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codeName="Šios_darbaknygės" defaultThemeVersion="166925"/>
  <mc:AlternateContent xmlns:mc="http://schemas.openxmlformats.org/markup-compatibility/2006">
    <mc:Choice Requires="x15">
      <x15ac:absPath xmlns:x15ac="http://schemas.microsoft.com/office/spreadsheetml/2010/11/ac" url="\\Ktti-tds04\rst28\sit_2017\30_Vilnius_2017\homogenu_bukle\"/>
    </mc:Choice>
  </mc:AlternateContent>
  <bookViews>
    <workbookView xWindow="0" yWindow="0" windowWidth="28800" windowHeight="11940"/>
  </bookViews>
  <sheets>
    <sheet name="Lapas1" sheetId="1" r:id="rId1"/>
    <sheet name="Lapas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2" l="1"/>
  <c r="C66" i="2"/>
  <c r="C65" i="2"/>
  <c r="C64" i="2"/>
  <c r="C63" i="2"/>
  <c r="C54" i="2"/>
  <c r="C53" i="2"/>
  <c r="C52" i="2"/>
  <c r="C51" i="2"/>
  <c r="C50" i="2"/>
  <c r="C43" i="2"/>
  <c r="C42" i="2"/>
  <c r="C41" i="2"/>
  <c r="C40" i="2"/>
  <c r="C39" i="2"/>
  <c r="C32" i="2"/>
  <c r="C31" i="2"/>
  <c r="C30" i="2"/>
  <c r="C29" i="2"/>
  <c r="C28" i="2"/>
  <c r="C21" i="2"/>
  <c r="C20" i="2"/>
  <c r="C19" i="2"/>
  <c r="C18" i="2"/>
  <c r="C17" i="2"/>
  <c r="C10" i="2"/>
  <c r="C9" i="2"/>
  <c r="C8" i="2"/>
  <c r="C7" i="2"/>
  <c r="C6" i="2"/>
  <c r="D43" i="2" l="1"/>
  <c r="C45" i="2"/>
  <c r="C56" i="2"/>
  <c r="D52" i="2" s="1"/>
  <c r="D54" i="2"/>
  <c r="D51" i="2"/>
  <c r="C23" i="2"/>
  <c r="C34" i="2"/>
  <c r="C69" i="2"/>
  <c r="D65" i="2" s="1"/>
  <c r="D50" i="2"/>
  <c r="C12" i="2"/>
  <c r="D6" i="2" s="1"/>
  <c r="D66" i="2"/>
  <c r="D64" i="2"/>
  <c r="D8" i="2" l="1"/>
  <c r="D28" i="2"/>
  <c r="D40" i="2"/>
  <c r="D17" i="2"/>
  <c r="D53" i="2"/>
  <c r="D67" i="2"/>
  <c r="D63" i="2"/>
  <c r="D32" i="2"/>
  <c r="D39" i="2"/>
  <c r="D41" i="2"/>
  <c r="D7" i="2"/>
  <c r="D30" i="2"/>
  <c r="D21" i="2"/>
  <c r="D18" i="2"/>
  <c r="D29" i="2"/>
  <c r="D42" i="2"/>
  <c r="D19" i="2"/>
  <c r="D10" i="2"/>
  <c r="D9" i="2"/>
  <c r="D20" i="2"/>
  <c r="D31" i="2"/>
</calcChain>
</file>

<file path=xl/sharedStrings.xml><?xml version="1.0" encoding="utf-8"?>
<sst xmlns="http://schemas.openxmlformats.org/spreadsheetml/2006/main" count="7327" uniqueCount="2663">
  <si>
    <t>HomID</t>
  </si>
  <si>
    <t>Homogeno_pavadinimas</t>
  </si>
  <si>
    <t>SarNr</t>
  </si>
  <si>
    <t>Gatvės pavadinimas</t>
  </si>
  <si>
    <t>Kategorija</t>
  </si>
  <si>
    <t>Važiuojamoji dalis</t>
  </si>
  <si>
    <t>Ruožo pr, km</t>
  </si>
  <si>
    <t>Ruožo pb, km</t>
  </si>
  <si>
    <t>Ruožo ilgis, km</t>
  </si>
  <si>
    <t>Nelygumas, m/km</t>
  </si>
  <si>
    <t>Provėžos, mm</t>
  </si>
  <si>
    <t>Skersiniai, %</t>
  </si>
  <si>
    <t>Išilginiai, %</t>
  </si>
  <si>
    <t>Lopai, %</t>
  </si>
  <si>
    <t>Tinklai, %</t>
  </si>
  <si>
    <t>Duobės, %</t>
  </si>
  <si>
    <t>Bendras, %</t>
  </si>
  <si>
    <t>SCI300</t>
  </si>
  <si>
    <t>BI_N</t>
  </si>
  <si>
    <t>BI_P</t>
  </si>
  <si>
    <t>BI_PL</t>
  </si>
  <si>
    <t>BI_PD</t>
  </si>
  <si>
    <t>BI_S</t>
  </si>
  <si>
    <t>SDBI</t>
  </si>
  <si>
    <t>prx</t>
  </si>
  <si>
    <t>pry</t>
  </si>
  <si>
    <t>pbx</t>
  </si>
  <si>
    <t>pby</t>
  </si>
  <si>
    <t>1_A_Gostauto_2_0_0,22</t>
  </si>
  <si>
    <t>A_Gostauto</t>
  </si>
  <si>
    <t>C1</t>
  </si>
  <si>
    <t>2_A_Gostauto_2_0,22_0,4</t>
  </si>
  <si>
    <t>3_A_Gostauto_2_0,4_0,58</t>
  </si>
  <si>
    <t>4_A_Gostauto_2_0,58_0,88</t>
  </si>
  <si>
    <t>5_A_Gostauto_2_0,88_1,16</t>
  </si>
  <si>
    <t>6_A_Gostauto_1_0_0,22</t>
  </si>
  <si>
    <t>7_A_Gostauto_1_0,22_0,4</t>
  </si>
  <si>
    <t>8_A_Gostauto_1_0,4_0,58</t>
  </si>
  <si>
    <t>9_A_Gostauto_1_0,58_0,88</t>
  </si>
  <si>
    <t>10_A_Gostauto_1_0,88_1,16</t>
  </si>
  <si>
    <t>11_A_Gostauto_0_1,32_1,48</t>
  </si>
  <si>
    <t>C2</t>
  </si>
  <si>
    <t>12_A_Gostauto_2_0_0,24</t>
  </si>
  <si>
    <t>13_A_Gostauto_2_0,24_0,51</t>
  </si>
  <si>
    <t>14_A_Gostauto_2_0,51_0,71</t>
  </si>
  <si>
    <t>15_A_Gostauto_2_0,71_0,86</t>
  </si>
  <si>
    <t>16_A_Gostauto_2_0,86_0,99</t>
  </si>
  <si>
    <t>17_A_Gostauto_2_0,99_1,09</t>
  </si>
  <si>
    <t>18_A_Gostauto_2_1,09_1,32</t>
  </si>
  <si>
    <t>19_A_Gostauto_1_0_0,24</t>
  </si>
  <si>
    <t>20_A_Gostauto_1_0,24_0,51</t>
  </si>
  <si>
    <t>21_A_Gostauto_1_0,51_0,71</t>
  </si>
  <si>
    <t>22_A_Gostauto_1_0,71_0,86</t>
  </si>
  <si>
    <t>23_A_Gostauto_1_0,86_0,99</t>
  </si>
  <si>
    <t>24_A_Gostauto_1_0,99_1,09</t>
  </si>
  <si>
    <t>25_A_Gostauto_1_1,09_1,32</t>
  </si>
  <si>
    <t>26_A_Kojelevicaus_0_0_0,22</t>
  </si>
  <si>
    <t>A_Kojelevicaus</t>
  </si>
  <si>
    <t>27_A_Kojelevicaus_0_0,22_0,33</t>
  </si>
  <si>
    <t>28_A_Kojelevicaus_0_0,33_1,17</t>
  </si>
  <si>
    <t>29_A_Kojelevicaus_0_1,17_1,27</t>
  </si>
  <si>
    <t>30_A_Kojelevicaus_0_1,27_1,39</t>
  </si>
  <si>
    <t>31_A_Kojelevicaus_0_1,39_1,85</t>
  </si>
  <si>
    <t>32_A_Kojelevicaus_0_1,85_2,02</t>
  </si>
  <si>
    <t>33_A_Kojelevicaus_0_2,02_2,14</t>
  </si>
  <si>
    <t>34_A_Kojelevicaus_0_2,14_2,3</t>
  </si>
  <si>
    <t>35_A_Kojelevicaus_0_2,3_2,44</t>
  </si>
  <si>
    <t>36_Algimanto_Petro_Kavoliuko_2_0_0,14</t>
  </si>
  <si>
    <t>Algimanto_Petro_Kavoliuko</t>
  </si>
  <si>
    <t>37_Algimanto_Petro_Kavoliuko_1_0_0,14</t>
  </si>
  <si>
    <t>38_Antakalnio_2_0_0,1</t>
  </si>
  <si>
    <t>Antakalnio</t>
  </si>
  <si>
    <t>39_Antakalnio_2_0,1_0,31</t>
  </si>
  <si>
    <t>40_Antakalnio_2_0,31_0,48</t>
  </si>
  <si>
    <t>41_Antakalnio_2_0,48_0,8</t>
  </si>
  <si>
    <t>42_Antakalnio_2_0,8_1,02</t>
  </si>
  <si>
    <t>43_Antakalnio_2_1,02_1,18</t>
  </si>
  <si>
    <t>44_Antakalnio_2_1,18_1,3</t>
  </si>
  <si>
    <t>45_Antakalnio_2_1,3_1,46</t>
  </si>
  <si>
    <t>46_Antakalnio_2_1,46_1,58</t>
  </si>
  <si>
    <t>47_Antakalnio_2_1,58_1,73</t>
  </si>
  <si>
    <t>48_Antakalnio_2_1,73_1,99</t>
  </si>
  <si>
    <t>49_Antakalnio_2_1,99_2,21</t>
  </si>
  <si>
    <t>50_Antakalnio_2_2,21_2,37</t>
  </si>
  <si>
    <t>51_Antakalnio_2_2,37_2,65</t>
  </si>
  <si>
    <t>52_Antakalnio_2_2,65_2,89</t>
  </si>
  <si>
    <t>53_Antakalnio_2_2,89_3,05</t>
  </si>
  <si>
    <t>54_Antakalnio_2_3,05_3,24</t>
  </si>
  <si>
    <t>55_Antakalnio_2_3,24_3,37</t>
  </si>
  <si>
    <t>56_Antakalnio_2_3,37_3,57</t>
  </si>
  <si>
    <t>57_Antakalnio_2_3,57_3,7</t>
  </si>
  <si>
    <t>58_Antakalnio_2_3,7_3,89</t>
  </si>
  <si>
    <t>59_Antakalnio_2_3,89_4,07</t>
  </si>
  <si>
    <t>60_Antakalnio_1_0_0,1</t>
  </si>
  <si>
    <t>61_Antakalnio_1_0,1_0,31</t>
  </si>
  <si>
    <t>62_Antakalnio_1_0,31_0,48</t>
  </si>
  <si>
    <t>63_Antakalnio_1_0,48_0,8</t>
  </si>
  <si>
    <t>64_Antakalnio_1_0,8_1,02</t>
  </si>
  <si>
    <t>65_Antakalnio_1_1,02_1,18</t>
  </si>
  <si>
    <t>66_Antakalnio_1_1,18_1,3</t>
  </si>
  <si>
    <t>67_Antakalnio_1_1,3_1,46</t>
  </si>
  <si>
    <t>68_Antakalnio_1_1,46_1,58</t>
  </si>
  <si>
    <t>69_Antakalnio_1_1,58_1,73</t>
  </si>
  <si>
    <t>70_Antakalnio_1_1,73_1,99</t>
  </si>
  <si>
    <t>71_Antakalnio_1_1,99_2,21</t>
  </si>
  <si>
    <t>72_Antakalnio_1_2,21_2,37</t>
  </si>
  <si>
    <t>73_Antakalnio_1_2,37_2,65</t>
  </si>
  <si>
    <t>74_Antakalnio_1_2,65_2,89</t>
  </si>
  <si>
    <t>75_Antakalnio_1_2,89_3,05</t>
  </si>
  <si>
    <t>76_Antakalnio_1_3,05_3,24</t>
  </si>
  <si>
    <t>77_Antakalnio_1_3,24_3,37</t>
  </si>
  <si>
    <t>78_Antakalnio_1_3,37_3,57</t>
  </si>
  <si>
    <t>79_Antakalnio_1_3,57_3,7</t>
  </si>
  <si>
    <t>80_Antakalnio_1_3,7_3,89</t>
  </si>
  <si>
    <t>81_Antakalnio_1_3,89_4,07</t>
  </si>
  <si>
    <t>82_Apkasu_2_0_0,08</t>
  </si>
  <si>
    <t>Apkasu</t>
  </si>
  <si>
    <t>83_Apkasu_1_0_0,08</t>
  </si>
  <si>
    <t>84_Apkasu_2_0_0,28</t>
  </si>
  <si>
    <t>85_Apkasu_2_0,28_0,41</t>
  </si>
  <si>
    <t>86_Apkasu_1_0_0,28</t>
  </si>
  <si>
    <t>87_Apkasu_1_0,28_0,41</t>
  </si>
  <si>
    <t>88_Architektu_0_0_0,14</t>
  </si>
  <si>
    <t>Architektu</t>
  </si>
  <si>
    <t>89_Architektu_0_0,14_0,35</t>
  </si>
  <si>
    <t>90_Architektu_0_0,35_0,54</t>
  </si>
  <si>
    <t>91_Architektu_0_0,54_0,66</t>
  </si>
  <si>
    <t>92_Architektu_0_0,66_0,77</t>
  </si>
  <si>
    <t>93_Architektu_0_0,77_0,88</t>
  </si>
  <si>
    <t>94_Architektu_0_0,88_1,01</t>
  </si>
  <si>
    <t>95_Architektu_0_1,01_1,41</t>
  </si>
  <si>
    <t>96_Architektu_0_1,41_1,54</t>
  </si>
  <si>
    <t>97_Architektu_0_1,54_1,68</t>
  </si>
  <si>
    <t>98_Architektu_0_1,68_1,9</t>
  </si>
  <si>
    <t>99_Architektu_0_1,9_2,03</t>
  </si>
  <si>
    <t>100_Architektu_0_2,03_2,27</t>
  </si>
  <si>
    <t>101_Architektu_0_2,27_2,37</t>
  </si>
  <si>
    <t>102_Architektu_0_2,37_2,61</t>
  </si>
  <si>
    <t>103_Architektu_0_2,61_2,73</t>
  </si>
  <si>
    <t>104_Architektu_0_2,73_2,88</t>
  </si>
  <si>
    <t>105_Architektu_0_2,88_2,99</t>
  </si>
  <si>
    <t>106_Architektu_0_2,99_3,15</t>
  </si>
  <si>
    <t>107_Architektu_0_3,15_3,25</t>
  </si>
  <si>
    <t>108_Architektu_0_3,25_3,53</t>
  </si>
  <si>
    <t>109_Asmeneles_0_0_0,29</t>
  </si>
  <si>
    <t>Asmeneles</t>
  </si>
  <si>
    <t>110_Ateities_2_0_0,18</t>
  </si>
  <si>
    <t>Ateities</t>
  </si>
  <si>
    <t>111_Ateities_2_0,18_0,34</t>
  </si>
  <si>
    <t>112_Ateities_2_0,34_0,57</t>
  </si>
  <si>
    <t>113_Ateities_2_0,57_0,69</t>
  </si>
  <si>
    <t>114_Ateities_2_0,69_0,81</t>
  </si>
  <si>
    <t>115_Ateities_2_0,81_0,97</t>
  </si>
  <si>
    <t>116_Ateities_2_0,97_1,23</t>
  </si>
  <si>
    <t>117_Ateities_2_1,23_1,33</t>
  </si>
  <si>
    <t>118_Ateities_2_1,33_1,57</t>
  </si>
  <si>
    <t>119_Ateities_2_1,57_1,75</t>
  </si>
  <si>
    <t>120_Ateities_2_1,75_1,9</t>
  </si>
  <si>
    <t>121_Ateities_2_1,9_2,01</t>
  </si>
  <si>
    <t>122_Ateities_2_2,01_2,23</t>
  </si>
  <si>
    <t>123_Ateities_2_2,23_2,46</t>
  </si>
  <si>
    <t>124_Ateities_2_2,46_2,71</t>
  </si>
  <si>
    <t>125_Ateities_1_0_0,18</t>
  </si>
  <si>
    <t>126_Ateities_1_0,18_0,34</t>
  </si>
  <si>
    <t>127_Ateities_1_0,34_0,57</t>
  </si>
  <si>
    <t>128_Ateities_1_0,57_0,69</t>
  </si>
  <si>
    <t>129_Ateities_1_0,69_0,81</t>
  </si>
  <si>
    <t>130_Ateities_1_0,81_0,97</t>
  </si>
  <si>
    <t>131_Ateities_1_0,97_1,23</t>
  </si>
  <si>
    <t>132_Ateities_1_1,23_1,33</t>
  </si>
  <si>
    <t>133_Ateities_1_1,33_1,57</t>
  </si>
  <si>
    <t>134_Ateities_1_1,57_1,75</t>
  </si>
  <si>
    <t>135_Ateities_1_1,75_1,9</t>
  </si>
  <si>
    <t>136_Ateities_1_1,9_2,01</t>
  </si>
  <si>
    <t>137_Ateities_1_2,01_2,23</t>
  </si>
  <si>
    <t>138_Ateities_1_2,23_2,46</t>
  </si>
  <si>
    <t>139_Ateities_1_2,46_2,71</t>
  </si>
  <si>
    <t>140_Ausros_Vartu_0_0_0,18</t>
  </si>
  <si>
    <t>Ausros_Vartu</t>
  </si>
  <si>
    <t>141_Baltosios_Vokes_0_0_0,23</t>
  </si>
  <si>
    <t>Baltosios_Vokes</t>
  </si>
  <si>
    <t>142_Baltosios_Vokes_0_0,23_0,35</t>
  </si>
  <si>
    <t>143_Baltosios_Vokes_0_0,35_0,45</t>
  </si>
  <si>
    <t>144_Baltosios_Vokes_0_0,45_0,58</t>
  </si>
  <si>
    <t>145_Baltosios_Vokes_0_0,58_0,69</t>
  </si>
  <si>
    <t>146_Baltosios_Vokes_0_0,69_0,88</t>
  </si>
  <si>
    <t>147_Baltosios_Vokes_0_0,88_1,01</t>
  </si>
  <si>
    <t>148_Baltosios_Vokes_0_1,01_1,11</t>
  </si>
  <si>
    <t>149_Baltosios_Vokes_0_1,11_1,3</t>
  </si>
  <si>
    <t>150_Baltosios_Vokes_0_1,3_1,4</t>
  </si>
  <si>
    <t>151_Baltosios_Vokes_0_1,4_1,5</t>
  </si>
  <si>
    <t>152_Baltosios_Vokes_0_1,5_1,74</t>
  </si>
  <si>
    <t>153_Baltosios_Vokes_0_1,74_1,87</t>
  </si>
  <si>
    <t>154_Baltosios_Vokes_0_1,87_2,05</t>
  </si>
  <si>
    <t>155_Baltosios_Vokes_0_2,05_2,37</t>
  </si>
  <si>
    <t>156_Baltosios_Vokes_0_2,37_2,47</t>
  </si>
  <si>
    <t>157_Baltosios_Vokes_0_2,47_2,67</t>
  </si>
  <si>
    <t>158_Baltosios_Vokes_0_2,67_2,93</t>
  </si>
  <si>
    <t>159_Baltosios_Vokes_0_2,93_3,03</t>
  </si>
  <si>
    <t>160_Baltosios_Vokes_0_3,03_3,21</t>
  </si>
  <si>
    <t>161_Baltosios_Vokes_0_3,21_3,35</t>
  </si>
  <si>
    <t>162_Baltosios_Vokes_0_3,35_3,51</t>
  </si>
  <si>
    <t>163_Baltosios_Vokes_0_3,51_3,65</t>
  </si>
  <si>
    <t>164_Baltosios_Vokes_0_3,65_3,77</t>
  </si>
  <si>
    <t>165_Baltosios_Vokes_0_3,77_3,99</t>
  </si>
  <si>
    <t>166_Baltosios_Vokes_0_3,99_4,34</t>
  </si>
  <si>
    <t>167_Baltosios_Vokes_0_4,34_4,52</t>
  </si>
  <si>
    <t>168_Baltosios_Vokes_0_4,52_4,71</t>
  </si>
  <si>
    <t>169_Baltosios_Vokes_0_4,71_4,89</t>
  </si>
  <si>
    <t>170_Baltosios_Vokes_0_4,89_5,22</t>
  </si>
  <si>
    <t>171_Baltosios_Vokes_0_5,22_5,37</t>
  </si>
  <si>
    <t>172_Baltosios_Vokes_0_5,37_5,65</t>
  </si>
  <si>
    <t>173_Baltosios_Vokes_0_5,65_5,75</t>
  </si>
  <si>
    <t>174_Baltosios_Vokes_0_5,75_5,87</t>
  </si>
  <si>
    <t>175_Balzio_0_0_0,13</t>
  </si>
  <si>
    <t>Balzio</t>
  </si>
  <si>
    <t>176_Balzio_0_0,13_0,25</t>
  </si>
  <si>
    <t>177_Balzio_0_0,25_0,47</t>
  </si>
  <si>
    <t>178_Balzio_0_0,47_0,58</t>
  </si>
  <si>
    <t>179_Balzio_0_0,58_0,69</t>
  </si>
  <si>
    <t>180_Balzio_0_0,69_0,81</t>
  </si>
  <si>
    <t>181_Balzio_0_0,81_0,92</t>
  </si>
  <si>
    <t>182_Balzio_0_0,92_1,08</t>
  </si>
  <si>
    <t>183_Balzio_0_1,08_1,2</t>
  </si>
  <si>
    <t>184_Balzio_0_1,2_1,41</t>
  </si>
  <si>
    <t>185_Balzio_0_1,41_1,52</t>
  </si>
  <si>
    <t>186_Balzio_0_1,52_1,67</t>
  </si>
  <si>
    <t>187_Balzio_0_1,67_1,87</t>
  </si>
  <si>
    <t>188_Balzio_0_1,87_2,04</t>
  </si>
  <si>
    <t>189_Balzio_0_2,04_2,15</t>
  </si>
  <si>
    <t>190_Balzio_0_2,15_2,29</t>
  </si>
  <si>
    <t>191_Balzio_0_2,29_2,44</t>
  </si>
  <si>
    <t>192_Balzio_0_2,44_2,7</t>
  </si>
  <si>
    <t>193_Balzio_0_2,7_2,87</t>
  </si>
  <si>
    <t>194_Balzio_0_2,87_3,1</t>
  </si>
  <si>
    <t>195_Balzio_0_3,1_3,35</t>
  </si>
  <si>
    <t>196_Balzio_0_3,35_3,47</t>
  </si>
  <si>
    <t>197_Balzio_0_3,47_3,59</t>
  </si>
  <si>
    <t>198_Balzio_0_3,59_3,7</t>
  </si>
  <si>
    <t>199_Balzio_0_3,7_3,81</t>
  </si>
  <si>
    <t>200_Balzio_0_3,81_4,07</t>
  </si>
  <si>
    <t>201_Balzio_0_4,07_4,3</t>
  </si>
  <si>
    <t>202_Balzio_0_4,3_4,41</t>
  </si>
  <si>
    <t>203_Balzio_0_4,41_4,53</t>
  </si>
  <si>
    <t>204_Balzio_0_4,53_4,65</t>
  </si>
  <si>
    <t>205_Balzio_0_4,65_4,81</t>
  </si>
  <si>
    <t>206_Balzio_0_4,81_4,98</t>
  </si>
  <si>
    <t>207_Balzio_0_4,98_5,19</t>
  </si>
  <si>
    <t>208_Balzio_0_5,19_5,39</t>
  </si>
  <si>
    <t>209_Barboros_Radvilaites_0_0_0,24</t>
  </si>
  <si>
    <t>Barboros_Radvilaites</t>
  </si>
  <si>
    <t>210_Bazilijonu_0_0_0,28</t>
  </si>
  <si>
    <t>Bazilijonu</t>
  </si>
  <si>
    <t>211_Buivydiskiu_2_0_0,24</t>
  </si>
  <si>
    <t>Buivydiskiu</t>
  </si>
  <si>
    <t>212_Buivydiskiu_2_0,24_0,4</t>
  </si>
  <si>
    <t>213_Buivydiskiu_2_0,4_0,97</t>
  </si>
  <si>
    <t>214_Buivydiskiu_2_0,97_1,1</t>
  </si>
  <si>
    <t>215_Buivydiskiu_1_0_0,24</t>
  </si>
  <si>
    <t>216_Buivydiskiu_1_0,24_0,4</t>
  </si>
  <si>
    <t>217_Buivydiskiu_1_0,4_0,97</t>
  </si>
  <si>
    <t>218_Buivydiskiu_1_0,97_1,1</t>
  </si>
  <si>
    <t>219_Bukciu_0_0_0,4</t>
  </si>
  <si>
    <t>Bukciu</t>
  </si>
  <si>
    <t>220_Bukciu_0_0,4_0,5</t>
  </si>
  <si>
    <t>221_Bukciu_0_0,5_0,62</t>
  </si>
  <si>
    <t>222_Bukciu_0_0,62_0,77</t>
  </si>
  <si>
    <t>223_Bukciu_0_0,77_0,93</t>
  </si>
  <si>
    <t>224_Bukciu_0_0,93_1,13</t>
  </si>
  <si>
    <t>225_Bukciu_0_1,13_1,23</t>
  </si>
  <si>
    <t>226_Bukciu_0_1,23_1,36</t>
  </si>
  <si>
    <t>227_Bukciu_0_1,36_1,46</t>
  </si>
  <si>
    <t>228_Bukciu_0_1,46_1,58</t>
  </si>
  <si>
    <t>229_Bukciu_0_1,58_1,72</t>
  </si>
  <si>
    <t>230_Bukciu_0_1,72_2,03</t>
  </si>
  <si>
    <t>231_Bukciu_0_2,03_2,17</t>
  </si>
  <si>
    <t>232_Centrine_0_0_0,29</t>
  </si>
  <si>
    <t>Centrine</t>
  </si>
  <si>
    <t>B2</t>
  </si>
  <si>
    <t>233_Centrine_0_0,29_0,55</t>
  </si>
  <si>
    <t>234_Centrine_0_0,55_0,71</t>
  </si>
  <si>
    <t>235_Cekoniskiu_0_0_0,29</t>
  </si>
  <si>
    <t>Cekoniskiu</t>
  </si>
  <si>
    <t>236_Cekoniskiu_0_0,29_0,45</t>
  </si>
  <si>
    <t>237_Cekoniskiu_0_0,45_0,78</t>
  </si>
  <si>
    <t>238_Dariaus_ir_Gireno_0_0_0,21</t>
  </si>
  <si>
    <t>Dariaus_ir_Gireno</t>
  </si>
  <si>
    <t>B1</t>
  </si>
  <si>
    <t>239_Dariaus_ir_Gireno_0_0,21_0,37</t>
  </si>
  <si>
    <t>240_Dariaus_ir_Gireno_0_0,37_0,62</t>
  </si>
  <si>
    <t>241_Dariaus_ir_Gireno_0_0,62_0,83</t>
  </si>
  <si>
    <t>242_Dariaus_ir_Gireno_0_0,83_0,98</t>
  </si>
  <si>
    <t>243_Dariaus_ir_Gireno_0_0,98_1,09</t>
  </si>
  <si>
    <t>244_Dariaus_ir_Gireno_0_1,09_1,27</t>
  </si>
  <si>
    <t>245_Dariaus_ir_Gireno_0_1,27_1,47</t>
  </si>
  <si>
    <t>246_Dariaus_ir_Gireno_0_1,47_1,7</t>
  </si>
  <si>
    <t>247_Dariaus_ir_Gireno_0_1,7_1,82</t>
  </si>
  <si>
    <t>248_Dariaus_ir_Gireno_0_1,82_2</t>
  </si>
  <si>
    <t>249_Dariaus_ir_Gireno_0_2_2,18</t>
  </si>
  <si>
    <t>250_Dariaus_ir_Gireno_0_2,18_2,29</t>
  </si>
  <si>
    <t>251_Dariaus_ir_Gireno_0_2,29_2,6</t>
  </si>
  <si>
    <t>252_Dariaus_ir_Gireno_2_2,47_2,57</t>
  </si>
  <si>
    <t>253_Dariaus_ir_Gireno_2_2,57_2,77</t>
  </si>
  <si>
    <t>254_Dariaus_ir_Gireno_2_2,77_3,02</t>
  </si>
  <si>
    <t>255_Dariaus_ir_Gireno_2_3,02_3,13</t>
  </si>
  <si>
    <t>256_Dariaus_ir_Gireno_1_2,6_2,77</t>
  </si>
  <si>
    <t>257_Dariaus_ir_Gireno_1_2,77_3,02</t>
  </si>
  <si>
    <t>258_Dariaus_ir_Gireno_1_3,02_3,13</t>
  </si>
  <si>
    <t>259_Dariaus_ir_Gireno_2_0_0,12</t>
  </si>
  <si>
    <t>260_Dariaus_ir_Gireno_2_0,12_0,22</t>
  </si>
  <si>
    <t>261_Dariaus_ir_Gireno_2_0,22_0,36</t>
  </si>
  <si>
    <t>262_Dariaus_ir_Gireno_2_0,36_0,76</t>
  </si>
  <si>
    <t>263_Dariaus_ir_Gireno_2_0,76_0,88</t>
  </si>
  <si>
    <t>264_Dariaus_ir_Gireno_2_0,88_1,05</t>
  </si>
  <si>
    <t>265_Dariaus_ir_Gireno_1_0_0,12</t>
  </si>
  <si>
    <t>266_Dariaus_ir_Gireno_1_0,12_0,22</t>
  </si>
  <si>
    <t>267_Dariaus_ir_Gireno_1_0,22_0,36</t>
  </si>
  <si>
    <t>268_Dariaus_ir_Gireno_1_0,36_0,76</t>
  </si>
  <si>
    <t>269_Dariaus_ir_Gireno_1_0,76_0,88</t>
  </si>
  <si>
    <t>270_Dariaus_ir_Gireno_1_0,88_1,09</t>
  </si>
  <si>
    <t>271_Didzioji_0_0_0,1</t>
  </si>
  <si>
    <t>Didzioji</t>
  </si>
  <si>
    <t>272_Didzioji_0_0,1_0,24</t>
  </si>
  <si>
    <t>273_Didzioji_0_0,24_0,39</t>
  </si>
  <si>
    <t>274_Didzioji_0_0,39_0,63</t>
  </si>
  <si>
    <t>275_Didziuju_Gulbinu_0_0_0,13</t>
  </si>
  <si>
    <t>Didziuju_Gulbinu</t>
  </si>
  <si>
    <t>276_Didziuju_Gulbinu_0_0,13_0,35</t>
  </si>
  <si>
    <t>277_Didziuju_Gulbinu_0_0,35_0,58</t>
  </si>
  <si>
    <t>278_Didziuju_Gulbinu_0_0,58_0,71</t>
  </si>
  <si>
    <t>279_Didziuju_Gulbinu_0_0,71_0,83</t>
  </si>
  <si>
    <t>280_Didziuju_Gulbinu_0_0,83_1</t>
  </si>
  <si>
    <t>281_Didziuju_Gulbinu_0_1_1,11</t>
  </si>
  <si>
    <t>282_Didziuju_Gulbinu_0_1,11_1,26</t>
  </si>
  <si>
    <t>283_Didziuju_Gulbinu_0_1,26_1,39</t>
  </si>
  <si>
    <t>284_Didziuju_Gulbinu_0_1,39_1,61</t>
  </si>
  <si>
    <t>285_Didziuju_Gulbinu_0_1,61_1,81</t>
  </si>
  <si>
    <t>286_Didziuju_Gulbinu_0_1,81_1,98</t>
  </si>
  <si>
    <t>287_Drujos_2_0_0,32</t>
  </si>
  <si>
    <t>Drujos</t>
  </si>
  <si>
    <t>288_Drujos_2_0,32_0,48</t>
  </si>
  <si>
    <t>289_Drujos_2_0,48_0,7</t>
  </si>
  <si>
    <t>290_Drujos_1_0_0,32</t>
  </si>
  <si>
    <t>291_Drujos_1_0,32_0,48</t>
  </si>
  <si>
    <t>292_Drujos_1_0,48_0,7</t>
  </si>
  <si>
    <t>293_Drujos_2_0_0,14</t>
  </si>
  <si>
    <t>294_Drujos_2_0,14_0,29</t>
  </si>
  <si>
    <t>295_Drujos_2_0,29_0,42</t>
  </si>
  <si>
    <t>296_Drujos_2_0,42_0,55</t>
  </si>
  <si>
    <t>297_Drujos_2_0,55_0,77</t>
  </si>
  <si>
    <t>298_Drujos_2_0,77_0,98</t>
  </si>
  <si>
    <t>299_Drujos_2_0,98_1,25</t>
  </si>
  <si>
    <t>300_Drujos_1_0_0,14</t>
  </si>
  <si>
    <t>301_Drujos_1_0,14_0,29</t>
  </si>
  <si>
    <t>302_Drujos_1_0,29_0,42</t>
  </si>
  <si>
    <t>303_Drujos_1_0,42_0,55</t>
  </si>
  <si>
    <t>304_Drujos_1_0,55_0,77</t>
  </si>
  <si>
    <t>305_Drujos_1_0,77_0,98</t>
  </si>
  <si>
    <t>306_Drujos_1_0,98_1,25</t>
  </si>
  <si>
    <t>307_Dubliskiu_0_0_0,19</t>
  </si>
  <si>
    <t>Dubliskiu</t>
  </si>
  <si>
    <t>308_Dumu_0_0_0,19</t>
  </si>
  <si>
    <t>Dumu</t>
  </si>
  <si>
    <t>309_Dumu_0_0,19_0,42</t>
  </si>
  <si>
    <t>310_Dumu_0_0,42_0,61</t>
  </si>
  <si>
    <t>311_Dumu_0_0,61_0,75</t>
  </si>
  <si>
    <t>312_Dunojaus_2_0_0,18</t>
  </si>
  <si>
    <t>Dunojaus</t>
  </si>
  <si>
    <t>313_Dunojaus_2_0,18_0,31</t>
  </si>
  <si>
    <t>314_Dunojaus_2_0,31_0,58</t>
  </si>
  <si>
    <t>315_Dunojaus_1_0_0,18</t>
  </si>
  <si>
    <t>316_Dunojaus_1_0,18_0,31</t>
  </si>
  <si>
    <t>317_Dunojaus_1_0,31_0,58</t>
  </si>
  <si>
    <t>318_Dvarcioniu_0_0_0,15</t>
  </si>
  <si>
    <t>Dvarcioniu</t>
  </si>
  <si>
    <t>319_Dziaugsmo_0_0_0,14</t>
  </si>
  <si>
    <t>Dziaugsmo</t>
  </si>
  <si>
    <t>320_Dziaugsmo_0_0,14_0,48</t>
  </si>
  <si>
    <t>321_Dziaugsmo_0_0,48_0,68</t>
  </si>
  <si>
    <t>322_Dziaugsmo_0_0,68_0,78</t>
  </si>
  <si>
    <t>323_Dziaugsmo_0_0,78_0,94</t>
  </si>
  <si>
    <t>324_Dziaugsmo_0_0,94_1,42</t>
  </si>
  <si>
    <t>325_Dziaugsmo_0_1,42_1,71</t>
  </si>
  <si>
    <t>326_Dziaugsmo_0_1,71_1,87</t>
  </si>
  <si>
    <t>327_Dziaugsmo_0_1,87_2,1</t>
  </si>
  <si>
    <t>328_Dziaugsmo_0_2,1_2,32</t>
  </si>
  <si>
    <t>329_Dziaugsmo_0_2,32_2,51</t>
  </si>
  <si>
    <t>330_Dziaugsmo_0_2,51_2,77</t>
  </si>
  <si>
    <t>331_Dziaugsmo_0_2,77_2,87</t>
  </si>
  <si>
    <t>332_Dziaugsmo_0_2,87_3,12</t>
  </si>
  <si>
    <t>333_Dziaugsmo_0_3,12_3,35</t>
  </si>
  <si>
    <t>334_Dziaugsmo_0_3,35_3,45</t>
  </si>
  <si>
    <t>335_Dziaugsmo_0_3,45_3,7</t>
  </si>
  <si>
    <t>336_Dziaugsmo_0_3,7_3,89</t>
  </si>
  <si>
    <t>337_Dziaugsmo_0_3,89_4,26</t>
  </si>
  <si>
    <t>338_Eduardo Andre_0_0_0,11</t>
  </si>
  <si>
    <t>Eduardo Andre</t>
  </si>
  <si>
    <t>339_Eduardo Andre_0_0,11_0,34</t>
  </si>
  <si>
    <t>340_Eduardo Andre_0_0,34_0,52</t>
  </si>
  <si>
    <t>341_Eduardo Andre_0_0,52_0,73</t>
  </si>
  <si>
    <t>342_Eisiskiu_pl_0_0,8_1,09</t>
  </si>
  <si>
    <t>Eisiskiu_pl</t>
  </si>
  <si>
    <t>343_Eisiskiu_pl_0_1,09_1,24</t>
  </si>
  <si>
    <t>344_Eisiskiu_pl_0_1,24_1,39</t>
  </si>
  <si>
    <t>345_Eisiskiu_pl_0_1,39_1,51</t>
  </si>
  <si>
    <t>346_Eisiskiu_pl_0_1,51_1,62</t>
  </si>
  <si>
    <t>347_Eisiskiu_pl_0_1,62_1,75</t>
  </si>
  <si>
    <t>348_Eisiskiu_pl_0_1,75_1,93</t>
  </si>
  <si>
    <t>349_Eisiskiu_pl_0_1,93_2,05</t>
  </si>
  <si>
    <t>350_Eisiskiu_pl_0_2,05_2,26</t>
  </si>
  <si>
    <t>351_Eisiskiu_pl_0_2,26_2,42</t>
  </si>
  <si>
    <t>352_Eisiskiu_pl_0_2,42_2,63</t>
  </si>
  <si>
    <t>353_Eisiskiu_pl_0_2,63_2,78</t>
  </si>
  <si>
    <t>354_Eisiskiu_pl_0_2,78_2,94</t>
  </si>
  <si>
    <t>355_Eisiskiu_pl_0_2,94_3,08</t>
  </si>
  <si>
    <t>356_Eisiskiu_pl_0_3,08_3,18</t>
  </si>
  <si>
    <t>357_Eisiskiu_pl_0_3,18_3,3</t>
  </si>
  <si>
    <t>358_Eisiskiu_pl_0_3,3_3,43</t>
  </si>
  <si>
    <t>359_Eisiskiu_pl_0_3,43_3,53</t>
  </si>
  <si>
    <t>360_Eisiskiu_pl_0_3,53_3,7</t>
  </si>
  <si>
    <t>361_Eisiskiu_pl_0_3,7_3,93</t>
  </si>
  <si>
    <t>362_Eisiskiu_pl_0_3,93_4,03</t>
  </si>
  <si>
    <t>363_Eisiskiu_pl_0_4,03_4,18</t>
  </si>
  <si>
    <t>364_Eisiskiu_pl_0_4,18_4,32</t>
  </si>
  <si>
    <t>365_Eisiskiu_pl_0_4,32_4,55</t>
  </si>
  <si>
    <t>366_Eisiskiu_pl_0_4,55_4,73</t>
  </si>
  <si>
    <t>367_Eisiskiu_pl_0_4,73_4,87</t>
  </si>
  <si>
    <t>368_Eisiskiu_pl_0_4,87_4,97</t>
  </si>
  <si>
    <t>369_Eisiskiu_pl_0_4,97_5,13</t>
  </si>
  <si>
    <t>370_Eisiskiu_pl_0_5,13_5,32</t>
  </si>
  <si>
    <t>371_Eisiskiu_pl_0_5,32_5,52</t>
  </si>
  <si>
    <t>372_Eisiskiu_pl_0_5,52_5,72</t>
  </si>
  <si>
    <t>373_Eisiskiu_pl_0_5,72_5,93</t>
  </si>
  <si>
    <t>374_Eisiskiu_pl_0_5,93_6,1</t>
  </si>
  <si>
    <t>375_Eisiskiu_pl_0_6,1_6,37</t>
  </si>
  <si>
    <t>376_Eisiskiu_pl_0_6,37_6,57</t>
  </si>
  <si>
    <t>377_Eisiskiu_pl_0_6,57_6,69</t>
  </si>
  <si>
    <t>378_Eisiskiu_pl_0_6,69_6,88</t>
  </si>
  <si>
    <t>379_Eisiskiu_pl_0_6,88_6,98</t>
  </si>
  <si>
    <t>380_Eisiskiu_pl_0_6,98_7,22</t>
  </si>
  <si>
    <t>381_Eisiskiu_pl_0_7,22_7,32</t>
  </si>
  <si>
    <t>382_Eisiskiu_pl_0_7,32_7,42</t>
  </si>
  <si>
    <t>383_Eisiskiu_pl_0_7,42_7,68</t>
  </si>
  <si>
    <t>384_Eisiskiu_pl_2_0_0,11</t>
  </si>
  <si>
    <t>385_Eisiskiu_pl_2_0,11_0,25</t>
  </si>
  <si>
    <t>386_Eisiskiu_pl_2_0,25_0,51</t>
  </si>
  <si>
    <t>387_Eisiskiu_pl_2_0,51_0,67</t>
  </si>
  <si>
    <t>388_Eisiskiu_pl_2_0,67_0,8</t>
  </si>
  <si>
    <t>389_Eisiskiu_pl_1_0_0,11</t>
  </si>
  <si>
    <t>390_Eisiskiu_pl_1_0,11_0,25</t>
  </si>
  <si>
    <t>391_Eisiskiu_pl_1_0,25_0,51</t>
  </si>
  <si>
    <t>392_Eisiskiu_pl_1_0,51_0,67</t>
  </si>
  <si>
    <t>393_Eisiskiu_pl_1_0,67_0,8</t>
  </si>
  <si>
    <t>394_Erfurto_0_0_0,42</t>
  </si>
  <si>
    <t>Erfurto</t>
  </si>
  <si>
    <t>395_Erfurto_2_0,42_0,66</t>
  </si>
  <si>
    <t>396_Erfurto_1_0,42_0,66</t>
  </si>
  <si>
    <t>397_Eugenijos_Simkunaites_0_0_0,3</t>
  </si>
  <si>
    <t>Eugenijos_Simkunaites</t>
  </si>
  <si>
    <t>398_Europos_Parko_0_0_0,24</t>
  </si>
  <si>
    <t>Europos_Parko</t>
  </si>
  <si>
    <t>399_Europos_Parko_0_0,24_0,37</t>
  </si>
  <si>
    <t>400_Europos_Parko_0_0,37_0,5</t>
  </si>
  <si>
    <t>401_Europos_Parko_0_0,5_0,66</t>
  </si>
  <si>
    <t>402_Europos_Parko_0_0,66_0,96</t>
  </si>
  <si>
    <t>403_Europos_Parko_0_0,96_1,19</t>
  </si>
  <si>
    <t>404_Europos_Parko_0_1,19_1,35</t>
  </si>
  <si>
    <t>405_Fabriko_0_0_0,17</t>
  </si>
  <si>
    <t>Fabriko</t>
  </si>
  <si>
    <t>406_Fabriko_0_0,17_0,31</t>
  </si>
  <si>
    <t>407_Fabriko_0_0,31_0,55</t>
  </si>
  <si>
    <t>408_Fabriko_0_0,55_0,65</t>
  </si>
  <si>
    <t>409_Fabriko_0_0,65_0,8</t>
  </si>
  <si>
    <t>410_Fabriko_0_0,8_0,9</t>
  </si>
  <si>
    <t>411_Fabriko_0_0,9_1,01</t>
  </si>
  <si>
    <t>412_Fabriko_0_1,01_1,2</t>
  </si>
  <si>
    <t>413_Fabriko_0_1,2_1,3</t>
  </si>
  <si>
    <t>414_Fabriko_0_1,3_1,48</t>
  </si>
  <si>
    <t>415_Felikso_Vaitkaus_2_0_0,13</t>
  </si>
  <si>
    <t>Felikso_Vaitkaus</t>
  </si>
  <si>
    <t>416_Felikso_Vaitkaus_2_0,13_0,24</t>
  </si>
  <si>
    <t>417_Felikso_Vaitkaus_1_0_0,13</t>
  </si>
  <si>
    <t>418_Felikso_Vaitkaus_1_0,13_0,24</t>
  </si>
  <si>
    <t>419_G_Zemkalnio_0_0_0,17</t>
  </si>
  <si>
    <t>G_Zemkalnio</t>
  </si>
  <si>
    <t>420_G_Zemkalnio_0_0,17_0,33</t>
  </si>
  <si>
    <t>421_G_Zemkalnio_0_0,33_0,48</t>
  </si>
  <si>
    <t>422_Galves_0_0,96_1,06</t>
  </si>
  <si>
    <t>Galves</t>
  </si>
  <si>
    <t>423_Galves_0_1,06_1,19</t>
  </si>
  <si>
    <t>424_Galves_0_1,19_1,43</t>
  </si>
  <si>
    <t>425_Galves_0_1,43_1,72</t>
  </si>
  <si>
    <t>426_Galves_0_1,72_1,83</t>
  </si>
  <si>
    <t>427_Galves_0_1,83_1,98</t>
  </si>
  <si>
    <t>428_Galves_0_3,46_3,65</t>
  </si>
  <si>
    <t>429_Galves_0_3,65_3,77</t>
  </si>
  <si>
    <t>430_Galves_0_3,77_3,96</t>
  </si>
  <si>
    <t>431_Galves_0_3,96_4,14</t>
  </si>
  <si>
    <t>432_Galves_0_4,14_4,47</t>
  </si>
  <si>
    <t>433_Galves_0_4,47_4,68</t>
  </si>
  <si>
    <t>434_Galves_0_4,68_4,83</t>
  </si>
  <si>
    <t>435_Galves_0_4,83_5,07</t>
  </si>
  <si>
    <t>436_Galves_0_5,07_5,22</t>
  </si>
  <si>
    <t>437_Galves_0_5,22_5,34</t>
  </si>
  <si>
    <t>438_Galves_0_5,34_5,44</t>
  </si>
  <si>
    <t>439_Galves_2_0_0,16</t>
  </si>
  <si>
    <t>440_Galves_2_0,16_0,31</t>
  </si>
  <si>
    <t>441_Galves_2_0,31_0,44</t>
  </si>
  <si>
    <t>442_Galves_2_0,44_0,58</t>
  </si>
  <si>
    <t>443_Galves_2_0,58_0,7</t>
  </si>
  <si>
    <t>444_Galves_2_0,7_0,86</t>
  </si>
  <si>
    <t>445_Galves_2_0,86_0,96</t>
  </si>
  <si>
    <t>446_Galves_2_1,98_2,25</t>
  </si>
  <si>
    <t>447_Galves_2_2,25_2,44</t>
  </si>
  <si>
    <t>448_Galves_2_2,44_2,54</t>
  </si>
  <si>
    <t>449_Galves_2_2,54_2,84</t>
  </si>
  <si>
    <t>450_Galves_2_2,84_3</t>
  </si>
  <si>
    <t>451_Galves_2_3_3,33</t>
  </si>
  <si>
    <t>452_Galves_2_3,33_3,46</t>
  </si>
  <si>
    <t>453_Galves_1_0_0,16</t>
  </si>
  <si>
    <t>454_Galves_1_0,16_0,31</t>
  </si>
  <si>
    <t>455_Galves_1_0,31_0,44</t>
  </si>
  <si>
    <t>456_Galves_1_0,44_0,58</t>
  </si>
  <si>
    <t>457_Galves_1_0,58_0,7</t>
  </si>
  <si>
    <t>458_Galves_1_0,7_0,86</t>
  </si>
  <si>
    <t>459_Galves_1_0,86_0,96</t>
  </si>
  <si>
    <t>460_Galves_1_1,98_2,25</t>
  </si>
  <si>
    <t>461_Galves_1_2,25_2,44</t>
  </si>
  <si>
    <t>462_Galves_1_2,44_2,54</t>
  </si>
  <si>
    <t>463_Galves_1_2,54_2,84</t>
  </si>
  <si>
    <t>464_Galves_1_2,84_3</t>
  </si>
  <si>
    <t>465_Galves_1_3_3,33</t>
  </si>
  <si>
    <t>466_Galves_1_3,33_3,46</t>
  </si>
  <si>
    <t>467_Garsioji_0_0_0,27</t>
  </si>
  <si>
    <t>Garsioji</t>
  </si>
  <si>
    <t>468_Gedimino_pr_0_0_0,11</t>
  </si>
  <si>
    <t>Gedimino_pr</t>
  </si>
  <si>
    <t>469_Gedimino_pr_0_0,11_0,3</t>
  </si>
  <si>
    <t>470_Gedimino_pr_0_0,3_0,51</t>
  </si>
  <si>
    <t>471_Gedimino_pr_0_0,51_0,63</t>
  </si>
  <si>
    <t>472_Gedimino_pr_0_0,63_0,8</t>
  </si>
  <si>
    <t>473_Gedimino_pr_0_0,8_0,98</t>
  </si>
  <si>
    <t>474_Gedimino_pr_0_0,98_1,2</t>
  </si>
  <si>
    <t>475_Gedimino_pr_0_1,2_1,45</t>
  </si>
  <si>
    <t>476_Gedimino_pr_0_1,45_1,67</t>
  </si>
  <si>
    <t>477_Gedimino_pr_0_1,67_1,77</t>
  </si>
  <si>
    <t>478_Gelezinkelio_0_0_0,41</t>
  </si>
  <si>
    <t>Gelezinkelio</t>
  </si>
  <si>
    <t>479_Gelezinkelio_0_0,41_0,59</t>
  </si>
  <si>
    <t>480_Gelezinkelio_0_0,59_0,7</t>
  </si>
  <si>
    <t>481_Gelvonu_0_0_0,33</t>
  </si>
  <si>
    <t>Gelvonu</t>
  </si>
  <si>
    <t>482_Gelvonu_0_0,33_0,73</t>
  </si>
  <si>
    <t>483_Gelvonu_0_0,73_1,14</t>
  </si>
  <si>
    <t>484_Geologu_0_0_0,2</t>
  </si>
  <si>
    <t>Geologu</t>
  </si>
  <si>
    <t>485_Geologu_0_0,2_0,34</t>
  </si>
  <si>
    <t>486_Geologu_0_0,34_0,46</t>
  </si>
  <si>
    <t>487_Geologu_0_0,46_0,61</t>
  </si>
  <si>
    <t>488_Geologu_0_0,61_1,17</t>
  </si>
  <si>
    <t>489_Gerosios_Vilties_2_0_0,28</t>
  </si>
  <si>
    <t>Gerosios_Vilties</t>
  </si>
  <si>
    <t>490_Gerosios_Vilties_1_0_0,28</t>
  </si>
  <si>
    <t>491_Gineitiskiu_0_0_0,2</t>
  </si>
  <si>
    <t>Gineitiskiu</t>
  </si>
  <si>
    <t>492_Grybautoju_0_0_0,19</t>
  </si>
  <si>
    <t>Grybautoju</t>
  </si>
  <si>
    <t>493_Grybautoju_0_0,19_0,31</t>
  </si>
  <si>
    <t>494_Grybautoju_0_0,31_0,48</t>
  </si>
  <si>
    <t>495_Grybautoju_0_0,48_0,64</t>
  </si>
  <si>
    <t>496_Grybautoju_0_0,64_0,85</t>
  </si>
  <si>
    <t>497_Grybautoju_0_0,85_0,99</t>
  </si>
  <si>
    <t>498_Grybautoju_0_0,99_1,09</t>
  </si>
  <si>
    <t>499_Grybautoju_0_1,09_1,23</t>
  </si>
  <si>
    <t>500_Grybautoju_0_1,23_1,37</t>
  </si>
  <si>
    <t>501_Grusiakalnio_0_0_0,18</t>
  </si>
  <si>
    <t>Grusiakalnio</t>
  </si>
  <si>
    <t>502_Grusiakalnio_0_0,18_0,37</t>
  </si>
  <si>
    <t>503_Grusiakalnio_0_0,37_0,47</t>
  </si>
  <si>
    <t>504_Grusiakalnio_0_0,47_0,61</t>
  </si>
  <si>
    <t>505_Grusiakalnio_0_0,61_0,92</t>
  </si>
  <si>
    <t>506_Gulbineliu_0_0_0,3</t>
  </si>
  <si>
    <t>Gulbineliu</t>
  </si>
  <si>
    <t>507_Gulbineliu_0_0,3_0,48</t>
  </si>
  <si>
    <t>508_Gulbineliu_0_0,48_0,67</t>
  </si>
  <si>
    <t>509_Gulbineliu_0_0,67_0,86</t>
  </si>
  <si>
    <t>510_Gulbineliu_0_0,86_0,96</t>
  </si>
  <si>
    <t>511_Gulbineliu_0_0,96_1,08</t>
  </si>
  <si>
    <t>512_Gulbineliu_0_1,08_1,27</t>
  </si>
  <si>
    <t>513_Gulbineliu_0_1,27_1,47</t>
  </si>
  <si>
    <t>514_Guriu_0_0_0,18</t>
  </si>
  <si>
    <t>Guriu</t>
  </si>
  <si>
    <t>515_Guriu_0_0,18_0,29</t>
  </si>
  <si>
    <t>516_Guriu_0_0,29_0,52</t>
  </si>
  <si>
    <t>517_Guriu_0_0,52_0,68</t>
  </si>
  <si>
    <t>518_Guriu_0_0,68_0,83</t>
  </si>
  <si>
    <t>519_Guriu_0_0,83_0,95</t>
  </si>
  <si>
    <t>520_Guriu_0_0,95_1,15</t>
  </si>
  <si>
    <t>521_Guriu_0_1,15_1,53</t>
  </si>
  <si>
    <t>522_Guriu_0_1,53_1,73</t>
  </si>
  <si>
    <t>523_Guriu_0_1,73_2,04</t>
  </si>
  <si>
    <t>524_Iesmininku_2_0_0,11</t>
  </si>
  <si>
    <t>Iesmininku</t>
  </si>
  <si>
    <t>525_Iesmininku_1_0_0,11</t>
  </si>
  <si>
    <t>526_Igno_Simulionio_0_0_0,15</t>
  </si>
  <si>
    <t>Igno_Simulionio</t>
  </si>
  <si>
    <t>527_Islandijos_0_0_0,17</t>
  </si>
  <si>
    <t>Islandijos</t>
  </si>
  <si>
    <t>528_J_Basanaviciaus_0_0_0,31</t>
  </si>
  <si>
    <t>J_Basanaviciaus</t>
  </si>
  <si>
    <t>529_J_Basanaviciaus_0_0,31_0,58</t>
  </si>
  <si>
    <t>530_J_Basanaviciaus_2_0,58_0,77</t>
  </si>
  <si>
    <t>531_J_Basanaviciaus_2_0,77_1,04</t>
  </si>
  <si>
    <t>532_J_Basanaviciaus_2_1,04_1,16</t>
  </si>
  <si>
    <t>533_J_Basanaviciaus_1_0,58_0,77</t>
  </si>
  <si>
    <t>534_J_Basanaviciaus_1_0,77_1,04</t>
  </si>
  <si>
    <t>535_J_Basanaviciaus_1_1,04_1,16</t>
  </si>
  <si>
    <t>536_J_Jasinskio_2_0_0,18</t>
  </si>
  <si>
    <t>J_Jasinskio</t>
  </si>
  <si>
    <t>537_J_Jasinskio_2_0,18_0,29</t>
  </si>
  <si>
    <t>538_J_Jasinskio_2_0,29_0,56</t>
  </si>
  <si>
    <t>539_J_Jasinskio_1_0_0,18</t>
  </si>
  <si>
    <t>540_J_Jasinskio_1_0,18_0,29</t>
  </si>
  <si>
    <t>541_J_Jasinskio_1_0,29_0,56</t>
  </si>
  <si>
    <t>542_J Tiskeviciaus_0_0_0,13</t>
  </si>
  <si>
    <t>J Tiskeviciaus</t>
  </si>
  <si>
    <t>543_J Tiskeviciaus_0_0,13_0,41</t>
  </si>
  <si>
    <t>544_J Tiskeviciaus_0_0,41_0,65</t>
  </si>
  <si>
    <t>545_J Tiskeviciaus_0_0,65_0,96</t>
  </si>
  <si>
    <t>546_J Tiskeviciaus_0_0,96_1,1</t>
  </si>
  <si>
    <t>547_J Tiskeviciaus_0_1,1_1,25</t>
  </si>
  <si>
    <t>548_J Tiskeviciaus_0_1,25_1,52</t>
  </si>
  <si>
    <t>549_J Tiskeviciaus_0_1,52_1,84</t>
  </si>
  <si>
    <t>550_J Tiskeviciaus_0_1,84_1,96</t>
  </si>
  <si>
    <t>551_J Tiskeviciaus_0_1,96_2,13</t>
  </si>
  <si>
    <t>552_J Tiskeviciaus_0_2,13_2,34</t>
  </si>
  <si>
    <t>553_J Tiskeviciaus_0_2,34_2,49</t>
  </si>
  <si>
    <t>554_J Tiskeviciaus_0_2,49_2,62</t>
  </si>
  <si>
    <t>555_J Tiskeviciaus_0_2,62_2,74</t>
  </si>
  <si>
    <t>556_J Tiskeviciaus_0_2,74_2,88</t>
  </si>
  <si>
    <t>557_J Tiskeviciaus_0_2,88_3,1</t>
  </si>
  <si>
    <t>558_J Tiskeviciaus_0_3,1_3,23</t>
  </si>
  <si>
    <t>559_J Tiskeviciaus_0_3,23_3,36</t>
  </si>
  <si>
    <t>560_J Tiskeviciaus_0_3,36_3,49</t>
  </si>
  <si>
    <t>561_J Tiskeviciaus_0_3,49_3,69</t>
  </si>
  <si>
    <t>562_J Tiskeviciaus_0_3,69_3,82</t>
  </si>
  <si>
    <t>563_J Tiskeviciaus_0_3,82_4,02</t>
  </si>
  <si>
    <t>564_J_Tumo-Vaizganto_2_0_0,1</t>
  </si>
  <si>
    <t>J_Tumo-Vaizganto</t>
  </si>
  <si>
    <t>565_J_Tumo-Vaizganto_2_0,1_0,27</t>
  </si>
  <si>
    <t>566_J_Tumo-Vaizganto_2_0,27_0,41</t>
  </si>
  <si>
    <t>567_J_Tumo-Vaizganto_1_0_0,1</t>
  </si>
  <si>
    <t>568_J_Tumo-Vaizganto_1_0,1_0,27</t>
  </si>
  <si>
    <t>569_J_Tumo-Vaizganto_1_0,27_0,41</t>
  </si>
  <si>
    <t>570_Jaunystes_0_1,15_1,23</t>
  </si>
  <si>
    <t>Jaunystes</t>
  </si>
  <si>
    <t>571_Jaunystes_2_0_0,1</t>
  </si>
  <si>
    <t>572_Jaunystes_2_0,1_0,27</t>
  </si>
  <si>
    <t>573_Jaunystes_2_0,27_0,47</t>
  </si>
  <si>
    <t>574_Jaunystes_2_0,47_0,68</t>
  </si>
  <si>
    <t>575_Jaunystes_2_0,68_0,91</t>
  </si>
  <si>
    <t>576_Jaunystes_2_0,91_1,03</t>
  </si>
  <si>
    <t>577_Jaunystes_2_1,03_1,15</t>
  </si>
  <si>
    <t>578_Jaunystes_1_0_0,1</t>
  </si>
  <si>
    <t>579_Jaunystes_1_0,1_0,27</t>
  </si>
  <si>
    <t>580_Jaunystes_1_0,27_0,47</t>
  </si>
  <si>
    <t>581_Jaunystes_1_0,47_0,68</t>
  </si>
  <si>
    <t>582_Jaunystes_1_0,68_0,91</t>
  </si>
  <si>
    <t>583_Jaunystes_1_0,91_1,03</t>
  </si>
  <si>
    <t>584_Jaunystes_1_1,03_1,15</t>
  </si>
  <si>
    <t>585_Jeruzales_2_0_0,1</t>
  </si>
  <si>
    <t>Jeruzales</t>
  </si>
  <si>
    <t>586_Jeruzales_2_0,1_0,21</t>
  </si>
  <si>
    <t>587_Jeruzales_2_0,21_0,36</t>
  </si>
  <si>
    <t>588_Jeruzales_2_0,36_0,49</t>
  </si>
  <si>
    <t>589_Jeruzales_2_0,49_0,71</t>
  </si>
  <si>
    <t>590_Jeruzales_2_0,71_0,83</t>
  </si>
  <si>
    <t>591_Jeruzales_2_0,83_0,98</t>
  </si>
  <si>
    <t>592_Jeruzales_2_0,98_1,15</t>
  </si>
  <si>
    <t>593_Jeruzales_1_0_0,1</t>
  </si>
  <si>
    <t>594_Jeruzales_1_0,1_0,21</t>
  </si>
  <si>
    <t>595_Jeruzales_1_0,21_0,36</t>
  </si>
  <si>
    <t>596_Jeruzales_1_0,36_0,49</t>
  </si>
  <si>
    <t>597_Jeruzales_1_0,49_0,71</t>
  </si>
  <si>
    <t>598_Jeruzales_1_0,71_0,83</t>
  </si>
  <si>
    <t>599_Jeruzales_1_0,83_0,98</t>
  </si>
  <si>
    <t>600_Jeruzales_1_0,98_1,15</t>
  </si>
  <si>
    <t>601_Jogailos_0_0_0,16</t>
  </si>
  <si>
    <t>Jogailos</t>
  </si>
  <si>
    <t>602_Jogailos_0_0,16_0,33</t>
  </si>
  <si>
    <t>603_Jono Svazo_0_0_0,13</t>
  </si>
  <si>
    <t>Jono Svazo</t>
  </si>
  <si>
    <t>604_Jono Svazo_0_0,13_0,25</t>
  </si>
  <si>
    <t>605_Jono Svazo_0_0,25_0,4</t>
  </si>
  <si>
    <t>606_Jono Svazo_0_0,4_0,5</t>
  </si>
  <si>
    <t>607_Jono Svazo_0_0,5_0,73</t>
  </si>
  <si>
    <t>608_Jotvingiu_0_0_0,11</t>
  </si>
  <si>
    <t>Jotvingiu</t>
  </si>
  <si>
    <t>609_Juliaus Janonio_0_0_0,27</t>
  </si>
  <si>
    <t>Juliaus Janonio</t>
  </si>
  <si>
    <t>610_Juliaus Janonio_0_0,27_0,44</t>
  </si>
  <si>
    <t>611_Juliaus Janonio_0_0,44_0,78</t>
  </si>
  <si>
    <t>612_Juodasis_kel_0_0_0,16</t>
  </si>
  <si>
    <t>Juodasis_kel</t>
  </si>
  <si>
    <t>613_Juodasis_kel_0_0,16_0,27</t>
  </si>
  <si>
    <t>614_Juodasis_kel_0_0,27_0,41</t>
  </si>
  <si>
    <t>615_Juodasis_kel_0_0,41_0,54</t>
  </si>
  <si>
    <t>616_Juodasis_kel_0_0,54_0,72</t>
  </si>
  <si>
    <t>617_Juodasis_kel_0_0,72_0,83</t>
  </si>
  <si>
    <t>618_Juodasis_kel_0_0,83_0,98</t>
  </si>
  <si>
    <t>619_Juodasis_kel_0_0,98_1,37</t>
  </si>
  <si>
    <t>620_Juodasis_kel_0_1,37_1,61</t>
  </si>
  <si>
    <t>621_Juodasis_kel_0_1,61_1,74</t>
  </si>
  <si>
    <t>622_Juodasis_kel_0_1,74_1,96</t>
  </si>
  <si>
    <t>623_Juodasis_kel_0_1,96_2,22</t>
  </si>
  <si>
    <t>624_Juodasis_kel_0_2,22_2,53</t>
  </si>
  <si>
    <t>625_Juodasis_kel_0_2,53_2,64</t>
  </si>
  <si>
    <t>626_Juodasis_kel_0_2,64_2,75</t>
  </si>
  <si>
    <t>627_Juodasis_kel_0_2,75_3,03</t>
  </si>
  <si>
    <t>628_Juodasis_kel_0_3,03_3,2</t>
  </si>
  <si>
    <t>629_Juodasis_kel_0_3,2_3,31</t>
  </si>
  <si>
    <t>630_Juodasis_kel_0_3,31_3,47</t>
  </si>
  <si>
    <t>631_Juodasis_kel_0_3,47_3,6</t>
  </si>
  <si>
    <t>632_Juodupio_0_0_0,16</t>
  </si>
  <si>
    <t>Juodupio</t>
  </si>
  <si>
    <t>633_Juodupio_0_0,16_0,3</t>
  </si>
  <si>
    <t>634_Juodupio_0_0,3_0,57</t>
  </si>
  <si>
    <t>635_Juodupio_0_0,57_0,68</t>
  </si>
  <si>
    <t>636_Juodupio_0_0,68_0,8</t>
  </si>
  <si>
    <t>637_Juodupio_0_0,8_0,92</t>
  </si>
  <si>
    <t>638_Juodupio_0_0,92_1,06</t>
  </si>
  <si>
    <t>639_Juodupio_0_1,06_1,2</t>
  </si>
  <si>
    <t>640_Juodupio_0_1,2_1,33</t>
  </si>
  <si>
    <t>641_Juodupio_0_1,33_1,5</t>
  </si>
  <si>
    <t>642_Juodupio_0_1,5_1,7</t>
  </si>
  <si>
    <t>643_Jurgio_Baltrusaicio_2_0_0,14</t>
  </si>
  <si>
    <t>Jurgio_Baltrusaicio</t>
  </si>
  <si>
    <t>644_Jurgio_Baltrusaicio_1_0_0,14</t>
  </si>
  <si>
    <t>645_Justiniskiu_2_0_0,14</t>
  </si>
  <si>
    <t>Justiniskiu</t>
  </si>
  <si>
    <t>646_Justiniskiu_2_0,14_0,5</t>
  </si>
  <si>
    <t>647_Justiniskiu_2_0,5_0,66</t>
  </si>
  <si>
    <t>648_Justiniskiu_2_0,66_0,88</t>
  </si>
  <si>
    <t>649_Justiniskiu_2_0,88_1,1</t>
  </si>
  <si>
    <t>650_Justiniskiu_2_1,1_1,26</t>
  </si>
  <si>
    <t>651_Justiniskiu_2_1,26_1,55</t>
  </si>
  <si>
    <t>652_Justiniskiu_2_1,55_2,02</t>
  </si>
  <si>
    <t>653_Justiniskiu_2_2,02_2,18</t>
  </si>
  <si>
    <t>654_Justiniskiu_2_2,18_2,29</t>
  </si>
  <si>
    <t>655_Justiniskiu_2_2,29_2,39</t>
  </si>
  <si>
    <t>656_Justiniskiu_2_2,39_2,52</t>
  </si>
  <si>
    <t>657_Justiniskiu_2_2,52_2,66</t>
  </si>
  <si>
    <t>658_Justiniskiu_2_2,66_2,87</t>
  </si>
  <si>
    <t>659_Justiniskiu_2_2,87_3,01</t>
  </si>
  <si>
    <t>660_Justiniskiu_2_3,01_3,14</t>
  </si>
  <si>
    <t>661_Justiniskiu_2_3,14_3,41</t>
  </si>
  <si>
    <t>662_Justiniskiu_2_3,41_3,53</t>
  </si>
  <si>
    <t>663_Justiniskiu_2_3,53_3,79</t>
  </si>
  <si>
    <t>664_Justiniskiu_2_3,79_4,01</t>
  </si>
  <si>
    <t>665_Justiniskiu_1_0_0,14</t>
  </si>
  <si>
    <t>666_Justiniskiu_1_0,14_0,5</t>
  </si>
  <si>
    <t>667_Justiniskiu_1_0,5_0,66</t>
  </si>
  <si>
    <t>668_Justiniskiu_1_0,66_0,88</t>
  </si>
  <si>
    <t>669_Justiniskiu_1_0,88_1,1</t>
  </si>
  <si>
    <t>670_Justiniskiu_1_1,1_1,26</t>
  </si>
  <si>
    <t>671_Justiniskiu_1_1,26_1,55</t>
  </si>
  <si>
    <t>672_Justiniskiu_1_1,55_2,02</t>
  </si>
  <si>
    <t>673_Justiniskiu_1_2,02_2,18</t>
  </si>
  <si>
    <t>674_Justiniskiu_1_2,18_2,29</t>
  </si>
  <si>
    <t>675_Justiniskiu_1_2,29_2,39</t>
  </si>
  <si>
    <t>676_Justiniskiu_1_2,39_2,52</t>
  </si>
  <si>
    <t>677_Justiniskiu_1_2,52_2,66</t>
  </si>
  <si>
    <t>678_Justiniskiu_1_2,66_2,87</t>
  </si>
  <si>
    <t>679_Justiniskiu_1_2,87_3,01</t>
  </si>
  <si>
    <t>680_Justiniskiu_1_3,01_3,14</t>
  </si>
  <si>
    <t>681_Justiniskiu_1_3,14_3,41</t>
  </si>
  <si>
    <t>682_Justiniskiu_1_3,41_3,53</t>
  </si>
  <si>
    <t>683_Justiniskiu_1_3,53_3,79</t>
  </si>
  <si>
    <t>684_Justiniskiu_1_3,79_4,01</t>
  </si>
  <si>
    <t>685_Kairenu_0_0_0,18</t>
  </si>
  <si>
    <t>Kairenu</t>
  </si>
  <si>
    <t>686_Kairenu_0_0,18_0,3</t>
  </si>
  <si>
    <t>687_Kairenu_0_0,3_0,52</t>
  </si>
  <si>
    <t>688_Kairenu_0_0,52_0,66</t>
  </si>
  <si>
    <t>689_Kairenu_0_0,66_0,82</t>
  </si>
  <si>
    <t>690_Kairenu_0_0,82_0,94</t>
  </si>
  <si>
    <t>691_Kairenu_0_0,94_1,07</t>
  </si>
  <si>
    <t>692_Kairenu_0_1,07_1,23</t>
  </si>
  <si>
    <t>693_Kairenu_0_1,23_1,44</t>
  </si>
  <si>
    <t>694_Kairenu_0_1,44_1,57</t>
  </si>
  <si>
    <t>695_Kairenu_0_1,57_1,83</t>
  </si>
  <si>
    <t>696_Kairenu_0_1,83_1,99</t>
  </si>
  <si>
    <t>697_Kairenu_0_1,99_2,25</t>
  </si>
  <si>
    <t>698_Kairenu_0_2,25_2,39</t>
  </si>
  <si>
    <t>699_Kairenu_0_2,39_2,5</t>
  </si>
  <si>
    <t>700_Kairenu_0_2,5_2,62</t>
  </si>
  <si>
    <t>701_Kairenu_0_2,62_2,89</t>
  </si>
  <si>
    <t>702_Kairenu_0_2,89_3</t>
  </si>
  <si>
    <t>703_Kairenu_0_3_3,2</t>
  </si>
  <si>
    <t>704_Kairenu_0_3,2_3,36</t>
  </si>
  <si>
    <t>705_Kairenu_0_3,36_3,52</t>
  </si>
  <si>
    <t>706_Kairenu_0_3,52_3,69</t>
  </si>
  <si>
    <t>707_Kairenu_0_3,69_3,82</t>
  </si>
  <si>
    <t>708_Kairenu_0_3,82_4</t>
  </si>
  <si>
    <t>709_Kairenu_0_4_4,23</t>
  </si>
  <si>
    <t>710_Kairenu_0_4,23_4,33</t>
  </si>
  <si>
    <t>711_Kairenu_0_4,33_4,55</t>
  </si>
  <si>
    <t>712_Kairenu_0_4,55_4,67</t>
  </si>
  <si>
    <t>713_Kairenu_0_4,67_4,82</t>
  </si>
  <si>
    <t>714_Kairenu_0_4,82_4,96</t>
  </si>
  <si>
    <t>715_Kairenu_0_4,96_5,13</t>
  </si>
  <si>
    <t>716_Kairenu_0_5,13_5,25</t>
  </si>
  <si>
    <t>717_Kairenu_0_5,25_5,44</t>
  </si>
  <si>
    <t>718_Kairenu_0_5,44_5,6</t>
  </si>
  <si>
    <t>719_Kalno_0_0_0,35</t>
  </si>
  <si>
    <t>Kalno</t>
  </si>
  <si>
    <t>720_Kalno_0_0,35_0,48</t>
  </si>
  <si>
    <t>721_Kalno_0_0,48_0,64</t>
  </si>
  <si>
    <t>722_Kalno_0_0,64_0,8</t>
  </si>
  <si>
    <t>723_Kalno_0_0,8_0,97</t>
  </si>
  <si>
    <t>724_Kapsu_0_0_0,11</t>
  </si>
  <si>
    <t>Kapsu</t>
  </si>
  <si>
    <t>725_Kapsu_0_0,11_0,28</t>
  </si>
  <si>
    <t>726_Kapsu_0_0,28_0,81</t>
  </si>
  <si>
    <t>727_Karaliauciaus_0_0_0,13</t>
  </si>
  <si>
    <t>Karaliauciaus</t>
  </si>
  <si>
    <t>728_Karaliauciaus_0_0,13_0,27</t>
  </si>
  <si>
    <t>729_Karaliauciaus_0_0,27_0,46</t>
  </si>
  <si>
    <t>730_Karaliauciaus_0_0,46_0,65</t>
  </si>
  <si>
    <t>731_Karaliauciaus_0_0,65_0,75</t>
  </si>
  <si>
    <t>732_Karaliauciaus_0_0,75_0,95</t>
  </si>
  <si>
    <t>733_Kauno_2_0_0,18</t>
  </si>
  <si>
    <t>Kauno</t>
  </si>
  <si>
    <t>734_Kauno_2_0,18_0,44</t>
  </si>
  <si>
    <t>735_Kauno_2_0,44_0,59</t>
  </si>
  <si>
    <t>736_Kauno_2_0,59_0,74</t>
  </si>
  <si>
    <t>737_Kauno_2_0,74_0,89</t>
  </si>
  <si>
    <t>738_Kauno_2_0,89_1,1</t>
  </si>
  <si>
    <t>739_Kauno_2_1,1_1,4</t>
  </si>
  <si>
    <t>740_Kauno_1_0_0,18</t>
  </si>
  <si>
    <t>741_Kauno_1_0,18_0,44</t>
  </si>
  <si>
    <t>742_Kauno_1_0,44_0,59</t>
  </si>
  <si>
    <t>743_Kauno_1_0,59_0,74</t>
  </si>
  <si>
    <t>744_Kauno_1_0,74_0,89</t>
  </si>
  <si>
    <t>745_Kauno_1_0,89_1,1</t>
  </si>
  <si>
    <t>746_Kauno_1_1,1_1,4</t>
  </si>
  <si>
    <t>747_Keramiku_0_0_0,16</t>
  </si>
  <si>
    <t>Keramiku</t>
  </si>
  <si>
    <t>748_Keramiku_0_0,16_0,3</t>
  </si>
  <si>
    <t>749_Kernaves_0_0,12_0,18</t>
  </si>
  <si>
    <t>Kernaves</t>
  </si>
  <si>
    <t>750_Kernaves_2_0_0,12</t>
  </si>
  <si>
    <t>751_Kernaves_1_0_0,12</t>
  </si>
  <si>
    <t>752_Kestucio_0_0_0,19</t>
  </si>
  <si>
    <t>Kestucio</t>
  </si>
  <si>
    <t>753_Kestucio_0_0,19_0,3</t>
  </si>
  <si>
    <t>754_Kestucio_0_0,3_0,44</t>
  </si>
  <si>
    <t>755_Kestucio_0_0,44_0,63</t>
  </si>
  <si>
    <t>756_Kestucio_0_0,63_0,81</t>
  </si>
  <si>
    <t>757_Kestucio_0_0,81_0,95</t>
  </si>
  <si>
    <t>758_Kestucio_0_0,95_1,07</t>
  </si>
  <si>
    <t>759_Konstitucijos_pr_2_0_0,1</t>
  </si>
  <si>
    <t>Konstitucijos_pr</t>
  </si>
  <si>
    <t>760_Konstitucijos_pr_2_0,1_0,28</t>
  </si>
  <si>
    <t>761_Konstitucijos_pr_2_0,28_0,4</t>
  </si>
  <si>
    <t>762_Konstitucijos_pr_2_0,4_0,6</t>
  </si>
  <si>
    <t>763_Konstitucijos_pr_2_0,6_0,96</t>
  </si>
  <si>
    <t>764_Konstitucijos_pr_2_0,96_1,11</t>
  </si>
  <si>
    <t>765_Konstitucijos_pr_2_1,11_1,21</t>
  </si>
  <si>
    <t>766_Konstitucijos_pr_1_0_0,1</t>
  </si>
  <si>
    <t>767_Konstitucijos_pr_1_0,1_0,28</t>
  </si>
  <si>
    <t>768_Konstitucijos_pr_1_0,28_0,4</t>
  </si>
  <si>
    <t>769_Konstitucijos_pr_1_0,4_0,6</t>
  </si>
  <si>
    <t>770_Konstitucijos_pr_1_0,6_0,95</t>
  </si>
  <si>
    <t>771_Konstitucijos_pr_1_0,95_1,11</t>
  </si>
  <si>
    <t>772_Konstitucijos_pr_1_1,11_1,21</t>
  </si>
  <si>
    <t>773_Kunigiskiu_0_0_0,15</t>
  </si>
  <si>
    <t>Kunigiskiu</t>
  </si>
  <si>
    <t>774_Kunigiskiu_0_0,15_0,5</t>
  </si>
  <si>
    <t>775_Kunigiskiu_0_0,5_0,64</t>
  </si>
  <si>
    <t>776_Kunigiskiu_0_0,64_0,76</t>
  </si>
  <si>
    <t>777_Kunigiskiu_0_0,76_0,95</t>
  </si>
  <si>
    <t>778_L_Giros_0_0_0,12</t>
  </si>
  <si>
    <t>L_Giros</t>
  </si>
  <si>
    <t>779_L_Giros_0_0,12_0,37</t>
  </si>
  <si>
    <t>780_L_Giros_0_0,37_0,55</t>
  </si>
  <si>
    <t>781_L_Giros_0_0,55_0,65</t>
  </si>
  <si>
    <t>782_L_Giros_0_0,65_0,79</t>
  </si>
  <si>
    <t>783_L_Giros_0_0,79_1,02</t>
  </si>
  <si>
    <t>784_L_Giros_0_1,02_1,27</t>
  </si>
  <si>
    <t>785_L_Giros_0_1,27_1,4</t>
  </si>
  <si>
    <t>786_L_Giros_0_1,4_1,53</t>
  </si>
  <si>
    <t>787_L_Giros_0_1,53_1,7</t>
  </si>
  <si>
    <t>788_L_Giros_0_1,7_1,81</t>
  </si>
  <si>
    <t>789_L_Giros_0_1,81_1,95</t>
  </si>
  <si>
    <t>790_L_Giros_0_1,95_2,14</t>
  </si>
  <si>
    <t>791_L_Stuokos-Guceviciaus_0_0_0,22</t>
  </si>
  <si>
    <t>L_Stuokos-Guceviciaus</t>
  </si>
  <si>
    <t>792_Laisves_pr_0_7,9_7,94</t>
  </si>
  <si>
    <t>Laisves_pr</t>
  </si>
  <si>
    <t>793_Laisves_pr_2_0_0,25</t>
  </si>
  <si>
    <t>794_Laisves_pr_2_0,25_0,38</t>
  </si>
  <si>
    <t>795_Laisves_pr_2_0,38_0,64</t>
  </si>
  <si>
    <t>796_Laisves_pr_2_0,64_0,78</t>
  </si>
  <si>
    <t>797_Laisves_pr_2_0,78_0,89</t>
  </si>
  <si>
    <t>798_Laisves_pr_2_0,89_0,99</t>
  </si>
  <si>
    <t>799_Laisves_pr_2_0,99_1,14</t>
  </si>
  <si>
    <t>800_Laisves_pr_2_1,14_1,42</t>
  </si>
  <si>
    <t>801_Laisves_pr_2_1,42_1,52</t>
  </si>
  <si>
    <t>802_Laisves_pr_2_1,52_1,68</t>
  </si>
  <si>
    <t>803_Laisves_pr_2_1,68_1,84</t>
  </si>
  <si>
    <t>804_Laisves_pr_2_1,84_1,99</t>
  </si>
  <si>
    <t>805_Laisves_pr_2_1,99_2,13</t>
  </si>
  <si>
    <t>806_Laisves_pr_2_2,13_2,26</t>
  </si>
  <si>
    <t>807_Laisves_pr_2_2,26_2,39</t>
  </si>
  <si>
    <t>808_Laisves_pr_2_2,39_2,53</t>
  </si>
  <si>
    <t>809_Laisves_pr_2_2,53_2,64</t>
  </si>
  <si>
    <t>810_Laisves_pr_2_2,64_2,91</t>
  </si>
  <si>
    <t>811_Laisves_pr_2_2,91_3,01</t>
  </si>
  <si>
    <t>812_Laisves_pr_2_3,01_3,13</t>
  </si>
  <si>
    <t>813_Laisves_pr_2_3,13_3,23</t>
  </si>
  <si>
    <t>814_Laisves_pr_2_3,23_3,36</t>
  </si>
  <si>
    <t>815_Laisves_pr_2_3,36_3,5</t>
  </si>
  <si>
    <t>816_Laisves_pr_2_3,5_3,77</t>
  </si>
  <si>
    <t>817_Laisves_pr_2_3,77_3,99</t>
  </si>
  <si>
    <t>818_Laisves_pr_2_3,99_4,12</t>
  </si>
  <si>
    <t>819_Laisves_pr_2_4,12_4,43</t>
  </si>
  <si>
    <t>820_Laisves_pr_2_4,43_4,53</t>
  </si>
  <si>
    <t>821_Laisves_pr_2_4,53_4,64</t>
  </si>
  <si>
    <t>822_Laisves_pr_2_4,64_4,8</t>
  </si>
  <si>
    <t>823_Laisves_pr_2_4,8_5,09</t>
  </si>
  <si>
    <t>824_Laisves_pr_2_5,09_5,19</t>
  </si>
  <si>
    <t>825_Laisves_pr_2_5,19_5,33</t>
  </si>
  <si>
    <t>826_Laisves_pr_2_5,33_5,46</t>
  </si>
  <si>
    <t>827_Laisves_pr_2_5,46_5,7</t>
  </si>
  <si>
    <t>828_Laisves_pr_2_5,7_5,95</t>
  </si>
  <si>
    <t>829_Laisves_pr_2_5,95_6,17</t>
  </si>
  <si>
    <t>830_Laisves_pr_2_6,17_6,3</t>
  </si>
  <si>
    <t>831_Laisves_pr_2_6,3_6,46</t>
  </si>
  <si>
    <t>832_Laisves_pr_2_6,46_6,72</t>
  </si>
  <si>
    <t>833_Laisves_pr_2_6,72_6,84</t>
  </si>
  <si>
    <t>834_Laisves_pr_2_6,84_6,95</t>
  </si>
  <si>
    <t>835_Laisves_pr_2_6,95_7,22</t>
  </si>
  <si>
    <t>836_Laisves_pr_2_7,22_7,46</t>
  </si>
  <si>
    <t>837_Laisves_pr_2_7,46_7,56</t>
  </si>
  <si>
    <t>838_Laisves_pr_2_7,56_7,74</t>
  </si>
  <si>
    <t>839_Laisves_pr_2_7,74_7,9</t>
  </si>
  <si>
    <t>840_Laisves_pr_1_0_0,25</t>
  </si>
  <si>
    <t>841_Laisves_pr_1_0,25_0,38</t>
  </si>
  <si>
    <t>842_Laisves_pr_1_0,38_0,64</t>
  </si>
  <si>
    <t>843_Laisves_pr_1_0,64_0,78</t>
  </si>
  <si>
    <t>844_Laisves_pr_1_0,78_0,89</t>
  </si>
  <si>
    <t>845_Laisves_pr_1_0,89_0,99</t>
  </si>
  <si>
    <t>846_Laisves_pr_1_0,99_1,14</t>
  </si>
  <si>
    <t>847_Laisves_pr_1_1,14_1,42</t>
  </si>
  <si>
    <t>848_Laisves_pr_1_1,42_1,52</t>
  </si>
  <si>
    <t>849_Laisves_pr_1_1,52_1,68</t>
  </si>
  <si>
    <t>850_Laisves_pr_1_1,68_1,84</t>
  </si>
  <si>
    <t>851_Laisves_pr_1_1,84_1,99</t>
  </si>
  <si>
    <t>852_Laisves_pr_1_1,99_2,13</t>
  </si>
  <si>
    <t>853_Laisves_pr_1_2,13_2,26</t>
  </si>
  <si>
    <t>854_Laisves_pr_1_2,26_2,39</t>
  </si>
  <si>
    <t>855_Laisves_pr_1_2,39_2,53</t>
  </si>
  <si>
    <t>856_Laisves_pr_1_2,53_2,64</t>
  </si>
  <si>
    <t>857_Laisves_pr_1_2,64_2,91</t>
  </si>
  <si>
    <t>858_Laisves_pr_1_2,91_3,01</t>
  </si>
  <si>
    <t>859_Laisves_pr_1_3,01_3,13</t>
  </si>
  <si>
    <t>860_Laisves_pr_1_3,13_3,23</t>
  </si>
  <si>
    <t>861_Laisves_pr_1_3,23_3,36</t>
  </si>
  <si>
    <t>862_Laisves_pr_1_3,36_3,5</t>
  </si>
  <si>
    <t>863_Laisves_pr_1_3,5_3,77</t>
  </si>
  <si>
    <t>864_Laisves_pr_1_3,77_3,99</t>
  </si>
  <si>
    <t>865_Laisves_pr_1_3,99_4,12</t>
  </si>
  <si>
    <t>866_Laisves_pr_1_4,12_4,43</t>
  </si>
  <si>
    <t>867_Laisves_pr_1_4,43_4,53</t>
  </si>
  <si>
    <t>868_Laisves_pr_1_4,53_4,64</t>
  </si>
  <si>
    <t>869_Laisves_pr_1_4,64_4,8</t>
  </si>
  <si>
    <t>870_Laisves_pr_1_4,8_5,09</t>
  </si>
  <si>
    <t>871_Laisves_pr_1_5,09_5,19</t>
  </si>
  <si>
    <t>872_Laisves_pr_1_5,19_5,33</t>
  </si>
  <si>
    <t>873_Laisves_pr_1_5,33_5,46</t>
  </si>
  <si>
    <t>874_Laisves_pr_1_5,46_5,7</t>
  </si>
  <si>
    <t>875_Laisves_pr_1_5,7_5,95</t>
  </si>
  <si>
    <t>876_Laisves_pr_1_5,95_6,17</t>
  </si>
  <si>
    <t>877_Laisves_pr_1_6,17_6,3</t>
  </si>
  <si>
    <t>878_Laisves_pr_1_6,3_6,46</t>
  </si>
  <si>
    <t>879_Laisves_pr_1_6,46_6,72</t>
  </si>
  <si>
    <t>880_Laisves_pr_1_6,72_6,84</t>
  </si>
  <si>
    <t>881_Laisves_pr_1_6,84_6,95</t>
  </si>
  <si>
    <t>882_Laisves_pr_1_6,95_7,22</t>
  </si>
  <si>
    <t>883_Laisves_pr_1_7,22_7,46</t>
  </si>
  <si>
    <t>884_Laisves_pr_1_7,46_7,56</t>
  </si>
  <si>
    <t>885_Laisves_pr_1_7,56_7,74</t>
  </si>
  <si>
    <t>886_Laisves_pr_1_7,74_7,9</t>
  </si>
  <si>
    <t>887_Lazdyneliu_0_0_0,12</t>
  </si>
  <si>
    <t>Lazdyneliu</t>
  </si>
  <si>
    <t>888_Lazdyneliu_0_0,12_0,63</t>
  </si>
  <si>
    <t>889_Lazdyneliu_0_0,63_0,81</t>
  </si>
  <si>
    <t>890_Lazdyneliu_0_0,81_0,92</t>
  </si>
  <si>
    <t>891_Lazdyneliu_0_0,92_1,03</t>
  </si>
  <si>
    <t>892_Lazdyneliu_0_1,03_1,17</t>
  </si>
  <si>
    <t>893_Lazdyneliu_0_1,17_1,33</t>
  </si>
  <si>
    <t>894_Lentvario_0_0_0,22</t>
  </si>
  <si>
    <t>Lentvario</t>
  </si>
  <si>
    <t>895_Lentvario_0_0,22_0,4</t>
  </si>
  <si>
    <t>896_Lentvario_0_0,4_0,56</t>
  </si>
  <si>
    <t>897_Lentvario_0_0,56_0,66</t>
  </si>
  <si>
    <t>898_Lentvario_0_0,66_0,87</t>
  </si>
  <si>
    <t>899_Lentvario_0_0,87_1,12</t>
  </si>
  <si>
    <t>900_Lentvario_0_0_0,23</t>
  </si>
  <si>
    <t>901_Lentvario_0_0,23_0,69</t>
  </si>
  <si>
    <t>902_Lentvario_0_0,69_0,88</t>
  </si>
  <si>
    <t>903_Lentvario_0_0,88_1,02</t>
  </si>
  <si>
    <t>904_Lentvario_0_1,02_1,12</t>
  </si>
  <si>
    <t>905_Lentvario_0_1,12_1,26</t>
  </si>
  <si>
    <t>906_Lentvario_0_1,26_1,45</t>
  </si>
  <si>
    <t>907_Lentvario_0_1,45_1,55</t>
  </si>
  <si>
    <t>908_Lentvario_0_1,55_1,67</t>
  </si>
  <si>
    <t>909_Lentvario_0_1,67_1,83</t>
  </si>
  <si>
    <t>910_Lentvario_0_1,83_2,02</t>
  </si>
  <si>
    <t>911_Lentvario_0_2,02_2,12</t>
  </si>
  <si>
    <t>912_Lentvario_0_2,12_2,32</t>
  </si>
  <si>
    <t>913_Lentvario_0_2,32_2,43</t>
  </si>
  <si>
    <t>914_Lentvario_0_2,43_2,61</t>
  </si>
  <si>
    <t>915_Lentvario_0_2,61_2,83</t>
  </si>
  <si>
    <t>916_Lentvario_0_2,83_2,97</t>
  </si>
  <si>
    <t>917_Liejyklos_0_0_0,17</t>
  </si>
  <si>
    <t>Liejyklos</t>
  </si>
  <si>
    <t>918_Liejyklos_0_0,17_0,27</t>
  </si>
  <si>
    <t>919_Liepkalnio_2_0_0,2</t>
  </si>
  <si>
    <t>Liepkalnio</t>
  </si>
  <si>
    <t>920_Liepkalnio_2_0,2_0,37</t>
  </si>
  <si>
    <t>921_Liepkalnio_2_0,37_0,55</t>
  </si>
  <si>
    <t>922_Liepkalnio_2_0,55_0,72</t>
  </si>
  <si>
    <t>923_Liepkalnio_2_0,72_0,91</t>
  </si>
  <si>
    <t>924_Liepkalnio_1_0_0,2</t>
  </si>
  <si>
    <t>925_Liepkalnio_1_0,2_0,37</t>
  </si>
  <si>
    <t>926_Liepkalnio_1_0,37_0,55</t>
  </si>
  <si>
    <t>927_Liepkalnio_1_0,55_0,72</t>
  </si>
  <si>
    <t>928_Liepkalnio_1_0,72_0,91</t>
  </si>
  <si>
    <t>929_Liepkalnio_0_0_0,1</t>
  </si>
  <si>
    <t>930_Liepkalnio_0_0,1_0,24</t>
  </si>
  <si>
    <t>931_Liepkalnio_0_0,24_0,38</t>
  </si>
  <si>
    <t>932_Liepkalnio_0_0,38_0,68</t>
  </si>
  <si>
    <t>933_Liepkalnio_0_0,68_0,8</t>
  </si>
  <si>
    <t>934_Liepkalnio_0_0,8_1,03</t>
  </si>
  <si>
    <t>935_Liepkalnio_0_1,03_1,14</t>
  </si>
  <si>
    <t>936_Liepkalnio_0_1,14_1,39</t>
  </si>
  <si>
    <t>937_Liepkalnio_0_1,39_1,58</t>
  </si>
  <si>
    <t>938_Liepkalnio_0_1,58_1,82</t>
  </si>
  <si>
    <t>939_Liepkalnio_0_1,82_1,93</t>
  </si>
  <si>
    <t>940_Liepkalnio_0_1,93_2,12</t>
  </si>
  <si>
    <t>941_Liepkalnio_0_2,12_2,28</t>
  </si>
  <si>
    <t>942_Liepkalnio_0_2,28_2,5</t>
  </si>
  <si>
    <t>943_Liepkalnio_0_2,5_2,66</t>
  </si>
  <si>
    <t>944_Liepkalnio_0_2,66_2,83</t>
  </si>
  <si>
    <t>945_Liepkalnio_0_2,83_2,93</t>
  </si>
  <si>
    <t>946_Liepkalnio_0_2,93_3,13</t>
  </si>
  <si>
    <t>947_Liepkalnio_0_3,13_3,36</t>
  </si>
  <si>
    <t>948_Liepkalnio_0_3,36_3,57</t>
  </si>
  <si>
    <t>949_Liepkalnio_0_3,57_3,9</t>
  </si>
  <si>
    <t>950_Liepkalnio_0_3,9_4,64</t>
  </si>
  <si>
    <t>951_Liepkalnio_0_4,64_4,83</t>
  </si>
  <si>
    <t>952_Liepkalnio_0_4,83_5,09</t>
  </si>
  <si>
    <t>953_Liepkalnio_0_5,09_5,38</t>
  </si>
  <si>
    <t>954_Liepkalnio_0_5,38_5,74</t>
  </si>
  <si>
    <t>955_Liepkalnio_0_5,74_5,84</t>
  </si>
  <si>
    <t>956_Liepkalnio_0_5,84_6,19</t>
  </si>
  <si>
    <t>957_Liepkalnio_0_0_0,13</t>
  </si>
  <si>
    <t>958_Liepkalnio_0_0,13_0,48</t>
  </si>
  <si>
    <t>959_Liepkalnio_0_0,48_0,71</t>
  </si>
  <si>
    <t>960_Liepkalnio_0_0,71_0,86</t>
  </si>
  <si>
    <t>961_Liepkalnio_0_0,86_1,04</t>
  </si>
  <si>
    <t>962_Liepkalnio_0_1,04_1,38</t>
  </si>
  <si>
    <t>963_Liepu al_0_0_0,13</t>
  </si>
  <si>
    <t>Liepu al</t>
  </si>
  <si>
    <t>964_Liepu al_0_0,13_0,23</t>
  </si>
  <si>
    <t>965_Liepu al_0_0,23_0,36</t>
  </si>
  <si>
    <t>966_Liepu al_0_0,36_0,47</t>
  </si>
  <si>
    <t>967_Liepu al_0_0,47_0,57</t>
  </si>
  <si>
    <t>968_Liepu al_0_0,57_0,67</t>
  </si>
  <si>
    <t>969_Liepu al_0_0,67_0,79</t>
  </si>
  <si>
    <t>970_Liepu al_0_0,79_0,94</t>
  </si>
  <si>
    <t>971_Liepu al_0_0,94_1,13</t>
  </si>
  <si>
    <t>972_Liepu al_0_1,13_1,31</t>
  </si>
  <si>
    <t>973_Linksmoji_0_0_0,11</t>
  </si>
  <si>
    <t>Linksmoji</t>
  </si>
  <si>
    <t>974_Linksmoji_0_0,11_0,22</t>
  </si>
  <si>
    <t>975_Linksmoji_0_0,22_0,47</t>
  </si>
  <si>
    <t>976_Linksmoji_0_0,47_1,36</t>
  </si>
  <si>
    <t>977_Linksmoji_0_1,36_1,5</t>
  </si>
  <si>
    <t>978_Linksmoji_0_1,5_1,61</t>
  </si>
  <si>
    <t>979_Linksmoji_0_1,61_1,8</t>
  </si>
  <si>
    <t>980_Linksmoji_0_1,8_2</t>
  </si>
  <si>
    <t>981_Linksmoji_0_2_2,18</t>
  </si>
  <si>
    <t>982_Linksmoji_0_2,18_2,38</t>
  </si>
  <si>
    <t>983_Liubarto_2_0_0,1</t>
  </si>
  <si>
    <t>Liubarto</t>
  </si>
  <si>
    <t>984_Liubarto_2_0,1_0,35</t>
  </si>
  <si>
    <t>985_Liubarto_1_0_0,1</t>
  </si>
  <si>
    <t>986_Liubarto_1_0,1_0,35</t>
  </si>
  <si>
    <t>987_Liudviko_Zamenhofo_2_0_0,1</t>
  </si>
  <si>
    <t>Liudviko_Zamenhofo</t>
  </si>
  <si>
    <t>988_Liudviko_Zamenhofo_1_0_0,1</t>
  </si>
  <si>
    <t>989_Liudviko_Zamenhofo_0_0_0,32</t>
  </si>
  <si>
    <t>990_Liudviko_Zamenhofo_0_0,32_0,6</t>
  </si>
  <si>
    <t>991_Lizdeikos_0_0_0,14</t>
  </si>
  <si>
    <t>Lizdeikos</t>
  </si>
  <si>
    <t>992_Lizdeikos_0_0,14_0,25</t>
  </si>
  <si>
    <t>993_Lizdeikos_0_0,25_0,54</t>
  </si>
  <si>
    <t>994_Lokiu_0_0_0,2</t>
  </si>
  <si>
    <t>Lokiu</t>
  </si>
  <si>
    <t>995_Loretos_Asanaviciutes_0_0_0,12</t>
  </si>
  <si>
    <t>Loretos_Asanaviciutes</t>
  </si>
  <si>
    <t>996_Loretos_Asanaviciutes_0_0,12_0,42</t>
  </si>
  <si>
    <t>997_Loretos_Asanaviciutes_0_0,42_0,62</t>
  </si>
  <si>
    <t>998_Loretos_Asanaviciutes_0_0,62_0,74</t>
  </si>
  <si>
    <t>999_Loretos_Asanaviciutes_0_0,74_0,92</t>
  </si>
  <si>
    <t>1000_Loretos_Asanaviciutes_0_0,92_1,1</t>
  </si>
  <si>
    <t>1001_Loretos_Asanaviciutes_0_1,1_1,28</t>
  </si>
  <si>
    <t>1002_Loretos_Asanaviciutes_0_1,28_1,39</t>
  </si>
  <si>
    <t>1003_Loretos_Asanaviciutes_0_1,39_1,57</t>
  </si>
  <si>
    <t>1004_Loretos_Asanaviciutes_0_1,57_1,86</t>
  </si>
  <si>
    <t>1005_Loretos_Asanaviciutes_0_1,86_2,11</t>
  </si>
  <si>
    <t>1006_M_Dauksos_0_0_0,1</t>
  </si>
  <si>
    <t>M_Dauksos</t>
  </si>
  <si>
    <t>1007_M_Dauksos_0_0,1_0,28</t>
  </si>
  <si>
    <t>1008_M_Dauksos_0_0,28_0,48</t>
  </si>
  <si>
    <t>1009_Maironio_0_0_0,49</t>
  </si>
  <si>
    <t>Maironio</t>
  </si>
  <si>
    <t>1010_Maironio_0_0,49_0,62</t>
  </si>
  <si>
    <t>1011_Maironio_0_0,62_0,84</t>
  </si>
  <si>
    <t>1012_Maironio_0_0,84_1,1</t>
  </si>
  <si>
    <t>1013_Maironio_0_1,1_1,27</t>
  </si>
  <si>
    <t>1014_Mechaniku_0_0_0,1</t>
  </si>
  <si>
    <t>Mechaniku</t>
  </si>
  <si>
    <t>1015_Mechaniku_0_0,1_0,26</t>
  </si>
  <si>
    <t>1016_Mechaniku_0_0,26_0,42</t>
  </si>
  <si>
    <t>1017_Mechaniku_0_0,42_0,53</t>
  </si>
  <si>
    <t>1018_Mechaniku_0_0,53_0,71</t>
  </si>
  <si>
    <t>1019_Mechaniku_0_0,71_0,91</t>
  </si>
  <si>
    <t>1020_Mechaniku_0_0,91_1,13</t>
  </si>
  <si>
    <t>1021_Meskeriotoju_0_0_0,41</t>
  </si>
  <si>
    <t>Meskeriotoju</t>
  </si>
  <si>
    <t>1022_Meskeriotoju_0_0,41_0,54</t>
  </si>
  <si>
    <t>1023_Meskeriotoju_0_0,54_0,87</t>
  </si>
  <si>
    <t>1024_Meskeriotoju_0_0,87_1,04</t>
  </si>
  <si>
    <t>1025_Meskeriotoju_0_1,04_1,17</t>
  </si>
  <si>
    <t>1026_Mildos_0_0_0,2</t>
  </si>
  <si>
    <t>Mildos</t>
  </si>
  <si>
    <t>1027_Mindaugo_0_1,13_1,4</t>
  </si>
  <si>
    <t>Mindaugo</t>
  </si>
  <si>
    <t>1028_Mindaugo_1_0_0,23</t>
  </si>
  <si>
    <t>1029_Mindaugo_1_0,23_0,39</t>
  </si>
  <si>
    <t>1030_Mindaugo_1_0,39_0,59</t>
  </si>
  <si>
    <t>1031_Mindaugo_1_0,59_0,81</t>
  </si>
  <si>
    <t>1032_Mindaugo_1_0,81_1</t>
  </si>
  <si>
    <t>1033_Mindaugo_1_1_1,13</t>
  </si>
  <si>
    <t>1034_Minties_0_0_0,14</t>
  </si>
  <si>
    <t>Minties</t>
  </si>
  <si>
    <t>1035_Minties_0_0,14_0,24</t>
  </si>
  <si>
    <t>1036_Minties_0_0,24_0,39</t>
  </si>
  <si>
    <t>1037_Minties_0_0,39_0,53</t>
  </si>
  <si>
    <t>1038_Minties_0_0,53_0,64</t>
  </si>
  <si>
    <t>1039_Minties_0_0,64_0,93</t>
  </si>
  <si>
    <t>1040_Minties_0_0,93_1,14</t>
  </si>
  <si>
    <t>1041_Miskiniu_0_0_0,27</t>
  </si>
  <si>
    <t>Miskiniu</t>
  </si>
  <si>
    <t>1042_Mokslininku_0_0_0,21</t>
  </si>
  <si>
    <t>Mokslininku</t>
  </si>
  <si>
    <t>1043_Mokslininku_0_0,21_0,36</t>
  </si>
  <si>
    <t>1044_Mokslininku_0_0,36_0,57</t>
  </si>
  <si>
    <t>1045_Mokslininku_0_0,57_0,67</t>
  </si>
  <si>
    <t>1046_Mokslininku_0_0,67_0,8</t>
  </si>
  <si>
    <t>1047_Mokslininku_0_0,8_1,03</t>
  </si>
  <si>
    <t>1048_Mokslininku_0_1,03_1,05</t>
  </si>
  <si>
    <t>1049_Mokslininku_2_1,03_1,32</t>
  </si>
  <si>
    <t>1050_Mokslininku_2_1,32_1,55</t>
  </si>
  <si>
    <t>1051_Mokslininku_2_1,55_1,8</t>
  </si>
  <si>
    <t>1052_Mokslininku_1_1,05_1,18</t>
  </si>
  <si>
    <t>1053_Mokslininku_1_1,18_1,32</t>
  </si>
  <si>
    <t>1054_Mokslininku_1_1,32_1,55</t>
  </si>
  <si>
    <t>1055_Mokslininku_1_1,55_1,8</t>
  </si>
  <si>
    <t>1056_Moletu_pl_2_0_0,14</t>
  </si>
  <si>
    <t>Moletu_pl</t>
  </si>
  <si>
    <t>1057_Moletu_pl_2_0,14_0,28</t>
  </si>
  <si>
    <t>1058_Moletu_pl_2_0,28_0,42</t>
  </si>
  <si>
    <t>1059_Moletu_pl_2_0,42_0,56</t>
  </si>
  <si>
    <t>1060_Moletu_pl_2_0,56_0,7</t>
  </si>
  <si>
    <t>1061_Moletu_pl_2_0,7_0,9</t>
  </si>
  <si>
    <t>1062_Moletu_pl_2_0,9_1,15</t>
  </si>
  <si>
    <t>1063_Moletu_pl_2_1,15_1,37</t>
  </si>
  <si>
    <t>1064_Moletu_pl_2_1,37_1,83</t>
  </si>
  <si>
    <t>1065_Moletu_pl_2_1,83_1,93</t>
  </si>
  <si>
    <t>1066_Moletu_pl_2_1,93_2,07</t>
  </si>
  <si>
    <t>1067_Moletu_pl_2_2,07_2,26</t>
  </si>
  <si>
    <t>1068_Moletu_pl_2_2,26_2,38</t>
  </si>
  <si>
    <t>1069_Moletu_pl_1_0_0,14</t>
  </si>
  <si>
    <t>1070_Moletu_pl_1_0,14_0,28</t>
  </si>
  <si>
    <t>1071_Moletu_pl_1_0,28_0,42</t>
  </si>
  <si>
    <t>1072_Moletu_pl_1_0,42_0,56</t>
  </si>
  <si>
    <t>1073_Moletu_pl_1_0,56_0,7</t>
  </si>
  <si>
    <t>1074_Moletu_pl_1_0,7_0,9</t>
  </si>
  <si>
    <t>1075_Moletu_pl_1_0,9_1,15</t>
  </si>
  <si>
    <t>1076_Moletu_pl_1_1,15_1,37</t>
  </si>
  <si>
    <t>1077_Moletu_pl_1_1,37_1,83</t>
  </si>
  <si>
    <t>1078_Moletu_pl_1_1,83_1,93</t>
  </si>
  <si>
    <t>1079_Moletu_pl_1_1,93_2,07</t>
  </si>
  <si>
    <t>1080_Moletu_pl_1_2,07_2,26</t>
  </si>
  <si>
    <t>1081_Moletu_pl_1_2,26_2,38</t>
  </si>
  <si>
    <t>1082_Naugarduko_2_0_0,27</t>
  </si>
  <si>
    <t>Naugarduko</t>
  </si>
  <si>
    <t>1083_Naugarduko_2_0,27_0,49</t>
  </si>
  <si>
    <t>1084_Naugarduko_1_0_0,27</t>
  </si>
  <si>
    <t>1085_Naugarduko_1_0,27_0,49</t>
  </si>
  <si>
    <t>1086_Naugarduko_2_0_0,11</t>
  </si>
  <si>
    <t>1087_Naugarduko_2_0,11_0,31</t>
  </si>
  <si>
    <t>1088_Naugarduko_2_0,31_0,5</t>
  </si>
  <si>
    <t>1089_Naugarduko_1_0_0,11</t>
  </si>
  <si>
    <t>1090_Naugarduko_1_0,11_0,31</t>
  </si>
  <si>
    <t>1091_Naugarduko_1_0,31_0,5</t>
  </si>
  <si>
    <t>1092_Nemencines_pl_0_0_0,11</t>
  </si>
  <si>
    <t>Nemencines_pl</t>
  </si>
  <si>
    <t>1093_Nemencines_pl_0_0,11_0,22</t>
  </si>
  <si>
    <t>1094_Nemencines_pl_0_0,22_0,47</t>
  </si>
  <si>
    <t>1095_Nemencines_pl_0_0,47_0,6</t>
  </si>
  <si>
    <t>1096_Nemencines_pl_0_0,6_0,72</t>
  </si>
  <si>
    <t>1097_Nemencines_pl_0_0,72_0,82</t>
  </si>
  <si>
    <t>1098_Nemencines_pl_0_0,82_0,98</t>
  </si>
  <si>
    <t>1099_Nemencines_pl_0_0,98_1,08</t>
  </si>
  <si>
    <t>1100_Nemencines_pl_0_1,08_1,2</t>
  </si>
  <si>
    <t>1101_Nemencines_pl_0_1,2_1,39</t>
  </si>
  <si>
    <t>1102_Nemencines_pl_0_1,39_1,57</t>
  </si>
  <si>
    <t>1103_Nemencines_pl_0_1,57_1,83</t>
  </si>
  <si>
    <t>1104_Nemencines_pl_0_1,83_2</t>
  </si>
  <si>
    <t>1105_Nemencines_pl_0_2_2,19</t>
  </si>
  <si>
    <t>1106_Nemencines_pl_0_2,19_2,29</t>
  </si>
  <si>
    <t>1107_Nemencines_pl_0_2,29_2,51</t>
  </si>
  <si>
    <t>1108_Nemencines_pl_0_2,51_2,64</t>
  </si>
  <si>
    <t>1109_Nemencines_pl_0_2,64_2,83</t>
  </si>
  <si>
    <t>1110_Nemencines_pl_0_2,83_3,01</t>
  </si>
  <si>
    <t>1111_Nemencines_pl_0_3,01_3,17</t>
  </si>
  <si>
    <t>1112_Nemencines_pl_0_3,17_3,31</t>
  </si>
  <si>
    <t>1113_Nemencines_pl_0_3,31_3,48</t>
  </si>
  <si>
    <t>1114_Nemencines_pl_0_3,48_3,66</t>
  </si>
  <si>
    <t>1115_Nemencines_pl_0_3,66_3,76</t>
  </si>
  <si>
    <t>1116_Nemencines_pl_0_3,76_3,88</t>
  </si>
  <si>
    <t>1117_Nemencines_pl_0_3,88_4,09</t>
  </si>
  <si>
    <t>1118_Nemencines_pl_0_4,09_4,2</t>
  </si>
  <si>
    <t>1119_Nemencines_pl_0_4,2_4,34</t>
  </si>
  <si>
    <t>1120_Nemencines_pl_0_4,34_4,51</t>
  </si>
  <si>
    <t>1121_Nemencines_pl_0_4,51_4,61</t>
  </si>
  <si>
    <t>1122_Nemencines_pl_0_4,61_4,74</t>
  </si>
  <si>
    <t>1123_Nemencines_pl_0_4,74_4,85</t>
  </si>
  <si>
    <t>1124_Nemencines_pl_0_4,85_4,97</t>
  </si>
  <si>
    <t>1125_Nemencines_pl_0_4,97_5,15</t>
  </si>
  <si>
    <t>1126_Nemencines_pl_0_5,15_5,44</t>
  </si>
  <si>
    <t>1127_Nemencines_pl_0_5,44_5,47</t>
  </si>
  <si>
    <t>1128_Nemencines_pl_2_5,44_5,6</t>
  </si>
  <si>
    <t>1129_Nemencines_pl_2_5,6_5,78</t>
  </si>
  <si>
    <t>1130_Nemencines_pl_2_5,78_5,97</t>
  </si>
  <si>
    <t>1131_Nemencines_pl_2_5,97_6,1</t>
  </si>
  <si>
    <t>1132_Nemencines_pl_2_6,1_6,36</t>
  </si>
  <si>
    <t>1133_Nemencines_pl_2_6,36_6,58</t>
  </si>
  <si>
    <t>1134_Nemencines_pl_2_6,58_6,73</t>
  </si>
  <si>
    <t>1135_Nemencines_pl_2_6,73_6,9</t>
  </si>
  <si>
    <t>1136_Nemencines_pl_2_6,9_7,07</t>
  </si>
  <si>
    <t>1137_Nemencines_pl_2_7,07_7,4</t>
  </si>
  <si>
    <t>1138_Nemencines_pl_2_7,4_7,5</t>
  </si>
  <si>
    <t>1139_Nemencines_pl_2_7,5_7,76</t>
  </si>
  <si>
    <t>1140_Nemencines_pl_2_7,76_7,87</t>
  </si>
  <si>
    <t>1141_Nemencines_pl_2_7,87_7,99</t>
  </si>
  <si>
    <t>1142_Nemencines_pl_2_7,99_8,17</t>
  </si>
  <si>
    <t>1143_Nemencines_pl_2_8,17_8,3</t>
  </si>
  <si>
    <t>1144_Nemencines_pl_2_8,3_8,41</t>
  </si>
  <si>
    <t>1145_Nemencines_pl_2_8,41_8,6</t>
  </si>
  <si>
    <t>1146_Nemencines_pl_2_8,6_8,72</t>
  </si>
  <si>
    <t>1147_Nemencines_pl_2_8,72_8,82</t>
  </si>
  <si>
    <t>1148_Nemencines_pl_2_8,82_8,96</t>
  </si>
  <si>
    <t>1149_Nemencines_pl_2_8,96_9,13</t>
  </si>
  <si>
    <t>1150_Nemencines_pl_2_9,13_9,36</t>
  </si>
  <si>
    <t>1151_Nemencines_pl_2_9,36_9,46</t>
  </si>
  <si>
    <t>1152_Nemencines_pl_2_9,46_9,59</t>
  </si>
  <si>
    <t>1153_Nemencines_pl_2_9,59_9,71</t>
  </si>
  <si>
    <t>1154_Nemencines_pl_2_9,71_10,04</t>
  </si>
  <si>
    <t>1155_Nemencines_pl_1_5,47_5,68</t>
  </si>
  <si>
    <t>1156_Nemencines_pl_1_5,68_5,78</t>
  </si>
  <si>
    <t>1157_Nemencines_pl_1_5,78_5,97</t>
  </si>
  <si>
    <t>1158_Nemencines_pl_1_5,97_6,1</t>
  </si>
  <si>
    <t>1159_Nemencines_pl_1_6,1_6,36</t>
  </si>
  <si>
    <t>1160_Nemencines_pl_1_6,36_6,58</t>
  </si>
  <si>
    <t>1161_Nemencines_pl_1_6,58_6,73</t>
  </si>
  <si>
    <t>1162_Nemencines_pl_1_6,73_6,91</t>
  </si>
  <si>
    <t>1163_Nemencines_pl_1_6,91_7,07</t>
  </si>
  <si>
    <t>1164_Nemencines_pl_1_7,07_7,4</t>
  </si>
  <si>
    <t>1165_Nemencines_pl_1_7,4_7,5</t>
  </si>
  <si>
    <t>1166_Nemencines_pl_1_7,5_7,76</t>
  </si>
  <si>
    <t>1167_Nemencines_pl_1_7,76_7,87</t>
  </si>
  <si>
    <t>1168_Nemencines_pl_1_7,87_7,99</t>
  </si>
  <si>
    <t>1169_Nemencines_pl_1_7,99_8,17</t>
  </si>
  <si>
    <t>1170_Nemencines_pl_1_8,17_8,3</t>
  </si>
  <si>
    <t>1171_Nemencines_pl_1_8,3_8,41</t>
  </si>
  <si>
    <t>1172_Nemencines_pl_1_8,41_8,6</t>
  </si>
  <si>
    <t>1173_Nemencines_pl_1_8,6_8,72</t>
  </si>
  <si>
    <t>1174_Nemencines_pl_1_8,72_8,82</t>
  </si>
  <si>
    <t>1175_Nemencines_pl_1_8,82_8,96</t>
  </si>
  <si>
    <t>1176_Nemencines_pl_1_8,96_9,13</t>
  </si>
  <si>
    <t>1177_Nemencines_pl_1_9,13_9,36</t>
  </si>
  <si>
    <t>1178_Nemencines_pl_1_9,36_9,48</t>
  </si>
  <si>
    <t>1179_Nemencines_pl_1_9,48_9,59</t>
  </si>
  <si>
    <t>1180_Nemencines_pl_1_9,59_9,71</t>
  </si>
  <si>
    <t>1181_Nemencines_pl_1_9,71_10,04</t>
  </si>
  <si>
    <t>1182_Nemencines_pl_2_0_0,14</t>
  </si>
  <si>
    <t>1183_Nemencines_pl_2_0,14_0,35</t>
  </si>
  <si>
    <t>1184_Nemencines_pl_2_0,35_0,45</t>
  </si>
  <si>
    <t>1185_Nemencines_pl_2_0,45_0,59</t>
  </si>
  <si>
    <t>1186_Nemencines_pl_2_0,59_0,74</t>
  </si>
  <si>
    <t>1187_Nemencines_pl_2_0,74_0,9</t>
  </si>
  <si>
    <t>1188_Nemencines_pl_2_0,9_1</t>
  </si>
  <si>
    <t>1189_Nemencines_pl_2_1_1,16</t>
  </si>
  <si>
    <t>1190_Nemencines_pl_1_0_0,14</t>
  </si>
  <si>
    <t>1191_Nemencines_pl_1_0,14_0,35</t>
  </si>
  <si>
    <t>1192_Nemencines_pl_1_0,35_0,45</t>
  </si>
  <si>
    <t>1193_Nemencines_pl_1_0,45_0,59</t>
  </si>
  <si>
    <t>1194_Nemencines_pl_1_0,59_0,74</t>
  </si>
  <si>
    <t>1195_Nemencines_pl_1_0,74_0,9</t>
  </si>
  <si>
    <t>1196_Nemencines_pl_1_0,9_1</t>
  </si>
  <si>
    <t>1197_Nemencines_pl_1_1_1,16</t>
  </si>
  <si>
    <t>1198_Olandu_0_1,51_1,59</t>
  </si>
  <si>
    <t>Olandu</t>
  </si>
  <si>
    <t>1199_Olandu_2_0_0,23</t>
  </si>
  <si>
    <t>1200_Olandu_2_0,23_0,34</t>
  </si>
  <si>
    <t>1201_Olandu_2_0,34_0,49</t>
  </si>
  <si>
    <t>1202_Olandu_2_0,49_0,7</t>
  </si>
  <si>
    <t>1203_Olandu_2_0,7_1,08</t>
  </si>
  <si>
    <t>1204_Olandu_2_1,08_1,22</t>
  </si>
  <si>
    <t>1205_Olandu_2_1,22_1,41</t>
  </si>
  <si>
    <t>1206_Olandu_2_1,41_1,51</t>
  </si>
  <si>
    <t>1207_Olandu_1_0_0,23</t>
  </si>
  <si>
    <t>1208_Olandu_1_0,23_0,34</t>
  </si>
  <si>
    <t>1209_Olandu_1_0,34_0,49</t>
  </si>
  <si>
    <t>1210_Olandu_1_0,49_0,7</t>
  </si>
  <si>
    <t>1211_Olandu_1_0,7_1,08</t>
  </si>
  <si>
    <t>1212_Olandu_1_1,08_1,22</t>
  </si>
  <si>
    <t>1213_Olandu_1_1,22_1,41</t>
  </si>
  <si>
    <t>1214_Olandu_1_1,41_1,51</t>
  </si>
  <si>
    <t>1215_Oreiviu_0_0_0,04</t>
  </si>
  <si>
    <t>Oreiviu</t>
  </si>
  <si>
    <t>1216_Oreiviu_2_0_0,17</t>
  </si>
  <si>
    <t>1217_Oreiviu_2_0,17_0,48</t>
  </si>
  <si>
    <t>1218_Oreiviu_1_0,04_0,19</t>
  </si>
  <si>
    <t>1219_Oreiviu_1_0,19_0,29</t>
  </si>
  <si>
    <t>1220_Oreiviu_1_0,29_0,48</t>
  </si>
  <si>
    <t>1221_Ozo_0_2,11_2,15</t>
  </si>
  <si>
    <t>Ozo</t>
  </si>
  <si>
    <t>1222_Ozo_2_0_0,13</t>
  </si>
  <si>
    <t>1223_Ozo_2_0,13_0,4</t>
  </si>
  <si>
    <t>1224_Ozo_2_0,4_0,62</t>
  </si>
  <si>
    <t>1225_Ozo_2_0,62_0,85</t>
  </si>
  <si>
    <t>1226_Ozo_2_0,85_1,24</t>
  </si>
  <si>
    <t>1227_Ozo_2_1,24_1,34</t>
  </si>
  <si>
    <t>1228_Ozo_2_1,34_1,6</t>
  </si>
  <si>
    <t>1229_Ozo_2_1,6_1,87</t>
  </si>
  <si>
    <t>1230_Ozo_2_1,87_2,11</t>
  </si>
  <si>
    <t>1231_Ozo_1_0_0,13</t>
  </si>
  <si>
    <t>1232_Ozo_1_0,13_0,4</t>
  </si>
  <si>
    <t>1233_Ozo_1_0,4_0,62</t>
  </si>
  <si>
    <t>1234_Ozo_1_0,62_0,85</t>
  </si>
  <si>
    <t>1235_Ozo_1_0,85_1,24</t>
  </si>
  <si>
    <t>1236_Ozo_1_1,24_1,34</t>
  </si>
  <si>
    <t>1237_Ozo_1_1,34_1,6</t>
  </si>
  <si>
    <t>1238_Ozo_1_1,6_1,89</t>
  </si>
  <si>
    <t>1239_Ozo_1_1,89_2,11</t>
  </si>
  <si>
    <t>1240_Ozkiniu_0_0_0,19</t>
  </si>
  <si>
    <t>Ozkiniu</t>
  </si>
  <si>
    <t>1241_Ozkiniu_0_0,19_0,32</t>
  </si>
  <si>
    <t>1242_Ozkiniu_0_0,32_0,45</t>
  </si>
  <si>
    <t>1243_Ozkiniu_0_0,45_0,59</t>
  </si>
  <si>
    <t>1244_Ozkiniu_0_0,59_0,81</t>
  </si>
  <si>
    <t>1245_Ozkiniu_0_0,81_0,93</t>
  </si>
  <si>
    <t>1246_Ozkiniu_0_0,93_1,04</t>
  </si>
  <si>
    <t>1247_Ozkiniu_0_1,04_1,25</t>
  </si>
  <si>
    <t>1248_Ozkiniu_0_1,25_1,39</t>
  </si>
  <si>
    <t>1249_Ozkiniu_0_1,39_1,77</t>
  </si>
  <si>
    <t>1250_Ozkiniu_0_1,77_2</t>
  </si>
  <si>
    <t>1251_Ozkiniu_0_2_2,15</t>
  </si>
  <si>
    <t>1252_Ozkiniu_0_2,15_2,36</t>
  </si>
  <si>
    <t>1253_Ozkiniu_0_2,36_2,5</t>
  </si>
  <si>
    <t>1254_Ozkiniu_0_2,5_2,64</t>
  </si>
  <si>
    <t>1255_Ozkiniu_0_2,64_2,76</t>
  </si>
  <si>
    <t>1256_Ozkiniu_0_2,76_2,89</t>
  </si>
  <si>
    <t>1257_P_B_sivickio_0_0_0,16</t>
  </si>
  <si>
    <t>P_B_sivickio</t>
  </si>
  <si>
    <t>1258_P_B_sivickio_0_0,16_0,4</t>
  </si>
  <si>
    <t>1259_P_Luksio_0_0,81_0,94</t>
  </si>
  <si>
    <t>P_Luksio</t>
  </si>
  <si>
    <t>1260_P_Luksio_0_0,94_1,05</t>
  </si>
  <si>
    <t>1261_P_Luksio_0_1,05_1,2</t>
  </si>
  <si>
    <t>1262_P_Luksio_2_0_0,2</t>
  </si>
  <si>
    <t>1263_P_Luksio_2_0,2_0,4</t>
  </si>
  <si>
    <t>1264_P_Luksio_2_0,4_0,58</t>
  </si>
  <si>
    <t>1265_P_Luksio_2_0,58_0,81</t>
  </si>
  <si>
    <t>1266_P_Luksio_1_0_0,2</t>
  </si>
  <si>
    <t>1267_P_Luksio_1_0,2_0,4</t>
  </si>
  <si>
    <t>1268_P_Luksio_1_0,4_0,58</t>
  </si>
  <si>
    <t>1269_P_Luksio_1_0,58_0,81</t>
  </si>
  <si>
    <t>1270_Pagubes_0_0_0,17</t>
  </si>
  <si>
    <t>Pagubes</t>
  </si>
  <si>
    <t>1271_Pagubes_0_0,17_0,31</t>
  </si>
  <si>
    <t>1272_Pagubes_0_0,31_0,48</t>
  </si>
  <si>
    <t>1273_Pagubes_0_0,48_0,6</t>
  </si>
  <si>
    <t>1274_Pagubes_0_0,6_0,72</t>
  </si>
  <si>
    <t>1275_Pagubes_0_0,72_0,87</t>
  </si>
  <si>
    <t>1276_Pagubes_0_0,87_1,05</t>
  </si>
  <si>
    <t>1277_Pagubes_0_1,05_1,18</t>
  </si>
  <si>
    <t>1278_Pagubes_0_1,18_1,31</t>
  </si>
  <si>
    <t>1279_Pagubes_0_1,31_1,5</t>
  </si>
  <si>
    <t>1280_Pagubes_0_1,5_1,68</t>
  </si>
  <si>
    <t>1281_Pagubes_0_1,68_1,78</t>
  </si>
  <si>
    <t>1282_Pagubes_0_1,78_2,03</t>
  </si>
  <si>
    <t>1283_Pamenkalnio_0_0_0,05</t>
  </si>
  <si>
    <t>Pamenkalnio</t>
  </si>
  <si>
    <t>1284_Pamenkalnio_0_0,26_0,41</t>
  </si>
  <si>
    <t>1285_Pamenkalnio_0_0,41_0,71</t>
  </si>
  <si>
    <t>1286_Pamenkalnio_2_0_0,16</t>
  </si>
  <si>
    <t>1287_Pamenkalnio_2_0,16_0,26</t>
  </si>
  <si>
    <t>1288_Pamenkalnio_1_0,05_0,16</t>
  </si>
  <si>
    <t>1289_Pamenkalnio_1_0,16_0,26</t>
  </si>
  <si>
    <t>1290_Paneriu_0_0_0,12</t>
  </si>
  <si>
    <t>Paneriu</t>
  </si>
  <si>
    <t>1291_Paneriu_0_0,12_0,34</t>
  </si>
  <si>
    <t>1292_Paneriu_0_0,34_0,54</t>
  </si>
  <si>
    <t>1293_Paneriu_0_0,54_0,73</t>
  </si>
  <si>
    <t>1294_Paneriu_0_0,73_0,87</t>
  </si>
  <si>
    <t>1295_Paneriu_0_0,87_1,08</t>
  </si>
  <si>
    <t>1296_Paneriu_0_1,08_1,56</t>
  </si>
  <si>
    <t>1297_Paneriu_0_1,56_1,77</t>
  </si>
  <si>
    <t>1298_Parko_0_0_1,28</t>
  </si>
  <si>
    <t>Parko</t>
  </si>
  <si>
    <t>1299_Pasilaiciu_2_0_0,14</t>
  </si>
  <si>
    <t>Pasilaiciu</t>
  </si>
  <si>
    <t>1300_Pasilaiciu_1_0_0,14</t>
  </si>
  <si>
    <t>1301_Pavilnioniu_0_0_0,19</t>
  </si>
  <si>
    <t>Pavilnioniu</t>
  </si>
  <si>
    <t>1302_Pavilnioniu_0_0,19_0,31</t>
  </si>
  <si>
    <t>1303_Pavilnioniu_0_0,31_0,45</t>
  </si>
  <si>
    <t>1304_Pavilnioniu_0_0,45_0,59</t>
  </si>
  <si>
    <t>1305_Pavilnioniu_0_0,59_0,74</t>
  </si>
  <si>
    <t>1306_Pavilnioniu_0_0,74_1,04</t>
  </si>
  <si>
    <t>1307_Pelesos_0_0_0,2</t>
  </si>
  <si>
    <t>Pelesos</t>
  </si>
  <si>
    <t>1308_Pelesos_0_0,2_0,38</t>
  </si>
  <si>
    <t>1309_Pelesos_0_0,38_0,48</t>
  </si>
  <si>
    <t>1310_Pelesos_0_0,48_0,68</t>
  </si>
  <si>
    <t>1311_Pelesos_0_0,68_0,96</t>
  </si>
  <si>
    <t>1312_Pelesos_0_0,96_1,37</t>
  </si>
  <si>
    <t>1313_Pergales_0_0_0,16</t>
  </si>
  <si>
    <t>Pergales</t>
  </si>
  <si>
    <t>1314_Pergales_0_0,16_0,26</t>
  </si>
  <si>
    <t>1315_Pergales_0_0,26_0,43</t>
  </si>
  <si>
    <t>1316_Pergales_0_0,43_0,53</t>
  </si>
  <si>
    <t>1317_Pergales_0_0,53_0,7</t>
  </si>
  <si>
    <t>1318_Pergales_0_0,7_0,81</t>
  </si>
  <si>
    <t>1319_Pergales_0_0,81_0,92</t>
  </si>
  <si>
    <t>1320_Pergales_0_0,92_1,07</t>
  </si>
  <si>
    <t>1321_Pergales_0_1,07_1,23</t>
  </si>
  <si>
    <t>1322_Pergales_0_1,23_1,33</t>
  </si>
  <si>
    <t>1323_Pergales_0_1,33_1,53</t>
  </si>
  <si>
    <t>1324_Petro_Joniko_0_0_0,22</t>
  </si>
  <si>
    <t>Petro_Joniko</t>
  </si>
  <si>
    <t>1325_Petro_Joniko_0_0,22_0,33</t>
  </si>
  <si>
    <t>1326_Petro_Joniko_0_0,33_0,57</t>
  </si>
  <si>
    <t>1327_Petro_Joniko_0_0,57_0,71</t>
  </si>
  <si>
    <t>1328_Petro_Joniko_0_0,71_0,81</t>
  </si>
  <si>
    <t>1329_Petro_Joniko_0_0,81_0,95</t>
  </si>
  <si>
    <t>1330_Pilaites_pr_0_0_0,52</t>
  </si>
  <si>
    <t>Pilaites_pr</t>
  </si>
  <si>
    <t>1331_Pilaites_pr_0_0,52_0,7</t>
  </si>
  <si>
    <t>1332_Pilaites_pr_0_0,7_0,77</t>
  </si>
  <si>
    <t>1333_Pilaites_pr_0_4,31_4,36</t>
  </si>
  <si>
    <t>1334_Pilaites_pr_2_0,7_0,86</t>
  </si>
  <si>
    <t>1335_Pilaites_pr_2_0,86_1,18</t>
  </si>
  <si>
    <t>1336_Pilaites_pr_2_1,18_1,33</t>
  </si>
  <si>
    <t>1337_Pilaites_pr_2_1,33_1,53</t>
  </si>
  <si>
    <t>1338_Pilaites_pr_2_1,53_1,66</t>
  </si>
  <si>
    <t>1339_Pilaites_pr_2_1,66_1,9</t>
  </si>
  <si>
    <t>1340_Pilaites_pr_2_1,9_2,11</t>
  </si>
  <si>
    <t>1341_Pilaites_pr_2_2,11_2,3</t>
  </si>
  <si>
    <t>1342_Pilaites_pr_2_2,3_2,41</t>
  </si>
  <si>
    <t>1343_Pilaites_pr_2_2,41_2,63</t>
  </si>
  <si>
    <t>1344_Pilaites_pr_2_2,63_2,8</t>
  </si>
  <si>
    <t>1345_Pilaites_pr_2_2,8_2,93</t>
  </si>
  <si>
    <t>1346_Pilaites_pr_2_2,93_3,1</t>
  </si>
  <si>
    <t>1347_Pilaites_pr_2_3,1_3,23</t>
  </si>
  <si>
    <t>1348_Pilaites_pr_2_3,23_3,4</t>
  </si>
  <si>
    <t>1349_Pilaites_pr_2_3,4_3,58</t>
  </si>
  <si>
    <t>1350_Pilaites_pr_2_3,58_3,8</t>
  </si>
  <si>
    <t>1351_Pilaites_pr_2_3,8_4,03</t>
  </si>
  <si>
    <t>1352_Pilaites_pr_2_4,03_4,18</t>
  </si>
  <si>
    <t>1353_Pilaites_pr_2_4,18_4,31</t>
  </si>
  <si>
    <t>1354_Pilaites_pr_1_0,77_1,18</t>
  </si>
  <si>
    <t>1355_Pilaites_pr_1_1,18_1,33</t>
  </si>
  <si>
    <t>1356_Pilaites_pr_1_1,33_1,53</t>
  </si>
  <si>
    <t>1357_Pilaites_pr_1_1,53_1,66</t>
  </si>
  <si>
    <t>1358_Pilaites_pr_1_1,66_1,9</t>
  </si>
  <si>
    <t>1359_Pilaites_pr_1_1,9_2,11</t>
  </si>
  <si>
    <t>1360_Pilaites_pr_1_2,11_2,3</t>
  </si>
  <si>
    <t>1361_Pilaites_pr_1_2,3_2,41</t>
  </si>
  <si>
    <t>1362_Pilaites_pr_1_2,41_2,61</t>
  </si>
  <si>
    <t>1363_Pilaites_pr_1_2,61_2,8</t>
  </si>
  <si>
    <t>1364_Pilaites_pr_1_2,8_2,93</t>
  </si>
  <si>
    <t>1365_Pilaites_pr_1_2,93_3,1</t>
  </si>
  <si>
    <t>1366_Pilaites_pr_1_3,1_3,23</t>
  </si>
  <si>
    <t>1367_Pilaites_pr_1_3,23_3,4</t>
  </si>
  <si>
    <t>1368_Pilaites_pr_1_3,4_3,58</t>
  </si>
  <si>
    <t>1369_Pilaites_pr_1_3,58_3,8</t>
  </si>
  <si>
    <t>1370_Pilaites_pr_1_3,8_4,03</t>
  </si>
  <si>
    <t>1371_Pilaites_pr_1_4,03_4,18</t>
  </si>
  <si>
    <t>1372_Pilaites_pr_1_4,18_4,31</t>
  </si>
  <si>
    <t>1373_Pilies_0_0_0,18</t>
  </si>
  <si>
    <t>Pilies</t>
  </si>
  <si>
    <t>1374_Pilies_0_0,18_0,34</t>
  </si>
  <si>
    <t>1375_Pylimo_0_0_0,26</t>
  </si>
  <si>
    <t>Pylimo</t>
  </si>
  <si>
    <t>1376_Pylimo_0_0,26_0,43</t>
  </si>
  <si>
    <t>1377_Pylimo_0_0,82_0,94</t>
  </si>
  <si>
    <t>1378_Pylimo_2_0,43_0,53</t>
  </si>
  <si>
    <t>1379_Pylimo_2_0,53_0,82</t>
  </si>
  <si>
    <t>1380_Pylimo_2_0,94_1,08</t>
  </si>
  <si>
    <t>1381_Pylimo_2_1,08_1,35</t>
  </si>
  <si>
    <t>1382_Pylimo_1_0,43_0,53</t>
  </si>
  <si>
    <t>1383_Pylimo_1_0,53_0,82</t>
  </si>
  <si>
    <t>1384_Pylimo_1_0,94_1,08</t>
  </si>
  <si>
    <t>1385_Pylimo_1_1,08_1,35</t>
  </si>
  <si>
    <t>1386_Plytines_0_0_0,11</t>
  </si>
  <si>
    <t>Plytines</t>
  </si>
  <si>
    <t>1387_Plytines_0_0,11_0,31</t>
  </si>
  <si>
    <t>1388_Plytines_0_0,31_0,55</t>
  </si>
  <si>
    <t>1389_Plytines_0_0,55_0,67</t>
  </si>
  <si>
    <t>1390_Plytines_0_0,67_0,98</t>
  </si>
  <si>
    <t>1391_Plytines_0_0,98_1,15</t>
  </si>
  <si>
    <t>1392_Plytines_0_1,15_1,31</t>
  </si>
  <si>
    <t>1393_Plytines_0_1,31_1,42</t>
  </si>
  <si>
    <t>1394_Plytines_0_1,42_1,61</t>
  </si>
  <si>
    <t>1395_Plytines_0_1,61_1,82</t>
  </si>
  <si>
    <t>1396_Plytines_0_1,82_1,92</t>
  </si>
  <si>
    <t>1397_Plytines_0_1,92_2,04</t>
  </si>
  <si>
    <t>1398_Plytines_0_2,04_2,26</t>
  </si>
  <si>
    <t>1399_Plytines_0_2,26_2,42</t>
  </si>
  <si>
    <t>1400_Plytines_0_2,42_2,7</t>
  </si>
  <si>
    <t>1401_Plytines_0_2,7_2,93</t>
  </si>
  <si>
    <t>1402_Plytines_0_2,93_3,03</t>
  </si>
  <si>
    <t>1403_Plytines_0_3,03_3,16</t>
  </si>
  <si>
    <t>1404_Plytines_0_3,16_3,34</t>
  </si>
  <si>
    <t>1405_Plytines_0_3,34_3,6</t>
  </si>
  <si>
    <t>1406_Plytines_0_3,6_3,73</t>
  </si>
  <si>
    <t>1407_Plytines_0_3,73_3,92</t>
  </si>
  <si>
    <t>1408_Plytines_0_3,92_4,06</t>
  </si>
  <si>
    <t>1409_Plytines_0_4,06_4,16</t>
  </si>
  <si>
    <t>1410_Plytines_0_4,16_4,39</t>
  </si>
  <si>
    <t>1411_Polocko_0_0_0,29</t>
  </si>
  <si>
    <t>Polocko</t>
  </si>
  <si>
    <t>1412_Polocko_0_0,29_0,42</t>
  </si>
  <si>
    <t>1413_Polocko_0_0,42_0,66</t>
  </si>
  <si>
    <t>1414_Polocko_0_0,66_0,77</t>
  </si>
  <si>
    <t>1415_Polocko_0_0,77_0,87</t>
  </si>
  <si>
    <t>1416_Popieriaus_2_0_0,88</t>
  </si>
  <si>
    <t>Popieriaus</t>
  </si>
  <si>
    <t>1417_Popieriaus_1_0_0,88</t>
  </si>
  <si>
    <t>1418_Pramones_0_0_0,23</t>
  </si>
  <si>
    <t>Pramones</t>
  </si>
  <si>
    <t>1419_Pramones_0_0,23_0,52</t>
  </si>
  <si>
    <t>1420_Pramones_0_0,52_0,67</t>
  </si>
  <si>
    <t>1421_Pramones_0_0,67_0,85</t>
  </si>
  <si>
    <t>1422_Pramones_0_0,85_1</t>
  </si>
  <si>
    <t>1423_Pramones_0_1_1,11</t>
  </si>
  <si>
    <t>1424_Pramones_0_1,11_1,23</t>
  </si>
  <si>
    <t>1425_Pramones_0_1,23_1,62</t>
  </si>
  <si>
    <t>1426_Pramones_0_1,62_1,73</t>
  </si>
  <si>
    <t>1427_Pramones_0_1,73_1,83</t>
  </si>
  <si>
    <t>1428_Pramones_0_1,83_1,97</t>
  </si>
  <si>
    <t>1429_Pramones_0_1,97_2,16</t>
  </si>
  <si>
    <t>1430_Pramones_0_2,16_2,36</t>
  </si>
  <si>
    <t>1431_Pramones_0_2,36_2,48</t>
  </si>
  <si>
    <t>1432_Pramones_0_2,48_2,76</t>
  </si>
  <si>
    <t>1433_Pramones_0_0_0,18</t>
  </si>
  <si>
    <t>1434_Pramones_0_0,18_0,35</t>
  </si>
  <si>
    <t>1435_Pramones_0_0,35_0,52</t>
  </si>
  <si>
    <t>1436_Pramones_0_0,52_0,77</t>
  </si>
  <si>
    <t>1437_Pramones_0_0,77_0,88</t>
  </si>
  <si>
    <t>1438_Pramones_0_0,88_1</t>
  </si>
  <si>
    <t>1439_Pramones_0_1_1,19</t>
  </si>
  <si>
    <t>1440_Pramones_0_1,19_1,42</t>
  </si>
  <si>
    <t>1441_Pupoju_0_0_0,16</t>
  </si>
  <si>
    <t>Pupoju</t>
  </si>
  <si>
    <t>1442_Pupoju_0_0,16_0,37</t>
  </si>
  <si>
    <t>1443_Pupoju_0_0,37_0,54</t>
  </si>
  <si>
    <t>1444_Pupoju_0_0,54_0,77</t>
  </si>
  <si>
    <t>1445_Putiniskiu_0_0_0,17</t>
  </si>
  <si>
    <t>Putiniskiu</t>
  </si>
  <si>
    <t>1446_Putiniskiu_0_0,17_0,32</t>
  </si>
  <si>
    <t>1447_Putiniskiu_0_0,32_0,51</t>
  </si>
  <si>
    <t>1448_Putiniskiu_0_0,51_0,78</t>
  </si>
  <si>
    <t>1449_Rasu_2_0_0,08</t>
  </si>
  <si>
    <t>Rasu</t>
  </si>
  <si>
    <t>1450_Rasu_1_0_0,08</t>
  </si>
  <si>
    <t>1451_Rasu_0_0_0,2</t>
  </si>
  <si>
    <t>1452_Ribiskiu_Didzioji_0_0_0,17</t>
  </si>
  <si>
    <t>Ribiskiu_Didzioji</t>
  </si>
  <si>
    <t>1453_Ribiskiu_Didzioji_0_0,17_0,33</t>
  </si>
  <si>
    <t>1454_Ribiskiu_Didzioji_0_0,33_0,46</t>
  </si>
  <si>
    <t>1455_Ribiskiu_Didzioji_0_0,46_0,63</t>
  </si>
  <si>
    <t>1456_Ribiskiu_Didzioji_0_0,63_0,73</t>
  </si>
  <si>
    <t>1457_Ribiskiu_Didzioji_0_0,73_0,84</t>
  </si>
  <si>
    <t>1458_Ribiskiu_Didzioji_0_0,84_0,98</t>
  </si>
  <si>
    <t>1459_Ribiskiu_Didzioji_0_0,98_1,16</t>
  </si>
  <si>
    <t>1460_Ribiskiu_Didzioji_0_1,16_1,32</t>
  </si>
  <si>
    <t>1461_Ribiskiu_Didzioji_0_1,32_1,6</t>
  </si>
  <si>
    <t>1462_Rinktines_0_0_0,17</t>
  </si>
  <si>
    <t>Rinktines</t>
  </si>
  <si>
    <t>1463_Rinktines_0_0,17_0,37</t>
  </si>
  <si>
    <t>1464_Rinktines_0_0,37_0,79</t>
  </si>
  <si>
    <t>1465_Rinktines_0_0,79_1,01</t>
  </si>
  <si>
    <t>1466_Rinktines_2_1,01_1,11</t>
  </si>
  <si>
    <t>1467_Rinktines_2_1,11_1,24</t>
  </si>
  <si>
    <t>1468_Rinktines_2_1,24_1,34</t>
  </si>
  <si>
    <t>1469_Rinktines_2_1,34_1,5</t>
  </si>
  <si>
    <t>1470_Rinktines_2_1,5_1,6</t>
  </si>
  <si>
    <t>1471_Rinktines_1_1,01_1,11</t>
  </si>
  <si>
    <t>1472_Rinktines_1_1,11_1,24</t>
  </si>
  <si>
    <t>1473_Rinktines_1_1,24_1,34</t>
  </si>
  <si>
    <t>1474_Rinktines_1_1,34_1,5</t>
  </si>
  <si>
    <t>1475_Rinktines_1_1,5_1,6</t>
  </si>
  <si>
    <t>1476_Rygos_2_0_0,3</t>
  </si>
  <si>
    <t>Rygos</t>
  </si>
  <si>
    <t>1477_Rygos_2_0,3_0,62</t>
  </si>
  <si>
    <t>1478_Rygos_1_0_0,3</t>
  </si>
  <si>
    <t>1479_Rygos_1_0,3_0,62</t>
  </si>
  <si>
    <t>1480_Rokantiskiu_0_0_0,2</t>
  </si>
  <si>
    <t>Rokantiskiu</t>
  </si>
  <si>
    <t>1481_Rokantiskiu_0_0,2_0,34</t>
  </si>
  <si>
    <t>1482_Rokantiskiu_0_0,34_0,52</t>
  </si>
  <si>
    <t>1483_Rokantiskiu_0_0,52_0,62</t>
  </si>
  <si>
    <t>1484_Rokantiskiu_0_0,62_0,84</t>
  </si>
  <si>
    <t>1485_Rokantiskiu_0_0,84_0,95</t>
  </si>
  <si>
    <t>1486_Rokantiskiu_0_0,95_1,09</t>
  </si>
  <si>
    <t>1487_Rokantiskiu_0_1,09_1,23</t>
  </si>
  <si>
    <t>1488_Rokantiskiu_0_1,23_1,43</t>
  </si>
  <si>
    <t>1489_Rokantiskiu_0_1,43_1,58</t>
  </si>
  <si>
    <t>1490_Rokantiskiu_0_1,58_1,75</t>
  </si>
  <si>
    <t>1491_Rokantiskiu_0_1,75_1,87</t>
  </si>
  <si>
    <t>1492_Rokantiskiu_0_1,87_2,14</t>
  </si>
  <si>
    <t>1493_Rokantiskiu_0_2,14_2,26</t>
  </si>
  <si>
    <t>1494_Rokantiskiu_0_2,26_2,38</t>
  </si>
  <si>
    <t>1495_Rokantiskiu_0_2,38_2,49</t>
  </si>
  <si>
    <t>1496_Rokantiskiu_0_2,49_2,63</t>
  </si>
  <si>
    <t>1497_Rokantiskiu_0_2,63_2,93</t>
  </si>
  <si>
    <t>1498_Rokantiskiu_0_2,93_3,03</t>
  </si>
  <si>
    <t>1499_Rokantiskiu_0_3,03_3,21</t>
  </si>
  <si>
    <t>1500_Rokantiskiu_0_3,21_3,31</t>
  </si>
  <si>
    <t>1501_Rokantiskiu_0_3,31_3,6</t>
  </si>
  <si>
    <t>1502_Rokantiskiu_0_3,6_3,74</t>
  </si>
  <si>
    <t>1503_Rokantiskiu_0_3,74_3,87</t>
  </si>
  <si>
    <t>1504_Rokantiskiu_0_3,87_4,05</t>
  </si>
  <si>
    <t>1505_Rokantiskiu_0_4,05_4,21</t>
  </si>
  <si>
    <t>1506_S_Staneviciaus_2_0_0,1</t>
  </si>
  <si>
    <t>S_Staneviciaus</t>
  </si>
  <si>
    <t>1507_S_Staneviciaus_2_0,1_0,22</t>
  </si>
  <si>
    <t>1508_S_Staneviciaus_2_0,22_0,39</t>
  </si>
  <si>
    <t>1509_S_Staneviciaus_2_0,39_0,5</t>
  </si>
  <si>
    <t>1510_S_Staneviciaus_2_0,5_0,64</t>
  </si>
  <si>
    <t>1511_S_Staneviciaus_2_0,64_0,81</t>
  </si>
  <si>
    <t>1512_S_Staneviciaus_2_0,81_0,99</t>
  </si>
  <si>
    <t>1513_S_Staneviciaus_2_0,99_1,18</t>
  </si>
  <si>
    <t>1514_S_Staneviciaus_2_1,18_1,3</t>
  </si>
  <si>
    <t>1515_S_Staneviciaus_2_1,3_1,48</t>
  </si>
  <si>
    <t>1516_S_Staneviciaus_1_0_0,1</t>
  </si>
  <si>
    <t>1517_S_Staneviciaus_1_0,1_0,22</t>
  </si>
  <si>
    <t>1518_S_Staneviciaus_1_0,22_0,39</t>
  </si>
  <si>
    <t>1519_S_Staneviciaus_1_0,39_0,5</t>
  </si>
  <si>
    <t>1520_S_Staneviciaus_1_0,5_0,64</t>
  </si>
  <si>
    <t>1521_S_Staneviciaus_1_0,64_0,81</t>
  </si>
  <si>
    <t>1522_S_Staneviciaus_1_0,81_0,99</t>
  </si>
  <si>
    <t>1523_S_Staneviciaus_1_0,99_1,18</t>
  </si>
  <si>
    <t>1524_S_Staneviciaus_1_1,18_1,3</t>
  </si>
  <si>
    <t>1525_S_Staneviciaus_1_1,3_1,48</t>
  </si>
  <si>
    <t>1526_Salininku_0_0_0,24</t>
  </si>
  <si>
    <t>Salininku</t>
  </si>
  <si>
    <t>1527_Salininku_0_0,24_0,37</t>
  </si>
  <si>
    <t>1528_Salininku_0_0,37_0,48</t>
  </si>
  <si>
    <t>1529_Salininku_0_0,48_0,78</t>
  </si>
  <si>
    <t>1530_Salininku_0_0,78_0,9</t>
  </si>
  <si>
    <t>1531_Salininku_0_0,9_1,1</t>
  </si>
  <si>
    <t>1532_Salininku_0_0_0,19</t>
  </si>
  <si>
    <t>1533_Salininku_0_0,19_0,42</t>
  </si>
  <si>
    <t>1534_Salininku_0_0,42_0,52</t>
  </si>
  <si>
    <t>1535_Salininku_0_0,52_0,75</t>
  </si>
  <si>
    <t>1536_Salininku_0_0,75_0,91</t>
  </si>
  <si>
    <t>1537_Salininku_0_0,91_1,01</t>
  </si>
  <si>
    <t>1538_Salininku_0_1,01_1,31</t>
  </si>
  <si>
    <t>1539_Salininku_0_1,31_1,55</t>
  </si>
  <si>
    <t>1540_Salininku_0_1,55_1,76</t>
  </si>
  <si>
    <t>1541_Salomejos_Neries_0_0_0,12</t>
  </si>
  <si>
    <t>Salomejos_Neries</t>
  </si>
  <si>
    <t>1542_Salomejos_Neries_0_0,12_0,31</t>
  </si>
  <si>
    <t>1543_Salomejos_Neries_0_0,31_0,47</t>
  </si>
  <si>
    <t>1544_Salomejos_Neries_0_0,47_0,69</t>
  </si>
  <si>
    <t>1545_Salomejos_Neries_0_0,69_0,85</t>
  </si>
  <si>
    <t>1546_Salomejos_Neries_0_0,85_0,99</t>
  </si>
  <si>
    <t>1547_Salomejos_Neries_0_0,99_1,16</t>
  </si>
  <si>
    <t>1548_Salomejos_Neries_0_1,16_1,35</t>
  </si>
  <si>
    <t>1549_Salomejos_Neries_0_1,35_1,54</t>
  </si>
  <si>
    <t>1550_Salomejos_Neries_0_1,54_1,73</t>
  </si>
  <si>
    <t>1551_Santariskiu_2_0_0,32</t>
  </si>
  <si>
    <t>Santariskiu</t>
  </si>
  <si>
    <t>1552_Santariskiu_2_0,32_0,43</t>
  </si>
  <si>
    <t>1553_Santariskiu_2_0,43_0,56</t>
  </si>
  <si>
    <t>1554_Santariskiu_2_0,56_0,73</t>
  </si>
  <si>
    <t>1555_Santariskiu_2_0,73_0,85</t>
  </si>
  <si>
    <t>1556_Santariskiu_2_0,85_1,07</t>
  </si>
  <si>
    <t>1557_Santariskiu_2_1,07_1,17</t>
  </si>
  <si>
    <t>1558_Santariskiu_2_1,17_1,27</t>
  </si>
  <si>
    <t>1559_Santariskiu_2_1,27_1,46</t>
  </si>
  <si>
    <t>1560_Santariskiu_2_1,46_1,65</t>
  </si>
  <si>
    <t>1561_Santariskiu_2_1,65_1,78</t>
  </si>
  <si>
    <t>1562_Santariskiu_1_0_0,32</t>
  </si>
  <si>
    <t>1563_Santariskiu_1_0,32_0,43</t>
  </si>
  <si>
    <t>1564_Santariskiu_1_0,43_0,56</t>
  </si>
  <si>
    <t>1565_Santariskiu_1_0,56_0,73</t>
  </si>
  <si>
    <t>1566_Santariskiu_1_0,73_0,85</t>
  </si>
  <si>
    <t>1567_Santariskiu_1_0,85_1,07</t>
  </si>
  <si>
    <t>1568_Santariskiu_1_1,07_1,17</t>
  </si>
  <si>
    <t>1569_Santariskiu_1_1,17_1,27</t>
  </si>
  <si>
    <t>1570_Santariskiu_1_1,27_1,46</t>
  </si>
  <si>
    <t>1571_Santariskiu_1_1,46_1,65</t>
  </si>
  <si>
    <t>1572_Santariskiu_1_1,65_1,78</t>
  </si>
  <si>
    <t>1573_Sauletekio_al_2_0_0,1</t>
  </si>
  <si>
    <t>Sauletekio_al</t>
  </si>
  <si>
    <t>1574_Sauletekio_al_2_0,1_0,39</t>
  </si>
  <si>
    <t>1575_Sauletekio_al_2_0,39_0,61</t>
  </si>
  <si>
    <t>1576_Sauletekio_al_2_0,61_0,74</t>
  </si>
  <si>
    <t>1577_Sauletekio_al_2_0,74_1,02</t>
  </si>
  <si>
    <t>1578_Sauletekio_al_2_1,02_1,12</t>
  </si>
  <si>
    <t>1579_Sauletekio_al_1_0_0,1</t>
  </si>
  <si>
    <t>1580_Sauletekio_al_1_0,1_0,39</t>
  </si>
  <si>
    <t>1581_Sauletekio_al_1_0,39_0,61</t>
  </si>
  <si>
    <t>1582_Sauletekio_al_1_0,61_0,74</t>
  </si>
  <si>
    <t>1583_Sauletekio_al_1_0,74_1,02</t>
  </si>
  <si>
    <t>1584_Sauletekio_al_1_1,02_1,12</t>
  </si>
  <si>
    <t>1585_Savanoriu_pr_0_5,62_5,72</t>
  </si>
  <si>
    <t>Savanoriu_pr</t>
  </si>
  <si>
    <t>1586_Savanoriu_pr_2_0_0,14</t>
  </si>
  <si>
    <t>1587_Savanoriu_pr_2_0,14_0,3</t>
  </si>
  <si>
    <t>1588_Savanoriu_pr_2_0,3_0,43</t>
  </si>
  <si>
    <t>1589_Savanoriu_pr_2_0,43_0,6</t>
  </si>
  <si>
    <t>1590_Savanoriu_pr_2_0,6_0,76</t>
  </si>
  <si>
    <t>1591_Savanoriu_pr_2_0,76_0,91</t>
  </si>
  <si>
    <t>1592_Savanoriu_pr_2_0,91_1,07</t>
  </si>
  <si>
    <t>1593_Savanoriu_pr_2_1,07_1,23</t>
  </si>
  <si>
    <t>1594_Savanoriu_pr_2_1,23_1,61</t>
  </si>
  <si>
    <t>1595_Savanoriu_pr_2_1,61_1,79</t>
  </si>
  <si>
    <t>1596_Savanoriu_pr_2_1,79_1,94</t>
  </si>
  <si>
    <t>1597_Savanoriu_pr_2_1,94_2,07</t>
  </si>
  <si>
    <t>1598_Savanoriu_pr_2_2,07_2,29</t>
  </si>
  <si>
    <t>1599_Savanoriu_pr_2_2,29_2,45</t>
  </si>
  <si>
    <t>1600_Savanoriu_pr_2_2,45_2,56</t>
  </si>
  <si>
    <t>1601_Savanoriu_pr_2_2,56_2,68</t>
  </si>
  <si>
    <t>1602_Savanoriu_pr_2_2,68_2,8</t>
  </si>
  <si>
    <t>1603_Savanoriu_pr_2_2,8_2,91</t>
  </si>
  <si>
    <t>1604_Savanoriu_pr_2_2,91_3,11</t>
  </si>
  <si>
    <t>1605_Savanoriu_pr_2_3,11_3,23</t>
  </si>
  <si>
    <t>1606_Savanoriu_pr_2_3,23_3,37</t>
  </si>
  <si>
    <t>1607_Savanoriu_pr_2_3,37_3,49</t>
  </si>
  <si>
    <t>1608_Savanoriu_pr_2_3,49_3,78</t>
  </si>
  <si>
    <t>1609_Savanoriu_pr_2_3,78_3,91</t>
  </si>
  <si>
    <t>1610_Savanoriu_pr_2_3,91_4,03</t>
  </si>
  <si>
    <t>1611_Savanoriu_pr_2_4,03_4,17</t>
  </si>
  <si>
    <t>1612_Savanoriu_pr_2_4,17_4,51</t>
  </si>
  <si>
    <t>1613_Savanoriu_pr_2_4,51_4,62</t>
  </si>
  <si>
    <t>1614_Savanoriu_pr_2_4,62_4,72</t>
  </si>
  <si>
    <t>1615_Savanoriu_pr_2_4,72_4,85</t>
  </si>
  <si>
    <t>1616_Savanoriu_pr_2_4,85_4,95</t>
  </si>
  <si>
    <t>1617_Savanoriu_pr_2_4,95_5,18</t>
  </si>
  <si>
    <t>1618_Savanoriu_pr_2_5,18_5,43</t>
  </si>
  <si>
    <t>1619_Savanoriu_pr_2_5,43_5,62</t>
  </si>
  <si>
    <t>1620_Savanoriu_pr_1_0_0,14</t>
  </si>
  <si>
    <t>1621_Savanoriu_pr_1_0,14_0,3</t>
  </si>
  <si>
    <t>1622_Savanoriu_pr_1_0,3_0,45</t>
  </si>
  <si>
    <t>1623_Savanoriu_pr_1_0,45_0,6</t>
  </si>
  <si>
    <t>1624_Savanoriu_pr_1_0,6_0,76</t>
  </si>
  <si>
    <t>1625_Savanoriu_pr_1_0,76_0,92</t>
  </si>
  <si>
    <t>1626_Savanoriu_pr_1_0,92_1,07</t>
  </si>
  <si>
    <t>1627_Savanoriu_pr_1_1,07_1,23</t>
  </si>
  <si>
    <t>1628_Savanoriu_pr_1_1,23_1,61</t>
  </si>
  <si>
    <t>1629_Savanoriu_pr_1_1,61_1,79</t>
  </si>
  <si>
    <t>1630_Savanoriu_pr_1_1,79_1,94</t>
  </si>
  <si>
    <t>1631_Savanoriu_pr_1_1,94_2,07</t>
  </si>
  <si>
    <t>1632_Savanoriu_pr_1_2,07_2,29</t>
  </si>
  <si>
    <t>1633_Savanoriu_pr_1_2,29_2,45</t>
  </si>
  <si>
    <t>1634_Savanoriu_pr_1_2,45_2,56</t>
  </si>
  <si>
    <t>1635_Savanoriu_pr_1_2,56_2,68</t>
  </si>
  <si>
    <t>1636_Savanoriu_pr_1_2,68_2,8</t>
  </si>
  <si>
    <t>1637_Savanoriu_pr_1_2,8_2,91</t>
  </si>
  <si>
    <t>1638_Savanoriu_pr_1_2,91_3,01</t>
  </si>
  <si>
    <t>1639_Savanoriu_pr_1_3,01_3,11</t>
  </si>
  <si>
    <t>1640_Savanoriu_pr_1_3,11_3,23</t>
  </si>
  <si>
    <t>1641_Savanoriu_pr_1_3,23_3,37</t>
  </si>
  <si>
    <t>1642_Savanoriu_pr_1_3,37_3,49</t>
  </si>
  <si>
    <t>1643_Savanoriu_pr_1_3,49_3,78</t>
  </si>
  <si>
    <t>1644_Savanoriu_pr_1_3,78_3,91</t>
  </si>
  <si>
    <t>1645_Savanoriu_pr_1_3,91_4,03</t>
  </si>
  <si>
    <t>1646_Savanoriu_pr_1_4,03_4,17</t>
  </si>
  <si>
    <t>1647_Savanoriu_pr_1_4,17_4,51</t>
  </si>
  <si>
    <t>1648_Savanoriu_pr_1_4,51_4,62</t>
  </si>
  <si>
    <t>1649_Savanoriu_pr_1_4,62_4,72</t>
  </si>
  <si>
    <t>1650_Savanoriu_pr_1_4,72_4,85</t>
  </si>
  <si>
    <t>1651_Savanoriu_pr_1_4,85_4,95</t>
  </si>
  <si>
    <t>1652_Savanoriu_pr_1_4,95_5,18</t>
  </si>
  <si>
    <t>1653_Savanoriu_pr_1_5,18_5,43</t>
  </si>
  <si>
    <t>1654_Savanoriu_pr_1_5,43_5,62</t>
  </si>
  <si>
    <t>1655_Savanoriu_pr_2_0_0,18</t>
  </si>
  <si>
    <t>1656_Savanoriu_pr_2_0,18_0,34</t>
  </si>
  <si>
    <t>1657_Savanoriu_pr_2_0,34_0,44</t>
  </si>
  <si>
    <t>1658_Savanoriu_pr_2_0,44_0,56</t>
  </si>
  <si>
    <t>1659_Savanoriu_pr_2_0,56_0,76</t>
  </si>
  <si>
    <t>1660_Savanoriu_pr_2_0,76_1,03</t>
  </si>
  <si>
    <t>1661_Savanoriu_pr_2_1,03_1,13</t>
  </si>
  <si>
    <t>1662_Savanoriu_pr_2_1,13_1,37</t>
  </si>
  <si>
    <t>1663_Savanoriu_pr_2_1,37_1,56</t>
  </si>
  <si>
    <t>1664_Savanoriu_pr_2_1,56_1,67</t>
  </si>
  <si>
    <t>1665_Savanoriu_pr_2_1,67_1,86</t>
  </si>
  <si>
    <t>1666_Savanoriu_pr_1_0_0,18</t>
  </si>
  <si>
    <t>1667_Savanoriu_pr_1_0,18_0,34</t>
  </si>
  <si>
    <t>1668_Savanoriu_pr_1_0,34_0,44</t>
  </si>
  <si>
    <t>1669_Savanoriu_pr_1_0,44_0,56</t>
  </si>
  <si>
    <t>1670_Savanoriu_pr_1_0,56_0,76</t>
  </si>
  <si>
    <t>1671_Savanoriu_pr_1_0,76_1,03</t>
  </si>
  <si>
    <t>1672_Savanoriu_pr_1_1,03_1,13</t>
  </si>
  <si>
    <t>1673_Savanoriu_pr_1_1,13_1,37</t>
  </si>
  <si>
    <t>1674_Savanoriu_pr_1_1,37_1,56</t>
  </si>
  <si>
    <t>1675_Savanoriu_pr_1_1,56_1,67</t>
  </si>
  <si>
    <t>1676_Savanoriu_pr_1_1,67_1,86</t>
  </si>
  <si>
    <t>1677_Seinu_0_0_0,29</t>
  </si>
  <si>
    <t>Seinu</t>
  </si>
  <si>
    <t>1678_Senasis Gardino pl_0_0_0,18</t>
  </si>
  <si>
    <t>Senasis Gardino pl</t>
  </si>
  <si>
    <t>1679_Senasis Gardino pl_0_0,18_0,37</t>
  </si>
  <si>
    <t>1680_Senasis Gardino pl_0_0,37_0,55</t>
  </si>
  <si>
    <t>1681_Senasis Gardino pl_0_0,55_0,69</t>
  </si>
  <si>
    <t>1682_Senasis Gardino pl_0_0,69_0,79</t>
  </si>
  <si>
    <t>1683_Senasis Gardino pl_0_0,79_0,92</t>
  </si>
  <si>
    <t>1684_Senasis Gardino pl_0_0,92_1,07</t>
  </si>
  <si>
    <t>1685_Senasis Gardino pl_0_1,07_1,2</t>
  </si>
  <si>
    <t>1686_Senasis Gardino pl_0_1,2_1,38</t>
  </si>
  <si>
    <t>1687_Senasis Gardino pl_0_1,38_1,79</t>
  </si>
  <si>
    <t>1688_Smalines_0_0_0,44</t>
  </si>
  <si>
    <t>Smalines</t>
  </si>
  <si>
    <t>1689_Smalines_0_0,44_0,89</t>
  </si>
  <si>
    <t>1690_Sodybu_0_0_0,12</t>
  </si>
  <si>
    <t>Sodybu</t>
  </si>
  <si>
    <t>1691_Sodybu_0_0,12_0,23</t>
  </si>
  <si>
    <t>1692_Sodybu_0_0,23_0,4</t>
  </si>
  <si>
    <t>1693_Sodybu_0_0,4_0,53</t>
  </si>
  <si>
    <t>1694_Sodybu_0_0,53_0,63</t>
  </si>
  <si>
    <t>1695_Sodybu_0_0,63_0,75</t>
  </si>
  <si>
    <t>1696_Sodybu_0_0,75_0,86</t>
  </si>
  <si>
    <t>1697_Sodybu_0_0,86_0,97</t>
  </si>
  <si>
    <t>1698_Sodybu_0_0,97_1,1</t>
  </si>
  <si>
    <t>1699_Sodybu_0_1,1_1,21</t>
  </si>
  <si>
    <t>1700_Sodu_0_0_0,3</t>
  </si>
  <si>
    <t>Sodu</t>
  </si>
  <si>
    <t>1701_Stepono_Batoro_0_6,93_7,03</t>
  </si>
  <si>
    <t>Stepono_Batoro</t>
  </si>
  <si>
    <t>1702_Stepono_Batoro_2_0_0,11</t>
  </si>
  <si>
    <t>1703_Stepono_Batoro_2_0,11_0,31</t>
  </si>
  <si>
    <t>1704_Stepono_Batoro_2_0,31_0,45</t>
  </si>
  <si>
    <t>1705_Stepono_Batoro_2_0,45_0,68</t>
  </si>
  <si>
    <t>1706_Stepono_Batoro_2_0,68_0,79</t>
  </si>
  <si>
    <t>1707_Stepono_Batoro_2_0,79_1,03</t>
  </si>
  <si>
    <t>1708_Stepono_Batoro_2_1,03_1,13</t>
  </si>
  <si>
    <t>1709_Stepono_Batoro_2_1,13_1,27</t>
  </si>
  <si>
    <t>1710_Stepono_Batoro_2_1,27_1,41</t>
  </si>
  <si>
    <t>1711_Stepono_Batoro_2_1,41_1,53</t>
  </si>
  <si>
    <t>1712_Stepono_Batoro_2_1,53_1,67</t>
  </si>
  <si>
    <t>1713_Stepono_Batoro_2_1,67_1,92</t>
  </si>
  <si>
    <t>1714_Stepono_Batoro_2_1,92_2,05</t>
  </si>
  <si>
    <t>1715_Stepono_Batoro_2_2,05_2,25</t>
  </si>
  <si>
    <t>1716_Stepono_Batoro_2_2,25_2,4</t>
  </si>
  <si>
    <t>1717_Stepono_Batoro_2_2,4_2,63</t>
  </si>
  <si>
    <t>1718_Stepono_Batoro_2_2,63_2,77</t>
  </si>
  <si>
    <t>1719_Stepono_Batoro_2_2,77_3,21</t>
  </si>
  <si>
    <t>1720_Stepono_Batoro_2_3,21_3,34</t>
  </si>
  <si>
    <t>1721_Stepono_Batoro_2_3,34_3,49</t>
  </si>
  <si>
    <t>1722_Stepono_Batoro_2_3,49_3,62</t>
  </si>
  <si>
    <t>1723_Stepono_Batoro_2_3,62_3,76</t>
  </si>
  <si>
    <t>1724_Stepono_Batoro_2_3,76_3,92</t>
  </si>
  <si>
    <t>1725_Stepono_Batoro_2_3,92_4,2</t>
  </si>
  <si>
    <t>1726_Stepono_Batoro_2_4,2_4,35</t>
  </si>
  <si>
    <t>1727_Stepono_Batoro_2_4,35_4,55</t>
  </si>
  <si>
    <t>1728_Stepono_Batoro_2_4,55_4,77</t>
  </si>
  <si>
    <t>1729_Stepono_Batoro_2_4,77_4,91</t>
  </si>
  <si>
    <t>1730_Stepono_Batoro_2_4,91_5,01</t>
  </si>
  <si>
    <t>1731_Stepono_Batoro_2_5,01_5,3</t>
  </si>
  <si>
    <t>1732_Stepono_Batoro_2_5,3_5,47</t>
  </si>
  <si>
    <t>1733_Stepono_Batoro_2_5,47_5,64</t>
  </si>
  <si>
    <t>1734_Stepono_Batoro_2_5,64_5,76</t>
  </si>
  <si>
    <t>1735_Stepono_Batoro_2_5,76_5,87</t>
  </si>
  <si>
    <t>1736_Stepono_Batoro_2_5,87_6,11</t>
  </si>
  <si>
    <t>1737_Stepono_Batoro_2_6,11_6,23</t>
  </si>
  <si>
    <t>1738_Stepono_Batoro_2_6,23_6,34</t>
  </si>
  <si>
    <t>1739_Stepono_Batoro_2_6,34_6,57</t>
  </si>
  <si>
    <t>1740_Stepono_Batoro_2_6,57_6,93</t>
  </si>
  <si>
    <t>1741_Stepono_Batoro_1_0_0,11</t>
  </si>
  <si>
    <t>1742_Stepono_Batoro_1_0,11_0,31</t>
  </si>
  <si>
    <t>1743_Stepono_Batoro_1_0,31_0,45</t>
  </si>
  <si>
    <t>1744_Stepono_Batoro_1_0,45_0,68</t>
  </si>
  <si>
    <t>1745_Stepono_Batoro_1_0,68_0,79</t>
  </si>
  <si>
    <t>1746_Stepono_Batoro_1_0,79_0,98</t>
  </si>
  <si>
    <t>1747_Stepono_Batoro_1_0,98_1,08</t>
  </si>
  <si>
    <t>1748_Stepono_Batoro_1_1,08_1,18</t>
  </si>
  <si>
    <t>1749_Stepono_Batoro_1_1,18_1,41</t>
  </si>
  <si>
    <t>1750_Stepono_Batoro_1_1,41_1,53</t>
  </si>
  <si>
    <t>1751_Stepono_Batoro_1_1,53_1,67</t>
  </si>
  <si>
    <t>1752_Stepono_Batoro_1_1,67_1,77</t>
  </si>
  <si>
    <t>1753_Stepono_Batoro_1_1,77_1,92</t>
  </si>
  <si>
    <t>1754_Stepono_Batoro_1_1,92_2,05</t>
  </si>
  <si>
    <t>1755_Stepono_Batoro_1_2,05_2,16</t>
  </si>
  <si>
    <t>1756_Stepono_Batoro_1_2,16_2,4</t>
  </si>
  <si>
    <t>1757_Stepono_Batoro_1_2,4_2,63</t>
  </si>
  <si>
    <t>1758_Stepono_Batoro_1_2,63_2,77</t>
  </si>
  <si>
    <t>1759_Stepono_Batoro_1_2,77_3,21</t>
  </si>
  <si>
    <t>1760_Stepono_Batoro_1_3,21_3,34</t>
  </si>
  <si>
    <t>1761_Stepono_Batoro_1_3,34_3,49</t>
  </si>
  <si>
    <t>1762_Stepono_Batoro_1_3,49_3,62</t>
  </si>
  <si>
    <t>1763_Stepono_Batoro_1_3,62_3,76</t>
  </si>
  <si>
    <t>1764_Stepono_Batoro_1_3,76_3,92</t>
  </si>
  <si>
    <t>1765_Stepono_Batoro_1_3,92_4,2</t>
  </si>
  <si>
    <t>1766_Stepono_Batoro_1_4,2_4,35</t>
  </si>
  <si>
    <t>1767_Stepono_Batoro_1_4,35_4,55</t>
  </si>
  <si>
    <t>1768_Stepono_Batoro_1_4,55_4,7</t>
  </si>
  <si>
    <t>1769_Stepono_Batoro_1_4,7_4,91</t>
  </si>
  <si>
    <t>1770_Stepono_Batoro_1_4,91_5,01</t>
  </si>
  <si>
    <t>1771_Stepono_Batoro_1_5,01_5,26</t>
  </si>
  <si>
    <t>1772_Stepono_Batoro_1_5,26_5,37</t>
  </si>
  <si>
    <t>1773_Stepono_Batoro_1_5,37_5,47</t>
  </si>
  <si>
    <t>1774_Stepono_Batoro_1_5,47_5,64</t>
  </si>
  <si>
    <t>1775_Stepono_Batoro_1_5,64_5,75</t>
  </si>
  <si>
    <t>1776_Stepono_Batoro_1_5,75_5,87</t>
  </si>
  <si>
    <t>1777_Stepono_Batoro_1_5,87_6,11</t>
  </si>
  <si>
    <t>1778_Stepono_Batoro_1_6,11_6,23</t>
  </si>
  <si>
    <t>1779_Stepono_Batoro_1_6,23_6,34</t>
  </si>
  <si>
    <t>1780_Stepono_Batoro_1_6,34_6,57</t>
  </si>
  <si>
    <t>1781_Stepono_Batoro_1_6,57_6,93</t>
  </si>
  <si>
    <t>1782_Stirnu_0_0_0,23</t>
  </si>
  <si>
    <t>Stirnu</t>
  </si>
  <si>
    <t>1783_Stoties_2_0_0,14</t>
  </si>
  <si>
    <t>Stoties</t>
  </si>
  <si>
    <t>1784_Stoties_1_0_0,14</t>
  </si>
  <si>
    <t>1785_Subaciaus_0_0,68_0,91</t>
  </si>
  <si>
    <t>Subaciaus</t>
  </si>
  <si>
    <t>1786_Subaciaus_0_0,91_1,05</t>
  </si>
  <si>
    <t>1787_Subaciaus_0_1,05_1,44</t>
  </si>
  <si>
    <t>1788_Subaciaus_2_0_0,17</t>
  </si>
  <si>
    <t>1789_Subaciaus_2_0,17_0,34</t>
  </si>
  <si>
    <t>1790_Subaciaus_2_0,34_0,45</t>
  </si>
  <si>
    <t>1791_Subaciaus_2_0,45_0,68</t>
  </si>
  <si>
    <t>1792_Subaciaus_1_0_0,17</t>
  </si>
  <si>
    <t>1793_Subaciaus_1_0,17_0,34</t>
  </si>
  <si>
    <t>1794_Subaciaus_1_0,34_0,45</t>
  </si>
  <si>
    <t>1795_Subaciaus_1_0,45_0,68</t>
  </si>
  <si>
    <t>1796_Sukileliu_0_0,82_1,15</t>
  </si>
  <si>
    <t>Sukileliu</t>
  </si>
  <si>
    <t>1797_Sukileliu_2_0_0,25</t>
  </si>
  <si>
    <t>1798_Sukileliu_2_0,25_0,39</t>
  </si>
  <si>
    <t>1799_Sukileliu_2_0,39_0,5</t>
  </si>
  <si>
    <t>1800_Sukileliu_2_0,5_0,61</t>
  </si>
  <si>
    <t>1801_Sukileliu_2_0,61_0,82</t>
  </si>
  <si>
    <t>1802_Sukileliu_1_0_0,25</t>
  </si>
  <si>
    <t>1803_Sukileliu_1_0,25_0,39</t>
  </si>
  <si>
    <t>1804_Sukileliu_1_0,39_0,57</t>
  </si>
  <si>
    <t>1805_Sukileliu_1_0,57_0,82</t>
  </si>
  <si>
    <t>1806_Svajoniu_0_0_0,13</t>
  </si>
  <si>
    <t>Svajoniu</t>
  </si>
  <si>
    <t>1807_Svajoniu_0_0,13_0,35</t>
  </si>
  <si>
    <t>1808_Svajoniu_0_0,35_0,47</t>
  </si>
  <si>
    <t>1809_Satrijos_Raganos_0_0_0,22</t>
  </si>
  <si>
    <t>Satrijos_Raganos</t>
  </si>
  <si>
    <t>1810_Seimyniskiu_2_0_0,18</t>
  </si>
  <si>
    <t>Seimyniskiu</t>
  </si>
  <si>
    <t>1811_Seimyniskiu_2_0,18_0,39</t>
  </si>
  <si>
    <t>1812_Seimyniskiu_2_0,39_0,6</t>
  </si>
  <si>
    <t>1813_Seimyniskiu_2_0,6_0,83</t>
  </si>
  <si>
    <t>1814_Seimyniskiu_2_0,83_1,12</t>
  </si>
  <si>
    <t>1815_Seimyniskiu_1_0_0,18</t>
  </si>
  <si>
    <t>1816_Seimyniskiu_1_0,18_0,39</t>
  </si>
  <si>
    <t>1817_Seimyniskiu_1_0,39_0,6</t>
  </si>
  <si>
    <t>1818_Seimyniskiu_1_0,6_0,83</t>
  </si>
  <si>
    <t>1819_Seimyniskiu_1_0,83_1,12</t>
  </si>
  <si>
    <t>1820_Sesuoliu_0_0,25_0,37</t>
  </si>
  <si>
    <t>Sesuoliu</t>
  </si>
  <si>
    <t>1821_Sesuoliu_2_0_0,25</t>
  </si>
  <si>
    <t>1822_Sesuoliu_1_0_0,25</t>
  </si>
  <si>
    <t>1823_Siaures_0_0_0,1</t>
  </si>
  <si>
    <t>Siaures</t>
  </si>
  <si>
    <t>1824_Siaures_0_0,1_0,3</t>
  </si>
  <si>
    <t>1825_Siaures_0_0,3_0,4</t>
  </si>
  <si>
    <t>1826_Siaures_0_0,4_0,52</t>
  </si>
  <si>
    <t>1827_Siaures_0_0,52_0,7</t>
  </si>
  <si>
    <t>1828_Siaures_0_0,7_0,93</t>
  </si>
  <si>
    <t>1829_Siaures_0_0,93_1,09</t>
  </si>
  <si>
    <t>1830_Siaures_0_1,09_1,25</t>
  </si>
  <si>
    <t>1831_Siaures_0_1,25_1,35</t>
  </si>
  <si>
    <t>1832_Siaures_0_1,35_1,46</t>
  </si>
  <si>
    <t>1833_Siaures_0_1,46_1,57</t>
  </si>
  <si>
    <t>1834_Siaures_0_1,57_1,75</t>
  </si>
  <si>
    <t>1835_Siaures_0_1,75_1,94</t>
  </si>
  <si>
    <t>1836_Siaures_0_1,94_2,1</t>
  </si>
  <si>
    <t>1837_Siaures_0_2,1_2,28</t>
  </si>
  <si>
    <t>1838_Siaures_0_2,28_2,53</t>
  </si>
  <si>
    <t>1839_Siaures_0_2,53_2,65</t>
  </si>
  <si>
    <t>1840_Siaures_0_2,65_2,81</t>
  </si>
  <si>
    <t>1841_Siaures_0_2,81_2,98</t>
  </si>
  <si>
    <t>1842_Silenu_0_0_0,29</t>
  </si>
  <si>
    <t>Silenu</t>
  </si>
  <si>
    <t>1843_Silenu_0_0,29_0,75</t>
  </si>
  <si>
    <t>1844_Silenu_0_0,75_0,95</t>
  </si>
  <si>
    <t>1845_Silenu_0_0,95_1,11</t>
  </si>
  <si>
    <t>1846_Silenu_0_1,11_1,24</t>
  </si>
  <si>
    <t>1847_Silenu_0_1,24_1,36</t>
  </si>
  <si>
    <t>1848_Silenu_0_1,36_1,51</t>
  </si>
  <si>
    <t>1849_Silenu_0_1,51_1,72</t>
  </si>
  <si>
    <t>1850_Silenu_0_1,72_1,85</t>
  </si>
  <si>
    <t>1851_Silenu_0_1,85_2,05</t>
  </si>
  <si>
    <t>1852_Silo_2_0_0,17</t>
  </si>
  <si>
    <t>Silo</t>
  </si>
  <si>
    <t>1853_Silo_1_0_0,17</t>
  </si>
  <si>
    <t>1854_Silo_0_0_0,11</t>
  </si>
  <si>
    <t>1855_Silo_0_0,11_0,25</t>
  </si>
  <si>
    <t>1856_Silo_0_0,25_0,38</t>
  </si>
  <si>
    <t>1857_Silo_0_0,38_0,48</t>
  </si>
  <si>
    <t>1858_Silo_0_0,48_0,61</t>
  </si>
  <si>
    <t>1859_Silo_0_0,61_0,71</t>
  </si>
  <si>
    <t>1860_Silo_0_0,71_0,95</t>
  </si>
  <si>
    <t>1861_Silo_0_0,95_1,24</t>
  </si>
  <si>
    <t>1862_Silo_0_1,24_1,37</t>
  </si>
  <si>
    <t>1863_Silo_0_1,37_1,54</t>
  </si>
  <si>
    <t>1864_Silo_0_1,54_1,75</t>
  </si>
  <si>
    <t>1865_Silo_0_1,75_2,6</t>
  </si>
  <si>
    <t>1866_Silo_0_2,6_2,72</t>
  </si>
  <si>
    <t>1867_Siltnamiu_0_0_0,19</t>
  </si>
  <si>
    <t>Siltnamiu</t>
  </si>
  <si>
    <t>1868_Siltnamiu_0_0,19_0,29</t>
  </si>
  <si>
    <t>1869_Siltnamiu_0_0,29_0,44</t>
  </si>
  <si>
    <t>1870_Siltnamiu_0_0,44_0,62</t>
  </si>
  <si>
    <t>1871_Siltnamiu_0_0,62_0,88</t>
  </si>
  <si>
    <t>1872_Siltnamiu_0_0,88_1</t>
  </si>
  <si>
    <t>1873_Siltnamiu_0_1_1,15</t>
  </si>
  <si>
    <t>1874_Siltnamiu_0_1,15_1,26</t>
  </si>
  <si>
    <t>1875_Siltnamiu_0_1,26_1,8</t>
  </si>
  <si>
    <t>1876_Sumsko_0_0_0,1</t>
  </si>
  <si>
    <t>Sumsko</t>
  </si>
  <si>
    <t>1877_Sumsko_0_0,1_0,28</t>
  </si>
  <si>
    <t>1878_Sventaragio_0_0_0,41</t>
  </si>
  <si>
    <t>Sventaragio</t>
  </si>
  <si>
    <t>1879_Svitrigailos_2_0_0,16</t>
  </si>
  <si>
    <t>Svitrigailos</t>
  </si>
  <si>
    <t>1880_Svitrigailos_2_0,16_0,35</t>
  </si>
  <si>
    <t>1881_Svitrigailos_2_0,35_0,72</t>
  </si>
  <si>
    <t>1882_Svitrigailos_2_0,72_0,98</t>
  </si>
  <si>
    <t>1883_Svitrigailos_2_0,98_1,17</t>
  </si>
  <si>
    <t>1884_Svitrigailos_2_1,17_1,36</t>
  </si>
  <si>
    <t>1885_Svitrigailos_2_1,36_1,55</t>
  </si>
  <si>
    <t>1886_Svitrigailos_2_1,55_1,79</t>
  </si>
  <si>
    <t>1887_Svitrigailos_1_0_0,16</t>
  </si>
  <si>
    <t>1888_Svitrigailos_1_0,16_0,35</t>
  </si>
  <si>
    <t>1889_Svitrigailos_1_0,35_0,72</t>
  </si>
  <si>
    <t>1890_Svitrigailos_1_0,72_0,98</t>
  </si>
  <si>
    <t>1891_Svitrigailos_1_0,98_1,17</t>
  </si>
  <si>
    <t>1892_Svitrigailos_1_1,17_1,36</t>
  </si>
  <si>
    <t>1893_Svitrigailos_1_1,36_1,55</t>
  </si>
  <si>
    <t>1894_Svitrigailos_1_1,55_1,79</t>
  </si>
  <si>
    <t>1895_T_Kosciuskos_2_0_0,1</t>
  </si>
  <si>
    <t>T_Kosciuskos</t>
  </si>
  <si>
    <t>1896_T_Kosciuskos_2_0,1_0,33</t>
  </si>
  <si>
    <t>1897_T_Kosciuskos_2_0,33_0,44</t>
  </si>
  <si>
    <t>1898_T_Kosciuskos_2_0,44_0,59</t>
  </si>
  <si>
    <t>1899_T_Kosciuskos_2_0,59_0,77</t>
  </si>
  <si>
    <t>1900_T_Kosciuskos_2_0,77_0,9</t>
  </si>
  <si>
    <t>1901_T_Kosciuskos_1_0_0,1</t>
  </si>
  <si>
    <t>1902_T_Kosciuskos_1_0,1_0,33</t>
  </si>
  <si>
    <t>1903_T_Kosciuskos_1_0,33_0,44</t>
  </si>
  <si>
    <t>1904_T_Kosciuskos_1_0,44_0,59</t>
  </si>
  <si>
    <t>1905_T_Kosciuskos_1_0,59_0,77</t>
  </si>
  <si>
    <t>1906_T_Kosciuskos_1_0,77_0,9</t>
  </si>
  <si>
    <t>1907_T_Narbuto_0_2,64_2,72</t>
  </si>
  <si>
    <t>T_Narbuto</t>
  </si>
  <si>
    <t>1908_T_Narbuto_2_0_0,18</t>
  </si>
  <si>
    <t>1909_T_Narbuto_2_0,18_0,38</t>
  </si>
  <si>
    <t>1910_T_Narbuto_2_0,38_0,56</t>
  </si>
  <si>
    <t>1911_T_Narbuto_2_0,56_0,71</t>
  </si>
  <si>
    <t>1912_T_Narbuto_2_0,71_0,96</t>
  </si>
  <si>
    <t>1913_T_Narbuto_2_0,96_1,11</t>
  </si>
  <si>
    <t>1914_T_Narbuto_2_1,11_1,28</t>
  </si>
  <si>
    <t>1915_T_Narbuto_2_1,28_1,42</t>
  </si>
  <si>
    <t>1916_T_Narbuto_2_1,42_1,67</t>
  </si>
  <si>
    <t>1917_T_Narbuto_2_1,67_1,93</t>
  </si>
  <si>
    <t>1918_T_Narbuto_2_1,93_2,06</t>
  </si>
  <si>
    <t>1919_T_Narbuto_2_2,06_2,16</t>
  </si>
  <si>
    <t>1920_T_Narbuto_2_2,16_2,35</t>
  </si>
  <si>
    <t>1921_T_Narbuto_2_2,35_2,64</t>
  </si>
  <si>
    <t>1922_T_Narbuto_1_0_0,18</t>
  </si>
  <si>
    <t>1923_T_Narbuto_1_0,18_0,38</t>
  </si>
  <si>
    <t>1924_T_Narbuto_1_0,38_0,56</t>
  </si>
  <si>
    <t>1925_T_Narbuto_1_0,56_0,71</t>
  </si>
  <si>
    <t>1926_T_Narbuto_1_0,71_0,96</t>
  </si>
  <si>
    <t>1927_T_Narbuto_1_0,96_1,11</t>
  </si>
  <si>
    <t>1928_T_Narbuto_1_1,11_1,28</t>
  </si>
  <si>
    <t>1929_T_Narbuto_1_1,28_1,42</t>
  </si>
  <si>
    <t>1930_T_Narbuto_1_1,42_1,67</t>
  </si>
  <si>
    <t>1931_T_Narbuto_1_1,67_1,93</t>
  </si>
  <si>
    <t>1932_T_Narbuto_1_1,93_2,06</t>
  </si>
  <si>
    <t>1933_T_Narbuto_1_2,06_2,16</t>
  </si>
  <si>
    <t>1934_T_Narbuto_1_2,16_2,35</t>
  </si>
  <si>
    <t>1935_T_Narbuto_1_2,35_2,64</t>
  </si>
  <si>
    <t>1936_T_Vrublevskio_0_0_0,28</t>
  </si>
  <si>
    <t>T_Vrublevskio</t>
  </si>
  <si>
    <t>1937_Tarandes_0_0_0,21</t>
  </si>
  <si>
    <t>Tarandes</t>
  </si>
  <si>
    <t>1938_Tarandes_0_0,21_0,4</t>
  </si>
  <si>
    <t>1939_Tarandes_0_0,4_0,62</t>
  </si>
  <si>
    <t>1940_Tarandes_0_0,62_1,14</t>
  </si>
  <si>
    <t>1941_Tarandes_0_1,14_1,38</t>
  </si>
  <si>
    <t>1942_Tarandes_0_1,38_1,56</t>
  </si>
  <si>
    <t>1943_Tarandes_0_1,56_1,68</t>
  </si>
  <si>
    <t>1944_Tarandes_0_1,68_1,98</t>
  </si>
  <si>
    <t>1945_Tarandes_0_1,98_2,11</t>
  </si>
  <si>
    <t>1946_Tauro_0_0_0,19</t>
  </si>
  <si>
    <t>Tauro</t>
  </si>
  <si>
    <t>1947_Tauro_0_0,19_0,29</t>
  </si>
  <si>
    <t>1948_Tauro_0_0,29_0,39</t>
  </si>
  <si>
    <t>1949_Tauro_0_0,39_0,58</t>
  </si>
  <si>
    <t>1950_Taurupes_0_0,19_0,36</t>
  </si>
  <si>
    <t>Taurupes</t>
  </si>
  <si>
    <t>1951_Taurupes_2_0_0,19</t>
  </si>
  <si>
    <t>1952_Taurupes_1_0_0,19</t>
  </si>
  <si>
    <t>1953_Titnago_0_0_0,12</t>
  </si>
  <si>
    <t>Titnago</t>
  </si>
  <si>
    <t>1954_Titnago_0_0,12_0,33</t>
  </si>
  <si>
    <t>1955_Titnago_0_0,33_0,52</t>
  </si>
  <si>
    <t>1956_Titnago_0_0,52_0,63</t>
  </si>
  <si>
    <t>1957_Titnago_0_0,63_0,74</t>
  </si>
  <si>
    <t>1958_Titnago_0_0,74_0,84</t>
  </si>
  <si>
    <t>1959_Titnago_0_0,84_0,94</t>
  </si>
  <si>
    <t>1960_Titnago_0_0,94_1,05</t>
  </si>
  <si>
    <t>1961_Titnago_0_1,05_1,21</t>
  </si>
  <si>
    <t>1962_Titnago_0_1,21_1,31</t>
  </si>
  <si>
    <t>1963_Titnago_0_1,31_1,41</t>
  </si>
  <si>
    <t>1964_Titnago_0_1,41_1,58</t>
  </si>
  <si>
    <t>1965_Titnago_0_1,58_1,69</t>
  </si>
  <si>
    <t>1966_Titnago_0_1,69_1,88</t>
  </si>
  <si>
    <t>1967_Titnago_0_1,88_2,1</t>
  </si>
  <si>
    <t>1968_Titnago_0_2,1_2,28</t>
  </si>
  <si>
    <t>1969_Titnago_0_2,28_2,72</t>
  </si>
  <si>
    <t>1970_Titnago_0_2,72_2,91</t>
  </si>
  <si>
    <t>1971_Titnago_0_2,91_3,01</t>
  </si>
  <si>
    <t>1972_Titnago_0_3,01_3,19</t>
  </si>
  <si>
    <t>1973_Titnago_0_3,19_3,33</t>
  </si>
  <si>
    <t>1974_Titnago_0_3,33_3,48</t>
  </si>
  <si>
    <t>1975_Titnago_0_3,48_3,71</t>
  </si>
  <si>
    <t>1976_Tyzenhauzu_0_0_0,08</t>
  </si>
  <si>
    <t>Tyzenhauzu</t>
  </si>
  <si>
    <t>1977_Tolimoji_0_0_0,1</t>
  </si>
  <si>
    <t>Tolimoji</t>
  </si>
  <si>
    <t>1978_Tolimoji_0_0,1_0,31</t>
  </si>
  <si>
    <t>1979_Tolimoji_0_0,31_0,44</t>
  </si>
  <si>
    <t>1980_Tolimoji_0_0,44_0,93</t>
  </si>
  <si>
    <t>1981_Tolimoji_0_0,93_1,03</t>
  </si>
  <si>
    <t>1982_Tuskulenu_2_0_0,18</t>
  </si>
  <si>
    <t>Tuskulenu</t>
  </si>
  <si>
    <t>1983_Tuskulenu_2_0,18_0,29</t>
  </si>
  <si>
    <t>1984_Tuskulenu_2_0,29_0,81</t>
  </si>
  <si>
    <t>1985_Tuskulenu_2_0,81_0,99</t>
  </si>
  <si>
    <t>1986_Tuskulenu_2_0,99_1,13</t>
  </si>
  <si>
    <t>1987_Tuskulenu_2_1,13_1,27</t>
  </si>
  <si>
    <t>1988_Tuskulenu_1_0_0,18</t>
  </si>
  <si>
    <t>1989_Tuskulenu_1_0,18_0,29</t>
  </si>
  <si>
    <t>1990_Tuskulenu_1_0,29_0,81</t>
  </si>
  <si>
    <t>1991_Tuskulenu_1_0,81_0,99</t>
  </si>
  <si>
    <t>1992_Tuskulenu_1_0,99_1,13</t>
  </si>
  <si>
    <t>1993_Tuskulenu_1_1,13_1,27</t>
  </si>
  <si>
    <t>1994_Ukmerges_0_0_0,2</t>
  </si>
  <si>
    <t>Ukmerges</t>
  </si>
  <si>
    <t>1995_Ukmerges_0_0,2_0,43</t>
  </si>
  <si>
    <t>1996_Ukmerges_0_0,43_0,55</t>
  </si>
  <si>
    <t>1997_Ukmerges_0_0,55_0,65</t>
  </si>
  <si>
    <t>1998_Ukmerges_0_0,65_1</t>
  </si>
  <si>
    <t>1999_Ukmerges_0_1_1,27</t>
  </si>
  <si>
    <t>2000_Ukmerges_0_1,27_1,44</t>
  </si>
  <si>
    <t>2001_Ukmerges_0_1,44_1,56</t>
  </si>
  <si>
    <t>2002_Ukmerges_0_1,56_1,83</t>
  </si>
  <si>
    <t>2003_Ukmerges_0_1,83_2</t>
  </si>
  <si>
    <t>2004_Ukmerges_0_2_2,17</t>
  </si>
  <si>
    <t>2005_Ukmerges_0_2,17_2,34</t>
  </si>
  <si>
    <t>2006_Ukmerges_0_2,34_2,49</t>
  </si>
  <si>
    <t>2007_Ukmerges_0_2,49_2,73</t>
  </si>
  <si>
    <t>2008_Ukmerges_0_2,73_2,87</t>
  </si>
  <si>
    <t>2009_Ukmerges_0_2,87_3,02</t>
  </si>
  <si>
    <t>2010_Ukmerges_0_3,02_3,16</t>
  </si>
  <si>
    <t>2011_Ukmerges_0_3,16_3,32</t>
  </si>
  <si>
    <t>2012_Ukmerges_0_3,32_3,42</t>
  </si>
  <si>
    <t>2013_Ukmerges_0_3,42_3,6</t>
  </si>
  <si>
    <t>2014_Ukmerges_0_3,6_3,74</t>
  </si>
  <si>
    <t>2015_Ukmerges_0_3,74_3,88</t>
  </si>
  <si>
    <t>2016_Ukmerges_0_3,88_4</t>
  </si>
  <si>
    <t>2017_Ukmerges_0_4_4,12</t>
  </si>
  <si>
    <t>2018_Ukmerges_0_4,12_4,25</t>
  </si>
  <si>
    <t>2019_Ukmerges_0_4,25_4,55</t>
  </si>
  <si>
    <t>2020_Ukmerges_0_4,55_4,7</t>
  </si>
  <si>
    <t>2021_Ukmerges_0_4,7_4,85</t>
  </si>
  <si>
    <t>2022_Ukmerges_0_4,85_5,01</t>
  </si>
  <si>
    <t>2023_Ukmerges_0_5,01_5,17</t>
  </si>
  <si>
    <t>2024_Ukmerges_0_5,17_5,27</t>
  </si>
  <si>
    <t>2025_Ukmerges_0_5,27_5,47</t>
  </si>
  <si>
    <t>2026_Ukmerges_0_5,47_5,57</t>
  </si>
  <si>
    <t>2027_Ukmerges_0_5,57_5,67</t>
  </si>
  <si>
    <t>2028_Ukmerges_0_5,67_5,78</t>
  </si>
  <si>
    <t>2029_Ukmerges_0_5,78_5,89</t>
  </si>
  <si>
    <t>2030_Ukmerges_0_5,89_6,02</t>
  </si>
  <si>
    <t>2031_Ulonu_2_0_0,16</t>
  </si>
  <si>
    <t>Ulonu</t>
  </si>
  <si>
    <t>2032_Ulonu_2_0,16_0,29</t>
  </si>
  <si>
    <t>2033_Ulonu_2_0,29_0,39</t>
  </si>
  <si>
    <t>2034_Ulonu_2_0,39_0,55</t>
  </si>
  <si>
    <t>2035_Ulonu_1_0_0,16</t>
  </si>
  <si>
    <t>2036_Ulonu_1_0,16_0,29</t>
  </si>
  <si>
    <t>2037_Ulonu_1_0,29_0,39</t>
  </si>
  <si>
    <t>2038_Ulonu_1_0,39_0,55</t>
  </si>
  <si>
    <t>2039_Uosiu_0_0_0,63</t>
  </si>
  <si>
    <t>Uosiu</t>
  </si>
  <si>
    <t>2040_Uzpaliu_0_0_0,2</t>
  </si>
  <si>
    <t>Uzpaliu</t>
  </si>
  <si>
    <t>2041_Uzpaliu_0_0,2_0,3</t>
  </si>
  <si>
    <t>2042_Uzpaliu_0_0,3_0,47</t>
  </si>
  <si>
    <t>2043_Uzpaliu_0_0,47_0,63</t>
  </si>
  <si>
    <t>2044_Uzpaliu_0_0,63_0,86</t>
  </si>
  <si>
    <t>2045_Uzpaliu_0_0,86_0,97</t>
  </si>
  <si>
    <t>2046_Uzpaliu_0_0,97_1,19</t>
  </si>
  <si>
    <t>2047_Uzupio_0_0_0,56</t>
  </si>
  <si>
    <t>Uzupio</t>
  </si>
  <si>
    <t>2048_Uzusienio_0_0_0,19</t>
  </si>
  <si>
    <t>Uzusienio</t>
  </si>
  <si>
    <t>2049_Uzusienio_0_0,19_0,39</t>
  </si>
  <si>
    <t>2050_Uzusienio_0_0,39_0,62</t>
  </si>
  <si>
    <t>2051_Uzusienio_0_0,62_0,89</t>
  </si>
  <si>
    <t>2052_Uzusienio_0_0,89_1,04</t>
  </si>
  <si>
    <t>2053_Uzusienio_0_1,04_1,21</t>
  </si>
  <si>
    <t>2054_Uzusienio_0_1,21_1,44</t>
  </si>
  <si>
    <t>2055_Uzusienio_0_1,44_1,59</t>
  </si>
  <si>
    <t>2056_V A Graiciuno_0_0_0,13</t>
  </si>
  <si>
    <t>V A Graiciuno</t>
  </si>
  <si>
    <t>2057_V A Graiciuno_0_0,13_0,25</t>
  </si>
  <si>
    <t>2058_V A Graiciuno_0_0,25_0,51</t>
  </si>
  <si>
    <t>2059_V A Graiciuno_0_0,51_0,62</t>
  </si>
  <si>
    <t>2060_V A Graiciuno_0_0,62_0,89</t>
  </si>
  <si>
    <t>2061_V A Graiciuno_0_0,89_0,99</t>
  </si>
  <si>
    <t>2062_V A Graiciuno_0_0,99_1,17</t>
  </si>
  <si>
    <t>2063_V A Graiciuno_0_1,17_1,42</t>
  </si>
  <si>
    <t>2064_V A Graiciuno_0_1,42_1,53</t>
  </si>
  <si>
    <t>2065_V A Graiciuno_0_1,53_1,67</t>
  </si>
  <si>
    <t>2066_V A Graiciuno_0_1,67_1,79</t>
  </si>
  <si>
    <t>2067_V A Graiciuno_0_1,79_1,91</t>
  </si>
  <si>
    <t>2068_V A Graiciuno_0_1,91_2,02</t>
  </si>
  <si>
    <t>2069_V A Graiciuno_0_2,02_2,21</t>
  </si>
  <si>
    <t>2070_V A Graiciuno_0_2,21_2,36</t>
  </si>
  <si>
    <t>2071_V A Graiciuno_0_2,36_2,57</t>
  </si>
  <si>
    <t>2072_V A Graiciuno_0_2,57_2,67</t>
  </si>
  <si>
    <t>2073_V A Graiciuno_0_2,67_2,79</t>
  </si>
  <si>
    <t>2074_V A Graiciuno_0_2,79_2,97</t>
  </si>
  <si>
    <t>2075_V A Graiciuno_0_2,97_3,08</t>
  </si>
  <si>
    <t>2076_V_Pietario_2_0_0,23</t>
  </si>
  <si>
    <t>V_Pietario</t>
  </si>
  <si>
    <t>2077_V_Pietario_1_0_0,23</t>
  </si>
  <si>
    <t>2078_V_sopeno_2_0_0,18</t>
  </si>
  <si>
    <t>V_sopeno</t>
  </si>
  <si>
    <t>2079_V_sopeno_1_0_0,18</t>
  </si>
  <si>
    <t>2080_Vaidilutes_0_0_0,97</t>
  </si>
  <si>
    <t>Vaidilutes</t>
  </si>
  <si>
    <t>2081_Vaidilutes_0_0,97_1,15</t>
  </si>
  <si>
    <t>2082_Vaidilutes_0_1,15_1,33</t>
  </si>
  <si>
    <t>2083_Vaidilutes_0_1,33_1,58</t>
  </si>
  <si>
    <t>2084_Vaidilutes_0_1,58_1,7</t>
  </si>
  <si>
    <t>2085_Vaidilutes_0_1,7_1,95</t>
  </si>
  <si>
    <t>2086_Valakupiu_0_0_0,09</t>
  </si>
  <si>
    <t>Valakupiu</t>
  </si>
  <si>
    <t>2087_Valakupiu_0_0_0,25</t>
  </si>
  <si>
    <t>2088_Valakupiu_0_0,25_0,35</t>
  </si>
  <si>
    <t>2089_Valakupiu_0_0,35_0,45</t>
  </si>
  <si>
    <t>2090_Valakupiu_0_0,45_0,6</t>
  </si>
  <si>
    <t>2091_Vandenio_0_0_0,13</t>
  </si>
  <si>
    <t>Vandenio</t>
  </si>
  <si>
    <t>2092_Vandenio_0_0,13_0,31</t>
  </si>
  <si>
    <t>2093_Vandenio_0_0,31_0,51</t>
  </si>
  <si>
    <t>2094_Vandenio_0_0,51_0,67</t>
  </si>
  <si>
    <t>2095_Vandenio_0_0,67_0,83</t>
  </si>
  <si>
    <t>2096_Vasario_16-osios_0_0_0,11</t>
  </si>
  <si>
    <t>Vasario_16-osios</t>
  </si>
  <si>
    <t>2097_Vasario_16-osios_0_0,11_0,21</t>
  </si>
  <si>
    <t>2098_Vasario_16-osios_0_0,21_0,35</t>
  </si>
  <si>
    <t>2099_Vasario_16-osios_0_0,35_0,51</t>
  </si>
  <si>
    <t>2100_Vejo_g_0_0_0,11</t>
  </si>
  <si>
    <t>Vejo_g</t>
  </si>
  <si>
    <t>2101_Vejo_g_0_0,11_0,32</t>
  </si>
  <si>
    <t>2102_Vejo_g_0_0,32_0,55</t>
  </si>
  <si>
    <t>2103_Vejo_g_0_0,55_0,69</t>
  </si>
  <si>
    <t>2104_Vejo_g_0_0,69_0,83</t>
  </si>
  <si>
    <t>2105_Verkiu_0_0_0,1</t>
  </si>
  <si>
    <t>Verkiu</t>
  </si>
  <si>
    <t>2106_Verkiu_0_0,1_0,23</t>
  </si>
  <si>
    <t>2107_Verkiu_0_0,23_0,37</t>
  </si>
  <si>
    <t>2108_Verkiu_0_0,37_0,64</t>
  </si>
  <si>
    <t>2109_Verkiu_0_0,64_0,86</t>
  </si>
  <si>
    <t>2110_Verkiu_0_0,86_1,26</t>
  </si>
  <si>
    <t>2111_Vikingu_2_0_0,14</t>
  </si>
  <si>
    <t>Vikingu</t>
  </si>
  <si>
    <t>2112_Vikingu_2_0,14_0,32</t>
  </si>
  <si>
    <t>2113_Vikingu_2_0,32_0,46</t>
  </si>
  <si>
    <t>2114_Vikingu_2_0,46_0,57</t>
  </si>
  <si>
    <t>2115_Vikingu_1_0_0,14</t>
  </si>
  <si>
    <t>2116_Vikingu_1_0,14_0,32</t>
  </si>
  <si>
    <t>2117_Vikingu_1_0,32_0,46</t>
  </si>
  <si>
    <t>2118_Vikingu_1_0,46_0,57</t>
  </si>
  <si>
    <t>2119_Vikingu_0_0,31_0,37</t>
  </si>
  <si>
    <t>2120_Vikingu_2_0_0,11</t>
  </si>
  <si>
    <t>2121_Vikingu_2_0,11_0,31</t>
  </si>
  <si>
    <t>2122_Vikingu_1_0_0,11</t>
  </si>
  <si>
    <t>2123_Vikingu_1_0,11_0,31</t>
  </si>
  <si>
    <t>2124_Vilijos_0_0_0,14</t>
  </si>
  <si>
    <t>Vilijos</t>
  </si>
  <si>
    <t>2125_Vilijos_0_0,14_0,24</t>
  </si>
  <si>
    <t>2126_Vilijos_0_0,24_0,38</t>
  </si>
  <si>
    <t>2127_Vilijos_0_0,38_0,61</t>
  </si>
  <si>
    <t>2128_Vilkpedes_0_0_0,17</t>
  </si>
  <si>
    <t>Vilkpedes</t>
  </si>
  <si>
    <t>2129_Vilkpedes_0_0,17_0,34</t>
  </si>
  <si>
    <t>2130_Vilkpedes_0_0,34_0,58</t>
  </si>
  <si>
    <t>2131_Vilkpedes_0_0,58_0,69</t>
  </si>
  <si>
    <t>2132_Vilkpedes_0_0,69_0,9</t>
  </si>
  <si>
    <t>2133_Vilkpedes_0_0,9_1,01</t>
  </si>
  <si>
    <t>2134_Vilkpedes_0_1,01_1,17</t>
  </si>
  <si>
    <t>2135_Vilniaus_0_0_0,2</t>
  </si>
  <si>
    <t>Vilniaus</t>
  </si>
  <si>
    <t>2136_Vilniaus_0_0,2_0,37</t>
  </si>
  <si>
    <t>2137_Vilniaus_0_0_0,1</t>
  </si>
  <si>
    <t>2138_Vilniaus_0_0,1_0,28</t>
  </si>
  <si>
    <t>2139_Vinco_Kudirkos_2_0_0,15</t>
  </si>
  <si>
    <t>Vinco_Kudirkos</t>
  </si>
  <si>
    <t>2140_Vinco_Kudirkos_2_0,15_0,29</t>
  </si>
  <si>
    <t>2141_Vinco_Kudirkos_2_0,29_0,46</t>
  </si>
  <si>
    <t>2142_Vinco_Kudirkos_2_0,46_0,68</t>
  </si>
  <si>
    <t>2143_Vinco_Kudirkos_2_0,68_0,93</t>
  </si>
  <si>
    <t>2144_Vinco_Kudirkos_1_0_0,15</t>
  </si>
  <si>
    <t>2145_Vinco_Kudirkos_1_0,15_0,29</t>
  </si>
  <si>
    <t>2146_Vinco_Kudirkos_1_0,29_0,46</t>
  </si>
  <si>
    <t>2147_Vinco_Kudirkos_1_0,46_0,68</t>
  </si>
  <si>
    <t>2148_Vinco_Kudirkos_1_0,68_0,93</t>
  </si>
  <si>
    <t>2149_Virsupio_0_0_0,12</t>
  </si>
  <si>
    <t>Virsupio</t>
  </si>
  <si>
    <t>2150_Virsupio_0_0,12_0,24</t>
  </si>
  <si>
    <t>2151_Virsupio_0_0,24_0,43</t>
  </si>
  <si>
    <t>2152_Virsupio_0_0,43_0,64</t>
  </si>
  <si>
    <t>2153_Virsupio_0_0,64_0,74</t>
  </si>
  <si>
    <t>2154_Virsupio_0_0,74_0,84</t>
  </si>
  <si>
    <t>2155_Virsupio_0_0,84_0,97</t>
  </si>
  <si>
    <t>2156_Virsupio_0_0,97_1,11</t>
  </si>
  <si>
    <t>2157_Virsupio_0_1,11_1,29</t>
  </si>
  <si>
    <t>2158_Virsupio_0_1,29_1,39</t>
  </si>
  <si>
    <t>2159_Virsupio_0_1,39_1,58</t>
  </si>
  <si>
    <t>2160_Virsupio_0_1,58_1,84</t>
  </si>
  <si>
    <t>2161_Virsupio_0_1,84_1,96</t>
  </si>
  <si>
    <t>2162_Virsupio_0_1,96_2,1</t>
  </si>
  <si>
    <t>2163_Virsupio_0_2,1_2,27</t>
  </si>
  <si>
    <t>2164_Virsupio_0_2,27_2,43</t>
  </si>
  <si>
    <t>2165_Virsupio_0_2,43_2,57</t>
  </si>
  <si>
    <t>2166_Virsupio_0_2,57_2,9</t>
  </si>
  <si>
    <t>2167_Vyduno_0_0_0,22</t>
  </si>
  <si>
    <t>Vyduno</t>
  </si>
  <si>
    <t>2168_Vyduno_0_0,22_0,34</t>
  </si>
  <si>
    <t>2169_Vyduno_0_0,34_0,46</t>
  </si>
  <si>
    <t>2170_Vyduno_0_0,46_0,58</t>
  </si>
  <si>
    <t>2171_Vyduno_0_0,58_0,7</t>
  </si>
  <si>
    <t>2172_Vyduno_0_0,7_0,8</t>
  </si>
  <si>
    <t>2173_Vyduno_0_0,8_0,97</t>
  </si>
  <si>
    <t>2174_Vokieciu_0_0_0,12</t>
  </si>
  <si>
    <t>Vokieciu</t>
  </si>
  <si>
    <t>2175_Vokieciu_0_0,12_0,37</t>
  </si>
  <si>
    <t>2176_Zietelos_0_0_0,07</t>
  </si>
  <si>
    <t>Zietelos</t>
  </si>
  <si>
    <t>2177_Zujunu_0_0_0,22</t>
  </si>
  <si>
    <t>Zujunu</t>
  </si>
  <si>
    <t>2178_Zujunu_0_0,22_0,44</t>
  </si>
  <si>
    <t>2179_Zujunu_0_0,44_0,6</t>
  </si>
  <si>
    <t>2180_Zujunu_0_0,6_0,75</t>
  </si>
  <si>
    <t>2181_Zujunu_0_0,75_0,97</t>
  </si>
  <si>
    <t>2182_Zujunu_0_0,97_1,21</t>
  </si>
  <si>
    <t>2183_Zalgirio_2_0_0,34</t>
  </si>
  <si>
    <t>Zalgirio</t>
  </si>
  <si>
    <t>2184_Zalgirio_2_0,34_0,63</t>
  </si>
  <si>
    <t>2185_Zalgirio_2_0,63_0,89</t>
  </si>
  <si>
    <t>2186_Zalgirio_2_0,89_1,03</t>
  </si>
  <si>
    <t>2187_Zalgirio_2_1,03_1,19</t>
  </si>
  <si>
    <t>2188_Zalgirio_2_1,19_1,42</t>
  </si>
  <si>
    <t>2189_Zalgirio_1_0_0,34</t>
  </si>
  <si>
    <t>2190_Zalgirio_1_0,34_0,63</t>
  </si>
  <si>
    <t>2191_Zalgirio_1_0,63_0,89</t>
  </si>
  <si>
    <t>2192_Zalgirio_1_0,89_1,03</t>
  </si>
  <si>
    <t>2193_Zalgirio_1_1,03_1,19</t>
  </si>
  <si>
    <t>2194_Zalgirio_1_1,19_1,42</t>
  </si>
  <si>
    <t>2195_Zaliuju_Ezeru_0_0_0,16</t>
  </si>
  <si>
    <t>Zaliuju_Ezeru</t>
  </si>
  <si>
    <t>2196_Zaliuju_Ezeru_0_0,16_0,29</t>
  </si>
  <si>
    <t>2197_Zaliuju_Ezeru_0_0,29_0,55</t>
  </si>
  <si>
    <t>2198_Zaliuju_Ezeru_0_0,55_0,75</t>
  </si>
  <si>
    <t>2199_Zaliuju_Ezeru_0_0,75_0,86</t>
  </si>
  <si>
    <t>2200_Zaliuju_Ezeru_0_0,86_1,06</t>
  </si>
  <si>
    <t>2201_Zaliuju_Ezeru_0_1,06_1,16</t>
  </si>
  <si>
    <t>2202_Zaliuju_Ezeru_0_1,16_1,35</t>
  </si>
  <si>
    <t>2203_Zaliuju_Ezeru_0_1,35_1,45</t>
  </si>
  <si>
    <t>2204_Zaliuju_Ezeru_0_1,45_1,61</t>
  </si>
  <si>
    <t>2205_Zaliuju_Ezeru_0_1,61_1,79</t>
  </si>
  <si>
    <t>2206_Zaliuju_Ezeru_0_1,79_1,92</t>
  </si>
  <si>
    <t>2207_Zaliuju_Ezeru_0_1,92_2,07</t>
  </si>
  <si>
    <t>2208_Zaliuju_Ezeru_0_2,07_2,17</t>
  </si>
  <si>
    <t>2209_Zaliuju_Ezeru_0_2,17_2,28</t>
  </si>
  <si>
    <t>2210_Zaliuju_Ezeru_0_2,28_2,43</t>
  </si>
  <si>
    <t>2211_Zaliuju_Ezeru_0_2,43_2,54</t>
  </si>
  <si>
    <t>2212_Zaliuju_Ezeru_0_2,54_2,72</t>
  </si>
  <si>
    <t>2213_Zaliuju_Ezeru_0_2,72_2,88</t>
  </si>
  <si>
    <t>2214_Zaliuju_Ezeru_0_2,88_2,99</t>
  </si>
  <si>
    <t>2215_Zaliuju_Ezeru_0_2,99_3,23</t>
  </si>
  <si>
    <t>2216_Zaliuju_Ezeru_0_3,23_3,35</t>
  </si>
  <si>
    <t>2217_Zaliuju_Ezeru_0_3,35_3,58</t>
  </si>
  <si>
    <t>2218_Zaliuju_Ezeru_0_3,58_3,72</t>
  </si>
  <si>
    <t>2219_Zaliuju_Ezeru_0_3,72_3,83</t>
  </si>
  <si>
    <t>2220_Zaliuju_Ezeru_0_3,83_4</t>
  </si>
  <si>
    <t>2221_Zaliuju_Ezeru_0_4_4,18</t>
  </si>
  <si>
    <t>2222_Zaliuju_Ezeru_0_4,18_4,34</t>
  </si>
  <si>
    <t>2223_Zaliuju_Ezeru_0_4,34_4,49</t>
  </si>
  <si>
    <t>2224_Zaliuju_Ezeru_0_4,49_4,68</t>
  </si>
  <si>
    <t>2225_Zaliuju_Ezeru_0_4,68_4,78</t>
  </si>
  <si>
    <t>2226_Zaliuju_Ezeru_0_4,78_4,97</t>
  </si>
  <si>
    <t>2227_Zaliuju_Ezeru_0_4,97_5,12</t>
  </si>
  <si>
    <t>2228_Zaliuju_Ezeru_0_5,12_5,25</t>
  </si>
  <si>
    <t>2229_Zaliuju_Ezeru_0_0_0,22</t>
  </si>
  <si>
    <t>2230_Zaliuju_Ezeru_0_0,22_0,38</t>
  </si>
  <si>
    <t>2231_Zaliuju_Ezeru_0_0,38_0,67</t>
  </si>
  <si>
    <t>2232_Zaliuju_Ezeru_0_0,67_0,89</t>
  </si>
  <si>
    <t>2233_Zaliuju_Ezeru_0_0,89_1,09</t>
  </si>
  <si>
    <t>2234_Zaliuju_Ezeru_0_1,09_1,21</t>
  </si>
  <si>
    <t>2235_Zaliuju_Ezeru_0_1,21_1,36</t>
  </si>
  <si>
    <t>2236_Zaliuju_Ezeru_0_1,36_1,49</t>
  </si>
  <si>
    <t>2237_Zaliuju_Ezeru_0_1,49_1,71</t>
  </si>
  <si>
    <t>2238_Zaliuju_Ezeru_0_1,71_1,81</t>
  </si>
  <si>
    <t>2239_Zaliuju_Ezeru_0_1,81_1,94</t>
  </si>
  <si>
    <t>2240_Zaliuju_Ezeru_0_1,94_2,07</t>
  </si>
  <si>
    <t>2241_Zaliuju_Ezeru_0_2,07_2,21</t>
  </si>
  <si>
    <t>2242_Zaliuju_Ezeru_0_2,21_2,33</t>
  </si>
  <si>
    <t>2243_Zaliuju_Ezeru_0_2,33_2,43</t>
  </si>
  <si>
    <t>2244_Zaliuju_Ezeru_0_2,43_2,57</t>
  </si>
  <si>
    <t>2245_Zaliuju_Ezeru_0_2,57_2,68</t>
  </si>
  <si>
    <t>2246_Zaliuju_Ezeru_0_2,68_2,92</t>
  </si>
  <si>
    <t>2247_Zariju_0_0_0,21</t>
  </si>
  <si>
    <t>Zariju</t>
  </si>
  <si>
    <t>2248_Zariju_0_0,21_0,31</t>
  </si>
  <si>
    <t>2249_Zariju_0_0,31_0,43</t>
  </si>
  <si>
    <t>2250_Zariju_0_0,43_0,55</t>
  </si>
  <si>
    <t>2251_Zariju_0_0,55_0,68</t>
  </si>
  <si>
    <t>2252_Zariju_0_0,68_0,87</t>
  </si>
  <si>
    <t>2253_Zariju_0_0,87_1,08</t>
  </si>
  <si>
    <t>2254_Zariju_0_1,08_1,25</t>
  </si>
  <si>
    <t>2255_Zariju_0_1,25_1,41</t>
  </si>
  <si>
    <t>2256_Zariju_0_1,41_1,65</t>
  </si>
  <si>
    <t>2257_Zariju_0_1,65_1,81</t>
  </si>
  <si>
    <t>2258_Zariju_0_1,81_2,06</t>
  </si>
  <si>
    <t>2259_Zariju_0_2,06_2,17</t>
  </si>
  <si>
    <t>2260_Zariju_0_2,17_2,32</t>
  </si>
  <si>
    <t>2261_Zemaites_2_0_0,11</t>
  </si>
  <si>
    <t>Zemaites</t>
  </si>
  <si>
    <t>2262_Zemaites_2_0,11_0,23</t>
  </si>
  <si>
    <t>2263_Zemaites_2_0,23_0,39</t>
  </si>
  <si>
    <t>2264_Zemaites_2_0,39_0,6</t>
  </si>
  <si>
    <t>2265_Zemaites_2_0,6_0,77</t>
  </si>
  <si>
    <t>2266_Zemaites_1_0_0,11</t>
  </si>
  <si>
    <t>2267_Zemaites_1_0,11_0,25</t>
  </si>
  <si>
    <t>2268_Zemaites_1_0,25_0,4</t>
  </si>
  <si>
    <t>2269_Zemaites_1_0,4_0,6</t>
  </si>
  <si>
    <t>2270_Zemaites_1_0,6_0,77</t>
  </si>
  <si>
    <t>2271_Zirmunu_2_0_0,15</t>
  </si>
  <si>
    <t>Zirmunu</t>
  </si>
  <si>
    <t>2272_Zirmunu_2_0,15_0,27</t>
  </si>
  <si>
    <t>2273_Zirmunu_2_0,27_0,37</t>
  </si>
  <si>
    <t>2274_Zirmunu_2_0,37_0,49</t>
  </si>
  <si>
    <t>2275_Zirmunu_2_0,49_0,61</t>
  </si>
  <si>
    <t>2276_Zirmunu_2_0,61_0,75</t>
  </si>
  <si>
    <t>2277_Zirmunu_2_0,75_0,93</t>
  </si>
  <si>
    <t>2278_Zirmunu_2_0,93_1,06</t>
  </si>
  <si>
    <t>2279_Zirmunu_2_1,06_1,25</t>
  </si>
  <si>
    <t>2280_Zirmunu_2_1,25_1,43</t>
  </si>
  <si>
    <t>2281_Zirmunu_2_1,43_1,53</t>
  </si>
  <si>
    <t>2282_Zirmunu_2_1,53_1,66</t>
  </si>
  <si>
    <t>2283_Zirmunu_2_1,66_1,81</t>
  </si>
  <si>
    <t>2284_Zirmunu_2_1,81_1,94</t>
  </si>
  <si>
    <t>2285_Zirmunu_2_1,94_2,08</t>
  </si>
  <si>
    <t>2286_Zirmunu_2_2,08_2,28</t>
  </si>
  <si>
    <t>2287_Zirmunu_2_2,28_2,42</t>
  </si>
  <si>
    <t>2288_Zirmunu_2_2,42_2,53</t>
  </si>
  <si>
    <t>2289_Zirmunu_2_2,53_2,79</t>
  </si>
  <si>
    <t>2290_Zirmunu_2_2,79_2,92</t>
  </si>
  <si>
    <t>2291_Zirmunu_2_2,92_3,12</t>
  </si>
  <si>
    <t>2292_Zirmunu_2_3,12_3,24</t>
  </si>
  <si>
    <t>2293_Zirmunu_1_0_0,15</t>
  </si>
  <si>
    <t>2294_Zirmunu_1_0,15_0,37</t>
  </si>
  <si>
    <t>2295_Zirmunu_1_0,37_0,49</t>
  </si>
  <si>
    <t>2296_Zirmunu_1_0,49_0,61</t>
  </si>
  <si>
    <t>2297_Zirmunu_1_0,61_0,75</t>
  </si>
  <si>
    <t>2298_Zirmunu_1_0,75_0,93</t>
  </si>
  <si>
    <t>2299_Zirmunu_1_0,93_1,06</t>
  </si>
  <si>
    <t>2300_Zirmunu_1_1,06_1,25</t>
  </si>
  <si>
    <t>2301_Zirmunu_1_1,25_1,43</t>
  </si>
  <si>
    <t>2302_Zirmunu_1_1,43_1,53</t>
  </si>
  <si>
    <t>2303_Zirmunu_1_1,53_1,66</t>
  </si>
  <si>
    <t>2304_Zirmunu_1_1,66_1,81</t>
  </si>
  <si>
    <t>2305_Zirmunu_1_1,81_1,94</t>
  </si>
  <si>
    <t>2306_Zirmunu_1_1,94_2,08</t>
  </si>
  <si>
    <t>2307_Zirmunu_1_2,08_2,28</t>
  </si>
  <si>
    <t>2308_Zirmunu_1_2,28_2,38</t>
  </si>
  <si>
    <t>2309_Zirmunu_1_2,38_2,49</t>
  </si>
  <si>
    <t>2310_Zirmunu_1_2,49_2,6</t>
  </si>
  <si>
    <t>2311_Zirmunu_1_2,6_2,79</t>
  </si>
  <si>
    <t>2312_Zirmunu_1_2,79_2,92</t>
  </si>
  <si>
    <t>2313_Zirmunu_1_2,92_3,12</t>
  </si>
  <si>
    <t>2314_Zirmunu_1_3,12_3,24</t>
  </si>
  <si>
    <t>2315_Ziuproniu_0_0_0,16</t>
  </si>
  <si>
    <t>Ziuproniu</t>
  </si>
  <si>
    <t>2316_Zygimantu_2_0_0,14</t>
  </si>
  <si>
    <t>Zygimantu</t>
  </si>
  <si>
    <t>2317_Zygimantu_2_0,14_0,28</t>
  </si>
  <si>
    <t>2318_Zygimantu_2_0,28_0,43</t>
  </si>
  <si>
    <t>2319_Zygimantu_2_0,43_0,62</t>
  </si>
  <si>
    <t>2320_Zygimantu_1_0_0,14</t>
  </si>
  <si>
    <t>2321_Zygimantu_1_0,14_0,28</t>
  </si>
  <si>
    <t>2322_Zygimantu_1_0,28_0,43</t>
  </si>
  <si>
    <t>2323_Zygimantu_1_0,43_0,62</t>
  </si>
  <si>
    <t>2324_Zvalgu_2_0_0,18</t>
  </si>
  <si>
    <t>Zvalgu</t>
  </si>
  <si>
    <t>2325_Zvalgu_1_0_0,18</t>
  </si>
  <si>
    <t>2326_Kovo 11-osios_0_0_0,25</t>
  </si>
  <si>
    <t>Kovo 11-osios</t>
  </si>
  <si>
    <t>2327_Kovo 11-osios_0_0,25_0,61</t>
  </si>
  <si>
    <t>2328_Kovo 11-osios_0_0_0,43</t>
  </si>
  <si>
    <t>2329_Lentvario_0_0_0,18</t>
  </si>
  <si>
    <t>2330_Lentvario_0_0,18_0,29</t>
  </si>
  <si>
    <t>2331_Lentvario_0_0,29_0,41</t>
  </si>
  <si>
    <t>2332_Lentvario_0_0,41_0,51</t>
  </si>
  <si>
    <t>2333_Lentvario_0_0,51_0,67</t>
  </si>
  <si>
    <t>2334_Lentvario_0_0,67_0,79</t>
  </si>
  <si>
    <t>2335_Lentvario_0_0,79_0,96</t>
  </si>
  <si>
    <t>2336_Sviesos_0_0_0,14</t>
  </si>
  <si>
    <t>Sviesos</t>
  </si>
  <si>
    <t>2337_Sviesos_0_0,14_0,29</t>
  </si>
  <si>
    <t>2338_Sviesos_0_0,29_0,41</t>
  </si>
  <si>
    <t>2339_Zalvarniu_0_0_0,25</t>
  </si>
  <si>
    <t>Zalvarniu</t>
  </si>
  <si>
    <t>2340_Zalvarniu_0_0,25_0,39</t>
  </si>
  <si>
    <t>2341_Zalvarniu_0_0,39_0,59</t>
  </si>
  <si>
    <t>2342_Kalvariju_1_0_0,26</t>
  </si>
  <si>
    <t>Kalvariju</t>
  </si>
  <si>
    <t>2343_Kalvariju_1_0,26_0,37</t>
  </si>
  <si>
    <t>2344_Kalvariju_1_0,37_0,7</t>
  </si>
  <si>
    <t>2345_Kalvariju_1_0,7_0,88</t>
  </si>
  <si>
    <t>2346_Kalvariju_1_0,88_1</t>
  </si>
  <si>
    <t>2347_Kalvariju_1_1_1,24</t>
  </si>
  <si>
    <t>2348_Kalvariju_1_1,24_1,37</t>
  </si>
  <si>
    <t>2349_Kalvariju_1_1,37_1,54</t>
  </si>
  <si>
    <t>2350_Kalvariju_1_1,54_1,68</t>
  </si>
  <si>
    <t>2351_Kalvariju_1_1,68_1,78</t>
  </si>
  <si>
    <t>2352_Kalvariju_1_1,78_1,88</t>
  </si>
  <si>
    <t>2353_Kalvariju_1_1,88_2,15</t>
  </si>
  <si>
    <t>2354_Kalvariju_1_2,15_2,28</t>
  </si>
  <si>
    <t>2355_Kalvariju_1_2,28_2,56</t>
  </si>
  <si>
    <t>2356_Kalvariju_1_2,56_2,67</t>
  </si>
  <si>
    <t>2357_Kalvariju_1_2,67_2,77</t>
  </si>
  <si>
    <t>2358_Kalvariju_1_2,77_2,94</t>
  </si>
  <si>
    <t>2359_Kalvariju_1_2,94_3,1</t>
  </si>
  <si>
    <t>2360_Kalvariju_1_3,1_3,28</t>
  </si>
  <si>
    <t>2361_Kalvariju_1_3,28_3,54</t>
  </si>
  <si>
    <t>2362_Kalvariju_1_3,54_3,69</t>
  </si>
  <si>
    <t>2363_Kalvariju_1_3,69_3,85</t>
  </si>
  <si>
    <t>2364_Kalvariju_1_3,85_3,96</t>
  </si>
  <si>
    <t>2365_Kalvariju_1_3,96_4,18</t>
  </si>
  <si>
    <t>2366_Kalvariju_1_4,18_4,36</t>
  </si>
  <si>
    <t>2367_Kalvariju_1_4,36_4,54</t>
  </si>
  <si>
    <t>2368_Kalvariju_1_4,54_4,66</t>
  </si>
  <si>
    <t>2369_Kalvariju_1_4,66_4,89</t>
  </si>
  <si>
    <t>2370_Kalvariju_1_4,89_5,12</t>
  </si>
  <si>
    <t>2371_Kalvariju_1_5,12_5,25</t>
  </si>
  <si>
    <t>2372_Kalvariju_1_5,25_5,46</t>
  </si>
  <si>
    <t>2373_Kalvariju_2_0_0,26</t>
  </si>
  <si>
    <t>2374_Kalvariju_2_0,26_0,37</t>
  </si>
  <si>
    <t>2375_Kalvariju_2_0,37_0,7</t>
  </si>
  <si>
    <t>2376_Kalvariju_2_0,7_0,88</t>
  </si>
  <si>
    <t>2377_Kalvariju_2_0,88_1</t>
  </si>
  <si>
    <t>2378_Kalvariju_2_1_1,24</t>
  </si>
  <si>
    <t>2379_Kalvariju_2_1,24_1,37</t>
  </si>
  <si>
    <t>2380_Kalvariju_2_1,37_1,54</t>
  </si>
  <si>
    <t>2381_Kalvariju_2_1,54_1,68</t>
  </si>
  <si>
    <t>2382_Kalvariju_2_1,68_1,78</t>
  </si>
  <si>
    <t>2383_Kalvariju_2_1,78_1,88</t>
  </si>
  <si>
    <t>2384_Kalvariju_2_1,88_2,15</t>
  </si>
  <si>
    <t>2385_Kalvariju_2_2,15_2,28</t>
  </si>
  <si>
    <t>2386_Kalvariju_2_2,28_2,56</t>
  </si>
  <si>
    <t>2387_Kalvariju_2_2,56_2,67</t>
  </si>
  <si>
    <t>2388_Kalvariju_2_2,67_2,77</t>
  </si>
  <si>
    <t>2389_Kalvariju_2_2,77_2,94</t>
  </si>
  <si>
    <t>2390_Kalvariju_2_2,94_3,1</t>
  </si>
  <si>
    <t>2391_Kalvariju_2_3,1_3,28</t>
  </si>
  <si>
    <t>2392_Kalvariju_2_3,28_3,54</t>
  </si>
  <si>
    <t>2393_Kalvariju_2_3,54_3,69</t>
  </si>
  <si>
    <t>2394_Kalvariju_2_3,69_3,85</t>
  </si>
  <si>
    <t>2395_Kalvariju_2_3,85_3,96</t>
  </si>
  <si>
    <t>2396_Kalvariju_2_3,96_4,18</t>
  </si>
  <si>
    <t>2397_Kalvariju_2_4,18_4,36</t>
  </si>
  <si>
    <t>2398_Kalvariju_2_4,36_4,54</t>
  </si>
  <si>
    <t>2399_Kalvariju_2_4,54_4,66</t>
  </si>
  <si>
    <t>2400_Kalvariju_2_4,66_4,89</t>
  </si>
  <si>
    <t>2401_Kalvariju_2_4,89_5,12</t>
  </si>
  <si>
    <t>2402_Kalvariju_2_5,12_5,25</t>
  </si>
  <si>
    <t>2403_Kalvariju_2_5,25_5,46</t>
  </si>
  <si>
    <t>2404_Turniskiu_0_0_0,01</t>
  </si>
  <si>
    <t>Turniskiu</t>
  </si>
  <si>
    <t>2405_Turniskiu_0_1,59_1,87</t>
  </si>
  <si>
    <t>2406_Turniskiu_0_1,87_2,08</t>
  </si>
  <si>
    <t>2407_Turniskiu_0_2,08_2,2</t>
  </si>
  <si>
    <t>2408_Turniskiu_0_2,2_2,48</t>
  </si>
  <si>
    <t>2409_Turniskiu_0_2,48_2,59</t>
  </si>
  <si>
    <t>2410_Turniskiu_0_2,59_2,74</t>
  </si>
  <si>
    <t>2411_Turniskiu_0_0,01_0,13</t>
  </si>
  <si>
    <t>2412_Turniskiu_0_0,13_0,28</t>
  </si>
  <si>
    <t>2413_Turniskiu_0_0,28_0,51</t>
  </si>
  <si>
    <t>2414_Turniskiu_0_0,51_0,69</t>
  </si>
  <si>
    <t>2415_Turniskiu_0_0,69_1,16</t>
  </si>
  <si>
    <t>Nelygumas</t>
  </si>
  <si>
    <t>Ruožų ilgis, km</t>
  </si>
  <si>
    <t>%</t>
  </si>
  <si>
    <t>Labai gerai</t>
  </si>
  <si>
    <t>Gerai</t>
  </si>
  <si>
    <t>Patenkinamai</t>
  </si>
  <si>
    <t>Blogai</t>
  </si>
  <si>
    <t>Labai blogai</t>
  </si>
  <si>
    <t>Viso:</t>
  </si>
  <si>
    <t>Provėžos</t>
  </si>
  <si>
    <t>Plyšiai</t>
  </si>
  <si>
    <t>Stiprumas</t>
  </si>
  <si>
    <t>Būklės indeksas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</si>
</sst>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sz val="11"/>
      <color theme="0"/>
      <name val="Arial"/>
      <family val="2"/>
      <charset val="186"/>
    </font>
    <font>
      <sz val="8"/>
      <color theme="1"/>
      <name val="Arial"/>
      <family val="2"/>
      <charset val="186"/>
    </font>
    <font>
      <sz val="10"/>
      <color indexed="8"/>
      <name val="Arial"/>
      <family val="2"/>
      <charset val="186"/>
    </font>
    <font>
      <sz val="8"/>
      <color indexed="8"/>
      <name val="Calibri"/>
      <family val="2"/>
      <charset val="186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23">
    <xf numFmtId="0" fontId="0" fillId="0" borderId="0" xfId="0"/>
    <xf numFmtId="0" fontId="3" fillId="2" borderId="1" xfId="0" applyFont="1" applyFill="1" applyBorder="1"/>
    <xf numFmtId="0" fontId="5" fillId="2" borderId="1" xfId="1" applyFont="1" applyFill="1" applyBorder="1" applyAlignment="1">
      <alignment horizontal="center"/>
    </xf>
    <xf numFmtId="0" fontId="3" fillId="2" borderId="2" xfId="0" applyFont="1" applyFill="1" applyBorder="1"/>
    <xf numFmtId="0" fontId="3" fillId="0" borderId="1" xfId="0" applyFont="1" applyBorder="1"/>
    <xf numFmtId="0" fontId="3" fillId="0" borderId="1" xfId="0" applyNumberFormat="1" applyFont="1" applyBorder="1"/>
    <xf numFmtId="0" fontId="5" fillId="0" borderId="1" xfId="1" applyFont="1" applyFill="1" applyBorder="1" applyAlignment="1">
      <alignment wrapText="1"/>
    </xf>
    <xf numFmtId="0" fontId="5" fillId="0" borderId="1" xfId="1" applyFont="1" applyFill="1" applyBorder="1" applyAlignment="1">
      <alignment horizontal="right" wrapText="1"/>
    </xf>
    <xf numFmtId="0" fontId="3" fillId="0" borderId="2" xfId="0" applyFont="1" applyBorder="1"/>
    <xf numFmtId="0" fontId="5" fillId="0" borderId="1" xfId="2" applyFont="1" applyFill="1" applyBorder="1" applyAlignment="1">
      <alignment wrapText="1"/>
    </xf>
    <xf numFmtId="0" fontId="5" fillId="0" borderId="1" xfId="2" applyFont="1" applyFill="1" applyBorder="1" applyAlignment="1">
      <alignment horizontal="right" wrapText="1"/>
    </xf>
    <xf numFmtId="0" fontId="3" fillId="0" borderId="1" xfId="0" applyNumberFormat="1" applyFont="1" applyFill="1" applyBorder="1"/>
    <xf numFmtId="0" fontId="3" fillId="0" borderId="1" xfId="0" applyFont="1" applyFill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3" xfId="0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/>
  </cellXfs>
  <cellStyles count="3">
    <cellStyle name="Įprastas" xfId="0" builtinId="0"/>
    <cellStyle name="Įprastas_Homogeniniai_ruožai" xfId="1"/>
    <cellStyle name="Įprastas_Lapas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t-LT" sz="1200">
                <a:solidFill>
                  <a:sysClr val="windowText" lastClr="000000"/>
                </a:solidFill>
              </a:rPr>
              <a:t>Nelygumo būklės pasiskirstymas,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CD-47B3-A313-022EFC68577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D-47B3-A313-022EFC68577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CD-47B3-A313-022EFC68577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FCD-47B3-A313-022EFC68577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B8FF3BD-C081-4841-B879-E5408F4504F5}" type="CELLRANGE">
                      <a:rPr lang="en-US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CD-47B3-A313-022EFC6857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F2D0AC-8FC4-4303-88A2-CD77D4F0DC49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FCD-47B3-A313-022EFC6857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2B47B36-82FF-4894-8C31-214AE5299998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FCD-47B3-A313-022EFC68577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A5AA030-8EF5-49CF-8850-E99A50E145ED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FCD-47B3-A313-022EFC68577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49042E0-DEB2-401E-A7FE-34D4617D1E13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FCD-47B3-A313-022EFC6857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[1]Lapas2!$B$6:$B$10</c:f>
              <c:strCache>
                <c:ptCount val="5"/>
                <c:pt idx="0">
                  <c:v>Labai gerai</c:v>
                </c:pt>
                <c:pt idx="1">
                  <c:v>Gerai</c:v>
                </c:pt>
                <c:pt idx="2">
                  <c:v>Patenkinamai</c:v>
                </c:pt>
                <c:pt idx="3">
                  <c:v>Blogai</c:v>
                </c:pt>
                <c:pt idx="4">
                  <c:v>Labai blogai</c:v>
                </c:pt>
              </c:strCache>
            </c:strRef>
          </c:cat>
          <c:val>
            <c:numRef>
              <c:f>[1]Lapas2!$C$6:$C$10</c:f>
              <c:numCache>
                <c:formatCode>General</c:formatCode>
                <c:ptCount val="5"/>
                <c:pt idx="0">
                  <c:v>27.149999999999995</c:v>
                </c:pt>
                <c:pt idx="1">
                  <c:v>117.3799999999999</c:v>
                </c:pt>
                <c:pt idx="2">
                  <c:v>133.7299999999999</c:v>
                </c:pt>
                <c:pt idx="3">
                  <c:v>81.330000000000055</c:v>
                </c:pt>
                <c:pt idx="4">
                  <c:v>79.740000000000038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[1]Lapas2!$D$6:$D$10</c15:f>
                <c15:dlblRangeCache>
                  <c:ptCount val="5"/>
                  <c:pt idx="0">
                    <c:v>6,18</c:v>
                  </c:pt>
                  <c:pt idx="1">
                    <c:v>26,72</c:v>
                  </c:pt>
                  <c:pt idx="2">
                    <c:v>30,44</c:v>
                  </c:pt>
                  <c:pt idx="3">
                    <c:v>18,51</c:v>
                  </c:pt>
                  <c:pt idx="4">
                    <c:v>18,15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9FCD-47B3-A313-022EFC685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376976392"/>
        <c:axId val="376976720"/>
      </c:barChart>
      <c:catAx>
        <c:axId val="37697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720"/>
        <c:crosses val="autoZero"/>
        <c:auto val="1"/>
        <c:lblAlgn val="ctr"/>
        <c:lblOffset val="100"/>
        <c:noMultiLvlLbl val="0"/>
      </c:catAx>
      <c:valAx>
        <c:axId val="3769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Paviršiaus defektų būklės pasiskirstymas,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9A-49CB-8D42-2337FC5AF28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9A-49CB-8D42-2337FC5AF28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9A-49CB-8D42-2337FC5AF28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9A-49CB-8D42-2337FC5AF28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0F40F3F-A4B2-4A90-B7B9-F710D6C71246}" type="CELLRANGE">
                      <a:rPr lang="en-US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F9A-49CB-8D42-2337FC5AF28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F263095-52FC-419B-B959-E4BAEC4F1080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F9A-49CB-8D42-2337FC5AF28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22A76B4-E704-4AAF-97B5-C722453240C6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F9A-49CB-8D42-2337FC5AF28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2544289-BB6D-453F-9508-A9C6791FB118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F9A-49CB-8D42-2337FC5AF28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39865C5-E3F4-4DE7-9B46-AEDE658FE233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F9A-49CB-8D42-2337FC5AF2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Lapas2!$B$28:$B$32</c:f>
              <c:strCache>
                <c:ptCount val="5"/>
                <c:pt idx="0">
                  <c:v>Labai gerai</c:v>
                </c:pt>
                <c:pt idx="1">
                  <c:v>Gerai</c:v>
                </c:pt>
                <c:pt idx="2">
                  <c:v>Patenkinamai</c:v>
                </c:pt>
                <c:pt idx="3">
                  <c:v>Blogai</c:v>
                </c:pt>
                <c:pt idx="4">
                  <c:v>Labai blogai</c:v>
                </c:pt>
              </c:strCache>
            </c:strRef>
          </c:cat>
          <c:val>
            <c:numRef>
              <c:f>Lapas2!$C$39:$C$43</c:f>
              <c:numCache>
                <c:formatCode>General</c:formatCode>
                <c:ptCount val="5"/>
                <c:pt idx="0">
                  <c:v>280.21999999999906</c:v>
                </c:pt>
                <c:pt idx="1">
                  <c:v>45.230000000000004</c:v>
                </c:pt>
                <c:pt idx="2">
                  <c:v>32.02000000000001</c:v>
                </c:pt>
                <c:pt idx="3">
                  <c:v>20.580000000000009</c:v>
                </c:pt>
                <c:pt idx="4">
                  <c:v>54.780000000000008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Lapas2!$D$39:$D$43</c15:f>
                <c15:dlblRangeCache>
                  <c:ptCount val="5"/>
                  <c:pt idx="0">
                    <c:v>64,74</c:v>
                  </c:pt>
                  <c:pt idx="1">
                    <c:v>10,45</c:v>
                  </c:pt>
                  <c:pt idx="2">
                    <c:v>7,4</c:v>
                  </c:pt>
                  <c:pt idx="3">
                    <c:v>4,75</c:v>
                  </c:pt>
                  <c:pt idx="4">
                    <c:v>12,66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EF9A-49CB-8D42-2337FC5AF2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27"/>
        <c:axId val="376976392"/>
        <c:axId val="376976720"/>
      </c:barChart>
      <c:catAx>
        <c:axId val="37697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720"/>
        <c:crosses val="autoZero"/>
        <c:auto val="1"/>
        <c:lblAlgn val="ctr"/>
        <c:lblOffset val="100"/>
        <c:noMultiLvlLbl val="0"/>
      </c:catAx>
      <c:valAx>
        <c:axId val="3769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Stiprumo būklės pasiskirstymas,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27-4D07-A895-414A6AB1B46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27-4D07-A895-414A6AB1B464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27-4D07-A895-414A6AB1B464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127-4D07-A895-414A6AB1B46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CD56426-38DB-45BB-BA6A-23CFFA95E092}" type="CELLRANGE">
                      <a:rPr lang="en-US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127-4D07-A895-414A6AB1B4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D2E506-FB75-4342-A66E-9C348AA9ACB9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127-4D07-A895-414A6AB1B4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42A710B-4545-4C5C-A275-B0B56D49E2F8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127-4D07-A895-414A6AB1B4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23AE6B8-5D98-49EC-BB0A-4E229AE25057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127-4D07-A895-414A6AB1B4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E90F4C1-4F60-493D-8154-347722F58B93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127-4D07-A895-414A6AB1B4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Lapas2!$B$50:$B$54</c:f>
              <c:strCache>
                <c:ptCount val="5"/>
                <c:pt idx="0">
                  <c:v>Labai gerai</c:v>
                </c:pt>
                <c:pt idx="1">
                  <c:v>Gerai</c:v>
                </c:pt>
                <c:pt idx="2">
                  <c:v>Patenkinamai</c:v>
                </c:pt>
                <c:pt idx="3">
                  <c:v>Blogai</c:v>
                </c:pt>
                <c:pt idx="4">
                  <c:v>Labai blogai</c:v>
                </c:pt>
              </c:strCache>
            </c:strRef>
          </c:cat>
          <c:val>
            <c:numRef>
              <c:f>Lapas2!$C$50:$C$54</c:f>
              <c:numCache>
                <c:formatCode>General</c:formatCode>
                <c:ptCount val="5"/>
                <c:pt idx="0">
                  <c:v>107.30000000000004</c:v>
                </c:pt>
                <c:pt idx="1">
                  <c:v>45.040000000000006</c:v>
                </c:pt>
                <c:pt idx="2">
                  <c:v>3.850000000000001</c:v>
                </c:pt>
                <c:pt idx="3">
                  <c:v>0.56000000000000005</c:v>
                </c:pt>
                <c:pt idx="4">
                  <c:v>0.17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Lapas2!$D$50:$D$54</c15:f>
                <c15:dlblRangeCache>
                  <c:ptCount val="5"/>
                  <c:pt idx="0">
                    <c:v>68,38</c:v>
                  </c:pt>
                  <c:pt idx="1">
                    <c:v>28,7</c:v>
                  </c:pt>
                  <c:pt idx="2">
                    <c:v>2,45</c:v>
                  </c:pt>
                  <c:pt idx="3">
                    <c:v>0,36</c:v>
                  </c:pt>
                  <c:pt idx="4">
                    <c:v>0,11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5127-4D07-A895-414A6AB1B4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27"/>
        <c:axId val="376976392"/>
        <c:axId val="376976720"/>
      </c:barChart>
      <c:catAx>
        <c:axId val="37697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720"/>
        <c:crosses val="autoZero"/>
        <c:auto val="1"/>
        <c:lblAlgn val="ctr"/>
        <c:lblOffset val="100"/>
        <c:noMultiLvlLbl val="0"/>
      </c:catAx>
      <c:valAx>
        <c:axId val="3769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Gatvių būklės pasiskirstymas,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6E-4B36-9181-84CE09D8498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6E-4B36-9181-84CE09D8498E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6E-4B36-9181-84CE09D8498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6E-4B36-9181-84CE09D8498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A8CE478-8BB3-4D25-B0C7-A07D4C36D0F5}" type="CELLRANGE">
                      <a:rPr lang="en-US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96E-4B36-9181-84CE09D849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6EB520-3641-4711-B8C1-35B30B72BB32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96E-4B36-9181-84CE09D849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7393CB2-151B-4B5A-89AD-D75885AC33B7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96E-4B36-9181-84CE09D8498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7468FB3-9E6B-431D-A1F3-620C55E9DDD9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96E-4B36-9181-84CE09D8498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F570BE5-6909-4EDC-A91C-DF9852AD1D3E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96E-4B36-9181-84CE09D84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Lapas2!$B$50:$B$54</c:f>
              <c:strCache>
                <c:ptCount val="5"/>
                <c:pt idx="0">
                  <c:v>Labai gerai</c:v>
                </c:pt>
                <c:pt idx="1">
                  <c:v>Gerai</c:v>
                </c:pt>
                <c:pt idx="2">
                  <c:v>Patenkinamai</c:v>
                </c:pt>
                <c:pt idx="3">
                  <c:v>Blogai</c:v>
                </c:pt>
                <c:pt idx="4">
                  <c:v>Labai blogai</c:v>
                </c:pt>
              </c:strCache>
            </c:strRef>
          </c:cat>
          <c:val>
            <c:numRef>
              <c:f>Lapas2!$C$63:$C$67</c:f>
              <c:numCache>
                <c:formatCode>General</c:formatCode>
                <c:ptCount val="5"/>
                <c:pt idx="0">
                  <c:v>13.200000000000001</c:v>
                </c:pt>
                <c:pt idx="1">
                  <c:v>105.61999999999993</c:v>
                </c:pt>
                <c:pt idx="2">
                  <c:v>128.39000000000004</c:v>
                </c:pt>
                <c:pt idx="3">
                  <c:v>92.790000000000134</c:v>
                </c:pt>
                <c:pt idx="4">
                  <c:v>92.829999999999956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Lapas2!$D$63:$D$67</c15:f>
                <c15:dlblRangeCache>
                  <c:ptCount val="5"/>
                  <c:pt idx="0">
                    <c:v>3,05</c:v>
                  </c:pt>
                  <c:pt idx="1">
                    <c:v>24,4</c:v>
                  </c:pt>
                  <c:pt idx="2">
                    <c:v>29,66</c:v>
                  </c:pt>
                  <c:pt idx="3">
                    <c:v>21,44</c:v>
                  </c:pt>
                  <c:pt idx="4">
                    <c:v>21,45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696E-4B36-9181-84CE09D849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27"/>
        <c:axId val="376976392"/>
        <c:axId val="376976720"/>
      </c:barChart>
      <c:catAx>
        <c:axId val="37697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720"/>
        <c:crosses val="autoZero"/>
        <c:auto val="1"/>
        <c:lblAlgn val="ctr"/>
        <c:lblOffset val="100"/>
        <c:noMultiLvlLbl val="0"/>
      </c:catAx>
      <c:valAx>
        <c:axId val="3769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Provėžų būklės pasiskirstymas,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4C-46E1-A18B-4B4B7846C48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4C-46E1-A18B-4B4B7846C489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4C-46E1-A18B-4B4B7846C48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4C-46E1-A18B-4B4B7846C48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D3F39FE-44C0-4849-B14B-69CFFEF99759}" type="CELLRANGE">
                      <a:rPr lang="en-US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D4C-46E1-A18B-4B4B7846C4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5DB6A9-2453-4C9E-B8EF-41A45D8D9A51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D4C-46E1-A18B-4B4B7846C48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78D0B16-C6A1-4EFE-BDAE-AA1FCCDB7810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D4C-46E1-A18B-4B4B7846C4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C6F753A-1BBC-4EE1-BA86-9FBB37C204BD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D4C-46E1-A18B-4B4B7846C48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13B784E-11A0-43D6-9536-6274CBC6D8A8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D4C-46E1-A18B-4B4B7846C4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[1]Lapas2!$B$17:$B$21</c:f>
              <c:strCache>
                <c:ptCount val="5"/>
                <c:pt idx="0">
                  <c:v>Labai gerai</c:v>
                </c:pt>
                <c:pt idx="1">
                  <c:v>Gerai</c:v>
                </c:pt>
                <c:pt idx="2">
                  <c:v>Patenkinamai</c:v>
                </c:pt>
                <c:pt idx="3">
                  <c:v>Blogai</c:v>
                </c:pt>
                <c:pt idx="4">
                  <c:v>Labai blogai</c:v>
                </c:pt>
              </c:strCache>
            </c:strRef>
          </c:cat>
          <c:val>
            <c:numRef>
              <c:f>[1]Lapas2!$C$17:$C$21</c:f>
              <c:numCache>
                <c:formatCode>General</c:formatCode>
                <c:ptCount val="5"/>
                <c:pt idx="0">
                  <c:v>124.90999999999984</c:v>
                </c:pt>
                <c:pt idx="1">
                  <c:v>204.1599999999994</c:v>
                </c:pt>
                <c:pt idx="2">
                  <c:v>84.749999999999957</c:v>
                </c:pt>
                <c:pt idx="3">
                  <c:v>24.76</c:v>
                </c:pt>
                <c:pt idx="4">
                  <c:v>0.75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[1]Lapas2!$D$17:$D$21</c15:f>
                <c15:dlblRangeCache>
                  <c:ptCount val="5"/>
                  <c:pt idx="0">
                    <c:v>28,43</c:v>
                  </c:pt>
                  <c:pt idx="1">
                    <c:v>46,47</c:v>
                  </c:pt>
                  <c:pt idx="2">
                    <c:v>19,29</c:v>
                  </c:pt>
                  <c:pt idx="3">
                    <c:v>5,64</c:v>
                  </c:pt>
                  <c:pt idx="4">
                    <c:v>0,17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5D4C-46E1-A18B-4B4B7846C4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27"/>
        <c:axId val="376976392"/>
        <c:axId val="376976720"/>
      </c:barChart>
      <c:catAx>
        <c:axId val="37697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720"/>
        <c:crosses val="autoZero"/>
        <c:auto val="1"/>
        <c:lblAlgn val="ctr"/>
        <c:lblOffset val="100"/>
        <c:noMultiLvlLbl val="0"/>
      </c:catAx>
      <c:valAx>
        <c:axId val="3769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Plyšių būklės pasiskirstymas,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D5-4139-B863-02818240DAA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D5-4139-B863-02818240DAAA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D5-4139-B863-02818240DAA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D5-4139-B863-02818240DAA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DAA4C08-83DD-4CFF-B8D5-DA349DC494A0}" type="CELLRANGE">
                      <a:rPr lang="en-US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ED5-4139-B863-02818240DA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0316500-7B29-4E2A-B8D9-F07C95E68AA3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ED5-4139-B863-02818240DA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BEB5CD9-B1D3-4DBF-A1E2-7DAD31DF7CD8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ED5-4139-B863-02818240DAA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93609C9-C4F2-419A-B558-BD719A776B01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ED5-4139-B863-02818240DAA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10D0D5-EEBB-474C-9A7E-17722B70637B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ED5-4139-B863-02818240DA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[1]Lapas2!$B$28:$B$32</c:f>
              <c:strCache>
                <c:ptCount val="5"/>
                <c:pt idx="0">
                  <c:v>Labai gerai</c:v>
                </c:pt>
                <c:pt idx="1">
                  <c:v>Gerai</c:v>
                </c:pt>
                <c:pt idx="2">
                  <c:v>Patenkinamai</c:v>
                </c:pt>
                <c:pt idx="3">
                  <c:v>Blogai</c:v>
                </c:pt>
                <c:pt idx="4">
                  <c:v>Labai blogai</c:v>
                </c:pt>
              </c:strCache>
            </c:strRef>
          </c:cat>
          <c:val>
            <c:numRef>
              <c:f>[1]Lapas2!$C$28:$C$32</c:f>
              <c:numCache>
                <c:formatCode>General</c:formatCode>
                <c:ptCount val="5"/>
                <c:pt idx="0">
                  <c:v>297.4199999999999</c:v>
                </c:pt>
                <c:pt idx="1">
                  <c:v>94.229999999999905</c:v>
                </c:pt>
                <c:pt idx="2">
                  <c:v>28.730000000000015</c:v>
                </c:pt>
                <c:pt idx="3">
                  <c:v>8.84</c:v>
                </c:pt>
                <c:pt idx="4">
                  <c:v>10.11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[1]Lapas2!$D$28:$D$32</c15:f>
                <c15:dlblRangeCache>
                  <c:ptCount val="5"/>
                  <c:pt idx="0">
                    <c:v>67,7</c:v>
                  </c:pt>
                  <c:pt idx="1">
                    <c:v>21,45</c:v>
                  </c:pt>
                  <c:pt idx="2">
                    <c:v>6,54</c:v>
                  </c:pt>
                  <c:pt idx="3">
                    <c:v>2,01</c:v>
                  </c:pt>
                  <c:pt idx="4">
                    <c:v>2,3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BED5-4139-B863-02818240DA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27"/>
        <c:axId val="376976392"/>
        <c:axId val="376976720"/>
      </c:barChart>
      <c:catAx>
        <c:axId val="37697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720"/>
        <c:crosses val="autoZero"/>
        <c:auto val="1"/>
        <c:lblAlgn val="ctr"/>
        <c:lblOffset val="100"/>
        <c:noMultiLvlLbl val="0"/>
      </c:catAx>
      <c:valAx>
        <c:axId val="3769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Paviršiaus defektų būklės pasiskirstymas,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22-46D3-AF7F-EEB9923173D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22-46D3-AF7F-EEB9923173D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22-46D3-AF7F-EEB9923173D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22-46D3-AF7F-EEB9923173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512FB22-41F8-4653-9F5F-279425F885AC}" type="CELLRANGE">
                      <a:rPr lang="en-US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B22-46D3-AF7F-EEB9923173D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46E2E65-6541-4259-B6FA-3F7004A813DD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B22-46D3-AF7F-EEB9923173D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82A2E42-C377-4B5D-A33E-0C9CC065DAF5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B22-46D3-AF7F-EEB9923173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39B1502-8EDA-4FE7-8F16-BA57BB2EE677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B22-46D3-AF7F-EEB9923173D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9CF580E-0D87-4B70-9CD2-A4E47E41D9EC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B22-46D3-AF7F-EEB9923173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[1]Lapas2!$B$28:$B$32</c:f>
              <c:strCache>
                <c:ptCount val="5"/>
                <c:pt idx="0">
                  <c:v>Labai gerai</c:v>
                </c:pt>
                <c:pt idx="1">
                  <c:v>Gerai</c:v>
                </c:pt>
                <c:pt idx="2">
                  <c:v>Patenkinamai</c:v>
                </c:pt>
                <c:pt idx="3">
                  <c:v>Blogai</c:v>
                </c:pt>
                <c:pt idx="4">
                  <c:v>Labai blogai</c:v>
                </c:pt>
              </c:strCache>
            </c:strRef>
          </c:cat>
          <c:val>
            <c:numRef>
              <c:f>[1]Lapas2!$C$39:$C$43</c:f>
              <c:numCache>
                <c:formatCode>General</c:formatCode>
                <c:ptCount val="5"/>
                <c:pt idx="0">
                  <c:v>283.46999999999946</c:v>
                </c:pt>
                <c:pt idx="1">
                  <c:v>47.92000000000003</c:v>
                </c:pt>
                <c:pt idx="2">
                  <c:v>31.820000000000011</c:v>
                </c:pt>
                <c:pt idx="3">
                  <c:v>21.600000000000005</c:v>
                </c:pt>
                <c:pt idx="4">
                  <c:v>54.519999999999989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[1]Lapas2!$D$39:$D$43</c15:f>
                <c15:dlblRangeCache>
                  <c:ptCount val="5"/>
                  <c:pt idx="0">
                    <c:v>64,52</c:v>
                  </c:pt>
                  <c:pt idx="1">
                    <c:v>10,91</c:v>
                  </c:pt>
                  <c:pt idx="2">
                    <c:v>7,24</c:v>
                  </c:pt>
                  <c:pt idx="3">
                    <c:v>4,92</c:v>
                  </c:pt>
                  <c:pt idx="4">
                    <c:v>12,41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EB22-46D3-AF7F-EEB9923173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27"/>
        <c:axId val="376976392"/>
        <c:axId val="376976720"/>
      </c:barChart>
      <c:catAx>
        <c:axId val="37697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720"/>
        <c:crosses val="autoZero"/>
        <c:auto val="1"/>
        <c:lblAlgn val="ctr"/>
        <c:lblOffset val="100"/>
        <c:noMultiLvlLbl val="0"/>
      </c:catAx>
      <c:valAx>
        <c:axId val="3769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Stiprumo būklės pasiskirstymas,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E8-4D9A-B22A-01439EE7171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E8-4D9A-B22A-01439EE7171A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E8-4D9A-B22A-01439EE7171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E8-4D9A-B22A-01439EE7171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21F3215-0C42-4B72-A6A9-48F4AAC4AFCD}" type="CELLRANGE">
                      <a:rPr lang="en-US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6E8-4D9A-B22A-01439EE7171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DA80A77-D3A0-413A-B479-2F0C11B821D6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6E8-4D9A-B22A-01439EE7171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088AD44-E9EC-43CC-B691-9C8895FAA206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6E8-4D9A-B22A-01439EE7171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1C14C7A-44AD-4E5C-8A1A-80FA24772A29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6E8-4D9A-B22A-01439EE7171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D68CAD9-26D7-472F-B052-410112CD4CE1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6E8-4D9A-B22A-01439EE71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[1]Lapas2!$B$50:$B$54</c:f>
              <c:strCache>
                <c:ptCount val="5"/>
                <c:pt idx="0">
                  <c:v>Labai gerai</c:v>
                </c:pt>
                <c:pt idx="1">
                  <c:v>Gerai</c:v>
                </c:pt>
                <c:pt idx="2">
                  <c:v>Patenkinamai</c:v>
                </c:pt>
                <c:pt idx="3">
                  <c:v>Blogai</c:v>
                </c:pt>
                <c:pt idx="4">
                  <c:v>Labai blogai</c:v>
                </c:pt>
              </c:strCache>
            </c:strRef>
          </c:cat>
          <c:val>
            <c:numRef>
              <c:f>[1]Lapas2!$C$50:$C$54</c:f>
              <c:numCache>
                <c:formatCode>General</c:formatCode>
                <c:ptCount val="5"/>
                <c:pt idx="0">
                  <c:v>117.75999999999989</c:v>
                </c:pt>
                <c:pt idx="1">
                  <c:v>46.000000000000014</c:v>
                </c:pt>
                <c:pt idx="2">
                  <c:v>3.82</c:v>
                </c:pt>
                <c:pt idx="3">
                  <c:v>0.76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[1]Lapas2!$D$50:$D$54</c15:f>
                <c15:dlblRangeCache>
                  <c:ptCount val="5"/>
                  <c:pt idx="0">
                    <c:v>69,95</c:v>
                  </c:pt>
                  <c:pt idx="1">
                    <c:v>27,33</c:v>
                  </c:pt>
                  <c:pt idx="2">
                    <c:v>2,27</c:v>
                  </c:pt>
                  <c:pt idx="3">
                    <c:v>0,45</c:v>
                  </c:pt>
                  <c:pt idx="4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B6E8-4D9A-B22A-01439EE717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27"/>
        <c:axId val="376976392"/>
        <c:axId val="376976720"/>
      </c:barChart>
      <c:catAx>
        <c:axId val="37697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720"/>
        <c:crosses val="autoZero"/>
        <c:auto val="1"/>
        <c:lblAlgn val="ctr"/>
        <c:lblOffset val="100"/>
        <c:noMultiLvlLbl val="0"/>
      </c:catAx>
      <c:valAx>
        <c:axId val="3769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Gatvių būklės pasiskirstymas,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CF-4821-A78E-B2FAB504BCE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CF-4821-A78E-B2FAB504BCE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CF-4821-A78E-B2FAB504BCE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CF-4821-A78E-B2FAB504BCE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77EF077-2D1F-42E2-83A2-04C11FCFDE71}" type="CELLRANGE">
                      <a:rPr lang="en-US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3CF-4821-A78E-B2FAB504BC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6E3BE3-059E-4346-9775-E7A3BA55BB30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3CF-4821-A78E-B2FAB504BCE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E7AFFBC-8120-472F-9E22-C5B2B64DEAD7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3CF-4821-A78E-B2FAB504BCE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AE0734B-7641-4E8E-93B3-39F3A108CE9B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3CF-4821-A78E-B2FAB504BCE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52B6454-1F08-48A0-BBFD-DFDB605FF72D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3CF-4821-A78E-B2FAB504BC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[1]Lapas2!$B$50:$B$54</c:f>
              <c:strCache>
                <c:ptCount val="5"/>
                <c:pt idx="0">
                  <c:v>Labai gerai</c:v>
                </c:pt>
                <c:pt idx="1">
                  <c:v>Gerai</c:v>
                </c:pt>
                <c:pt idx="2">
                  <c:v>Patenkinamai</c:v>
                </c:pt>
                <c:pt idx="3">
                  <c:v>Blogai</c:v>
                </c:pt>
                <c:pt idx="4">
                  <c:v>Labai blogai</c:v>
                </c:pt>
              </c:strCache>
            </c:strRef>
          </c:cat>
          <c:val>
            <c:numRef>
              <c:f>[1]Lapas2!$C$63:$C$67</c:f>
              <c:numCache>
                <c:formatCode>General</c:formatCode>
                <c:ptCount val="5"/>
                <c:pt idx="0">
                  <c:v>16.209999999999997</c:v>
                </c:pt>
                <c:pt idx="1">
                  <c:v>113.50999999999993</c:v>
                </c:pt>
                <c:pt idx="2">
                  <c:v>131.08999999999989</c:v>
                </c:pt>
                <c:pt idx="3">
                  <c:v>83.640000000000057</c:v>
                </c:pt>
                <c:pt idx="4">
                  <c:v>94.879999999999953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[1]Lapas2!$D$63:$D$67</c15:f>
                <c15:dlblRangeCache>
                  <c:ptCount val="5"/>
                  <c:pt idx="0">
                    <c:v>3,69</c:v>
                  </c:pt>
                  <c:pt idx="1">
                    <c:v>25,84</c:v>
                  </c:pt>
                  <c:pt idx="2">
                    <c:v>29,84</c:v>
                  </c:pt>
                  <c:pt idx="3">
                    <c:v>19,04</c:v>
                  </c:pt>
                  <c:pt idx="4">
                    <c:v>21,6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53CF-4821-A78E-B2FAB504BC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27"/>
        <c:axId val="376976392"/>
        <c:axId val="376976720"/>
      </c:barChart>
      <c:catAx>
        <c:axId val="37697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720"/>
        <c:crosses val="autoZero"/>
        <c:auto val="1"/>
        <c:lblAlgn val="ctr"/>
        <c:lblOffset val="100"/>
        <c:noMultiLvlLbl val="0"/>
      </c:catAx>
      <c:valAx>
        <c:axId val="3769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t-LT" sz="1200">
                <a:solidFill>
                  <a:sysClr val="windowText" lastClr="000000"/>
                </a:solidFill>
              </a:rPr>
              <a:t>Nelygumo būklės pasiskirstymas,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EF-4684-A041-574453D8A7A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EF-4684-A041-574453D8A7AA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EF-4684-A041-574453D8A7A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EF-4684-A041-574453D8A7A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3F84E28-9205-4BC2-B09A-1BF964EAB4DA}" type="CELLRANGE">
                      <a:rPr lang="en-US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7EF-4684-A041-574453D8A7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E2127A-EF3F-46D7-88A3-789E68B9515A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7EF-4684-A041-574453D8A7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55A38A-6AD8-4185-AD2E-3592B80F775F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7EF-4684-A041-574453D8A7A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396FE4E-0BF4-4548-8C78-B987AFC883DC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7EF-4684-A041-574453D8A7A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7F8896E-7A34-4F1B-B7D5-7B2D409CC9C3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7EF-4684-A041-574453D8A7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Lapas2!$B$6:$B$10</c:f>
              <c:strCache>
                <c:ptCount val="5"/>
                <c:pt idx="0">
                  <c:v>Labai gerai</c:v>
                </c:pt>
                <c:pt idx="1">
                  <c:v>Gerai</c:v>
                </c:pt>
                <c:pt idx="2">
                  <c:v>Patenkinamai</c:v>
                </c:pt>
                <c:pt idx="3">
                  <c:v>Blogai</c:v>
                </c:pt>
                <c:pt idx="4">
                  <c:v>Labai blogai</c:v>
                </c:pt>
              </c:strCache>
            </c:strRef>
          </c:cat>
          <c:val>
            <c:numRef>
              <c:f>Lapas2!$C$6:$C$10</c:f>
              <c:numCache>
                <c:formatCode>General</c:formatCode>
                <c:ptCount val="5"/>
                <c:pt idx="0">
                  <c:v>26.56000000000002</c:v>
                </c:pt>
                <c:pt idx="1">
                  <c:v>118.72999999999988</c:v>
                </c:pt>
                <c:pt idx="2">
                  <c:v>134.98000000000008</c:v>
                </c:pt>
                <c:pt idx="3">
                  <c:v>78.07000000000005</c:v>
                </c:pt>
                <c:pt idx="4">
                  <c:v>74.490000000000023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Lapas2!$D$6:$D$10</c15:f>
                <c15:dlblRangeCache>
                  <c:ptCount val="5"/>
                  <c:pt idx="0">
                    <c:v>6,14</c:v>
                  </c:pt>
                  <c:pt idx="1">
                    <c:v>27,43</c:v>
                  </c:pt>
                  <c:pt idx="2">
                    <c:v>31,19</c:v>
                  </c:pt>
                  <c:pt idx="3">
                    <c:v>18,04</c:v>
                  </c:pt>
                  <c:pt idx="4">
                    <c:v>17,21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F7EF-4684-A041-574453D8A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376976392"/>
        <c:axId val="376976720"/>
      </c:barChart>
      <c:catAx>
        <c:axId val="37697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720"/>
        <c:crosses val="autoZero"/>
        <c:auto val="1"/>
        <c:lblAlgn val="ctr"/>
        <c:lblOffset val="100"/>
        <c:noMultiLvlLbl val="0"/>
      </c:catAx>
      <c:valAx>
        <c:axId val="3769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Provėžų būklės pasiskirstymas,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DE-4D6C-8BDF-7E5EFF3AF558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DE-4D6C-8BDF-7E5EFF3AF558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DE-4D6C-8BDF-7E5EFF3AF55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8DE-4D6C-8BDF-7E5EFF3AF55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266C2AA-5247-4332-88ED-471D3530650D}" type="CELLRANGE">
                      <a:rPr lang="en-US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8DE-4D6C-8BDF-7E5EFF3AF55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4600DA7-4E3B-458A-B429-317F178CF769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DE-4D6C-8BDF-7E5EFF3AF55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51E8F8-2E9A-4653-BFF6-5C27B7B2D7EA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8DE-4D6C-8BDF-7E5EFF3AF55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AD7BE9C-FA44-452D-B26B-AA1CB376046C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8DE-4D6C-8BDF-7E5EFF3AF55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D70935C-14F1-4407-8603-2D67DE33D047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8DE-4D6C-8BDF-7E5EFF3AF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Lapas2!$B$17:$B$21</c:f>
              <c:strCache>
                <c:ptCount val="5"/>
                <c:pt idx="0">
                  <c:v>Labai gerai</c:v>
                </c:pt>
                <c:pt idx="1">
                  <c:v>Gerai</c:v>
                </c:pt>
                <c:pt idx="2">
                  <c:v>Patenkinamai</c:v>
                </c:pt>
                <c:pt idx="3">
                  <c:v>Blogai</c:v>
                </c:pt>
                <c:pt idx="4">
                  <c:v>Labai blogai</c:v>
                </c:pt>
              </c:strCache>
            </c:strRef>
          </c:cat>
          <c:val>
            <c:numRef>
              <c:f>Lapas2!$C$17:$C$21</c:f>
              <c:numCache>
                <c:formatCode>General</c:formatCode>
                <c:ptCount val="5"/>
                <c:pt idx="0">
                  <c:v>125.59999999999989</c:v>
                </c:pt>
                <c:pt idx="1">
                  <c:v>200.62999999999943</c:v>
                </c:pt>
                <c:pt idx="2">
                  <c:v>84.370000000000118</c:v>
                </c:pt>
                <c:pt idx="3">
                  <c:v>21.770000000000007</c:v>
                </c:pt>
                <c:pt idx="4">
                  <c:v>0.46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Lapas2!$D$17:$D$21</c15:f>
                <c15:dlblRangeCache>
                  <c:ptCount val="5"/>
                  <c:pt idx="0">
                    <c:v>29,02</c:v>
                  </c:pt>
                  <c:pt idx="1">
                    <c:v>46,35</c:v>
                  </c:pt>
                  <c:pt idx="2">
                    <c:v>19,49</c:v>
                  </c:pt>
                  <c:pt idx="3">
                    <c:v>5,03</c:v>
                  </c:pt>
                  <c:pt idx="4">
                    <c:v>0,11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28DE-4D6C-8BDF-7E5EFF3AF5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27"/>
        <c:axId val="376976392"/>
        <c:axId val="376976720"/>
      </c:barChart>
      <c:catAx>
        <c:axId val="37697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720"/>
        <c:crosses val="autoZero"/>
        <c:auto val="1"/>
        <c:lblAlgn val="ctr"/>
        <c:lblOffset val="100"/>
        <c:noMultiLvlLbl val="0"/>
      </c:catAx>
      <c:valAx>
        <c:axId val="3769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Plyšių būklės pasiskirstymas,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D2-4504-8413-9EB5E5D46D3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D2-4504-8413-9EB5E5D46D3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D2-4504-8413-9EB5E5D46D3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D2-4504-8413-9EB5E5D46D3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4169B33-7179-42EE-A4F4-C9DA43569DE1}" type="CELLRANGE">
                      <a:rPr lang="en-US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2D2-4504-8413-9EB5E5D46D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0473080-10DD-49D8-AF8D-E7741B5291BA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2D2-4504-8413-9EB5E5D46D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E5160B5-D136-4BE5-9135-24392E03D4D0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2D2-4504-8413-9EB5E5D46D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9E67890-A716-486E-A7EF-CA363B4D0966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2D2-4504-8413-9EB5E5D46D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D6BB558-D879-49F2-B8A4-1F0F4BBB09A3}" type="CELLRANGE">
                      <a:rPr lang="lt-LT"/>
                      <a:pPr/>
                      <a:t>[LANGELIŲ DIAPAZONAS]</a:t>
                    </a:fld>
                    <a:endParaRPr lang="lt-LT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2D2-4504-8413-9EB5E5D46D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Lapas2!$B$28:$B$32</c:f>
              <c:strCache>
                <c:ptCount val="5"/>
                <c:pt idx="0">
                  <c:v>Labai gerai</c:v>
                </c:pt>
                <c:pt idx="1">
                  <c:v>Gerai</c:v>
                </c:pt>
                <c:pt idx="2">
                  <c:v>Patenkinamai</c:v>
                </c:pt>
                <c:pt idx="3">
                  <c:v>Blogai</c:v>
                </c:pt>
                <c:pt idx="4">
                  <c:v>Labai blogai</c:v>
                </c:pt>
              </c:strCache>
            </c:strRef>
          </c:cat>
          <c:val>
            <c:numRef>
              <c:f>Lapas2!$C$28:$C$32</c:f>
              <c:numCache>
                <c:formatCode>General</c:formatCode>
                <c:ptCount val="5"/>
                <c:pt idx="0">
                  <c:v>292.03999999999951</c:v>
                </c:pt>
                <c:pt idx="1">
                  <c:v>94.960000000000022</c:v>
                </c:pt>
                <c:pt idx="2">
                  <c:v>27.020000000000007</c:v>
                </c:pt>
                <c:pt idx="3">
                  <c:v>8.5999999999999979</c:v>
                </c:pt>
                <c:pt idx="4">
                  <c:v>10.210000000000001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Lapas2!$D$28:$D$32</c15:f>
                <c15:dlblRangeCache>
                  <c:ptCount val="5"/>
                  <c:pt idx="0">
                    <c:v>67,47</c:v>
                  </c:pt>
                  <c:pt idx="1">
                    <c:v>21,94</c:v>
                  </c:pt>
                  <c:pt idx="2">
                    <c:v>6,24</c:v>
                  </c:pt>
                  <c:pt idx="3">
                    <c:v>1,99</c:v>
                  </c:pt>
                  <c:pt idx="4">
                    <c:v>2,36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D2D2-4504-8413-9EB5E5D46D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27"/>
        <c:axId val="376976392"/>
        <c:axId val="376976720"/>
      </c:barChart>
      <c:catAx>
        <c:axId val="37697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720"/>
        <c:crosses val="autoZero"/>
        <c:auto val="1"/>
        <c:lblAlgn val="ctr"/>
        <c:lblOffset val="100"/>
        <c:noMultiLvlLbl val="0"/>
      </c:catAx>
      <c:valAx>
        <c:axId val="3769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7697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2</xdr:row>
      <xdr:rowOff>0</xdr:rowOff>
    </xdr:from>
    <xdr:to>
      <xdr:col>11</xdr:col>
      <xdr:colOff>461962</xdr:colOff>
      <xdr:row>12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11771394-8BF5-4B87-B990-91B0151EF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12</xdr:row>
      <xdr:rowOff>180974</xdr:rowOff>
    </xdr:from>
    <xdr:to>
      <xdr:col>11</xdr:col>
      <xdr:colOff>457200</xdr:colOff>
      <xdr:row>22</xdr:row>
      <xdr:rowOff>180974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D8645E9D-1E1C-40E6-948F-3ACE1F8EA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11</xdr:col>
      <xdr:colOff>457200</xdr:colOff>
      <xdr:row>34</xdr:row>
      <xdr:rowOff>0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ED311FF3-D8C0-4CB6-A633-1ED8B7504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11</xdr:col>
      <xdr:colOff>457200</xdr:colOff>
      <xdr:row>45</xdr:row>
      <xdr:rowOff>0</xdr:rowOff>
    </xdr:to>
    <xdr:graphicFrame macro="">
      <xdr:nvGraphicFramePr>
        <xdr:cNvPr id="5" name="Diagrama 4">
          <a:extLst>
            <a:ext uri="{FF2B5EF4-FFF2-40B4-BE49-F238E27FC236}">
              <a16:creationId xmlns:a16="http://schemas.microsoft.com/office/drawing/2014/main" id="{8B35F31F-1496-4F4E-9077-E95143E45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46</xdr:row>
      <xdr:rowOff>0</xdr:rowOff>
    </xdr:from>
    <xdr:to>
      <xdr:col>11</xdr:col>
      <xdr:colOff>457200</xdr:colOff>
      <xdr:row>56</xdr:row>
      <xdr:rowOff>0</xdr:rowOff>
    </xdr:to>
    <xdr:graphicFrame macro="">
      <xdr:nvGraphicFramePr>
        <xdr:cNvPr id="6" name="Diagrama 5">
          <a:extLst>
            <a:ext uri="{FF2B5EF4-FFF2-40B4-BE49-F238E27FC236}">
              <a16:creationId xmlns:a16="http://schemas.microsoft.com/office/drawing/2014/main" id="{F2C97F09-2225-40A6-931A-D0B6892E5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60</xdr:row>
      <xdr:rowOff>0</xdr:rowOff>
    </xdr:from>
    <xdr:to>
      <xdr:col>11</xdr:col>
      <xdr:colOff>457200</xdr:colOff>
      <xdr:row>70</xdr:row>
      <xdr:rowOff>0</xdr:rowOff>
    </xdr:to>
    <xdr:graphicFrame macro="">
      <xdr:nvGraphicFramePr>
        <xdr:cNvPr id="7" name="Diagrama 6">
          <a:extLst>
            <a:ext uri="{FF2B5EF4-FFF2-40B4-BE49-F238E27FC236}">
              <a16:creationId xmlns:a16="http://schemas.microsoft.com/office/drawing/2014/main" id="{092A3AD0-5150-436B-900A-C9FBA0D85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4762</xdr:colOff>
      <xdr:row>2</xdr:row>
      <xdr:rowOff>0</xdr:rowOff>
    </xdr:from>
    <xdr:to>
      <xdr:col>11</xdr:col>
      <xdr:colOff>461962</xdr:colOff>
      <xdr:row>12</xdr:row>
      <xdr:rowOff>0</xdr:rowOff>
    </xdr:to>
    <xdr:graphicFrame macro="">
      <xdr:nvGraphicFramePr>
        <xdr:cNvPr id="8" name="Diagrama 7">
          <a:extLst>
            <a:ext uri="{FF2B5EF4-FFF2-40B4-BE49-F238E27FC236}">
              <a16:creationId xmlns:a16="http://schemas.microsoft.com/office/drawing/2014/main" id="{D968B24F-FFFD-4BE1-A061-D3AA9668E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12</xdr:row>
      <xdr:rowOff>180974</xdr:rowOff>
    </xdr:from>
    <xdr:to>
      <xdr:col>11</xdr:col>
      <xdr:colOff>457200</xdr:colOff>
      <xdr:row>22</xdr:row>
      <xdr:rowOff>180974</xdr:rowOff>
    </xdr:to>
    <xdr:graphicFrame macro="">
      <xdr:nvGraphicFramePr>
        <xdr:cNvPr id="9" name="Diagrama 8">
          <a:extLst>
            <a:ext uri="{FF2B5EF4-FFF2-40B4-BE49-F238E27FC236}">
              <a16:creationId xmlns:a16="http://schemas.microsoft.com/office/drawing/2014/main" id="{B2D1BC4F-3CE7-45A5-8A7C-D21E6671C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11</xdr:col>
      <xdr:colOff>457200</xdr:colOff>
      <xdr:row>34</xdr:row>
      <xdr:rowOff>0</xdr:rowOff>
    </xdr:to>
    <xdr:graphicFrame macro="">
      <xdr:nvGraphicFramePr>
        <xdr:cNvPr id="10" name="Diagrama 9">
          <a:extLst>
            <a:ext uri="{FF2B5EF4-FFF2-40B4-BE49-F238E27FC236}">
              <a16:creationId xmlns:a16="http://schemas.microsoft.com/office/drawing/2014/main" id="{35B388B5-EFF9-46DD-BF34-3CA317A56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11</xdr:col>
      <xdr:colOff>457200</xdr:colOff>
      <xdr:row>45</xdr:row>
      <xdr:rowOff>0</xdr:rowOff>
    </xdr:to>
    <xdr:graphicFrame macro="">
      <xdr:nvGraphicFramePr>
        <xdr:cNvPr id="11" name="Diagrama 10">
          <a:extLst>
            <a:ext uri="{FF2B5EF4-FFF2-40B4-BE49-F238E27FC236}">
              <a16:creationId xmlns:a16="http://schemas.microsoft.com/office/drawing/2014/main" id="{BF9974D9-8AA7-422F-B2F9-279E1F65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46</xdr:row>
      <xdr:rowOff>0</xdr:rowOff>
    </xdr:from>
    <xdr:to>
      <xdr:col>11</xdr:col>
      <xdr:colOff>457200</xdr:colOff>
      <xdr:row>56</xdr:row>
      <xdr:rowOff>0</xdr:rowOff>
    </xdr:to>
    <xdr:graphicFrame macro="">
      <xdr:nvGraphicFramePr>
        <xdr:cNvPr id="12" name="Diagrama 11">
          <a:extLst>
            <a:ext uri="{FF2B5EF4-FFF2-40B4-BE49-F238E27FC236}">
              <a16:creationId xmlns:a16="http://schemas.microsoft.com/office/drawing/2014/main" id="{D8C05828-3CCA-442C-90C0-8A6B5E850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60</xdr:row>
      <xdr:rowOff>0</xdr:rowOff>
    </xdr:from>
    <xdr:to>
      <xdr:col>11</xdr:col>
      <xdr:colOff>457200</xdr:colOff>
      <xdr:row>70</xdr:row>
      <xdr:rowOff>0</xdr:rowOff>
    </xdr:to>
    <xdr:graphicFrame macro="">
      <xdr:nvGraphicFramePr>
        <xdr:cNvPr id="13" name="Diagrama 12">
          <a:extLst>
            <a:ext uri="{FF2B5EF4-FFF2-40B4-BE49-F238E27FC236}">
              <a16:creationId xmlns:a16="http://schemas.microsoft.com/office/drawing/2014/main" id="{336BD153-4C34-4A9E-8C5E-FCCC43206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rbai\2017\vln_dvs\ataskaita\Kopija%20Knyga1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as1"/>
      <sheetName val="Lapas3"/>
      <sheetName val="Lapas4"/>
      <sheetName val="Lapas2"/>
    </sheetNames>
    <sheetDataSet>
      <sheetData sheetId="0"/>
      <sheetData sheetId="1" refreshError="1"/>
      <sheetData sheetId="2" refreshError="1"/>
      <sheetData sheetId="3">
        <row r="6">
          <cell r="B6" t="str">
            <v>Labai gerai</v>
          </cell>
          <cell r="C6">
            <v>27.149999999999995</v>
          </cell>
          <cell r="D6">
            <v>6.18</v>
          </cell>
        </row>
        <row r="7">
          <cell r="B7" t="str">
            <v>Gerai</v>
          </cell>
          <cell r="C7">
            <v>117.3799999999999</v>
          </cell>
          <cell r="D7">
            <v>26.72</v>
          </cell>
        </row>
        <row r="8">
          <cell r="B8" t="str">
            <v>Patenkinamai</v>
          </cell>
          <cell r="C8">
            <v>133.7299999999999</v>
          </cell>
          <cell r="D8">
            <v>30.44</v>
          </cell>
        </row>
        <row r="9">
          <cell r="B9" t="str">
            <v>Blogai</v>
          </cell>
          <cell r="C9">
            <v>81.330000000000055</v>
          </cell>
          <cell r="D9">
            <v>18.510000000000002</v>
          </cell>
        </row>
        <row r="10">
          <cell r="B10" t="str">
            <v>Labai blogai</v>
          </cell>
          <cell r="C10">
            <v>79.740000000000038</v>
          </cell>
          <cell r="D10">
            <v>18.149999999999999</v>
          </cell>
        </row>
        <row r="17">
          <cell r="B17" t="str">
            <v>Labai gerai</v>
          </cell>
          <cell r="C17">
            <v>124.90999999999984</v>
          </cell>
          <cell r="D17">
            <v>28.43</v>
          </cell>
        </row>
        <row r="18">
          <cell r="B18" t="str">
            <v>Gerai</v>
          </cell>
          <cell r="C18">
            <v>204.1599999999994</v>
          </cell>
          <cell r="D18">
            <v>46.47</v>
          </cell>
        </row>
        <row r="19">
          <cell r="B19" t="str">
            <v>Patenkinamai</v>
          </cell>
          <cell r="C19">
            <v>84.749999999999957</v>
          </cell>
          <cell r="D19">
            <v>19.29</v>
          </cell>
        </row>
        <row r="20">
          <cell r="B20" t="str">
            <v>Blogai</v>
          </cell>
          <cell r="C20">
            <v>24.76</v>
          </cell>
          <cell r="D20">
            <v>5.64</v>
          </cell>
        </row>
        <row r="21">
          <cell r="B21" t="str">
            <v>Labai blogai</v>
          </cell>
          <cell r="C21">
            <v>0.75</v>
          </cell>
          <cell r="D21">
            <v>0.17</v>
          </cell>
        </row>
        <row r="28">
          <cell r="B28" t="str">
            <v>Labai gerai</v>
          </cell>
          <cell r="C28">
            <v>297.4199999999999</v>
          </cell>
          <cell r="D28">
            <v>67.7</v>
          </cell>
        </row>
        <row r="29">
          <cell r="B29" t="str">
            <v>Gerai</v>
          </cell>
          <cell r="C29">
            <v>94.229999999999905</v>
          </cell>
          <cell r="D29">
            <v>21.45</v>
          </cell>
        </row>
        <row r="30">
          <cell r="B30" t="str">
            <v>Patenkinamai</v>
          </cell>
          <cell r="C30">
            <v>28.730000000000015</v>
          </cell>
          <cell r="D30">
            <v>6.54</v>
          </cell>
        </row>
        <row r="31">
          <cell r="B31" t="str">
            <v>Blogai</v>
          </cell>
          <cell r="C31">
            <v>8.84</v>
          </cell>
          <cell r="D31">
            <v>2.0099999999999998</v>
          </cell>
        </row>
        <row r="32">
          <cell r="B32" t="str">
            <v>Labai blogai</v>
          </cell>
          <cell r="C32">
            <v>10.11</v>
          </cell>
          <cell r="D32">
            <v>2.2999999999999998</v>
          </cell>
        </row>
        <row r="39">
          <cell r="C39">
            <v>283.46999999999946</v>
          </cell>
          <cell r="D39">
            <v>64.52</v>
          </cell>
        </row>
        <row r="40">
          <cell r="C40">
            <v>47.92000000000003</v>
          </cell>
          <cell r="D40">
            <v>10.91</v>
          </cell>
        </row>
        <row r="41">
          <cell r="C41">
            <v>31.820000000000011</v>
          </cell>
          <cell r="D41">
            <v>7.24</v>
          </cell>
        </row>
        <row r="42">
          <cell r="C42">
            <v>21.600000000000005</v>
          </cell>
          <cell r="D42">
            <v>4.92</v>
          </cell>
        </row>
        <row r="43">
          <cell r="C43">
            <v>54.519999999999989</v>
          </cell>
          <cell r="D43">
            <v>12.41</v>
          </cell>
        </row>
        <row r="50">
          <cell r="B50" t="str">
            <v>Labai gerai</v>
          </cell>
          <cell r="C50">
            <v>117.75999999999989</v>
          </cell>
          <cell r="D50">
            <v>69.95</v>
          </cell>
        </row>
        <row r="51">
          <cell r="B51" t="str">
            <v>Gerai</v>
          </cell>
          <cell r="C51">
            <v>46.000000000000014</v>
          </cell>
          <cell r="D51">
            <v>27.33</v>
          </cell>
        </row>
        <row r="52">
          <cell r="B52" t="str">
            <v>Patenkinamai</v>
          </cell>
          <cell r="C52">
            <v>3.82</v>
          </cell>
          <cell r="D52">
            <v>2.27</v>
          </cell>
        </row>
        <row r="53">
          <cell r="B53" t="str">
            <v>Blogai</v>
          </cell>
          <cell r="C53">
            <v>0.76</v>
          </cell>
          <cell r="D53">
            <v>0.45</v>
          </cell>
        </row>
        <row r="54">
          <cell r="B54" t="str">
            <v>Labai blogai</v>
          </cell>
          <cell r="C54">
            <v>0</v>
          </cell>
          <cell r="D54">
            <v>0</v>
          </cell>
        </row>
        <row r="63">
          <cell r="C63">
            <v>16.209999999999997</v>
          </cell>
          <cell r="D63">
            <v>3.69</v>
          </cell>
        </row>
        <row r="64">
          <cell r="C64">
            <v>113.50999999999993</v>
          </cell>
          <cell r="D64">
            <v>25.84</v>
          </cell>
        </row>
        <row r="65">
          <cell r="C65">
            <v>131.08999999999989</v>
          </cell>
          <cell r="D65">
            <v>29.84</v>
          </cell>
        </row>
        <row r="66">
          <cell r="C66">
            <v>83.640000000000057</v>
          </cell>
          <cell r="D66">
            <v>19.04</v>
          </cell>
        </row>
        <row r="67">
          <cell r="C67">
            <v>94.879999999999953</v>
          </cell>
          <cell r="D67">
            <v>21.6</v>
          </cell>
        </row>
      </sheetData>
    </sheetDataSet>
  </externalBook>
</externalLink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apas1"/>
  <dimension ref="A1:AB2416"/>
  <sheetViews>
    <sheetView tabSelected="1" topLeftCell="K1" workbookViewId="0">
      <selection activeCell="Z11" sqref="Z11"/>
    </sheetView>
  </sheetViews>
  <sheetFormatPr defaultRowHeight="14.25" x14ac:dyDescent="0.2"/>
  <cols>
    <col min="2" max="2" width="27.375" bestFit="1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1" t="s">
        <v>26</v>
      </c>
      <c r="AB1" s="1" t="s">
        <v>27</v>
      </c>
    </row>
    <row r="2" spans="1:28" x14ac:dyDescent="0.2">
      <c r="A2" s="4">
        <v>1</v>
      </c>
      <c r="B2" s="4" t="s">
        <v>28</v>
      </c>
      <c r="C2" s="5">
        <v>1</v>
      </c>
      <c r="D2" s="6" t="s">
        <v>29</v>
      </c>
      <c r="E2" s="4" t="s">
        <v>30</v>
      </c>
      <c r="F2" s="7">
        <v>2</v>
      </c>
      <c r="G2" s="7">
        <v>0</v>
      </c>
      <c r="H2" s="7">
        <v>0.22</v>
      </c>
      <c r="I2" s="7">
        <v>0.22</v>
      </c>
      <c r="J2" s="4">
        <v>5.6252272727272734</v>
      </c>
      <c r="K2" s="4">
        <v>10.285454545454545</v>
      </c>
      <c r="L2" s="4">
        <v>1.5462002840909088</v>
      </c>
      <c r="M2" s="4">
        <v>2.0190340909090909</v>
      </c>
      <c r="N2" s="4">
        <v>1.8590198863636365</v>
      </c>
      <c r="O2" s="4">
        <v>0</v>
      </c>
      <c r="P2" s="4">
        <v>0</v>
      </c>
      <c r="Q2" s="4">
        <v>5.4242542613636369</v>
      </c>
      <c r="R2" s="4"/>
      <c r="S2" s="4">
        <v>3.82</v>
      </c>
      <c r="T2" s="4">
        <v>1.82</v>
      </c>
      <c r="U2" s="4">
        <v>1.69</v>
      </c>
      <c r="V2" s="4">
        <v>0.88</v>
      </c>
      <c r="W2" s="4"/>
      <c r="X2" s="4">
        <v>4.0844800000000001</v>
      </c>
      <c r="Y2" s="4">
        <v>582477.13603000005</v>
      </c>
      <c r="Z2" s="8">
        <v>6062282.6239</v>
      </c>
      <c r="AA2" s="4">
        <v>582290.42663999996</v>
      </c>
      <c r="AB2" s="4">
        <v>6062368.3658100003</v>
      </c>
    </row>
    <row r="3" spans="1:28" x14ac:dyDescent="0.2">
      <c r="A3" s="4">
        <v>2</v>
      </c>
      <c r="B3" s="4" t="s">
        <v>31</v>
      </c>
      <c r="C3" s="5">
        <v>1</v>
      </c>
      <c r="D3" s="6" t="s">
        <v>29</v>
      </c>
      <c r="E3" s="4" t="s">
        <v>30</v>
      </c>
      <c r="F3" s="7">
        <v>2</v>
      </c>
      <c r="G3" s="7">
        <v>0.22</v>
      </c>
      <c r="H3" s="7">
        <v>0.4</v>
      </c>
      <c r="I3" s="7">
        <v>0.18</v>
      </c>
      <c r="J3" s="4">
        <v>3.0486842105263161</v>
      </c>
      <c r="K3" s="4">
        <v>6.8984210526315799</v>
      </c>
      <c r="L3" s="4">
        <v>1.8182565789473684</v>
      </c>
      <c r="M3" s="4">
        <v>2.2235608552631581</v>
      </c>
      <c r="N3" s="4">
        <v>5.4585526315789474</v>
      </c>
      <c r="O3" s="4">
        <v>0</v>
      </c>
      <c r="P3" s="4">
        <v>0</v>
      </c>
      <c r="Q3" s="4">
        <v>9.5003700657894736</v>
      </c>
      <c r="R3" s="4"/>
      <c r="S3" s="4">
        <v>2.0099999999999998</v>
      </c>
      <c r="T3" s="4">
        <v>1.44</v>
      </c>
      <c r="U3" s="4">
        <v>2.02</v>
      </c>
      <c r="V3" s="4">
        <v>2.72</v>
      </c>
      <c r="W3" s="4"/>
      <c r="X3" s="4">
        <v>2.3885066666666668</v>
      </c>
      <c r="Y3" s="4">
        <v>582280.83267999999</v>
      </c>
      <c r="Z3" s="8">
        <v>6062370.65056</v>
      </c>
      <c r="AA3" s="4">
        <v>582117.45877999999</v>
      </c>
      <c r="AB3" s="4">
        <v>6062415.2892699996</v>
      </c>
    </row>
    <row r="4" spans="1:28" x14ac:dyDescent="0.2">
      <c r="A4" s="4">
        <v>3</v>
      </c>
      <c r="B4" s="4" t="s">
        <v>32</v>
      </c>
      <c r="C4" s="5">
        <v>1</v>
      </c>
      <c r="D4" s="6" t="s">
        <v>29</v>
      </c>
      <c r="E4" s="4" t="s">
        <v>30</v>
      </c>
      <c r="F4" s="7">
        <v>2</v>
      </c>
      <c r="G4" s="7">
        <v>0.4</v>
      </c>
      <c r="H4" s="7">
        <v>0.57999999999999996</v>
      </c>
      <c r="I4" s="7">
        <v>0.18</v>
      </c>
      <c r="J4" s="4">
        <v>3.7444736842105253</v>
      </c>
      <c r="K4" s="4">
        <v>6.2823684210526309</v>
      </c>
      <c r="L4" s="4">
        <v>1.8486842105263162</v>
      </c>
      <c r="M4" s="4">
        <v>5.3889802631578938</v>
      </c>
      <c r="N4" s="4">
        <v>4.685444078947369</v>
      </c>
      <c r="O4" s="4">
        <v>0</v>
      </c>
      <c r="P4" s="4">
        <v>0</v>
      </c>
      <c r="Q4" s="4">
        <v>11.923108552631581</v>
      </c>
      <c r="R4" s="4"/>
      <c r="S4" s="4">
        <v>2.82</v>
      </c>
      <c r="T4" s="4">
        <v>1.02</v>
      </c>
      <c r="U4" s="4">
        <v>3.61</v>
      </c>
      <c r="V4" s="4">
        <v>2.34</v>
      </c>
      <c r="W4" s="4"/>
      <c r="X4" s="4">
        <v>3.5497999999999998</v>
      </c>
      <c r="Y4" s="4">
        <v>582108.39928999997</v>
      </c>
      <c r="Z4" s="8">
        <v>6062419.3966100002</v>
      </c>
      <c r="AA4" s="4">
        <v>581968.48389999999</v>
      </c>
      <c r="AB4" s="4">
        <v>6062513.8363199998</v>
      </c>
    </row>
    <row r="5" spans="1:28" x14ac:dyDescent="0.2">
      <c r="A5" s="4">
        <v>4</v>
      </c>
      <c r="B5" s="4" t="s">
        <v>33</v>
      </c>
      <c r="C5" s="5">
        <v>1</v>
      </c>
      <c r="D5" s="6" t="s">
        <v>29</v>
      </c>
      <c r="E5" s="4" t="s">
        <v>30</v>
      </c>
      <c r="F5" s="7">
        <v>2</v>
      </c>
      <c r="G5" s="7">
        <v>0.57999999999999996</v>
      </c>
      <c r="H5" s="7">
        <v>0.88</v>
      </c>
      <c r="I5" s="7">
        <v>0.3</v>
      </c>
      <c r="J5" s="4">
        <v>5.9230645161290303</v>
      </c>
      <c r="K5" s="4">
        <v>9.5440322580645169</v>
      </c>
      <c r="L5" s="4">
        <v>2.4022429435483867</v>
      </c>
      <c r="M5" s="4">
        <v>1.9293094758064517</v>
      </c>
      <c r="N5" s="4">
        <v>8.8233870967741925</v>
      </c>
      <c r="O5" s="4">
        <v>0</v>
      </c>
      <c r="P5" s="4">
        <v>0</v>
      </c>
      <c r="Q5" s="4">
        <v>13.15493951612903</v>
      </c>
      <c r="R5" s="4"/>
      <c r="S5" s="4">
        <v>3.94</v>
      </c>
      <c r="T5" s="4">
        <v>1.63</v>
      </c>
      <c r="U5" s="4">
        <v>2.12</v>
      </c>
      <c r="V5" s="4">
        <v>4.3099999999999996</v>
      </c>
      <c r="W5" s="4"/>
      <c r="X5" s="4">
        <v>4.3885399999999999</v>
      </c>
      <c r="Y5" s="4">
        <v>581960.7058</v>
      </c>
      <c r="Z5" s="8">
        <v>6062519.84822</v>
      </c>
      <c r="AA5" s="4">
        <v>581755.59846999997</v>
      </c>
      <c r="AB5" s="4">
        <v>6062725.8888100004</v>
      </c>
    </row>
    <row r="6" spans="1:28" x14ac:dyDescent="0.2">
      <c r="A6" s="4">
        <v>5</v>
      </c>
      <c r="B6" s="4" t="s">
        <v>34</v>
      </c>
      <c r="C6" s="5">
        <v>1</v>
      </c>
      <c r="D6" s="6" t="s">
        <v>29</v>
      </c>
      <c r="E6" s="4" t="s">
        <v>30</v>
      </c>
      <c r="F6" s="7">
        <v>2</v>
      </c>
      <c r="G6" s="7">
        <v>0.88</v>
      </c>
      <c r="H6" s="7">
        <v>1.1599999999999999</v>
      </c>
      <c r="I6" s="7">
        <v>0.28000000000000003</v>
      </c>
      <c r="J6" s="4">
        <v>4.8893103448275861</v>
      </c>
      <c r="K6" s="4">
        <v>11.000172413793104</v>
      </c>
      <c r="L6" s="4">
        <v>0.95188577586206902</v>
      </c>
      <c r="M6" s="4">
        <v>0.6808189655172413</v>
      </c>
      <c r="N6" s="4">
        <v>16.253987068965518</v>
      </c>
      <c r="O6" s="4">
        <v>0</v>
      </c>
      <c r="P6" s="4">
        <v>0</v>
      </c>
      <c r="Q6" s="4">
        <v>17.886691810344825</v>
      </c>
      <c r="R6" s="4"/>
      <c r="S6" s="4">
        <v>3.6</v>
      </c>
      <c r="T6" s="4">
        <v>1.68</v>
      </c>
      <c r="U6" s="4">
        <v>0.8</v>
      </c>
      <c r="V6" s="4">
        <v>5</v>
      </c>
      <c r="W6" s="4"/>
      <c r="X6" s="4">
        <v>4.1489333333333329</v>
      </c>
      <c r="Y6" s="4">
        <v>581748.61401000002</v>
      </c>
      <c r="Z6" s="8">
        <v>6062732.2153899996</v>
      </c>
      <c r="AA6" s="4">
        <v>581500.58915999997</v>
      </c>
      <c r="AB6" s="4">
        <v>6062797.5650500003</v>
      </c>
    </row>
    <row r="7" spans="1:28" x14ac:dyDescent="0.2">
      <c r="A7" s="4">
        <v>6</v>
      </c>
      <c r="B7" s="4" t="s">
        <v>35</v>
      </c>
      <c r="C7" s="5">
        <v>1</v>
      </c>
      <c r="D7" s="6" t="s">
        <v>29</v>
      </c>
      <c r="E7" s="4" t="s">
        <v>30</v>
      </c>
      <c r="F7" s="7">
        <v>1</v>
      </c>
      <c r="G7" s="7">
        <v>0</v>
      </c>
      <c r="H7" s="7">
        <v>0.22</v>
      </c>
      <c r="I7" s="7">
        <v>0.22</v>
      </c>
      <c r="J7" s="4">
        <v>4.8470454545454551</v>
      </c>
      <c r="K7" s="4">
        <v>15.909545454545452</v>
      </c>
      <c r="L7" s="4">
        <v>1.111328125</v>
      </c>
      <c r="M7" s="4">
        <v>0.73529829545454539</v>
      </c>
      <c r="N7" s="4">
        <v>13.524218749999999</v>
      </c>
      <c r="O7" s="4">
        <v>2.8551136363636365E-2</v>
      </c>
      <c r="P7" s="4">
        <v>0</v>
      </c>
      <c r="Q7" s="4">
        <v>15.399396306818181</v>
      </c>
      <c r="R7" s="4"/>
      <c r="S7" s="4">
        <v>3.53</v>
      </c>
      <c r="T7" s="4">
        <v>2.44</v>
      </c>
      <c r="U7" s="4">
        <v>0.89</v>
      </c>
      <c r="V7" s="4">
        <v>5</v>
      </c>
      <c r="W7" s="4"/>
      <c r="X7" s="4">
        <v>4.2002133333333331</v>
      </c>
      <c r="Y7" s="4">
        <v>582506.73572</v>
      </c>
      <c r="Z7" s="8">
        <v>6062344.7124800002</v>
      </c>
      <c r="AA7" s="4">
        <v>582305.52945000003</v>
      </c>
      <c r="AB7" s="4">
        <v>6062378.6253500003</v>
      </c>
    </row>
    <row r="8" spans="1:28" x14ac:dyDescent="0.2">
      <c r="A8" s="4">
        <v>7</v>
      </c>
      <c r="B8" s="4" t="s">
        <v>36</v>
      </c>
      <c r="C8" s="5">
        <v>1</v>
      </c>
      <c r="D8" s="6" t="s">
        <v>29</v>
      </c>
      <c r="E8" s="4" t="s">
        <v>30</v>
      </c>
      <c r="F8" s="7">
        <v>1</v>
      </c>
      <c r="G8" s="7">
        <v>0.22</v>
      </c>
      <c r="H8" s="7">
        <v>0.4</v>
      </c>
      <c r="I8" s="7">
        <v>0.18</v>
      </c>
      <c r="J8" s="4">
        <v>3.7552631578947371</v>
      </c>
      <c r="K8" s="4">
        <v>8.1965789473684207</v>
      </c>
      <c r="L8" s="4">
        <v>1.6200246710526314</v>
      </c>
      <c r="M8" s="4">
        <v>0.20842927631578947</v>
      </c>
      <c r="N8" s="4">
        <v>9.5962171052631575</v>
      </c>
      <c r="O8" s="4">
        <v>0</v>
      </c>
      <c r="P8" s="4">
        <v>0</v>
      </c>
      <c r="Q8" s="4">
        <v>11.424671052631581</v>
      </c>
      <c r="R8" s="4"/>
      <c r="S8" s="4">
        <v>2.59</v>
      </c>
      <c r="T8" s="4">
        <v>1.67</v>
      </c>
      <c r="U8" s="4">
        <v>0.91</v>
      </c>
      <c r="V8" s="4">
        <v>4.79</v>
      </c>
      <c r="W8" s="4"/>
      <c r="X8" s="4">
        <v>3.929886666666667</v>
      </c>
      <c r="Y8" s="4">
        <v>582295.63849000004</v>
      </c>
      <c r="Z8" s="8">
        <v>6062379.7830999997</v>
      </c>
      <c r="AA8" s="4">
        <v>582131.08622000006</v>
      </c>
      <c r="AB8" s="4">
        <v>6062419.9607300004</v>
      </c>
    </row>
    <row r="9" spans="1:28" x14ac:dyDescent="0.2">
      <c r="A9" s="4">
        <v>8</v>
      </c>
      <c r="B9" s="4" t="s">
        <v>37</v>
      </c>
      <c r="C9" s="5">
        <v>1</v>
      </c>
      <c r="D9" s="6" t="s">
        <v>29</v>
      </c>
      <c r="E9" s="4" t="s">
        <v>30</v>
      </c>
      <c r="F9" s="7">
        <v>1</v>
      </c>
      <c r="G9" s="7">
        <v>0.4</v>
      </c>
      <c r="H9" s="7">
        <v>0.57999999999999996</v>
      </c>
      <c r="I9" s="7">
        <v>0.18</v>
      </c>
      <c r="J9" s="4">
        <v>2.6989473684210528</v>
      </c>
      <c r="K9" s="4">
        <v>10.293157894736844</v>
      </c>
      <c r="L9" s="4">
        <v>1.8853618421052631</v>
      </c>
      <c r="M9" s="4">
        <v>0.32187499999999997</v>
      </c>
      <c r="N9" s="4">
        <v>1.746875</v>
      </c>
      <c r="O9" s="4">
        <v>0</v>
      </c>
      <c r="P9" s="4">
        <v>0</v>
      </c>
      <c r="Q9" s="4">
        <v>3.954111842105263</v>
      </c>
      <c r="R9" s="4"/>
      <c r="S9" s="4">
        <v>1.96</v>
      </c>
      <c r="T9" s="4">
        <v>1.54</v>
      </c>
      <c r="U9" s="4">
        <v>1.1000000000000001</v>
      </c>
      <c r="V9" s="4">
        <v>0.87</v>
      </c>
      <c r="W9" s="4"/>
      <c r="X9" s="4">
        <v>2.1707000000000001</v>
      </c>
      <c r="Y9" s="4">
        <v>582121.87505000003</v>
      </c>
      <c r="Z9" s="8">
        <v>6062423.7663399996</v>
      </c>
      <c r="AA9" s="4">
        <v>581979.52639999997</v>
      </c>
      <c r="AB9" s="4">
        <v>6062516.3044999996</v>
      </c>
    </row>
    <row r="10" spans="1:28" x14ac:dyDescent="0.2">
      <c r="A10" s="4">
        <v>9</v>
      </c>
      <c r="B10" s="4" t="s">
        <v>38</v>
      </c>
      <c r="C10" s="5">
        <v>1</v>
      </c>
      <c r="D10" s="6" t="s">
        <v>29</v>
      </c>
      <c r="E10" s="4" t="s">
        <v>30</v>
      </c>
      <c r="F10" s="7">
        <v>1</v>
      </c>
      <c r="G10" s="7">
        <v>0.57999999999999996</v>
      </c>
      <c r="H10" s="7">
        <v>0.88</v>
      </c>
      <c r="I10" s="7">
        <v>0.3</v>
      </c>
      <c r="J10" s="4">
        <v>4.4904838709677426</v>
      </c>
      <c r="K10" s="4">
        <v>8.9530645161290323</v>
      </c>
      <c r="L10" s="4">
        <v>2.5189516129032259</v>
      </c>
      <c r="M10" s="4">
        <v>0.85322580645161283</v>
      </c>
      <c r="N10" s="4">
        <v>12.132258064516128</v>
      </c>
      <c r="O10" s="4">
        <v>0</v>
      </c>
      <c r="P10" s="4">
        <v>0</v>
      </c>
      <c r="Q10" s="4">
        <v>15.504435483870969</v>
      </c>
      <c r="R10" s="4"/>
      <c r="S10" s="4">
        <v>2.88</v>
      </c>
      <c r="T10" s="4">
        <v>1.7</v>
      </c>
      <c r="U10" s="4">
        <v>1.65</v>
      </c>
      <c r="V10" s="4">
        <v>5</v>
      </c>
      <c r="W10" s="4"/>
      <c r="X10" s="4">
        <v>4.1521333333333335</v>
      </c>
      <c r="Y10" s="4">
        <v>581971.77690000006</v>
      </c>
      <c r="Z10" s="8">
        <v>6062522.1856800001</v>
      </c>
      <c r="AA10" s="4">
        <v>581767.04897999996</v>
      </c>
      <c r="AB10" s="4">
        <v>6062725.8498</v>
      </c>
    </row>
    <row r="11" spans="1:28" x14ac:dyDescent="0.2">
      <c r="A11" s="4">
        <v>10</v>
      </c>
      <c r="B11" s="4" t="s">
        <v>39</v>
      </c>
      <c r="C11" s="5">
        <v>1</v>
      </c>
      <c r="D11" s="6" t="s">
        <v>29</v>
      </c>
      <c r="E11" s="4" t="s">
        <v>30</v>
      </c>
      <c r="F11" s="7">
        <v>1</v>
      </c>
      <c r="G11" s="7">
        <v>0.88</v>
      </c>
      <c r="H11" s="7">
        <v>1.1599999999999999</v>
      </c>
      <c r="I11" s="7">
        <v>0.28000000000000003</v>
      </c>
      <c r="J11" s="4">
        <v>4.188421052631579</v>
      </c>
      <c r="K11" s="4">
        <v>9.9375438596491215</v>
      </c>
      <c r="L11" s="4">
        <v>2.3302905701754391</v>
      </c>
      <c r="M11" s="4">
        <v>0.90186403508771917</v>
      </c>
      <c r="N11" s="4">
        <v>6.7762609649122805</v>
      </c>
      <c r="O11" s="4">
        <v>0</v>
      </c>
      <c r="P11" s="4">
        <v>0</v>
      </c>
      <c r="Q11" s="4">
        <v>10.008415570175435</v>
      </c>
      <c r="R11" s="4"/>
      <c r="S11" s="4">
        <v>2.82</v>
      </c>
      <c r="T11" s="4">
        <v>1.67</v>
      </c>
      <c r="U11" s="4">
        <v>1.56</v>
      </c>
      <c r="V11" s="4">
        <v>3.26</v>
      </c>
      <c r="W11" s="4"/>
      <c r="X11" s="4">
        <v>3.1858533333333332</v>
      </c>
      <c r="Y11" s="4">
        <v>581759.69151000003</v>
      </c>
      <c r="Z11" s="8">
        <v>6062732.8277399996</v>
      </c>
      <c r="AA11" s="4">
        <v>581512.73968999996</v>
      </c>
      <c r="AB11" s="4">
        <v>6062813.5481599998</v>
      </c>
    </row>
    <row r="12" spans="1:28" x14ac:dyDescent="0.2">
      <c r="A12" s="4">
        <v>11</v>
      </c>
      <c r="B12" s="4" t="s">
        <v>40</v>
      </c>
      <c r="C12" s="5">
        <v>2</v>
      </c>
      <c r="D12" s="9" t="s">
        <v>29</v>
      </c>
      <c r="E12" s="4" t="s">
        <v>41</v>
      </c>
      <c r="F12" s="10">
        <v>0</v>
      </c>
      <c r="G12" s="10">
        <v>1.32</v>
      </c>
      <c r="H12" s="10">
        <v>1.48</v>
      </c>
      <c r="I12" s="10">
        <v>0.16</v>
      </c>
      <c r="J12" s="4">
        <v>1.7977777777777779</v>
      </c>
      <c r="K12" s="4">
        <v>3.9201699346405228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/>
      <c r="S12" s="4">
        <v>1.18</v>
      </c>
      <c r="T12" s="4">
        <v>0.61</v>
      </c>
      <c r="U12" s="4">
        <v>0</v>
      </c>
      <c r="V12" s="4">
        <v>0</v>
      </c>
      <c r="W12" s="4"/>
      <c r="X12" s="4">
        <v>1.2206666666666688</v>
      </c>
      <c r="Y12" s="4">
        <v>581079.86984000006</v>
      </c>
      <c r="Z12" s="8">
        <v>6061640.1392299999</v>
      </c>
      <c r="AA12" s="4">
        <v>580948.74332999997</v>
      </c>
      <c r="AB12" s="4">
        <v>6061569.7926200004</v>
      </c>
    </row>
    <row r="13" spans="1:28" x14ac:dyDescent="0.2">
      <c r="A13" s="4">
        <v>12</v>
      </c>
      <c r="B13" s="4" t="s">
        <v>42</v>
      </c>
      <c r="C13" s="5">
        <v>2</v>
      </c>
      <c r="D13" s="6" t="s">
        <v>29</v>
      </c>
      <c r="E13" s="4" t="s">
        <v>41</v>
      </c>
      <c r="F13" s="7">
        <v>2</v>
      </c>
      <c r="G13" s="7">
        <v>0</v>
      </c>
      <c r="H13" s="7">
        <v>0.24</v>
      </c>
      <c r="I13" s="7">
        <v>0.24000000000000002</v>
      </c>
      <c r="J13" s="4">
        <v>5.4939583333333326</v>
      </c>
      <c r="K13" s="4">
        <v>9.8052083333333329</v>
      </c>
      <c r="L13" s="4">
        <v>1.5341471354166665</v>
      </c>
      <c r="M13" s="4">
        <v>1.9484374999999998</v>
      </c>
      <c r="N13" s="4">
        <v>1.8481119791666665</v>
      </c>
      <c r="O13" s="4">
        <v>0</v>
      </c>
      <c r="P13" s="4">
        <v>0</v>
      </c>
      <c r="Q13" s="4">
        <v>5.3306966145833332</v>
      </c>
      <c r="R13" s="4"/>
      <c r="S13" s="4">
        <v>3.76</v>
      </c>
      <c r="T13" s="4">
        <v>1.78</v>
      </c>
      <c r="U13" s="4">
        <v>1.65</v>
      </c>
      <c r="V13" s="4">
        <v>0.87</v>
      </c>
      <c r="W13" s="4"/>
      <c r="X13" s="4">
        <v>4.0189666666666666</v>
      </c>
      <c r="Y13" s="4">
        <v>581494.62335999997</v>
      </c>
      <c r="Z13" s="8">
        <v>6062796.49658</v>
      </c>
      <c r="AA13" s="4">
        <v>581326.05793000001</v>
      </c>
      <c r="AB13" s="4">
        <v>6062650.7222600002</v>
      </c>
    </row>
    <row r="14" spans="1:28" x14ac:dyDescent="0.2">
      <c r="A14" s="4">
        <v>13</v>
      </c>
      <c r="B14" s="4" t="s">
        <v>43</v>
      </c>
      <c r="C14" s="5">
        <v>2</v>
      </c>
      <c r="D14" s="6" t="s">
        <v>29</v>
      </c>
      <c r="E14" s="4" t="s">
        <v>41</v>
      </c>
      <c r="F14" s="7">
        <v>2</v>
      </c>
      <c r="G14" s="7">
        <v>0.24</v>
      </c>
      <c r="H14" s="7">
        <v>0.51</v>
      </c>
      <c r="I14" s="7">
        <v>0.27</v>
      </c>
      <c r="J14" s="4">
        <v>2.9014285714285712</v>
      </c>
      <c r="K14" s="4">
        <v>5.9941071428571435</v>
      </c>
      <c r="L14" s="4">
        <v>2.0046595982142859</v>
      </c>
      <c r="M14" s="4">
        <v>1.5843750000000001</v>
      </c>
      <c r="N14" s="4">
        <v>4.4636718750000002</v>
      </c>
      <c r="O14" s="4">
        <v>0</v>
      </c>
      <c r="P14" s="4">
        <v>0</v>
      </c>
      <c r="Q14" s="4">
        <v>8.0527064732142843</v>
      </c>
      <c r="R14" s="4"/>
      <c r="S14" s="4">
        <v>1.96</v>
      </c>
      <c r="T14" s="4">
        <v>1.28</v>
      </c>
      <c r="U14" s="4">
        <v>1.76</v>
      </c>
      <c r="V14" s="4">
        <v>2.19</v>
      </c>
      <c r="W14" s="4"/>
      <c r="X14" s="4">
        <v>2.2580866666666668</v>
      </c>
      <c r="Y14" s="4">
        <v>581320.59508999996</v>
      </c>
      <c r="Z14" s="8">
        <v>6062642.2555099996</v>
      </c>
      <c r="AA14" s="4">
        <v>581243.19195999997</v>
      </c>
      <c r="AB14" s="4">
        <v>6062395.5690200003</v>
      </c>
    </row>
    <row r="15" spans="1:28" x14ac:dyDescent="0.2">
      <c r="A15" s="4">
        <v>14</v>
      </c>
      <c r="B15" s="4" t="s">
        <v>44</v>
      </c>
      <c r="C15" s="5">
        <v>2</v>
      </c>
      <c r="D15" s="6" t="s">
        <v>29</v>
      </c>
      <c r="E15" s="4" t="s">
        <v>41</v>
      </c>
      <c r="F15" s="7">
        <v>2</v>
      </c>
      <c r="G15" s="7">
        <v>0.51</v>
      </c>
      <c r="H15" s="7">
        <v>0.71</v>
      </c>
      <c r="I15" s="7">
        <v>0.2</v>
      </c>
      <c r="J15" s="4">
        <v>6.124761904761904</v>
      </c>
      <c r="K15" s="4">
        <v>8.3566666666666674</v>
      </c>
      <c r="L15" s="4">
        <v>1.8170014880952383</v>
      </c>
      <c r="M15" s="4">
        <v>3.5880952380952378</v>
      </c>
      <c r="N15" s="4">
        <v>5.7687499999999998</v>
      </c>
      <c r="O15" s="4">
        <v>0</v>
      </c>
      <c r="P15" s="4">
        <v>0</v>
      </c>
      <c r="Q15" s="4">
        <v>11.173846726190478</v>
      </c>
      <c r="R15" s="4"/>
      <c r="S15" s="4">
        <v>4.1399999999999997</v>
      </c>
      <c r="T15" s="4">
        <v>1.36</v>
      </c>
      <c r="U15" s="4">
        <v>2.68</v>
      </c>
      <c r="V15" s="4">
        <v>2.86</v>
      </c>
      <c r="W15" s="4"/>
      <c r="X15" s="4">
        <v>4.5308933333333332</v>
      </c>
      <c r="Y15" s="4">
        <v>581241.91371999995</v>
      </c>
      <c r="Z15" s="8">
        <v>6062385.6192300003</v>
      </c>
      <c r="AA15" s="4">
        <v>581220.71326999995</v>
      </c>
      <c r="AB15" s="4">
        <v>6062195.1010600002</v>
      </c>
    </row>
    <row r="16" spans="1:28" x14ac:dyDescent="0.2">
      <c r="A16" s="4">
        <v>15</v>
      </c>
      <c r="B16" s="4" t="s">
        <v>45</v>
      </c>
      <c r="C16" s="5">
        <v>2</v>
      </c>
      <c r="D16" s="6" t="s">
        <v>29</v>
      </c>
      <c r="E16" s="4" t="s">
        <v>41</v>
      </c>
      <c r="F16" s="7">
        <v>2</v>
      </c>
      <c r="G16" s="7">
        <v>0.71</v>
      </c>
      <c r="H16" s="7">
        <v>0.86</v>
      </c>
      <c r="I16" s="7">
        <v>0.15</v>
      </c>
      <c r="J16" s="4">
        <v>4.9149999999999991</v>
      </c>
      <c r="K16" s="4">
        <v>9.9075000000000006</v>
      </c>
      <c r="L16" s="4">
        <v>2.0293457031250002</v>
      </c>
      <c r="M16" s="4">
        <v>2.5830078125</v>
      </c>
      <c r="N16" s="4">
        <v>10.576464843749999</v>
      </c>
      <c r="O16" s="4">
        <v>0</v>
      </c>
      <c r="P16" s="4">
        <v>0</v>
      </c>
      <c r="Q16" s="4">
        <v>15.188818359375</v>
      </c>
      <c r="R16" s="4"/>
      <c r="S16" s="4">
        <v>3.08</v>
      </c>
      <c r="T16" s="4">
        <v>1.77</v>
      </c>
      <c r="U16" s="4">
        <v>2.33</v>
      </c>
      <c r="V16" s="4">
        <v>5</v>
      </c>
      <c r="W16" s="4"/>
      <c r="X16" s="4">
        <v>4.2100266666666668</v>
      </c>
      <c r="Y16" s="4">
        <v>581219.89543999999</v>
      </c>
      <c r="Z16" s="8">
        <v>6062185.6833499996</v>
      </c>
      <c r="AA16" s="4">
        <v>581209.68776999996</v>
      </c>
      <c r="AB16" s="4">
        <v>6062048.4019900002</v>
      </c>
    </row>
    <row r="17" spans="1:28" x14ac:dyDescent="0.2">
      <c r="A17" s="4">
        <v>16</v>
      </c>
      <c r="B17" s="4" t="s">
        <v>46</v>
      </c>
      <c r="C17" s="5">
        <v>2</v>
      </c>
      <c r="D17" s="6" t="s">
        <v>29</v>
      </c>
      <c r="E17" s="4" t="s">
        <v>41</v>
      </c>
      <c r="F17" s="7">
        <v>2</v>
      </c>
      <c r="G17" s="7">
        <v>0.86</v>
      </c>
      <c r="H17" s="7">
        <v>0.99</v>
      </c>
      <c r="I17" s="7">
        <v>0.13</v>
      </c>
      <c r="J17" s="4">
        <v>6.4510714285714297</v>
      </c>
      <c r="K17" s="4">
        <v>12.779285714285717</v>
      </c>
      <c r="L17" s="4">
        <v>0.58281250000000007</v>
      </c>
      <c r="M17" s="4">
        <v>0.81791294642857149</v>
      </c>
      <c r="N17" s="4">
        <v>15.40200892857143</v>
      </c>
      <c r="O17" s="4">
        <v>0</v>
      </c>
      <c r="P17" s="4">
        <v>0</v>
      </c>
      <c r="Q17" s="4">
        <v>16.802734375</v>
      </c>
      <c r="R17" s="4"/>
      <c r="S17" s="4">
        <v>4.37</v>
      </c>
      <c r="T17" s="4">
        <v>1.74</v>
      </c>
      <c r="U17" s="4">
        <v>0.71</v>
      </c>
      <c r="V17" s="4">
        <v>5</v>
      </c>
      <c r="W17" s="4"/>
      <c r="X17" s="4">
        <v>4.7776533333333342</v>
      </c>
      <c r="Y17" s="4">
        <v>581208.56117</v>
      </c>
      <c r="Z17" s="8">
        <v>6062038.4420499997</v>
      </c>
      <c r="AA17" s="4">
        <v>581197.58369</v>
      </c>
      <c r="AB17" s="4">
        <v>6061919.0943499999</v>
      </c>
    </row>
    <row r="18" spans="1:28" x14ac:dyDescent="0.2">
      <c r="A18" s="4">
        <v>17</v>
      </c>
      <c r="B18" s="4" t="s">
        <v>47</v>
      </c>
      <c r="C18" s="5">
        <v>2</v>
      </c>
      <c r="D18" s="6" t="s">
        <v>29</v>
      </c>
      <c r="E18" s="4" t="s">
        <v>41</v>
      </c>
      <c r="F18" s="7">
        <v>2</v>
      </c>
      <c r="G18" s="7">
        <v>0.99</v>
      </c>
      <c r="H18" s="7">
        <v>1.0900000000000001</v>
      </c>
      <c r="I18" s="7">
        <v>0.1</v>
      </c>
      <c r="J18" s="4">
        <v>4.5686363636363643</v>
      </c>
      <c r="K18" s="4">
        <v>10.346818181818181</v>
      </c>
      <c r="L18" s="4">
        <v>1.4428977272727275</v>
      </c>
      <c r="M18" s="4">
        <v>0</v>
      </c>
      <c r="N18" s="4">
        <v>22.191051136363633</v>
      </c>
      <c r="O18" s="4">
        <v>0</v>
      </c>
      <c r="P18" s="4">
        <v>0</v>
      </c>
      <c r="Q18" s="4">
        <v>23.633948863636363</v>
      </c>
      <c r="R18" s="4"/>
      <c r="S18" s="4">
        <v>3.53</v>
      </c>
      <c r="T18" s="4">
        <v>1.7</v>
      </c>
      <c r="U18" s="4">
        <v>0.75</v>
      </c>
      <c r="V18" s="4">
        <v>5</v>
      </c>
      <c r="W18" s="4"/>
      <c r="X18" s="4">
        <v>4.1426666666666661</v>
      </c>
      <c r="Y18" s="4">
        <v>581196.60702</v>
      </c>
      <c r="Z18" s="8">
        <v>6061909.26511</v>
      </c>
      <c r="AA18" s="4">
        <v>581186.30408000003</v>
      </c>
      <c r="AB18" s="4">
        <v>6061819.0451300004</v>
      </c>
    </row>
    <row r="19" spans="1:28" x14ac:dyDescent="0.2">
      <c r="A19" s="4">
        <v>18</v>
      </c>
      <c r="B19" s="4" t="s">
        <v>48</v>
      </c>
      <c r="C19" s="5">
        <v>2</v>
      </c>
      <c r="D19" s="6" t="s">
        <v>29</v>
      </c>
      <c r="E19" s="4" t="s">
        <v>41</v>
      </c>
      <c r="F19" s="7">
        <v>2</v>
      </c>
      <c r="G19" s="7">
        <v>1.0900000000000001</v>
      </c>
      <c r="H19" s="7">
        <v>1.32</v>
      </c>
      <c r="I19" s="7">
        <v>0.23</v>
      </c>
      <c r="J19" s="4">
        <v>4.2693548387096776</v>
      </c>
      <c r="K19" s="4">
        <v>6.0206451612903251</v>
      </c>
      <c r="L19" s="4">
        <v>0.64581653225806457</v>
      </c>
      <c r="M19" s="4">
        <v>0.53503024193548387</v>
      </c>
      <c r="N19" s="4">
        <v>6.1734879032258059</v>
      </c>
      <c r="O19" s="4">
        <v>0</v>
      </c>
      <c r="P19" s="4">
        <v>0</v>
      </c>
      <c r="Q19" s="4">
        <v>7.3543346774193559</v>
      </c>
      <c r="R19" s="4"/>
      <c r="S19" s="4">
        <v>3.05</v>
      </c>
      <c r="T19" s="4">
        <v>1.05</v>
      </c>
      <c r="U19" s="4">
        <v>0.38</v>
      </c>
      <c r="V19" s="4">
        <v>1.97</v>
      </c>
      <c r="W19" s="4"/>
      <c r="X19" s="4">
        <v>3.2407933333333334</v>
      </c>
      <c r="Y19" s="4">
        <v>581184.21706000005</v>
      </c>
      <c r="Z19" s="8">
        <v>6061808.7282100003</v>
      </c>
      <c r="AA19" s="4">
        <v>581075.78881000006</v>
      </c>
      <c r="AB19" s="4">
        <v>6061628.73398</v>
      </c>
    </row>
    <row r="20" spans="1:28" x14ac:dyDescent="0.2">
      <c r="A20" s="4">
        <v>19</v>
      </c>
      <c r="B20" s="4" t="s">
        <v>49</v>
      </c>
      <c r="C20" s="5">
        <v>2</v>
      </c>
      <c r="D20" s="6" t="s">
        <v>29</v>
      </c>
      <c r="E20" s="4" t="s">
        <v>41</v>
      </c>
      <c r="F20" s="7">
        <v>1</v>
      </c>
      <c r="G20" s="7">
        <v>0</v>
      </c>
      <c r="H20" s="7">
        <v>0.24</v>
      </c>
      <c r="I20" s="7">
        <v>0.24000000000000002</v>
      </c>
      <c r="J20" s="4">
        <v>4.7662500000000003</v>
      </c>
      <c r="K20" s="4">
        <v>15.148124999999999</v>
      </c>
      <c r="L20" s="4">
        <v>1.0187174479166667</v>
      </c>
      <c r="M20" s="4">
        <v>0.67402343749999993</v>
      </c>
      <c r="N20" s="4">
        <v>13.494010416666667</v>
      </c>
      <c r="O20" s="4">
        <v>2.6171875000000001E-2</v>
      </c>
      <c r="P20" s="4">
        <v>0</v>
      </c>
      <c r="Q20" s="4">
        <v>15.212923177083333</v>
      </c>
      <c r="R20" s="4"/>
      <c r="S20" s="4">
        <v>3.49</v>
      </c>
      <c r="T20" s="4">
        <v>2.35</v>
      </c>
      <c r="U20" s="4">
        <v>0.81</v>
      </c>
      <c r="V20" s="4">
        <v>5</v>
      </c>
      <c r="W20" s="4"/>
      <c r="X20" s="4">
        <v>4.1868533333333335</v>
      </c>
      <c r="Y20" s="4">
        <v>581507.34877000004</v>
      </c>
      <c r="Z20" s="8">
        <v>6062813.1207499998</v>
      </c>
      <c r="AA20" s="4">
        <v>581333.54191999999</v>
      </c>
      <c r="AB20" s="4">
        <v>6062678.3971899999</v>
      </c>
    </row>
    <row r="21" spans="1:28" x14ac:dyDescent="0.2">
      <c r="A21" s="4">
        <v>20</v>
      </c>
      <c r="B21" s="4" t="s">
        <v>50</v>
      </c>
      <c r="C21" s="5">
        <v>2</v>
      </c>
      <c r="D21" s="6" t="s">
        <v>29</v>
      </c>
      <c r="E21" s="4" t="s">
        <v>41</v>
      </c>
      <c r="F21" s="7">
        <v>1</v>
      </c>
      <c r="G21" s="7">
        <v>0.24</v>
      </c>
      <c r="H21" s="7">
        <v>0.51</v>
      </c>
      <c r="I21" s="7">
        <v>0.27</v>
      </c>
      <c r="J21" s="4">
        <v>3.6062500000000015</v>
      </c>
      <c r="K21" s="4">
        <v>8.3332142857142859</v>
      </c>
      <c r="L21" s="4">
        <v>2.3198102678571431</v>
      </c>
      <c r="M21" s="4">
        <v>0.26643415178571428</v>
      </c>
      <c r="N21" s="4">
        <v>7.5794084821428571</v>
      </c>
      <c r="O21" s="4">
        <v>0</v>
      </c>
      <c r="P21" s="4">
        <v>0</v>
      </c>
      <c r="Q21" s="4">
        <v>10.165652901785716</v>
      </c>
      <c r="R21" s="4"/>
      <c r="S21" s="4">
        <v>2.41</v>
      </c>
      <c r="T21" s="4">
        <v>1.6</v>
      </c>
      <c r="U21" s="4">
        <v>1.27</v>
      </c>
      <c r="V21" s="4">
        <v>3.72</v>
      </c>
      <c r="W21" s="4"/>
      <c r="X21" s="4">
        <v>3.13184</v>
      </c>
      <c r="Y21" s="4">
        <v>581328.42273999995</v>
      </c>
      <c r="Z21" s="8">
        <v>6062669.9806700004</v>
      </c>
      <c r="AA21" s="4">
        <v>581241.76936999999</v>
      </c>
      <c r="AB21" s="4">
        <v>6062427.2536699995</v>
      </c>
    </row>
    <row r="22" spans="1:28" x14ac:dyDescent="0.2">
      <c r="A22" s="4">
        <v>21</v>
      </c>
      <c r="B22" s="4" t="s">
        <v>51</v>
      </c>
      <c r="C22" s="5">
        <v>2</v>
      </c>
      <c r="D22" s="6" t="s">
        <v>29</v>
      </c>
      <c r="E22" s="4" t="s">
        <v>41</v>
      </c>
      <c r="F22" s="7">
        <v>1</v>
      </c>
      <c r="G22" s="7">
        <v>0.51</v>
      </c>
      <c r="H22" s="7">
        <v>0.71</v>
      </c>
      <c r="I22" s="7">
        <v>0.2</v>
      </c>
      <c r="J22" s="4">
        <v>5.2890476190476186</v>
      </c>
      <c r="K22" s="4">
        <v>8.5702380952380963</v>
      </c>
      <c r="L22" s="4">
        <v>2.3192708333333334</v>
      </c>
      <c r="M22" s="4">
        <v>0.42641369047619049</v>
      </c>
      <c r="N22" s="4">
        <v>12.540327380952382</v>
      </c>
      <c r="O22" s="4">
        <v>0</v>
      </c>
      <c r="P22" s="4">
        <v>0</v>
      </c>
      <c r="Q22" s="4">
        <v>15.286011904761907</v>
      </c>
      <c r="R22" s="4"/>
      <c r="S22" s="4">
        <v>3.27</v>
      </c>
      <c r="T22" s="4">
        <v>1.51</v>
      </c>
      <c r="U22" s="4">
        <v>1.36</v>
      </c>
      <c r="V22" s="4">
        <v>5</v>
      </c>
      <c r="W22" s="4"/>
      <c r="X22" s="4">
        <v>4.1484533333333342</v>
      </c>
      <c r="Y22" s="4">
        <v>581240.02610000002</v>
      </c>
      <c r="Z22" s="8">
        <v>6062417.4606600003</v>
      </c>
      <c r="AA22" s="4">
        <v>581218.92272000003</v>
      </c>
      <c r="AB22" s="4">
        <v>6062228.8933800003</v>
      </c>
    </row>
    <row r="23" spans="1:28" x14ac:dyDescent="0.2">
      <c r="A23" s="4">
        <v>22</v>
      </c>
      <c r="B23" s="4" t="s">
        <v>52</v>
      </c>
      <c r="C23" s="5">
        <v>2</v>
      </c>
      <c r="D23" s="6" t="s">
        <v>29</v>
      </c>
      <c r="E23" s="4" t="s">
        <v>41</v>
      </c>
      <c r="F23" s="7">
        <v>1</v>
      </c>
      <c r="G23" s="7">
        <v>0.71</v>
      </c>
      <c r="H23" s="7">
        <v>0.86</v>
      </c>
      <c r="I23" s="7">
        <v>0.15</v>
      </c>
      <c r="J23" s="4">
        <v>3.8196875000000001</v>
      </c>
      <c r="K23" s="4">
        <v>9.5200000000000014</v>
      </c>
      <c r="L23" s="4">
        <v>2.5934570312499998</v>
      </c>
      <c r="M23" s="4">
        <v>1.2254882812500001</v>
      </c>
      <c r="N23" s="4">
        <v>9.5368164062500007</v>
      </c>
      <c r="O23" s="4">
        <v>0</v>
      </c>
      <c r="P23" s="4">
        <v>0</v>
      </c>
      <c r="Q23" s="4">
        <v>13.355761718750001</v>
      </c>
      <c r="R23" s="4"/>
      <c r="S23" s="4">
        <v>2.5299999999999998</v>
      </c>
      <c r="T23" s="4">
        <v>1.84</v>
      </c>
      <c r="U23" s="4">
        <v>1.93</v>
      </c>
      <c r="V23" s="4">
        <v>4.8099999999999996</v>
      </c>
      <c r="W23" s="4"/>
      <c r="X23" s="4">
        <v>4.01206</v>
      </c>
      <c r="Y23" s="4">
        <v>581218.05406999995</v>
      </c>
      <c r="Z23" s="8">
        <v>6062218.9764999999</v>
      </c>
      <c r="AA23" s="4">
        <v>581205.44342000003</v>
      </c>
      <c r="AB23" s="4">
        <v>6062082.6210200004</v>
      </c>
    </row>
    <row r="24" spans="1:28" x14ac:dyDescent="0.2">
      <c r="A24" s="4">
        <v>23</v>
      </c>
      <c r="B24" s="4" t="s">
        <v>53</v>
      </c>
      <c r="C24" s="5">
        <v>2</v>
      </c>
      <c r="D24" s="6" t="s">
        <v>29</v>
      </c>
      <c r="E24" s="4" t="s">
        <v>41</v>
      </c>
      <c r="F24" s="7">
        <v>1</v>
      </c>
      <c r="G24" s="7">
        <v>0.86</v>
      </c>
      <c r="H24" s="7">
        <v>0.99</v>
      </c>
      <c r="I24" s="7">
        <v>0.13</v>
      </c>
      <c r="J24" s="4">
        <v>4.6232142857142851</v>
      </c>
      <c r="K24" s="4">
        <v>13.298928571428572</v>
      </c>
      <c r="L24" s="4">
        <v>2.8638392857142856</v>
      </c>
      <c r="M24" s="4">
        <v>0.98727678571428579</v>
      </c>
      <c r="N24" s="4">
        <v>8.2412946428571434</v>
      </c>
      <c r="O24" s="4">
        <v>0</v>
      </c>
      <c r="P24" s="4">
        <v>0</v>
      </c>
      <c r="Q24" s="4">
        <v>12.092410714285714</v>
      </c>
      <c r="R24" s="4"/>
      <c r="S24" s="4">
        <v>2.99</v>
      </c>
      <c r="T24" s="4">
        <v>2.08</v>
      </c>
      <c r="U24" s="4">
        <v>1.96</v>
      </c>
      <c r="V24" s="4">
        <v>4.2</v>
      </c>
      <c r="W24" s="4"/>
      <c r="X24" s="4">
        <v>3.6029866666666668</v>
      </c>
      <c r="Y24" s="4">
        <v>581204.69790999999</v>
      </c>
      <c r="Z24" s="8">
        <v>6062073.47645</v>
      </c>
      <c r="AA24" s="4">
        <v>581195.23644000001</v>
      </c>
      <c r="AB24" s="4">
        <v>6061950.2222100003</v>
      </c>
    </row>
    <row r="25" spans="1:28" x14ac:dyDescent="0.2">
      <c r="A25" s="4">
        <v>24</v>
      </c>
      <c r="B25" s="4" t="s">
        <v>54</v>
      </c>
      <c r="C25" s="5">
        <v>2</v>
      </c>
      <c r="D25" s="6" t="s">
        <v>29</v>
      </c>
      <c r="E25" s="4" t="s">
        <v>41</v>
      </c>
      <c r="F25" s="7">
        <v>1</v>
      </c>
      <c r="G25" s="7">
        <v>0.99</v>
      </c>
      <c r="H25" s="7">
        <v>1.0900000000000001</v>
      </c>
      <c r="I25" s="7">
        <v>0.1</v>
      </c>
      <c r="J25" s="4">
        <v>3.2563636363636372</v>
      </c>
      <c r="K25" s="4">
        <v>9.0340909090909101</v>
      </c>
      <c r="L25" s="4">
        <v>2.4702414772727277</v>
      </c>
      <c r="M25" s="4">
        <v>0.95887784090909101</v>
      </c>
      <c r="N25" s="4">
        <v>6.6771306818181815</v>
      </c>
      <c r="O25" s="4">
        <v>0</v>
      </c>
      <c r="P25" s="4">
        <v>0</v>
      </c>
      <c r="Q25" s="4">
        <v>10.106250000000001</v>
      </c>
      <c r="R25" s="4"/>
      <c r="S25" s="4">
        <v>2.35</v>
      </c>
      <c r="T25" s="4">
        <v>1.54</v>
      </c>
      <c r="U25" s="4">
        <v>1.78</v>
      </c>
      <c r="V25" s="4">
        <v>3.47</v>
      </c>
      <c r="W25" s="4"/>
      <c r="X25" s="4">
        <v>2.9662600000000001</v>
      </c>
      <c r="Y25" s="4">
        <v>581193.58938999998</v>
      </c>
      <c r="Z25" s="8">
        <v>6061940.5687999995</v>
      </c>
      <c r="AA25" s="4">
        <v>581184.64193000004</v>
      </c>
      <c r="AB25" s="4">
        <v>6061851.3844900001</v>
      </c>
    </row>
    <row r="26" spans="1:28" x14ac:dyDescent="0.2">
      <c r="A26" s="4">
        <v>25</v>
      </c>
      <c r="B26" s="4" t="s">
        <v>55</v>
      </c>
      <c r="C26" s="5">
        <v>2</v>
      </c>
      <c r="D26" s="6" t="s">
        <v>29</v>
      </c>
      <c r="E26" s="4" t="s">
        <v>41</v>
      </c>
      <c r="F26" s="7">
        <v>1</v>
      </c>
      <c r="G26" s="7">
        <v>1.0900000000000001</v>
      </c>
      <c r="H26" s="7">
        <v>1.32</v>
      </c>
      <c r="I26" s="7">
        <v>0.23</v>
      </c>
      <c r="J26" s="4">
        <v>3.2125806451612897</v>
      </c>
      <c r="K26" s="4">
        <v>5.2667741935483869</v>
      </c>
      <c r="L26" s="4">
        <v>0.67862903225806459</v>
      </c>
      <c r="M26" s="4">
        <v>0.25136088709677418</v>
      </c>
      <c r="N26" s="4">
        <v>1.9153225806451613</v>
      </c>
      <c r="O26" s="4">
        <v>0</v>
      </c>
      <c r="P26" s="4">
        <v>0</v>
      </c>
      <c r="Q26" s="4">
        <v>2.8453125000000004</v>
      </c>
      <c r="R26" s="4"/>
      <c r="S26" s="4">
        <v>2.17</v>
      </c>
      <c r="T26" s="4">
        <v>0.9</v>
      </c>
      <c r="U26" s="4">
        <v>0.3</v>
      </c>
      <c r="V26" s="4">
        <v>0.61</v>
      </c>
      <c r="W26" s="4"/>
      <c r="X26" s="4">
        <v>2.2780999999999998</v>
      </c>
      <c r="Y26" s="4">
        <v>581183.67660999997</v>
      </c>
      <c r="Z26" s="8">
        <v>6061841.53663</v>
      </c>
      <c r="AA26" s="4">
        <v>581086.65211000002</v>
      </c>
      <c r="AB26" s="4">
        <v>6061647.5182400001</v>
      </c>
    </row>
    <row r="27" spans="1:28" ht="22.5" x14ac:dyDescent="0.2">
      <c r="A27" s="4">
        <v>26</v>
      </c>
      <c r="B27" s="4" t="s">
        <v>56</v>
      </c>
      <c r="C27" s="5">
        <v>3</v>
      </c>
      <c r="D27" s="9" t="s">
        <v>57</v>
      </c>
      <c r="E27" s="4" t="s">
        <v>41</v>
      </c>
      <c r="F27" s="10">
        <v>0</v>
      </c>
      <c r="G27" s="10">
        <v>0</v>
      </c>
      <c r="H27" s="10">
        <v>0.22</v>
      </c>
      <c r="I27" s="10">
        <v>0.22000000000000003</v>
      </c>
      <c r="J27" s="4">
        <v>6.2650000000000006</v>
      </c>
      <c r="K27" s="4">
        <v>5.8575000000000008</v>
      </c>
      <c r="L27" s="4">
        <v>1.7234019886363636</v>
      </c>
      <c r="M27" s="4">
        <v>2.6467329545454543</v>
      </c>
      <c r="N27" s="4">
        <v>7.7400568181818183</v>
      </c>
      <c r="O27" s="4">
        <v>0.14914772727272727</v>
      </c>
      <c r="P27" s="4">
        <v>0</v>
      </c>
      <c r="Q27" s="4">
        <v>12.259339488636364</v>
      </c>
      <c r="R27" s="4"/>
      <c r="S27" s="4">
        <v>4.2350000000000003</v>
      </c>
      <c r="T27" s="4">
        <v>0.95</v>
      </c>
      <c r="U27" s="4">
        <v>1.07</v>
      </c>
      <c r="V27" s="4">
        <v>1.83</v>
      </c>
      <c r="W27" s="4"/>
      <c r="X27" s="4">
        <v>4.4526066666666653</v>
      </c>
      <c r="Y27" s="4">
        <v>590044.10742000001</v>
      </c>
      <c r="Z27" s="8">
        <v>6062967.2027599998</v>
      </c>
      <c r="AA27" s="4">
        <v>590247.00133999996</v>
      </c>
      <c r="AB27" s="4">
        <v>6062934.3629900003</v>
      </c>
    </row>
    <row r="28" spans="1:28" ht="22.5" x14ac:dyDescent="0.2">
      <c r="A28" s="4">
        <v>27</v>
      </c>
      <c r="B28" s="4" t="s">
        <v>58</v>
      </c>
      <c r="C28" s="5">
        <v>3</v>
      </c>
      <c r="D28" s="9" t="s">
        <v>57</v>
      </c>
      <c r="E28" s="4" t="s">
        <v>41</v>
      </c>
      <c r="F28" s="10">
        <v>0</v>
      </c>
      <c r="G28" s="10">
        <v>0.22</v>
      </c>
      <c r="H28" s="10">
        <v>0.33</v>
      </c>
      <c r="I28" s="10">
        <v>0.11</v>
      </c>
      <c r="J28" s="4">
        <v>4.6620833333333342</v>
      </c>
      <c r="K28" s="4">
        <v>5.8370833333333341</v>
      </c>
      <c r="L28" s="4">
        <v>1.3121744791666667</v>
      </c>
      <c r="M28" s="4">
        <v>0.15455729166666668</v>
      </c>
      <c r="N28" s="4">
        <v>9.4322916666666679</v>
      </c>
      <c r="O28" s="4">
        <v>0</v>
      </c>
      <c r="P28" s="4">
        <v>3.90625E-2</v>
      </c>
      <c r="Q28" s="4">
        <v>10.938085937499999</v>
      </c>
      <c r="R28" s="4"/>
      <c r="S28" s="4">
        <v>3.5150000000000001</v>
      </c>
      <c r="T28" s="4">
        <v>0.86</v>
      </c>
      <c r="U28" s="4">
        <v>0.375</v>
      </c>
      <c r="V28" s="4">
        <v>2.44</v>
      </c>
      <c r="W28" s="4"/>
      <c r="X28" s="4">
        <v>3.7163333333333317</v>
      </c>
      <c r="Y28" s="4">
        <v>590255.82848999999</v>
      </c>
      <c r="Z28" s="8">
        <v>6062929.74658</v>
      </c>
      <c r="AA28" s="4">
        <v>590349.97137000004</v>
      </c>
      <c r="AB28" s="4">
        <v>6062896.4877800001</v>
      </c>
    </row>
    <row r="29" spans="1:28" ht="22.5" x14ac:dyDescent="0.2">
      <c r="A29" s="4">
        <v>28</v>
      </c>
      <c r="B29" s="4" t="s">
        <v>59</v>
      </c>
      <c r="C29" s="5">
        <v>3</v>
      </c>
      <c r="D29" s="9" t="s">
        <v>57</v>
      </c>
      <c r="E29" s="4" t="s">
        <v>41</v>
      </c>
      <c r="F29" s="10">
        <v>0</v>
      </c>
      <c r="G29" s="10">
        <v>0.33</v>
      </c>
      <c r="H29" s="10">
        <v>1.17</v>
      </c>
      <c r="I29" s="10">
        <v>0.84</v>
      </c>
      <c r="J29" s="4">
        <v>6.9884705882352938</v>
      </c>
      <c r="K29" s="4">
        <v>13.33158823529412</v>
      </c>
      <c r="L29" s="4">
        <v>2.6224172794117648</v>
      </c>
      <c r="M29" s="4">
        <v>4.0078952205882352</v>
      </c>
      <c r="N29" s="4">
        <v>17.706654411764703</v>
      </c>
      <c r="O29" s="4">
        <v>1.0676470588235294</v>
      </c>
      <c r="P29" s="4">
        <v>4.779411764705882E-2</v>
      </c>
      <c r="Q29" s="4">
        <v>25.452408088235295</v>
      </c>
      <c r="R29" s="4"/>
      <c r="S29" s="4">
        <v>4.9850000000000003</v>
      </c>
      <c r="T29" s="4">
        <v>1.75</v>
      </c>
      <c r="U29" s="4">
        <v>1.84</v>
      </c>
      <c r="V29" s="4">
        <v>3.855</v>
      </c>
      <c r="W29" s="4"/>
      <c r="X29" s="4">
        <v>5.4023633333333319</v>
      </c>
      <c r="Y29" s="4">
        <v>590359.33394000004</v>
      </c>
      <c r="Z29" s="8">
        <v>6062893.1237300001</v>
      </c>
      <c r="AA29" s="4">
        <v>591167.56484999997</v>
      </c>
      <c r="AB29" s="4">
        <v>6062997.8107200004</v>
      </c>
    </row>
    <row r="30" spans="1:28" ht="22.5" x14ac:dyDescent="0.2">
      <c r="A30" s="4">
        <v>29</v>
      </c>
      <c r="B30" s="4" t="s">
        <v>60</v>
      </c>
      <c r="C30" s="5">
        <v>3</v>
      </c>
      <c r="D30" s="9" t="s">
        <v>57</v>
      </c>
      <c r="E30" s="4" t="s">
        <v>41</v>
      </c>
      <c r="F30" s="10">
        <v>0</v>
      </c>
      <c r="G30" s="10">
        <v>1.17</v>
      </c>
      <c r="H30" s="10">
        <v>1.27</v>
      </c>
      <c r="I30" s="10">
        <v>0.1</v>
      </c>
      <c r="J30" s="4">
        <v>6.4431818181818175</v>
      </c>
      <c r="K30" s="4">
        <v>3.1827272727272726</v>
      </c>
      <c r="L30" s="4">
        <v>0.58394886363636367</v>
      </c>
      <c r="M30" s="4">
        <v>0</v>
      </c>
      <c r="N30" s="4">
        <v>3.1396306818181818</v>
      </c>
      <c r="O30" s="4">
        <v>0</v>
      </c>
      <c r="P30" s="4">
        <v>0</v>
      </c>
      <c r="Q30" s="4">
        <v>3.7235795454545455</v>
      </c>
      <c r="R30" s="4"/>
      <c r="S30" s="4">
        <v>3.6</v>
      </c>
      <c r="T30" s="4">
        <v>0.55000000000000004</v>
      </c>
      <c r="U30" s="4">
        <v>0.15</v>
      </c>
      <c r="V30" s="4">
        <v>0.81499999999999995</v>
      </c>
      <c r="W30" s="4"/>
      <c r="X30" s="4">
        <v>3.6862166666666667</v>
      </c>
      <c r="Y30" s="4">
        <v>591177.07221999997</v>
      </c>
      <c r="Z30" s="8">
        <v>6063000.6639400003</v>
      </c>
      <c r="AA30" s="4">
        <v>591263.03746000002</v>
      </c>
      <c r="AB30" s="4">
        <v>6063026.13191</v>
      </c>
    </row>
    <row r="31" spans="1:28" ht="22.5" x14ac:dyDescent="0.2">
      <c r="A31" s="4">
        <v>30</v>
      </c>
      <c r="B31" s="4" t="s">
        <v>61</v>
      </c>
      <c r="C31" s="5">
        <v>3</v>
      </c>
      <c r="D31" s="9" t="s">
        <v>57</v>
      </c>
      <c r="E31" s="4" t="s">
        <v>41</v>
      </c>
      <c r="F31" s="10">
        <v>0</v>
      </c>
      <c r="G31" s="10">
        <v>1.27</v>
      </c>
      <c r="H31" s="10">
        <v>1.39</v>
      </c>
      <c r="I31" s="10">
        <v>0.12</v>
      </c>
      <c r="J31" s="4">
        <v>5.2326923076923082</v>
      </c>
      <c r="K31" s="4">
        <v>6.134615384615385</v>
      </c>
      <c r="L31" s="4">
        <v>0.30162259615384618</v>
      </c>
      <c r="M31" s="4">
        <v>0.25354567307692311</v>
      </c>
      <c r="N31" s="4">
        <v>8.0902644230769241</v>
      </c>
      <c r="O31" s="4">
        <v>0</v>
      </c>
      <c r="P31" s="4">
        <v>0</v>
      </c>
      <c r="Q31" s="4">
        <v>8.6454326923076934</v>
      </c>
      <c r="R31" s="4"/>
      <c r="S31" s="4">
        <v>3.34</v>
      </c>
      <c r="T31" s="4">
        <v>0.76500000000000001</v>
      </c>
      <c r="U31" s="4">
        <v>0.14000000000000001</v>
      </c>
      <c r="V31" s="4">
        <v>2.0750000000000002</v>
      </c>
      <c r="W31" s="4"/>
      <c r="X31" s="4">
        <v>3.6056300000000019</v>
      </c>
      <c r="Y31" s="4">
        <v>591272.73679999996</v>
      </c>
      <c r="Z31" s="8">
        <v>6063028.8931400003</v>
      </c>
      <c r="AA31" s="4">
        <v>591377.97123000002</v>
      </c>
      <c r="AB31" s="4">
        <v>6063061.7474600002</v>
      </c>
    </row>
    <row r="32" spans="1:28" ht="22.5" x14ac:dyDescent="0.2">
      <c r="A32" s="4">
        <v>31</v>
      </c>
      <c r="B32" s="4" t="s">
        <v>62</v>
      </c>
      <c r="C32" s="5">
        <v>3</v>
      </c>
      <c r="D32" s="9" t="s">
        <v>57</v>
      </c>
      <c r="E32" s="4" t="s">
        <v>41</v>
      </c>
      <c r="F32" s="10">
        <v>0</v>
      </c>
      <c r="G32" s="10">
        <v>1.39</v>
      </c>
      <c r="H32" s="10">
        <v>1.85</v>
      </c>
      <c r="I32" s="10">
        <v>0.46</v>
      </c>
      <c r="J32" s="4">
        <v>7.2197872340425526</v>
      </c>
      <c r="K32" s="4">
        <v>8.3539361702127621</v>
      </c>
      <c r="L32" s="4">
        <v>3.9787566489361703</v>
      </c>
      <c r="M32" s="4">
        <v>2.0603224734042556</v>
      </c>
      <c r="N32" s="4">
        <v>22.280119680851065</v>
      </c>
      <c r="O32" s="4">
        <v>0.13796542553191488</v>
      </c>
      <c r="P32" s="4">
        <v>4.9867021276595747E-3</v>
      </c>
      <c r="Q32" s="4">
        <v>28.462150930851063</v>
      </c>
      <c r="R32" s="4"/>
      <c r="S32" s="4">
        <v>4.7850000000000001</v>
      </c>
      <c r="T32" s="4">
        <v>1.1000000000000001</v>
      </c>
      <c r="U32" s="4">
        <v>1.4950000000000001</v>
      </c>
      <c r="V32" s="4">
        <v>4.49</v>
      </c>
      <c r="W32" s="4"/>
      <c r="X32" s="4">
        <v>5.1705400000000017</v>
      </c>
      <c r="Y32" s="4">
        <v>591388.07146000001</v>
      </c>
      <c r="Z32" s="8">
        <v>6063063.76724</v>
      </c>
      <c r="AA32" s="4">
        <v>591819.62714</v>
      </c>
      <c r="AB32" s="4">
        <v>6063186.6035599997</v>
      </c>
    </row>
    <row r="33" spans="1:28" ht="22.5" x14ac:dyDescent="0.2">
      <c r="A33" s="4">
        <v>32</v>
      </c>
      <c r="B33" s="4" t="s">
        <v>63</v>
      </c>
      <c r="C33" s="5">
        <v>3</v>
      </c>
      <c r="D33" s="9" t="s">
        <v>57</v>
      </c>
      <c r="E33" s="4" t="s">
        <v>41</v>
      </c>
      <c r="F33" s="10">
        <v>0</v>
      </c>
      <c r="G33" s="10">
        <v>1.85</v>
      </c>
      <c r="H33" s="10">
        <v>2.02</v>
      </c>
      <c r="I33" s="10">
        <v>0.17</v>
      </c>
      <c r="J33" s="4">
        <v>7.0530555555555559</v>
      </c>
      <c r="K33" s="4">
        <v>9.0633333333333344</v>
      </c>
      <c r="L33" s="4">
        <v>6.2781250000000002</v>
      </c>
      <c r="M33" s="4">
        <v>2.8609374999999995</v>
      </c>
      <c r="N33" s="4">
        <v>14.073697916666667</v>
      </c>
      <c r="O33" s="4">
        <v>0.86197916666666663</v>
      </c>
      <c r="P33" s="4">
        <v>5.9027777777777776E-2</v>
      </c>
      <c r="Q33" s="4">
        <v>24.133767361111111</v>
      </c>
      <c r="R33" s="4"/>
      <c r="S33" s="4">
        <v>4.99</v>
      </c>
      <c r="T33" s="4">
        <v>1.1399999999999999</v>
      </c>
      <c r="U33" s="4">
        <v>2.5049999999999999</v>
      </c>
      <c r="V33" s="4">
        <v>3.5350000000000001</v>
      </c>
      <c r="W33" s="4"/>
      <c r="X33" s="4">
        <v>5.3897100000000018</v>
      </c>
      <c r="Y33" s="4">
        <v>591829.37364000001</v>
      </c>
      <c r="Z33" s="8">
        <v>6063189.4003600003</v>
      </c>
      <c r="AA33" s="4">
        <v>591982.51593999995</v>
      </c>
      <c r="AB33" s="4">
        <v>6063235.2423799997</v>
      </c>
    </row>
    <row r="34" spans="1:28" ht="22.5" x14ac:dyDescent="0.2">
      <c r="A34" s="4">
        <v>33</v>
      </c>
      <c r="B34" s="4" t="s">
        <v>64</v>
      </c>
      <c r="C34" s="5">
        <v>3</v>
      </c>
      <c r="D34" s="9" t="s">
        <v>57</v>
      </c>
      <c r="E34" s="4" t="s">
        <v>41</v>
      </c>
      <c r="F34" s="10">
        <v>0</v>
      </c>
      <c r="G34" s="10">
        <v>2.02</v>
      </c>
      <c r="H34" s="10">
        <v>2.14</v>
      </c>
      <c r="I34" s="10">
        <v>0.12000000000000001</v>
      </c>
      <c r="J34" s="4">
        <v>3.832692307692307</v>
      </c>
      <c r="K34" s="4">
        <v>4.1742307692307694</v>
      </c>
      <c r="L34" s="4">
        <v>1.3914062500000002</v>
      </c>
      <c r="M34" s="4">
        <v>0.51604567307692306</v>
      </c>
      <c r="N34" s="4">
        <v>1.5985576923076923</v>
      </c>
      <c r="O34" s="4">
        <v>0</v>
      </c>
      <c r="P34" s="4">
        <v>0</v>
      </c>
      <c r="Q34" s="4">
        <v>3.506009615384615</v>
      </c>
      <c r="R34" s="4"/>
      <c r="S34" s="4">
        <v>2.68</v>
      </c>
      <c r="T34" s="4">
        <v>0.54500000000000004</v>
      </c>
      <c r="U34" s="4">
        <v>0.49</v>
      </c>
      <c r="V34" s="4">
        <v>0.41</v>
      </c>
      <c r="W34" s="4"/>
      <c r="X34" s="4">
        <v>2.7655799999999982</v>
      </c>
      <c r="Y34" s="4">
        <v>591991.90853999997</v>
      </c>
      <c r="Z34" s="8">
        <v>6063238.4674000004</v>
      </c>
      <c r="AA34" s="4">
        <v>592095.41636000003</v>
      </c>
      <c r="AB34" s="4">
        <v>6063276.6829899997</v>
      </c>
    </row>
    <row r="35" spans="1:28" ht="22.5" x14ac:dyDescent="0.2">
      <c r="A35" s="4">
        <v>34</v>
      </c>
      <c r="B35" s="4" t="s">
        <v>65</v>
      </c>
      <c r="C35" s="5">
        <v>3</v>
      </c>
      <c r="D35" s="9" t="s">
        <v>57</v>
      </c>
      <c r="E35" s="4" t="s">
        <v>41</v>
      </c>
      <c r="F35" s="10">
        <v>0</v>
      </c>
      <c r="G35" s="10">
        <v>2.14</v>
      </c>
      <c r="H35" s="10">
        <v>2.2999999999999998</v>
      </c>
      <c r="I35" s="10">
        <v>0.16</v>
      </c>
      <c r="J35" s="4">
        <v>3.5158823529411762</v>
      </c>
      <c r="K35" s="4">
        <v>2.4891176470588237</v>
      </c>
      <c r="L35" s="4">
        <v>0.72339154411764706</v>
      </c>
      <c r="M35" s="4">
        <v>0.31980698529411766</v>
      </c>
      <c r="N35" s="4">
        <v>0.91948529411764701</v>
      </c>
      <c r="O35" s="4">
        <v>5.9742647058823532E-2</v>
      </c>
      <c r="P35" s="4">
        <v>3.6764705882352942E-2</v>
      </c>
      <c r="Q35" s="4">
        <v>2.0591911764705881</v>
      </c>
      <c r="R35" s="4"/>
      <c r="S35" s="4">
        <v>2.7349999999999999</v>
      </c>
      <c r="T35" s="4">
        <v>0.32</v>
      </c>
      <c r="U35" s="4">
        <v>0.27500000000000002</v>
      </c>
      <c r="V35" s="4">
        <v>0.24</v>
      </c>
      <c r="W35" s="4"/>
      <c r="X35" s="4">
        <v>2.7844666666666669</v>
      </c>
      <c r="Y35" s="4">
        <v>592104.78761999996</v>
      </c>
      <c r="Z35" s="8">
        <v>6063280.0718</v>
      </c>
      <c r="AA35" s="4">
        <v>592246.41336999997</v>
      </c>
      <c r="AB35" s="4">
        <v>6063328.3914299998</v>
      </c>
    </row>
    <row r="36" spans="1:28" ht="22.5" x14ac:dyDescent="0.2">
      <c r="A36" s="4">
        <v>35</v>
      </c>
      <c r="B36" s="4" t="s">
        <v>66</v>
      </c>
      <c r="C36" s="5">
        <v>3</v>
      </c>
      <c r="D36" s="9" t="s">
        <v>57</v>
      </c>
      <c r="E36" s="4" t="s">
        <v>41</v>
      </c>
      <c r="F36" s="10">
        <v>0</v>
      </c>
      <c r="G36" s="10">
        <v>2.2999999999999998</v>
      </c>
      <c r="H36" s="10">
        <v>2.44</v>
      </c>
      <c r="I36" s="10">
        <v>0.14000000000000001</v>
      </c>
      <c r="J36" s="4">
        <v>5.2866666666666662</v>
      </c>
      <c r="K36" s="4">
        <v>7.1039999999999992</v>
      </c>
      <c r="L36" s="4">
        <v>4.9835937499999998</v>
      </c>
      <c r="M36" s="4">
        <v>2.4425520833333336</v>
      </c>
      <c r="N36" s="4">
        <v>3.0507291666666667</v>
      </c>
      <c r="O36" s="4">
        <v>1.3427083333333334</v>
      </c>
      <c r="P36" s="4">
        <v>0.10416666666666667</v>
      </c>
      <c r="Q36" s="4">
        <v>11.923750000000002</v>
      </c>
      <c r="R36" s="4"/>
      <c r="S36" s="4">
        <v>4.08</v>
      </c>
      <c r="T36" s="4">
        <v>0.82499999999999996</v>
      </c>
      <c r="U36" s="4">
        <v>2.2200000000000002</v>
      </c>
      <c r="V36" s="4">
        <v>0.8</v>
      </c>
      <c r="W36" s="4"/>
      <c r="X36" s="4">
        <v>4.3052399999999986</v>
      </c>
      <c r="Y36" s="4">
        <v>592255.71920000005</v>
      </c>
      <c r="Z36" s="8">
        <v>6063331.8373100003</v>
      </c>
      <c r="AA36" s="4">
        <v>592378.39830999996</v>
      </c>
      <c r="AB36" s="4">
        <v>6063374.9529799996</v>
      </c>
    </row>
    <row r="37" spans="1:28" ht="22.5" x14ac:dyDescent="0.2">
      <c r="A37" s="4">
        <v>36</v>
      </c>
      <c r="B37" s="4" t="s">
        <v>67</v>
      </c>
      <c r="C37" s="5">
        <v>4</v>
      </c>
      <c r="D37" s="6" t="s">
        <v>68</v>
      </c>
      <c r="E37" s="4" t="s">
        <v>41</v>
      </c>
      <c r="F37" s="7">
        <v>2</v>
      </c>
      <c r="G37" s="7">
        <v>0</v>
      </c>
      <c r="H37" s="7">
        <v>0.14000000000000001</v>
      </c>
      <c r="I37" s="7">
        <v>0.13999999999999999</v>
      </c>
      <c r="J37" s="4">
        <v>5.6114285714285703</v>
      </c>
      <c r="K37" s="4">
        <v>14.123571428571429</v>
      </c>
      <c r="L37" s="4">
        <v>2.2577008928571431</v>
      </c>
      <c r="M37" s="4">
        <v>3.5857142857142854</v>
      </c>
      <c r="N37" s="4">
        <v>21.301562499999996</v>
      </c>
      <c r="O37" s="4">
        <v>0</v>
      </c>
      <c r="P37" s="4">
        <v>0</v>
      </c>
      <c r="Q37" s="4">
        <v>27.144977678571429</v>
      </c>
      <c r="R37" s="4"/>
      <c r="S37" s="4">
        <v>4.1100000000000003</v>
      </c>
      <c r="T37" s="4">
        <v>2.0499999999999998</v>
      </c>
      <c r="U37" s="4">
        <v>1.38</v>
      </c>
      <c r="V37" s="4">
        <v>5</v>
      </c>
      <c r="W37" s="4"/>
      <c r="X37" s="4">
        <v>4.5776266666666663</v>
      </c>
      <c r="Y37" s="4">
        <v>578549.64654999995</v>
      </c>
      <c r="Z37" s="8">
        <v>6062696.0803199997</v>
      </c>
      <c r="AA37" s="4">
        <v>578432.14061</v>
      </c>
      <c r="AB37" s="4">
        <v>6062747.8761600005</v>
      </c>
    </row>
    <row r="38" spans="1:28" ht="22.5" x14ac:dyDescent="0.2">
      <c r="A38" s="4">
        <v>37</v>
      </c>
      <c r="B38" s="4" t="s">
        <v>69</v>
      </c>
      <c r="C38" s="5">
        <v>4</v>
      </c>
      <c r="D38" s="6" t="s">
        <v>68</v>
      </c>
      <c r="E38" s="4" t="s">
        <v>41</v>
      </c>
      <c r="F38" s="7">
        <v>1</v>
      </c>
      <c r="G38" s="7">
        <v>0</v>
      </c>
      <c r="H38" s="7">
        <v>0.14000000000000001</v>
      </c>
      <c r="I38" s="7">
        <v>0.13999999999999999</v>
      </c>
      <c r="J38" s="4">
        <v>5.4921428571428574</v>
      </c>
      <c r="K38" s="4">
        <v>5.6385714285714288</v>
      </c>
      <c r="L38" s="4">
        <v>1.9386160714285714</v>
      </c>
      <c r="M38" s="4">
        <v>1.609375</v>
      </c>
      <c r="N38" s="4">
        <v>17.522544642857145</v>
      </c>
      <c r="O38" s="4">
        <v>0.7254464285714286</v>
      </c>
      <c r="P38" s="4">
        <v>0</v>
      </c>
      <c r="Q38" s="4">
        <v>21.795982142857138</v>
      </c>
      <c r="R38" s="4"/>
      <c r="S38" s="4">
        <v>3.21</v>
      </c>
      <c r="T38" s="4">
        <v>1.05</v>
      </c>
      <c r="U38" s="4">
        <v>1.01</v>
      </c>
      <c r="V38" s="4">
        <v>4.1399999999999997</v>
      </c>
      <c r="W38" s="4"/>
      <c r="X38" s="4">
        <v>3.5462533333333335</v>
      </c>
      <c r="Y38" s="4">
        <v>578584.03125</v>
      </c>
      <c r="Z38" s="8">
        <v>6062687.9408099996</v>
      </c>
      <c r="AA38" s="4">
        <v>578464.75037999998</v>
      </c>
      <c r="AB38" s="4">
        <v>6062740.1161099998</v>
      </c>
    </row>
    <row r="39" spans="1:28" x14ac:dyDescent="0.2">
      <c r="A39" s="4">
        <v>38</v>
      </c>
      <c r="B39" s="4" t="s">
        <v>70</v>
      </c>
      <c r="C39" s="5">
        <v>5</v>
      </c>
      <c r="D39" s="6" t="s">
        <v>71</v>
      </c>
      <c r="E39" s="4" t="s">
        <v>30</v>
      </c>
      <c r="F39" s="7">
        <v>2</v>
      </c>
      <c r="G39" s="7">
        <v>0</v>
      </c>
      <c r="H39" s="7">
        <v>0.1</v>
      </c>
      <c r="I39" s="7">
        <v>0.1</v>
      </c>
      <c r="J39" s="4">
        <v>14.343</v>
      </c>
      <c r="K39" s="4">
        <v>23.798999999999999</v>
      </c>
      <c r="L39" s="4">
        <v>3.9490625000000001</v>
      </c>
      <c r="M39" s="4">
        <v>0.74890625</v>
      </c>
      <c r="N39" s="4">
        <v>1.405</v>
      </c>
      <c r="O39" s="4">
        <v>0</v>
      </c>
      <c r="P39" s="4">
        <v>0</v>
      </c>
      <c r="Q39" s="4">
        <v>6.1029687499999996</v>
      </c>
      <c r="R39" s="4"/>
      <c r="S39" s="4">
        <v>5</v>
      </c>
      <c r="T39" s="4">
        <v>3.4</v>
      </c>
      <c r="U39" s="4">
        <v>1.1100000000000001</v>
      </c>
      <c r="V39" s="4">
        <v>0.33</v>
      </c>
      <c r="W39" s="4"/>
      <c r="X39" s="4">
        <v>5.3082866666666666</v>
      </c>
      <c r="Y39" s="4">
        <v>584066.40110000002</v>
      </c>
      <c r="Z39" s="8">
        <v>6062700.1051700003</v>
      </c>
      <c r="AA39" s="4">
        <v>584137.89494000003</v>
      </c>
      <c r="AB39" s="4">
        <v>6062745.4227400003</v>
      </c>
    </row>
    <row r="40" spans="1:28" x14ac:dyDescent="0.2">
      <c r="A40" s="4">
        <v>39</v>
      </c>
      <c r="B40" s="4" t="s">
        <v>72</v>
      </c>
      <c r="C40" s="5">
        <v>5</v>
      </c>
      <c r="D40" s="6" t="s">
        <v>71</v>
      </c>
      <c r="E40" s="4" t="s">
        <v>30</v>
      </c>
      <c r="F40" s="7">
        <v>2</v>
      </c>
      <c r="G40" s="7">
        <v>0.1</v>
      </c>
      <c r="H40" s="7">
        <v>0.31</v>
      </c>
      <c r="I40" s="7">
        <v>0.21</v>
      </c>
      <c r="J40" s="4">
        <v>4.5636363636363635</v>
      </c>
      <c r="K40" s="4">
        <v>19.670454545454547</v>
      </c>
      <c r="L40" s="4">
        <v>1.1884232954545453</v>
      </c>
      <c r="M40" s="4">
        <v>0.17791193181818182</v>
      </c>
      <c r="N40" s="4">
        <v>7.1257102272727257</v>
      </c>
      <c r="O40" s="4">
        <v>0</v>
      </c>
      <c r="P40" s="4">
        <v>0</v>
      </c>
      <c r="Q40" s="4">
        <v>8.4920454545454547</v>
      </c>
      <c r="R40" s="4"/>
      <c r="S40" s="4">
        <v>2.96</v>
      </c>
      <c r="T40" s="4">
        <v>3.14</v>
      </c>
      <c r="U40" s="4">
        <v>0.34</v>
      </c>
      <c r="V40" s="4">
        <v>1.76</v>
      </c>
      <c r="W40" s="4"/>
      <c r="X40" s="4">
        <v>3.4452799999999999</v>
      </c>
      <c r="Y40" s="4">
        <v>584143.87768000003</v>
      </c>
      <c r="Z40" s="8">
        <v>6062753.1760200001</v>
      </c>
      <c r="AA40" s="4">
        <v>584267.16631999996</v>
      </c>
      <c r="AB40" s="4">
        <v>6062910.54849</v>
      </c>
    </row>
    <row r="41" spans="1:28" x14ac:dyDescent="0.2">
      <c r="A41" s="4">
        <v>40</v>
      </c>
      <c r="B41" s="4" t="s">
        <v>73</v>
      </c>
      <c r="C41" s="5">
        <v>5</v>
      </c>
      <c r="D41" s="6" t="s">
        <v>71</v>
      </c>
      <c r="E41" s="4" t="s">
        <v>30</v>
      </c>
      <c r="F41" s="7">
        <v>2</v>
      </c>
      <c r="G41" s="7">
        <v>0.31</v>
      </c>
      <c r="H41" s="7">
        <v>0.48</v>
      </c>
      <c r="I41" s="7">
        <v>0.17</v>
      </c>
      <c r="J41" s="4">
        <v>5.5355555555555567</v>
      </c>
      <c r="K41" s="4">
        <v>15.21388888888889</v>
      </c>
      <c r="L41" s="4">
        <v>1.1481770833333336</v>
      </c>
      <c r="M41" s="4">
        <v>0</v>
      </c>
      <c r="N41" s="4">
        <v>3.8472222222222223</v>
      </c>
      <c r="O41" s="4">
        <v>0</v>
      </c>
      <c r="P41" s="4">
        <v>0</v>
      </c>
      <c r="Q41" s="4">
        <v>4.995399305555555</v>
      </c>
      <c r="R41" s="4"/>
      <c r="S41" s="4">
        <v>3.1</v>
      </c>
      <c r="T41" s="4">
        <v>2.77</v>
      </c>
      <c r="U41" s="4">
        <v>0.28999999999999998</v>
      </c>
      <c r="V41" s="4">
        <v>0.96</v>
      </c>
      <c r="W41" s="4"/>
      <c r="X41" s="4">
        <v>3.3496800000000002</v>
      </c>
      <c r="Y41" s="4">
        <v>584273.12113999994</v>
      </c>
      <c r="Z41" s="8">
        <v>6062918.3341899998</v>
      </c>
      <c r="AA41" s="4">
        <v>584348.00253000006</v>
      </c>
      <c r="AB41" s="4">
        <v>6063057.2260299996</v>
      </c>
    </row>
    <row r="42" spans="1:28" x14ac:dyDescent="0.2">
      <c r="A42" s="4">
        <v>41</v>
      </c>
      <c r="B42" s="4" t="s">
        <v>74</v>
      </c>
      <c r="C42" s="5">
        <v>5</v>
      </c>
      <c r="D42" s="6" t="s">
        <v>71</v>
      </c>
      <c r="E42" s="4" t="s">
        <v>30</v>
      </c>
      <c r="F42" s="7">
        <v>2</v>
      </c>
      <c r="G42" s="7">
        <v>0.48</v>
      </c>
      <c r="H42" s="7">
        <v>0.8</v>
      </c>
      <c r="I42" s="7">
        <v>0.32</v>
      </c>
      <c r="J42" s="4">
        <v>5.2063636363636352</v>
      </c>
      <c r="K42" s="4">
        <v>21.697272727272725</v>
      </c>
      <c r="L42" s="4">
        <v>2.5325757575757581</v>
      </c>
      <c r="M42" s="4">
        <v>0.30752840909090912</v>
      </c>
      <c r="N42" s="4">
        <v>7.701609848484849</v>
      </c>
      <c r="O42" s="4">
        <v>0</v>
      </c>
      <c r="P42" s="4">
        <v>0</v>
      </c>
      <c r="Q42" s="4">
        <v>10.541714015151515</v>
      </c>
      <c r="R42" s="4"/>
      <c r="S42" s="4">
        <v>3.45</v>
      </c>
      <c r="T42" s="4">
        <v>3.27</v>
      </c>
      <c r="U42" s="4">
        <v>0.69</v>
      </c>
      <c r="V42" s="4">
        <v>1.88</v>
      </c>
      <c r="W42" s="4"/>
      <c r="X42" s="4">
        <v>3.8024800000000001</v>
      </c>
      <c r="Y42" s="4">
        <v>584349.06073000003</v>
      </c>
      <c r="Z42" s="8">
        <v>6063067.0631999997</v>
      </c>
      <c r="AA42" s="4">
        <v>584365.96200000006</v>
      </c>
      <c r="AB42" s="4">
        <v>6063376.0723599996</v>
      </c>
    </row>
    <row r="43" spans="1:28" x14ac:dyDescent="0.2">
      <c r="A43" s="4">
        <v>42</v>
      </c>
      <c r="B43" s="4" t="s">
        <v>75</v>
      </c>
      <c r="C43" s="5">
        <v>5</v>
      </c>
      <c r="D43" s="6" t="s">
        <v>71</v>
      </c>
      <c r="E43" s="4" t="s">
        <v>30</v>
      </c>
      <c r="F43" s="7">
        <v>2</v>
      </c>
      <c r="G43" s="7">
        <v>0.8</v>
      </c>
      <c r="H43" s="7">
        <v>1.02</v>
      </c>
      <c r="I43" s="7">
        <v>0.22</v>
      </c>
      <c r="J43" s="4">
        <v>6.5178260869565214</v>
      </c>
      <c r="K43" s="4">
        <v>14.695652173913043</v>
      </c>
      <c r="L43" s="4">
        <v>2.4229619565217395</v>
      </c>
      <c r="M43" s="4">
        <v>0.29762228260869567</v>
      </c>
      <c r="N43" s="4">
        <v>15.454483695652174</v>
      </c>
      <c r="O43" s="4">
        <v>5.7472826086956516E-2</v>
      </c>
      <c r="P43" s="4">
        <v>0.1358695652173913</v>
      </c>
      <c r="Q43" s="4">
        <v>18.368410326086952</v>
      </c>
      <c r="R43" s="4"/>
      <c r="S43" s="4">
        <v>4.42</v>
      </c>
      <c r="T43" s="4">
        <v>2.66</v>
      </c>
      <c r="U43" s="4">
        <v>0.69</v>
      </c>
      <c r="V43" s="4">
        <v>3.85</v>
      </c>
      <c r="W43" s="4"/>
      <c r="X43" s="4">
        <v>4.8303133333333337</v>
      </c>
      <c r="Y43" s="4">
        <v>584366.70486000006</v>
      </c>
      <c r="Z43" s="8">
        <v>6063385.9489900004</v>
      </c>
      <c r="AA43" s="4">
        <v>584390.93006000004</v>
      </c>
      <c r="AB43" s="4">
        <v>6063592.7079499997</v>
      </c>
    </row>
    <row r="44" spans="1:28" x14ac:dyDescent="0.2">
      <c r="A44" s="4">
        <v>43</v>
      </c>
      <c r="B44" s="4" t="s">
        <v>76</v>
      </c>
      <c r="C44" s="5">
        <v>5</v>
      </c>
      <c r="D44" s="6" t="s">
        <v>71</v>
      </c>
      <c r="E44" s="4" t="s">
        <v>30</v>
      </c>
      <c r="F44" s="7">
        <v>2</v>
      </c>
      <c r="G44" s="7">
        <v>1.02</v>
      </c>
      <c r="H44" s="7">
        <v>1.18</v>
      </c>
      <c r="I44" s="7">
        <v>0.15999999999999998</v>
      </c>
      <c r="J44" s="4">
        <v>6.5070588235294107</v>
      </c>
      <c r="K44" s="4">
        <v>20.768823529411769</v>
      </c>
      <c r="L44" s="4">
        <v>1.7151654411764707</v>
      </c>
      <c r="M44" s="4">
        <v>0.10689338235294117</v>
      </c>
      <c r="N44" s="4">
        <v>12.987499999999999</v>
      </c>
      <c r="O44" s="4">
        <v>0.26158088235294119</v>
      </c>
      <c r="P44" s="4">
        <v>0.18382352941176472</v>
      </c>
      <c r="Q44" s="4">
        <v>15.254963235294115</v>
      </c>
      <c r="R44" s="4"/>
      <c r="S44" s="4">
        <v>4.18</v>
      </c>
      <c r="T44" s="4">
        <v>3.28</v>
      </c>
      <c r="U44" s="4">
        <v>0.52</v>
      </c>
      <c r="V44" s="4">
        <v>3.31</v>
      </c>
      <c r="W44" s="4"/>
      <c r="X44" s="4">
        <v>4.5946733333333336</v>
      </c>
      <c r="Y44" s="4">
        <v>584392.75438000006</v>
      </c>
      <c r="Z44" s="8">
        <v>6063602.0844299998</v>
      </c>
      <c r="AA44" s="4">
        <v>584420.50072000001</v>
      </c>
      <c r="AB44" s="4">
        <v>6063748.3172500003</v>
      </c>
    </row>
    <row r="45" spans="1:28" x14ac:dyDescent="0.2">
      <c r="A45" s="4">
        <v>44</v>
      </c>
      <c r="B45" s="4" t="s">
        <v>77</v>
      </c>
      <c r="C45" s="5">
        <v>5</v>
      </c>
      <c r="D45" s="6" t="s">
        <v>71</v>
      </c>
      <c r="E45" s="4" t="s">
        <v>30</v>
      </c>
      <c r="F45" s="7">
        <v>2</v>
      </c>
      <c r="G45" s="7">
        <v>1.18</v>
      </c>
      <c r="H45" s="7">
        <v>1.3</v>
      </c>
      <c r="I45" s="7">
        <v>0.12000000000000001</v>
      </c>
      <c r="J45" s="4">
        <v>7.5553846153846154</v>
      </c>
      <c r="K45" s="4">
        <v>23.573076923076922</v>
      </c>
      <c r="L45" s="4">
        <v>1.9701923076923078</v>
      </c>
      <c r="M45" s="4">
        <v>0.39519230769230773</v>
      </c>
      <c r="N45" s="4">
        <v>8.6072115384615397</v>
      </c>
      <c r="O45" s="4">
        <v>0</v>
      </c>
      <c r="P45" s="4">
        <v>0</v>
      </c>
      <c r="Q45" s="4">
        <v>10.972596153846155</v>
      </c>
      <c r="R45" s="4"/>
      <c r="S45" s="4">
        <v>5</v>
      </c>
      <c r="T45" s="4">
        <v>3.2</v>
      </c>
      <c r="U45" s="4">
        <v>0.61</v>
      </c>
      <c r="V45" s="4">
        <v>2.2000000000000002</v>
      </c>
      <c r="W45" s="4"/>
      <c r="X45" s="4">
        <v>5.3591199999999999</v>
      </c>
      <c r="Y45" s="4">
        <v>584422.31001000002</v>
      </c>
      <c r="Z45" s="8">
        <v>6063758.5408199998</v>
      </c>
      <c r="AA45" s="4">
        <v>584444.00147000002</v>
      </c>
      <c r="AB45" s="4">
        <v>6063870.3307499997</v>
      </c>
    </row>
    <row r="46" spans="1:28" x14ac:dyDescent="0.2">
      <c r="A46" s="4">
        <v>45</v>
      </c>
      <c r="B46" s="4" t="s">
        <v>78</v>
      </c>
      <c r="C46" s="5">
        <v>5</v>
      </c>
      <c r="D46" s="6" t="s">
        <v>71</v>
      </c>
      <c r="E46" s="4" t="s">
        <v>30</v>
      </c>
      <c r="F46" s="7">
        <v>2</v>
      </c>
      <c r="G46" s="7">
        <v>1.3</v>
      </c>
      <c r="H46" s="7">
        <v>1.46</v>
      </c>
      <c r="I46" s="7">
        <v>0.16</v>
      </c>
      <c r="J46" s="4">
        <v>8.1205882352941163</v>
      </c>
      <c r="K46" s="4">
        <v>23.357647058823531</v>
      </c>
      <c r="L46" s="4">
        <v>2.2657169117647058</v>
      </c>
      <c r="M46" s="4">
        <v>0.22527573529411765</v>
      </c>
      <c r="N46" s="4">
        <v>0.36764705882352944</v>
      </c>
      <c r="O46" s="4">
        <v>0</v>
      </c>
      <c r="P46" s="4">
        <v>0</v>
      </c>
      <c r="Q46" s="4">
        <v>2.8586397058823527</v>
      </c>
      <c r="R46" s="4"/>
      <c r="S46" s="4">
        <v>5</v>
      </c>
      <c r="T46" s="4">
        <v>3.4</v>
      </c>
      <c r="U46" s="4">
        <v>0.63</v>
      </c>
      <c r="V46" s="4">
        <v>0.09</v>
      </c>
      <c r="W46" s="4"/>
      <c r="X46" s="4">
        <v>5.2681266666666664</v>
      </c>
      <c r="Y46" s="4">
        <v>584446.16122999997</v>
      </c>
      <c r="Z46" s="8">
        <v>6063880.19575</v>
      </c>
      <c r="AA46" s="4">
        <v>584477.09487000003</v>
      </c>
      <c r="AB46" s="4">
        <v>6064024.78761</v>
      </c>
    </row>
    <row r="47" spans="1:28" x14ac:dyDescent="0.2">
      <c r="A47" s="4">
        <v>46</v>
      </c>
      <c r="B47" s="4" t="s">
        <v>79</v>
      </c>
      <c r="C47" s="5">
        <v>5</v>
      </c>
      <c r="D47" s="6" t="s">
        <v>71</v>
      </c>
      <c r="E47" s="4" t="s">
        <v>30</v>
      </c>
      <c r="F47" s="7">
        <v>2</v>
      </c>
      <c r="G47" s="7">
        <v>1.46</v>
      </c>
      <c r="H47" s="7">
        <v>1.58</v>
      </c>
      <c r="I47" s="7">
        <v>0.12</v>
      </c>
      <c r="J47" s="4">
        <v>4.8715384615384618</v>
      </c>
      <c r="K47" s="4">
        <v>26.98692307692308</v>
      </c>
      <c r="L47" s="4">
        <v>3.0473557692307693</v>
      </c>
      <c r="M47" s="4">
        <v>0.10228365384615384</v>
      </c>
      <c r="N47" s="4">
        <v>8.2300480769230759</v>
      </c>
      <c r="O47" s="4">
        <v>0</v>
      </c>
      <c r="P47" s="4">
        <v>0</v>
      </c>
      <c r="Q47" s="4">
        <v>11.379687499999999</v>
      </c>
      <c r="R47" s="4"/>
      <c r="S47" s="4">
        <v>3.97</v>
      </c>
      <c r="T47" s="4">
        <v>3.29</v>
      </c>
      <c r="U47" s="4">
        <v>0.81</v>
      </c>
      <c r="V47" s="4">
        <v>2.11</v>
      </c>
      <c r="W47" s="4"/>
      <c r="X47" s="4">
        <v>4.3423533333333335</v>
      </c>
      <c r="Y47" s="4">
        <v>584479.46118999994</v>
      </c>
      <c r="Z47" s="8">
        <v>6064034.5319299996</v>
      </c>
      <c r="AA47" s="4">
        <v>584518.64628999995</v>
      </c>
      <c r="AB47" s="4">
        <v>6064136.7213599999</v>
      </c>
    </row>
    <row r="48" spans="1:28" x14ac:dyDescent="0.2">
      <c r="A48" s="4">
        <v>47</v>
      </c>
      <c r="B48" s="4" t="s">
        <v>80</v>
      </c>
      <c r="C48" s="5">
        <v>5</v>
      </c>
      <c r="D48" s="6" t="s">
        <v>71</v>
      </c>
      <c r="E48" s="4" t="s">
        <v>30</v>
      </c>
      <c r="F48" s="7">
        <v>2</v>
      </c>
      <c r="G48" s="7">
        <v>1.58</v>
      </c>
      <c r="H48" s="7">
        <v>1.73</v>
      </c>
      <c r="I48" s="7">
        <v>0.15</v>
      </c>
      <c r="J48" s="4">
        <v>6.02</v>
      </c>
      <c r="K48" s="4">
        <v>25.186875000000004</v>
      </c>
      <c r="L48" s="4">
        <v>2.1923828125</v>
      </c>
      <c r="M48" s="4">
        <v>0.73574218749999998</v>
      </c>
      <c r="N48" s="4">
        <v>18.441210937499999</v>
      </c>
      <c r="O48" s="4">
        <v>0</v>
      </c>
      <c r="P48" s="4">
        <v>0</v>
      </c>
      <c r="Q48" s="4">
        <v>21.369335937500001</v>
      </c>
      <c r="R48" s="4"/>
      <c r="S48" s="4">
        <v>4.6900000000000004</v>
      </c>
      <c r="T48" s="4">
        <v>3.32</v>
      </c>
      <c r="U48" s="4">
        <v>0.74</v>
      </c>
      <c r="V48" s="4">
        <v>4.6500000000000004</v>
      </c>
      <c r="W48" s="4"/>
      <c r="X48" s="4">
        <v>5.1872466666666668</v>
      </c>
      <c r="Y48" s="4">
        <v>584522.64613999997</v>
      </c>
      <c r="Z48" s="8">
        <v>6064145.9115800001</v>
      </c>
      <c r="AA48" s="4">
        <v>584577.82186999999</v>
      </c>
      <c r="AB48" s="4">
        <v>6064274.1088800002</v>
      </c>
    </row>
    <row r="49" spans="1:28" x14ac:dyDescent="0.2">
      <c r="A49" s="4">
        <v>48</v>
      </c>
      <c r="B49" s="4" t="s">
        <v>81</v>
      </c>
      <c r="C49" s="5">
        <v>5</v>
      </c>
      <c r="D49" s="6" t="s">
        <v>71</v>
      </c>
      <c r="E49" s="4" t="s">
        <v>30</v>
      </c>
      <c r="F49" s="7">
        <v>2</v>
      </c>
      <c r="G49" s="7">
        <v>1.73</v>
      </c>
      <c r="H49" s="7">
        <v>1.99</v>
      </c>
      <c r="I49" s="7">
        <v>0.26</v>
      </c>
      <c r="J49" s="4">
        <v>7.2237037037037046</v>
      </c>
      <c r="K49" s="4">
        <v>31.792222222222225</v>
      </c>
      <c r="L49" s="4">
        <v>1.9444444444444446</v>
      </c>
      <c r="M49" s="4">
        <v>1.6023726851851852</v>
      </c>
      <c r="N49" s="4">
        <v>14.043981481481481</v>
      </c>
      <c r="O49" s="4">
        <v>0</v>
      </c>
      <c r="P49" s="4">
        <v>0</v>
      </c>
      <c r="Q49" s="4">
        <v>17.590798611111111</v>
      </c>
      <c r="R49" s="4"/>
      <c r="S49" s="4">
        <v>5</v>
      </c>
      <c r="T49" s="4">
        <v>3.7</v>
      </c>
      <c r="U49" s="4">
        <v>0.87</v>
      </c>
      <c r="V49" s="4">
        <v>3.45</v>
      </c>
      <c r="W49" s="4"/>
      <c r="X49" s="4">
        <v>5.4702066666666669</v>
      </c>
      <c r="Y49" s="4">
        <v>584581.56377999997</v>
      </c>
      <c r="Z49" s="8">
        <v>6064283.2499599997</v>
      </c>
      <c r="AA49" s="4">
        <v>584680.61057999998</v>
      </c>
      <c r="AB49" s="4">
        <v>6064512.0164000001</v>
      </c>
    </row>
    <row r="50" spans="1:28" x14ac:dyDescent="0.2">
      <c r="A50" s="4">
        <v>49</v>
      </c>
      <c r="B50" s="4" t="s">
        <v>82</v>
      </c>
      <c r="C50" s="5">
        <v>5</v>
      </c>
      <c r="D50" s="6" t="s">
        <v>71</v>
      </c>
      <c r="E50" s="4" t="s">
        <v>30</v>
      </c>
      <c r="F50" s="7">
        <v>2</v>
      </c>
      <c r="G50" s="7">
        <v>1.99</v>
      </c>
      <c r="H50" s="7">
        <v>2.21</v>
      </c>
      <c r="I50" s="7">
        <v>0.22</v>
      </c>
      <c r="J50" s="4">
        <v>9.23</v>
      </c>
      <c r="K50" s="4">
        <v>28.807826086956513</v>
      </c>
      <c r="L50" s="4">
        <v>1.7607336956521737</v>
      </c>
      <c r="M50" s="4">
        <v>1.0854619565217392</v>
      </c>
      <c r="N50" s="4">
        <v>14.547554347826088</v>
      </c>
      <c r="O50" s="4">
        <v>2.717391304347826E-2</v>
      </c>
      <c r="P50" s="4">
        <v>0</v>
      </c>
      <c r="Q50" s="4">
        <v>17.420923913043477</v>
      </c>
      <c r="R50" s="4"/>
      <c r="S50" s="4">
        <v>5</v>
      </c>
      <c r="T50" s="4">
        <v>3.49</v>
      </c>
      <c r="U50" s="4">
        <v>0.71</v>
      </c>
      <c r="V50" s="4">
        <v>3.6</v>
      </c>
      <c r="W50" s="4"/>
      <c r="X50" s="4">
        <v>5.4543200000000001</v>
      </c>
      <c r="Y50" s="4">
        <v>584684.76830999996</v>
      </c>
      <c r="Z50" s="8">
        <v>6064521.2955400003</v>
      </c>
      <c r="AA50" s="4">
        <v>584724.39037000004</v>
      </c>
      <c r="AB50" s="4">
        <v>6064727.4498699997</v>
      </c>
    </row>
    <row r="51" spans="1:28" x14ac:dyDescent="0.2">
      <c r="A51" s="4">
        <v>50</v>
      </c>
      <c r="B51" s="4" t="s">
        <v>83</v>
      </c>
      <c r="C51" s="5">
        <v>5</v>
      </c>
      <c r="D51" s="6" t="s">
        <v>71</v>
      </c>
      <c r="E51" s="4" t="s">
        <v>30</v>
      </c>
      <c r="F51" s="7">
        <v>2</v>
      </c>
      <c r="G51" s="7">
        <v>2.21</v>
      </c>
      <c r="H51" s="7">
        <v>2.37</v>
      </c>
      <c r="I51" s="7">
        <v>0.16</v>
      </c>
      <c r="J51" s="4">
        <v>2.1323529411764706</v>
      </c>
      <c r="K51" s="4">
        <v>6.35</v>
      </c>
      <c r="L51" s="4">
        <v>0.95110294117647076</v>
      </c>
      <c r="M51" s="4">
        <v>8.6580882352941174E-2</v>
      </c>
      <c r="N51" s="4">
        <v>0.8189338235294118</v>
      </c>
      <c r="O51" s="4">
        <v>0</v>
      </c>
      <c r="P51" s="4">
        <v>0</v>
      </c>
      <c r="Q51" s="4">
        <v>1.8566176470588236</v>
      </c>
      <c r="R51" s="4"/>
      <c r="S51" s="4">
        <v>1.55</v>
      </c>
      <c r="T51" s="4">
        <v>1.27</v>
      </c>
      <c r="U51" s="4">
        <v>0.26</v>
      </c>
      <c r="V51" s="4">
        <v>0.21</v>
      </c>
      <c r="W51" s="4"/>
      <c r="X51" s="4">
        <v>1.66042</v>
      </c>
      <c r="Y51" s="4">
        <v>584726.0048</v>
      </c>
      <c r="Z51" s="8">
        <v>6064737.2771800002</v>
      </c>
      <c r="AA51" s="4">
        <v>584753.30310999998</v>
      </c>
      <c r="AB51" s="4">
        <v>6064882.8402399998</v>
      </c>
    </row>
    <row r="52" spans="1:28" x14ac:dyDescent="0.2">
      <c r="A52" s="4">
        <v>51</v>
      </c>
      <c r="B52" s="4" t="s">
        <v>84</v>
      </c>
      <c r="C52" s="5">
        <v>5</v>
      </c>
      <c r="D52" s="6" t="s">
        <v>71</v>
      </c>
      <c r="E52" s="4" t="s">
        <v>30</v>
      </c>
      <c r="F52" s="7">
        <v>2</v>
      </c>
      <c r="G52" s="7">
        <v>2.37</v>
      </c>
      <c r="H52" s="7">
        <v>2.65</v>
      </c>
      <c r="I52" s="7">
        <v>0.28000000000000003</v>
      </c>
      <c r="J52" s="4">
        <v>1.51</v>
      </c>
      <c r="K52" s="4">
        <v>3.5451724137931033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/>
      <c r="S52" s="4">
        <v>1.1100000000000001</v>
      </c>
      <c r="T52" s="4">
        <v>0.61</v>
      </c>
      <c r="U52" s="4">
        <v>0</v>
      </c>
      <c r="V52" s="4">
        <v>0</v>
      </c>
      <c r="W52" s="4"/>
      <c r="X52" s="4">
        <v>1.1506666666666667</v>
      </c>
      <c r="Y52" s="4">
        <v>584755.07660999999</v>
      </c>
      <c r="Z52" s="8">
        <v>6064892.9074600004</v>
      </c>
      <c r="AA52" s="4">
        <v>584799.89853999997</v>
      </c>
      <c r="AB52" s="4">
        <v>6065159.7167600002</v>
      </c>
    </row>
    <row r="53" spans="1:28" x14ac:dyDescent="0.2">
      <c r="A53" s="4">
        <v>52</v>
      </c>
      <c r="B53" s="4" t="s">
        <v>85</v>
      </c>
      <c r="C53" s="5">
        <v>5</v>
      </c>
      <c r="D53" s="6" t="s">
        <v>71</v>
      </c>
      <c r="E53" s="4" t="s">
        <v>30</v>
      </c>
      <c r="F53" s="7">
        <v>2</v>
      </c>
      <c r="G53" s="7">
        <v>2.65</v>
      </c>
      <c r="H53" s="7">
        <v>2.89</v>
      </c>
      <c r="I53" s="7">
        <v>0.24</v>
      </c>
      <c r="J53" s="4">
        <v>2.5152000000000001</v>
      </c>
      <c r="K53" s="4">
        <v>3.5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/>
      <c r="S53" s="4">
        <v>1.33</v>
      </c>
      <c r="T53" s="4">
        <v>0.56000000000000005</v>
      </c>
      <c r="U53" s="4">
        <v>0</v>
      </c>
      <c r="V53" s="4">
        <v>0</v>
      </c>
      <c r="W53" s="4"/>
      <c r="X53" s="4">
        <v>1.3673333333333333</v>
      </c>
      <c r="Y53" s="4">
        <v>584801.59713999997</v>
      </c>
      <c r="Z53" s="8">
        <v>6065169.56776</v>
      </c>
      <c r="AA53" s="4">
        <v>584835.99531000003</v>
      </c>
      <c r="AB53" s="4">
        <v>6065396.2677100003</v>
      </c>
    </row>
    <row r="54" spans="1:28" x14ac:dyDescent="0.2">
      <c r="A54" s="4">
        <v>53</v>
      </c>
      <c r="B54" s="4" t="s">
        <v>86</v>
      </c>
      <c r="C54" s="5">
        <v>5</v>
      </c>
      <c r="D54" s="6" t="s">
        <v>71</v>
      </c>
      <c r="E54" s="4" t="s">
        <v>30</v>
      </c>
      <c r="F54" s="7">
        <v>2</v>
      </c>
      <c r="G54" s="7">
        <v>2.89</v>
      </c>
      <c r="H54" s="7">
        <v>3.05</v>
      </c>
      <c r="I54" s="7">
        <v>0.16</v>
      </c>
      <c r="J54" s="4">
        <v>2.7641176470588236</v>
      </c>
      <c r="K54" s="4">
        <v>3.1617647058823524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/>
      <c r="S54" s="4">
        <v>1.94</v>
      </c>
      <c r="T54" s="4">
        <v>0.52</v>
      </c>
      <c r="U54" s="4">
        <v>0</v>
      </c>
      <c r="V54" s="4">
        <v>0</v>
      </c>
      <c r="W54" s="4"/>
      <c r="X54" s="4">
        <v>1.9746666666666666</v>
      </c>
      <c r="Y54" s="4">
        <v>584837.69548999995</v>
      </c>
      <c r="Z54" s="8">
        <v>6065406.0208299998</v>
      </c>
      <c r="AA54" s="4">
        <v>584860.88093999994</v>
      </c>
      <c r="AB54" s="4">
        <v>6065554.0289799999</v>
      </c>
    </row>
    <row r="55" spans="1:28" x14ac:dyDescent="0.2">
      <c r="A55" s="4">
        <v>54</v>
      </c>
      <c r="B55" s="4" t="s">
        <v>87</v>
      </c>
      <c r="C55" s="5">
        <v>5</v>
      </c>
      <c r="D55" s="6" t="s">
        <v>71</v>
      </c>
      <c r="E55" s="4" t="s">
        <v>30</v>
      </c>
      <c r="F55" s="7">
        <v>2</v>
      </c>
      <c r="G55" s="7">
        <v>3.05</v>
      </c>
      <c r="H55" s="7">
        <v>3.24</v>
      </c>
      <c r="I55" s="7">
        <v>0.19</v>
      </c>
      <c r="J55" s="4">
        <v>1.5999999999999996</v>
      </c>
      <c r="K55" s="4">
        <v>5.2209999999999992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/>
      <c r="S55" s="4">
        <v>1.29</v>
      </c>
      <c r="T55" s="4">
        <v>0.71</v>
      </c>
      <c r="U55" s="4">
        <v>0</v>
      </c>
      <c r="V55" s="4">
        <v>0</v>
      </c>
      <c r="W55" s="4"/>
      <c r="X55" s="4">
        <v>1.3373333333333333</v>
      </c>
      <c r="Y55" s="4">
        <v>584862.35895999998</v>
      </c>
      <c r="Z55" s="8">
        <v>6065563.8492599996</v>
      </c>
      <c r="AA55" s="4">
        <v>584903.29521000001</v>
      </c>
      <c r="AB55" s="4">
        <v>6065739.1929500001</v>
      </c>
    </row>
    <row r="56" spans="1:28" x14ac:dyDescent="0.2">
      <c r="A56" s="4">
        <v>55</v>
      </c>
      <c r="B56" s="4" t="s">
        <v>88</v>
      </c>
      <c r="C56" s="5">
        <v>5</v>
      </c>
      <c r="D56" s="6" t="s">
        <v>71</v>
      </c>
      <c r="E56" s="4" t="s">
        <v>30</v>
      </c>
      <c r="F56" s="7">
        <v>2</v>
      </c>
      <c r="G56" s="7">
        <v>3.24</v>
      </c>
      <c r="H56" s="7">
        <v>3.37</v>
      </c>
      <c r="I56" s="7">
        <v>0.13</v>
      </c>
      <c r="J56" s="4">
        <v>11.444285714285714</v>
      </c>
      <c r="K56" s="4">
        <v>20.454285714285714</v>
      </c>
      <c r="L56" s="4">
        <v>0.76808035714285705</v>
      </c>
      <c r="M56" s="4">
        <v>1.9670758928571428</v>
      </c>
      <c r="N56" s="4">
        <v>6.921205357142858</v>
      </c>
      <c r="O56" s="4">
        <v>2.5669642857142856</v>
      </c>
      <c r="P56" s="4">
        <v>0</v>
      </c>
      <c r="Q56" s="4">
        <v>12.223325892857144</v>
      </c>
      <c r="R56" s="4"/>
      <c r="S56" s="4">
        <v>5</v>
      </c>
      <c r="T56" s="4">
        <v>3.52</v>
      </c>
      <c r="U56" s="4">
        <v>1.35</v>
      </c>
      <c r="V56" s="4">
        <v>1.76</v>
      </c>
      <c r="W56" s="4"/>
      <c r="X56" s="4">
        <v>5.4018666666666668</v>
      </c>
      <c r="Y56" s="4">
        <v>584904.71591999999</v>
      </c>
      <c r="Z56" s="8">
        <v>6065749.1208899999</v>
      </c>
      <c r="AA56" s="4">
        <v>584888.95041000005</v>
      </c>
      <c r="AB56" s="4">
        <v>6065865.4989999998</v>
      </c>
    </row>
    <row r="57" spans="1:28" x14ac:dyDescent="0.2">
      <c r="A57" s="4">
        <v>56</v>
      </c>
      <c r="B57" s="4" t="s">
        <v>89</v>
      </c>
      <c r="C57" s="5">
        <v>5</v>
      </c>
      <c r="D57" s="6" t="s">
        <v>71</v>
      </c>
      <c r="E57" s="4" t="s">
        <v>30</v>
      </c>
      <c r="F57" s="7">
        <v>2</v>
      </c>
      <c r="G57" s="7">
        <v>3.37</v>
      </c>
      <c r="H57" s="7">
        <v>3.57</v>
      </c>
      <c r="I57" s="7">
        <v>0.2</v>
      </c>
      <c r="J57" s="4">
        <v>5.1028571428571423</v>
      </c>
      <c r="K57" s="4">
        <v>22.663809523809523</v>
      </c>
      <c r="L57" s="4">
        <v>0.89977678571428565</v>
      </c>
      <c r="M57" s="4">
        <v>0.70989583333333339</v>
      </c>
      <c r="N57" s="4">
        <v>0.71339285714285716</v>
      </c>
      <c r="O57" s="4">
        <v>0</v>
      </c>
      <c r="P57" s="4">
        <v>0</v>
      </c>
      <c r="Q57" s="4">
        <v>2.3230654761904761</v>
      </c>
      <c r="R57" s="4"/>
      <c r="S57" s="4">
        <v>3.68</v>
      </c>
      <c r="T57" s="4">
        <v>3.23</v>
      </c>
      <c r="U57" s="4">
        <v>0.4</v>
      </c>
      <c r="V57" s="4">
        <v>0.18</v>
      </c>
      <c r="W57" s="4"/>
      <c r="X57" s="4">
        <v>3.9278</v>
      </c>
      <c r="Y57" s="4">
        <v>584886.43285999994</v>
      </c>
      <c r="Z57" s="8">
        <v>6065875.8338599997</v>
      </c>
      <c r="AA57" s="4">
        <v>584841.97979999997</v>
      </c>
      <c r="AB57" s="4">
        <v>6066061.77183</v>
      </c>
    </row>
    <row r="58" spans="1:28" x14ac:dyDescent="0.2">
      <c r="A58" s="4">
        <v>57</v>
      </c>
      <c r="B58" s="4" t="s">
        <v>90</v>
      </c>
      <c r="C58" s="5">
        <v>5</v>
      </c>
      <c r="D58" s="6" t="s">
        <v>71</v>
      </c>
      <c r="E58" s="4" t="s">
        <v>30</v>
      </c>
      <c r="F58" s="7">
        <v>2</v>
      </c>
      <c r="G58" s="7">
        <v>3.57</v>
      </c>
      <c r="H58" s="7">
        <v>3.7</v>
      </c>
      <c r="I58" s="7">
        <v>0.13</v>
      </c>
      <c r="J58" s="4">
        <v>2.1107142857142853</v>
      </c>
      <c r="K58" s="4">
        <v>8.5171428571428578</v>
      </c>
      <c r="L58" s="4">
        <v>0</v>
      </c>
      <c r="M58" s="4">
        <v>0.16060267857142857</v>
      </c>
      <c r="N58" s="4">
        <v>0.36540178571428567</v>
      </c>
      <c r="O58" s="4">
        <v>0</v>
      </c>
      <c r="P58" s="4">
        <v>0</v>
      </c>
      <c r="Q58" s="4">
        <v>0.52600446428571435</v>
      </c>
      <c r="R58" s="4"/>
      <c r="S58" s="4">
        <v>1.6</v>
      </c>
      <c r="T58" s="4">
        <v>1.48</v>
      </c>
      <c r="U58" s="4">
        <v>0.04</v>
      </c>
      <c r="V58" s="4">
        <v>0.09</v>
      </c>
      <c r="W58" s="4"/>
      <c r="X58" s="4">
        <v>1.7055133333333334</v>
      </c>
      <c r="Y58" s="4">
        <v>584839.36494</v>
      </c>
      <c r="Z58" s="8">
        <v>6066071.4667600002</v>
      </c>
      <c r="AA58" s="4">
        <v>584808.00223999994</v>
      </c>
      <c r="AB58" s="4">
        <v>6066185.7606800003</v>
      </c>
    </row>
    <row r="59" spans="1:28" x14ac:dyDescent="0.2">
      <c r="A59" s="4">
        <v>58</v>
      </c>
      <c r="B59" s="4" t="s">
        <v>91</v>
      </c>
      <c r="C59" s="5">
        <v>5</v>
      </c>
      <c r="D59" s="6" t="s">
        <v>71</v>
      </c>
      <c r="E59" s="4" t="s">
        <v>30</v>
      </c>
      <c r="F59" s="7">
        <v>2</v>
      </c>
      <c r="G59" s="7">
        <v>3.7</v>
      </c>
      <c r="H59" s="7">
        <v>3.89</v>
      </c>
      <c r="I59" s="7">
        <v>0.19</v>
      </c>
      <c r="J59" s="4">
        <v>2.8479999999999999</v>
      </c>
      <c r="K59" s="4">
        <v>3.4845000000000006</v>
      </c>
      <c r="L59" s="4">
        <v>2.6217968749999998</v>
      </c>
      <c r="M59" s="4">
        <v>2.02296875</v>
      </c>
      <c r="N59" s="4">
        <v>1.67703125</v>
      </c>
      <c r="O59" s="4">
        <v>0</v>
      </c>
      <c r="P59" s="4">
        <v>0</v>
      </c>
      <c r="Q59" s="4">
        <v>6.3217968749999995</v>
      </c>
      <c r="R59" s="4"/>
      <c r="S59" s="4">
        <v>2.1</v>
      </c>
      <c r="T59" s="4">
        <v>0.64</v>
      </c>
      <c r="U59" s="4">
        <v>1.1599999999999999</v>
      </c>
      <c r="V59" s="4">
        <v>0.42</v>
      </c>
      <c r="W59" s="4"/>
      <c r="X59" s="4">
        <v>2.2317200000000001</v>
      </c>
      <c r="Y59" s="4">
        <v>584805.56230999995</v>
      </c>
      <c r="Z59" s="8">
        <v>6066195.3788400004</v>
      </c>
      <c r="AA59" s="4">
        <v>584786.26532999997</v>
      </c>
      <c r="AB59" s="4">
        <v>6066373.1567900004</v>
      </c>
    </row>
    <row r="60" spans="1:28" x14ac:dyDescent="0.2">
      <c r="A60" s="4">
        <v>59</v>
      </c>
      <c r="B60" s="4" t="s">
        <v>92</v>
      </c>
      <c r="C60" s="5">
        <v>5</v>
      </c>
      <c r="D60" s="6" t="s">
        <v>71</v>
      </c>
      <c r="E60" s="4" t="s">
        <v>30</v>
      </c>
      <c r="F60" s="7">
        <v>2</v>
      </c>
      <c r="G60" s="7">
        <v>3.89</v>
      </c>
      <c r="H60" s="7">
        <v>4.07</v>
      </c>
      <c r="I60" s="7">
        <v>0.18</v>
      </c>
      <c r="J60" s="4">
        <v>3.018947368421053</v>
      </c>
      <c r="K60" s="4">
        <v>4.32</v>
      </c>
      <c r="L60" s="4">
        <v>2.8947368421052633</v>
      </c>
      <c r="M60" s="4">
        <v>0.34292763157894735</v>
      </c>
      <c r="N60" s="4">
        <v>0.26743421052631577</v>
      </c>
      <c r="O60" s="4">
        <v>0</v>
      </c>
      <c r="P60" s="4">
        <v>0</v>
      </c>
      <c r="Q60" s="4">
        <v>3.5050986842105263</v>
      </c>
      <c r="R60" s="4"/>
      <c r="S60" s="4">
        <v>2.14</v>
      </c>
      <c r="T60" s="4">
        <v>0.68</v>
      </c>
      <c r="U60" s="4">
        <v>0.81</v>
      </c>
      <c r="V60" s="4">
        <v>7.0000000000000007E-2</v>
      </c>
      <c r="W60" s="4"/>
      <c r="X60" s="4">
        <v>2.2363533333333336</v>
      </c>
      <c r="Y60" s="4">
        <v>584785.33042999997</v>
      </c>
      <c r="Z60" s="8">
        <v>6066383.0011400003</v>
      </c>
      <c r="AA60" s="4">
        <v>584717.98251999996</v>
      </c>
      <c r="AB60" s="4">
        <v>6066536.0239800001</v>
      </c>
    </row>
    <row r="61" spans="1:28" x14ac:dyDescent="0.2">
      <c r="A61" s="4">
        <v>60</v>
      </c>
      <c r="B61" s="4" t="s">
        <v>93</v>
      </c>
      <c r="C61" s="5">
        <v>5</v>
      </c>
      <c r="D61" s="6" t="s">
        <v>71</v>
      </c>
      <c r="E61" s="4" t="s">
        <v>30</v>
      </c>
      <c r="F61" s="7">
        <v>1</v>
      </c>
      <c r="G61" s="7">
        <v>0</v>
      </c>
      <c r="H61" s="7">
        <v>0.1</v>
      </c>
      <c r="I61" s="7">
        <v>0.1</v>
      </c>
      <c r="J61" s="4">
        <v>5.2090000000000014</v>
      </c>
      <c r="K61" s="4">
        <v>18.104000000000003</v>
      </c>
      <c r="L61" s="4">
        <v>1.6620312500000001</v>
      </c>
      <c r="M61" s="4">
        <v>0.47750000000000004</v>
      </c>
      <c r="N61" s="4">
        <v>7.6259375000000009</v>
      </c>
      <c r="O61" s="4">
        <v>0</v>
      </c>
      <c r="P61" s="4">
        <v>0</v>
      </c>
      <c r="Q61" s="4">
        <v>9.7654687500000001</v>
      </c>
      <c r="R61" s="4"/>
      <c r="S61" s="4">
        <v>3.97</v>
      </c>
      <c r="T61" s="4">
        <v>2.9</v>
      </c>
      <c r="U61" s="4">
        <v>0.51</v>
      </c>
      <c r="V61" s="4">
        <v>1.8</v>
      </c>
      <c r="W61" s="4"/>
      <c r="X61" s="4">
        <v>4.2832533333333336</v>
      </c>
      <c r="Y61" s="4">
        <v>584119.93625999999</v>
      </c>
      <c r="Z61" s="8">
        <v>6062666.6797700003</v>
      </c>
      <c r="AA61" s="4">
        <v>584146.73688999994</v>
      </c>
      <c r="AB61" s="4">
        <v>6062748.8142200001</v>
      </c>
    </row>
    <row r="62" spans="1:28" x14ac:dyDescent="0.2">
      <c r="A62" s="4">
        <v>61</v>
      </c>
      <c r="B62" s="4" t="s">
        <v>94</v>
      </c>
      <c r="C62" s="5">
        <v>5</v>
      </c>
      <c r="D62" s="6" t="s">
        <v>71</v>
      </c>
      <c r="E62" s="4" t="s">
        <v>30</v>
      </c>
      <c r="F62" s="7">
        <v>1</v>
      </c>
      <c r="G62" s="7">
        <v>0.1</v>
      </c>
      <c r="H62" s="7">
        <v>0.31</v>
      </c>
      <c r="I62" s="7">
        <v>0.21</v>
      </c>
      <c r="J62" s="4">
        <v>4.4677272727272728</v>
      </c>
      <c r="K62" s="4">
        <v>20.357272727272726</v>
      </c>
      <c r="L62" s="4">
        <v>0.60859374999999993</v>
      </c>
      <c r="M62" s="4">
        <v>0</v>
      </c>
      <c r="N62" s="4">
        <v>2.9680397727272729</v>
      </c>
      <c r="O62" s="4">
        <v>0</v>
      </c>
      <c r="P62" s="4">
        <v>0</v>
      </c>
      <c r="Q62" s="4">
        <v>3.5766335227272732</v>
      </c>
      <c r="R62" s="4"/>
      <c r="S62" s="4">
        <v>2.92</v>
      </c>
      <c r="T62" s="4">
        <v>2.98</v>
      </c>
      <c r="U62" s="4">
        <v>0.15</v>
      </c>
      <c r="V62" s="4">
        <v>0.74</v>
      </c>
      <c r="W62" s="4"/>
      <c r="X62" s="4">
        <v>3.2204666666666668</v>
      </c>
      <c r="Y62" s="4">
        <v>584152.56544000003</v>
      </c>
      <c r="Z62" s="8">
        <v>6062756.8421</v>
      </c>
      <c r="AA62" s="4">
        <v>584274.24823000003</v>
      </c>
      <c r="AB62" s="4">
        <v>6062914.16512</v>
      </c>
    </row>
    <row r="63" spans="1:28" x14ac:dyDescent="0.2">
      <c r="A63" s="4">
        <v>62</v>
      </c>
      <c r="B63" s="4" t="s">
        <v>95</v>
      </c>
      <c r="C63" s="5">
        <v>5</v>
      </c>
      <c r="D63" s="6" t="s">
        <v>71</v>
      </c>
      <c r="E63" s="4" t="s">
        <v>30</v>
      </c>
      <c r="F63" s="7">
        <v>1</v>
      </c>
      <c r="G63" s="7">
        <v>0.31</v>
      </c>
      <c r="H63" s="7">
        <v>0.48</v>
      </c>
      <c r="I63" s="7">
        <v>0.17</v>
      </c>
      <c r="J63" s="4">
        <v>4.3622222222222229</v>
      </c>
      <c r="K63" s="4">
        <v>16.66611111111111</v>
      </c>
      <c r="L63" s="4">
        <v>0.44140625</v>
      </c>
      <c r="M63" s="4">
        <v>0.44236111111111109</v>
      </c>
      <c r="N63" s="4">
        <v>10.716145833333334</v>
      </c>
      <c r="O63" s="4">
        <v>0</v>
      </c>
      <c r="P63" s="4">
        <v>0</v>
      </c>
      <c r="Q63" s="4">
        <v>11.599913194444445</v>
      </c>
      <c r="R63" s="4"/>
      <c r="S63" s="4">
        <v>3.46</v>
      </c>
      <c r="T63" s="4">
        <v>2.5499999999999998</v>
      </c>
      <c r="U63" s="4">
        <v>0.22</v>
      </c>
      <c r="V63" s="4">
        <v>2.68</v>
      </c>
      <c r="W63" s="4"/>
      <c r="X63" s="4">
        <v>3.7769066666666666</v>
      </c>
      <c r="Y63" s="4">
        <v>584281.58750000002</v>
      </c>
      <c r="Z63" s="8">
        <v>6062921.4017599998</v>
      </c>
      <c r="AA63" s="4">
        <v>584354.61568000005</v>
      </c>
      <c r="AB63" s="4">
        <v>6063058.7297099996</v>
      </c>
    </row>
    <row r="64" spans="1:28" x14ac:dyDescent="0.2">
      <c r="A64" s="4">
        <v>63</v>
      </c>
      <c r="B64" s="4" t="s">
        <v>96</v>
      </c>
      <c r="C64" s="5">
        <v>5</v>
      </c>
      <c r="D64" s="6" t="s">
        <v>71</v>
      </c>
      <c r="E64" s="4" t="s">
        <v>30</v>
      </c>
      <c r="F64" s="7">
        <v>1</v>
      </c>
      <c r="G64" s="7">
        <v>0.48</v>
      </c>
      <c r="H64" s="7">
        <v>0.8</v>
      </c>
      <c r="I64" s="7">
        <v>0.32</v>
      </c>
      <c r="J64" s="4">
        <v>5.1160606060606053</v>
      </c>
      <c r="K64" s="4">
        <v>23.385454545454547</v>
      </c>
      <c r="L64" s="4">
        <v>1.568655303030303</v>
      </c>
      <c r="M64" s="4">
        <v>1.8653882575757572</v>
      </c>
      <c r="N64" s="4">
        <v>9.3107007575757574</v>
      </c>
      <c r="O64" s="4">
        <v>0.13731060606060605</v>
      </c>
      <c r="P64" s="4">
        <v>0</v>
      </c>
      <c r="Q64" s="4">
        <v>12.882054924242425</v>
      </c>
      <c r="R64" s="4"/>
      <c r="S64" s="4">
        <v>4.05</v>
      </c>
      <c r="T64" s="4">
        <v>3.17</v>
      </c>
      <c r="U64" s="4">
        <v>0.87</v>
      </c>
      <c r="V64" s="4">
        <v>2.27</v>
      </c>
      <c r="W64" s="4"/>
      <c r="X64" s="4">
        <v>4.4258733333333335</v>
      </c>
      <c r="Y64" s="4">
        <v>584355.13332999998</v>
      </c>
      <c r="Z64" s="8">
        <v>6063068.8385199998</v>
      </c>
      <c r="AA64" s="4">
        <v>584371.01104000001</v>
      </c>
      <c r="AB64" s="4">
        <v>6063378.5141399996</v>
      </c>
    </row>
    <row r="65" spans="1:28" x14ac:dyDescent="0.2">
      <c r="A65" s="4">
        <v>64</v>
      </c>
      <c r="B65" s="4" t="s">
        <v>97</v>
      </c>
      <c r="C65" s="5">
        <v>5</v>
      </c>
      <c r="D65" s="6" t="s">
        <v>71</v>
      </c>
      <c r="E65" s="4" t="s">
        <v>30</v>
      </c>
      <c r="F65" s="7">
        <v>1</v>
      </c>
      <c r="G65" s="7">
        <v>0.8</v>
      </c>
      <c r="H65" s="7">
        <v>1.02</v>
      </c>
      <c r="I65" s="7">
        <v>0.22</v>
      </c>
      <c r="J65" s="4">
        <v>5.3130434782608686</v>
      </c>
      <c r="K65" s="4">
        <v>31.206521739130441</v>
      </c>
      <c r="L65" s="4">
        <v>1.6201766304347827</v>
      </c>
      <c r="M65" s="4">
        <v>1.5388586956521741</v>
      </c>
      <c r="N65" s="4">
        <v>8.2701086956521745</v>
      </c>
      <c r="O65" s="4">
        <v>0</v>
      </c>
      <c r="P65" s="4">
        <v>0</v>
      </c>
      <c r="Q65" s="4">
        <v>11.429144021739129</v>
      </c>
      <c r="R65" s="4"/>
      <c r="S65" s="4">
        <v>4.3899999999999997</v>
      </c>
      <c r="T65" s="4">
        <v>3.63</v>
      </c>
      <c r="U65" s="4">
        <v>0.78</v>
      </c>
      <c r="V65" s="4">
        <v>2.04</v>
      </c>
      <c r="W65" s="4"/>
      <c r="X65" s="4">
        <v>4.7797599999999996</v>
      </c>
      <c r="Y65" s="4">
        <v>584371.69842999999</v>
      </c>
      <c r="Z65" s="8">
        <v>6063388.5153799998</v>
      </c>
      <c r="AA65" s="4">
        <v>584396.59709000005</v>
      </c>
      <c r="AB65" s="4">
        <v>6063596.6561700003</v>
      </c>
    </row>
    <row r="66" spans="1:28" x14ac:dyDescent="0.2">
      <c r="A66" s="4">
        <v>65</v>
      </c>
      <c r="B66" s="4" t="s">
        <v>98</v>
      </c>
      <c r="C66" s="5">
        <v>5</v>
      </c>
      <c r="D66" s="6" t="s">
        <v>71</v>
      </c>
      <c r="E66" s="4" t="s">
        <v>30</v>
      </c>
      <c r="F66" s="7">
        <v>1</v>
      </c>
      <c r="G66" s="7">
        <v>1.02</v>
      </c>
      <c r="H66" s="7">
        <v>1.18</v>
      </c>
      <c r="I66" s="7">
        <v>0.15999999999999998</v>
      </c>
      <c r="J66" s="4">
        <v>5.4841176470588238</v>
      </c>
      <c r="K66" s="4">
        <v>29.015294117647066</v>
      </c>
      <c r="L66" s="4">
        <v>2.322702205882353</v>
      </c>
      <c r="M66" s="4">
        <v>0.21185661764705882</v>
      </c>
      <c r="N66" s="4">
        <v>1.375</v>
      </c>
      <c r="O66" s="4">
        <v>0</v>
      </c>
      <c r="P66" s="4">
        <v>0</v>
      </c>
      <c r="Q66" s="4">
        <v>3.9095588235294123</v>
      </c>
      <c r="R66" s="4"/>
      <c r="S66" s="4">
        <v>4.1900000000000004</v>
      </c>
      <c r="T66" s="4">
        <v>3.75</v>
      </c>
      <c r="U66" s="4">
        <v>0.64</v>
      </c>
      <c r="V66" s="4">
        <v>0.35</v>
      </c>
      <c r="W66" s="4"/>
      <c r="X66" s="4">
        <v>4.4950466666666671</v>
      </c>
      <c r="Y66" s="4">
        <v>584397.87517000001</v>
      </c>
      <c r="Z66" s="8">
        <v>6063606.4544299999</v>
      </c>
      <c r="AA66" s="4">
        <v>584426.01263000001</v>
      </c>
      <c r="AB66" s="4">
        <v>6063750.9801399997</v>
      </c>
    </row>
    <row r="67" spans="1:28" x14ac:dyDescent="0.2">
      <c r="A67" s="4">
        <v>66</v>
      </c>
      <c r="B67" s="4" t="s">
        <v>99</v>
      </c>
      <c r="C67" s="5">
        <v>5</v>
      </c>
      <c r="D67" s="6" t="s">
        <v>71</v>
      </c>
      <c r="E67" s="4" t="s">
        <v>30</v>
      </c>
      <c r="F67" s="7">
        <v>1</v>
      </c>
      <c r="G67" s="7">
        <v>1.18</v>
      </c>
      <c r="H67" s="7">
        <v>1.3</v>
      </c>
      <c r="I67" s="7">
        <v>0.12000000000000001</v>
      </c>
      <c r="J67" s="4">
        <v>5.5461538461538469</v>
      </c>
      <c r="K67" s="4">
        <v>31.816923076923079</v>
      </c>
      <c r="L67" s="4">
        <v>1.2415865384615385</v>
      </c>
      <c r="M67" s="4">
        <v>0</v>
      </c>
      <c r="N67" s="4">
        <v>2.1807692307692306</v>
      </c>
      <c r="O67" s="4">
        <v>0</v>
      </c>
      <c r="P67" s="4">
        <v>0</v>
      </c>
      <c r="Q67" s="4">
        <v>3.4223557692307689</v>
      </c>
      <c r="R67" s="4"/>
      <c r="S67" s="4">
        <v>4.37</v>
      </c>
      <c r="T67" s="4">
        <v>3.41</v>
      </c>
      <c r="U67" s="4">
        <v>0.32</v>
      </c>
      <c r="V67" s="4">
        <v>0.56000000000000005</v>
      </c>
      <c r="W67" s="4"/>
      <c r="X67" s="4">
        <v>4.6441066666666666</v>
      </c>
      <c r="Y67" s="4">
        <v>584427.24742999999</v>
      </c>
      <c r="Z67" s="8">
        <v>6063761.3000400001</v>
      </c>
      <c r="AA67" s="4">
        <v>584451.71634000004</v>
      </c>
      <c r="AB67" s="4">
        <v>6063874.4176700003</v>
      </c>
    </row>
    <row r="68" spans="1:28" x14ac:dyDescent="0.2">
      <c r="A68" s="4">
        <v>67</v>
      </c>
      <c r="B68" s="4" t="s">
        <v>100</v>
      </c>
      <c r="C68" s="5">
        <v>5</v>
      </c>
      <c r="D68" s="6" t="s">
        <v>71</v>
      </c>
      <c r="E68" s="4" t="s">
        <v>30</v>
      </c>
      <c r="F68" s="7">
        <v>1</v>
      </c>
      <c r="G68" s="7">
        <v>1.3</v>
      </c>
      <c r="H68" s="7">
        <v>1.46</v>
      </c>
      <c r="I68" s="7">
        <v>0.16</v>
      </c>
      <c r="J68" s="4">
        <v>4.2576470588235296</v>
      </c>
      <c r="K68" s="4">
        <v>21.235294117647054</v>
      </c>
      <c r="L68" s="4">
        <v>1.7266544117647058</v>
      </c>
      <c r="M68" s="4">
        <v>0</v>
      </c>
      <c r="N68" s="4">
        <v>0.55147058823529416</v>
      </c>
      <c r="O68" s="4">
        <v>0</v>
      </c>
      <c r="P68" s="4">
        <v>0</v>
      </c>
      <c r="Q68" s="4">
        <v>2.2781249999999997</v>
      </c>
      <c r="R68" s="4"/>
      <c r="S68" s="4">
        <v>2.75</v>
      </c>
      <c r="T68" s="4">
        <v>3.14</v>
      </c>
      <c r="U68" s="4">
        <v>0.43</v>
      </c>
      <c r="V68" s="4">
        <v>0.14000000000000001</v>
      </c>
      <c r="W68" s="4"/>
      <c r="X68" s="4">
        <v>3.3555600000000001</v>
      </c>
      <c r="Y68" s="4">
        <v>584454.50064999994</v>
      </c>
      <c r="Z68" s="8">
        <v>6063884.9267899999</v>
      </c>
      <c r="AA68" s="4">
        <v>584483.62967000005</v>
      </c>
      <c r="AB68" s="4">
        <v>6064025.4348999998</v>
      </c>
    </row>
    <row r="69" spans="1:28" x14ac:dyDescent="0.2">
      <c r="A69" s="4">
        <v>68</v>
      </c>
      <c r="B69" s="4" t="s">
        <v>101</v>
      </c>
      <c r="C69" s="5">
        <v>5</v>
      </c>
      <c r="D69" s="6" t="s">
        <v>71</v>
      </c>
      <c r="E69" s="4" t="s">
        <v>30</v>
      </c>
      <c r="F69" s="7">
        <v>1</v>
      </c>
      <c r="G69" s="7">
        <v>1.46</v>
      </c>
      <c r="H69" s="7">
        <v>1.58</v>
      </c>
      <c r="I69" s="7">
        <v>0.12</v>
      </c>
      <c r="J69" s="4">
        <v>3.9815384615384612</v>
      </c>
      <c r="K69" s="4">
        <v>24.238461538461536</v>
      </c>
      <c r="L69" s="4">
        <v>2.2435096153846157</v>
      </c>
      <c r="M69" s="4">
        <v>0</v>
      </c>
      <c r="N69" s="4">
        <v>1.0706730769230768</v>
      </c>
      <c r="O69" s="4">
        <v>0</v>
      </c>
      <c r="P69" s="4">
        <v>0</v>
      </c>
      <c r="Q69" s="4">
        <v>3.3141826923076922</v>
      </c>
      <c r="R69" s="4"/>
      <c r="S69" s="4">
        <v>2.99</v>
      </c>
      <c r="T69" s="4">
        <v>2.94</v>
      </c>
      <c r="U69" s="4">
        <v>0.56999999999999995</v>
      </c>
      <c r="V69" s="4">
        <v>0.27</v>
      </c>
      <c r="W69" s="4"/>
      <c r="X69" s="4">
        <v>3.2329400000000001</v>
      </c>
      <c r="Y69" s="4">
        <v>584485.62176999997</v>
      </c>
      <c r="Z69" s="8">
        <v>6064035.2516099997</v>
      </c>
      <c r="AA69" s="4">
        <v>584525.32579999999</v>
      </c>
      <c r="AB69" s="4">
        <v>6064138.9032300003</v>
      </c>
    </row>
    <row r="70" spans="1:28" x14ac:dyDescent="0.2">
      <c r="A70" s="4">
        <v>69</v>
      </c>
      <c r="B70" s="4" t="s">
        <v>102</v>
      </c>
      <c r="C70" s="5">
        <v>5</v>
      </c>
      <c r="D70" s="6" t="s">
        <v>71</v>
      </c>
      <c r="E70" s="4" t="s">
        <v>30</v>
      </c>
      <c r="F70" s="7">
        <v>1</v>
      </c>
      <c r="G70" s="7">
        <v>1.58</v>
      </c>
      <c r="H70" s="7">
        <v>1.73</v>
      </c>
      <c r="I70" s="7">
        <v>0.15</v>
      </c>
      <c r="J70" s="4">
        <v>5.1249999999999982</v>
      </c>
      <c r="K70" s="4">
        <v>22.885000000000002</v>
      </c>
      <c r="L70" s="4">
        <v>1.9676757812500001</v>
      </c>
      <c r="M70" s="4">
        <v>0.36201171875000004</v>
      </c>
      <c r="N70" s="4">
        <v>2.4404296875</v>
      </c>
      <c r="O70" s="4">
        <v>0</v>
      </c>
      <c r="P70" s="4">
        <v>0</v>
      </c>
      <c r="Q70" s="4">
        <v>4.7701171874999995</v>
      </c>
      <c r="R70" s="4"/>
      <c r="S70" s="4">
        <v>3.89</v>
      </c>
      <c r="T70" s="4">
        <v>3.01</v>
      </c>
      <c r="U70" s="4">
        <v>0.59</v>
      </c>
      <c r="V70" s="4">
        <v>0.62</v>
      </c>
      <c r="W70" s="4"/>
      <c r="X70" s="4">
        <v>4.1562799999999998</v>
      </c>
      <c r="Y70" s="4">
        <v>584529.14497000002</v>
      </c>
      <c r="Z70" s="8">
        <v>6064148.1074200002</v>
      </c>
      <c r="AA70" s="4">
        <v>584585.14943999995</v>
      </c>
      <c r="AB70" s="4">
        <v>6064275.4908999996</v>
      </c>
    </row>
    <row r="71" spans="1:28" x14ac:dyDescent="0.2">
      <c r="A71" s="4">
        <v>70</v>
      </c>
      <c r="B71" s="4" t="s">
        <v>103</v>
      </c>
      <c r="C71" s="5">
        <v>5</v>
      </c>
      <c r="D71" s="6" t="s">
        <v>71</v>
      </c>
      <c r="E71" s="4" t="s">
        <v>30</v>
      </c>
      <c r="F71" s="7">
        <v>1</v>
      </c>
      <c r="G71" s="7">
        <v>1.73</v>
      </c>
      <c r="H71" s="7">
        <v>1.99</v>
      </c>
      <c r="I71" s="7">
        <v>0.26</v>
      </c>
      <c r="J71" s="4">
        <v>5.8766666666666669</v>
      </c>
      <c r="K71" s="4">
        <v>26.274444444444448</v>
      </c>
      <c r="L71" s="4">
        <v>1.4523148148148148</v>
      </c>
      <c r="M71" s="4">
        <v>2.8126736111111112</v>
      </c>
      <c r="N71" s="4">
        <v>19.80289351851852</v>
      </c>
      <c r="O71" s="4">
        <v>0</v>
      </c>
      <c r="P71" s="4">
        <v>0</v>
      </c>
      <c r="Q71" s="4">
        <v>24.067881944444441</v>
      </c>
      <c r="R71" s="4"/>
      <c r="S71" s="4">
        <v>4.7</v>
      </c>
      <c r="T71" s="4">
        <v>3.34</v>
      </c>
      <c r="U71" s="4">
        <v>1.05</v>
      </c>
      <c r="V71" s="4">
        <v>4.8600000000000003</v>
      </c>
      <c r="W71" s="4"/>
      <c r="X71" s="4">
        <v>5.2272666666666669</v>
      </c>
      <c r="Y71" s="4">
        <v>584588.75626000005</v>
      </c>
      <c r="Z71" s="8">
        <v>6064284.9642599998</v>
      </c>
      <c r="AA71" s="4">
        <v>584687.43906999996</v>
      </c>
      <c r="AB71" s="4">
        <v>6064514.58562</v>
      </c>
    </row>
    <row r="72" spans="1:28" x14ac:dyDescent="0.2">
      <c r="A72" s="4">
        <v>71</v>
      </c>
      <c r="B72" s="4" t="s">
        <v>104</v>
      </c>
      <c r="C72" s="5">
        <v>5</v>
      </c>
      <c r="D72" s="6" t="s">
        <v>71</v>
      </c>
      <c r="E72" s="4" t="s">
        <v>30</v>
      </c>
      <c r="F72" s="7">
        <v>1</v>
      </c>
      <c r="G72" s="7">
        <v>1.99</v>
      </c>
      <c r="H72" s="7">
        <v>2.21</v>
      </c>
      <c r="I72" s="7">
        <v>0.22</v>
      </c>
      <c r="J72" s="4">
        <v>6.2786956521739139</v>
      </c>
      <c r="K72" s="4">
        <v>21.807826086956521</v>
      </c>
      <c r="L72" s="4">
        <v>2.9864809782608699</v>
      </c>
      <c r="M72" s="4">
        <v>0.93138586956521741</v>
      </c>
      <c r="N72" s="4">
        <v>10.594836956521739</v>
      </c>
      <c r="O72" s="4">
        <v>0</v>
      </c>
      <c r="P72" s="4">
        <v>0</v>
      </c>
      <c r="Q72" s="4">
        <v>14.512703804347824</v>
      </c>
      <c r="R72" s="4"/>
      <c r="S72" s="4">
        <v>4.72</v>
      </c>
      <c r="T72" s="4">
        <v>2.98</v>
      </c>
      <c r="U72" s="4">
        <v>0.97</v>
      </c>
      <c r="V72" s="4">
        <v>2.62</v>
      </c>
      <c r="W72" s="4"/>
      <c r="X72" s="4">
        <v>5.1065733333333334</v>
      </c>
      <c r="Y72" s="4">
        <v>584691.10146999999</v>
      </c>
      <c r="Z72" s="8">
        <v>6064523.7883900004</v>
      </c>
      <c r="AA72" s="4">
        <v>584732.00866000005</v>
      </c>
      <c r="AB72" s="4">
        <v>6064729.2928799996</v>
      </c>
    </row>
    <row r="73" spans="1:28" x14ac:dyDescent="0.2">
      <c r="A73" s="4">
        <v>72</v>
      </c>
      <c r="B73" s="4" t="s">
        <v>105</v>
      </c>
      <c r="C73" s="5">
        <v>5</v>
      </c>
      <c r="D73" s="6" t="s">
        <v>71</v>
      </c>
      <c r="E73" s="4" t="s">
        <v>30</v>
      </c>
      <c r="F73" s="7">
        <v>1</v>
      </c>
      <c r="G73" s="7">
        <v>2.21</v>
      </c>
      <c r="H73" s="7">
        <v>2.37</v>
      </c>
      <c r="I73" s="7">
        <v>0.16</v>
      </c>
      <c r="J73" s="4">
        <v>1.723529411764706</v>
      </c>
      <c r="K73" s="4">
        <v>14.321176470588235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/>
      <c r="S73" s="4">
        <v>1.23</v>
      </c>
      <c r="T73" s="4">
        <v>1.52</v>
      </c>
      <c r="U73" s="4">
        <v>0</v>
      </c>
      <c r="V73" s="4">
        <v>0</v>
      </c>
      <c r="W73" s="4"/>
      <c r="X73" s="4">
        <v>1.6020000000000001</v>
      </c>
      <c r="Y73" s="4">
        <v>584733.70533999999</v>
      </c>
      <c r="Z73" s="8">
        <v>6064739.1469900003</v>
      </c>
      <c r="AA73" s="4">
        <v>584759.83580999996</v>
      </c>
      <c r="AB73" s="4">
        <v>6064885.5765500003</v>
      </c>
    </row>
    <row r="74" spans="1:28" x14ac:dyDescent="0.2">
      <c r="A74" s="4">
        <v>73</v>
      </c>
      <c r="B74" s="4" t="s">
        <v>106</v>
      </c>
      <c r="C74" s="5">
        <v>5</v>
      </c>
      <c r="D74" s="6" t="s">
        <v>71</v>
      </c>
      <c r="E74" s="4" t="s">
        <v>30</v>
      </c>
      <c r="F74" s="7">
        <v>1</v>
      </c>
      <c r="G74" s="7">
        <v>2.37</v>
      </c>
      <c r="H74" s="7">
        <v>2.65</v>
      </c>
      <c r="I74" s="7">
        <v>0.28000000000000003</v>
      </c>
      <c r="J74" s="4">
        <v>0.9082758620689656</v>
      </c>
      <c r="K74" s="4">
        <v>12.114827586206898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/>
      <c r="S74" s="4">
        <v>0.83</v>
      </c>
      <c r="T74" s="4">
        <v>1.28</v>
      </c>
      <c r="U74" s="4">
        <v>0</v>
      </c>
      <c r="V74" s="4">
        <v>0</v>
      </c>
      <c r="W74" s="4"/>
      <c r="X74" s="4">
        <v>1.3353333333333335</v>
      </c>
      <c r="Y74" s="4">
        <v>584761.41322999995</v>
      </c>
      <c r="Z74" s="8">
        <v>6064895.4423799999</v>
      </c>
      <c r="AA74" s="4">
        <v>584807.24448999995</v>
      </c>
      <c r="AB74" s="4">
        <v>6065161.1583500002</v>
      </c>
    </row>
    <row r="75" spans="1:28" x14ac:dyDescent="0.2">
      <c r="A75" s="4">
        <v>74</v>
      </c>
      <c r="B75" s="4" t="s">
        <v>107</v>
      </c>
      <c r="C75" s="5">
        <v>5</v>
      </c>
      <c r="D75" s="6" t="s">
        <v>71</v>
      </c>
      <c r="E75" s="4" t="s">
        <v>30</v>
      </c>
      <c r="F75" s="7">
        <v>1</v>
      </c>
      <c r="G75" s="7">
        <v>2.65</v>
      </c>
      <c r="H75" s="7">
        <v>2.89</v>
      </c>
      <c r="I75" s="7">
        <v>0.24</v>
      </c>
      <c r="J75" s="4">
        <v>0.76280000000000014</v>
      </c>
      <c r="K75" s="4">
        <v>4.7636000000000012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/>
      <c r="S75" s="4">
        <v>0.81</v>
      </c>
      <c r="T75" s="4">
        <v>0.62</v>
      </c>
      <c r="U75" s="4">
        <v>0</v>
      </c>
      <c r="V75" s="4">
        <v>0</v>
      </c>
      <c r="W75" s="4"/>
      <c r="X75" s="4">
        <v>0.85133333333333339</v>
      </c>
      <c r="Y75" s="4">
        <v>584808.73039000004</v>
      </c>
      <c r="Z75" s="8">
        <v>6065171.3437999999</v>
      </c>
      <c r="AA75" s="4">
        <v>584842.49445</v>
      </c>
      <c r="AB75" s="4">
        <v>6065399.4021399999</v>
      </c>
    </row>
    <row r="76" spans="1:28" x14ac:dyDescent="0.2">
      <c r="A76" s="4">
        <v>75</v>
      </c>
      <c r="B76" s="4" t="s">
        <v>108</v>
      </c>
      <c r="C76" s="5">
        <v>5</v>
      </c>
      <c r="D76" s="6" t="s">
        <v>71</v>
      </c>
      <c r="E76" s="4" t="s">
        <v>30</v>
      </c>
      <c r="F76" s="7">
        <v>1</v>
      </c>
      <c r="G76" s="7">
        <v>2.89</v>
      </c>
      <c r="H76" s="7">
        <v>3.05</v>
      </c>
      <c r="I76" s="7">
        <v>0.16</v>
      </c>
      <c r="J76" s="4">
        <v>0.8376470588235293</v>
      </c>
      <c r="K76" s="4">
        <v>3.501764705882354</v>
      </c>
      <c r="L76" s="4">
        <v>6.9944852941176472E-2</v>
      </c>
      <c r="M76" s="4">
        <v>0</v>
      </c>
      <c r="N76" s="4">
        <v>0</v>
      </c>
      <c r="O76" s="4">
        <v>0</v>
      </c>
      <c r="P76" s="4">
        <v>0</v>
      </c>
      <c r="Q76" s="4">
        <v>6.9944852941176472E-2</v>
      </c>
      <c r="R76" s="4"/>
      <c r="S76" s="4">
        <v>0.85</v>
      </c>
      <c r="T76" s="4">
        <v>0.52</v>
      </c>
      <c r="U76" s="4">
        <v>0.02</v>
      </c>
      <c r="V76" s="4">
        <v>0</v>
      </c>
      <c r="W76" s="4"/>
      <c r="X76" s="4">
        <v>0.88583999999999996</v>
      </c>
      <c r="Y76" s="4">
        <v>584843.93360999995</v>
      </c>
      <c r="Z76" s="8">
        <v>6065409.0924000004</v>
      </c>
      <c r="AA76" s="4">
        <v>584866.36884999997</v>
      </c>
      <c r="AB76" s="4">
        <v>6065555.3324100003</v>
      </c>
    </row>
    <row r="77" spans="1:28" x14ac:dyDescent="0.2">
      <c r="A77" s="4">
        <v>76</v>
      </c>
      <c r="B77" s="4" t="s">
        <v>109</v>
      </c>
      <c r="C77" s="5">
        <v>5</v>
      </c>
      <c r="D77" s="6" t="s">
        <v>71</v>
      </c>
      <c r="E77" s="4" t="s">
        <v>30</v>
      </c>
      <c r="F77" s="7">
        <v>1</v>
      </c>
      <c r="G77" s="7">
        <v>3.05</v>
      </c>
      <c r="H77" s="7">
        <v>3.24</v>
      </c>
      <c r="I77" s="7">
        <v>0.19</v>
      </c>
      <c r="J77" s="4">
        <v>1.008</v>
      </c>
      <c r="K77" s="4">
        <v>3.7145000000000001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/>
      <c r="S77" s="4">
        <v>0.87</v>
      </c>
      <c r="T77" s="4">
        <v>0.63</v>
      </c>
      <c r="U77" s="4">
        <v>0</v>
      </c>
      <c r="V77" s="4">
        <v>0</v>
      </c>
      <c r="W77" s="4"/>
      <c r="X77" s="4">
        <v>0.91200000000000003</v>
      </c>
      <c r="Y77" s="4">
        <v>584867.98782000004</v>
      </c>
      <c r="Z77" s="8">
        <v>6065565.2017200002</v>
      </c>
      <c r="AA77" s="4">
        <v>584910.30730999995</v>
      </c>
      <c r="AB77" s="4">
        <v>6065740.5535199996</v>
      </c>
    </row>
    <row r="78" spans="1:28" x14ac:dyDescent="0.2">
      <c r="A78" s="4">
        <v>77</v>
      </c>
      <c r="B78" s="4" t="s">
        <v>110</v>
      </c>
      <c r="C78" s="5">
        <v>5</v>
      </c>
      <c r="D78" s="6" t="s">
        <v>71</v>
      </c>
      <c r="E78" s="4" t="s">
        <v>30</v>
      </c>
      <c r="F78" s="7">
        <v>1</v>
      </c>
      <c r="G78" s="7">
        <v>3.24</v>
      </c>
      <c r="H78" s="7">
        <v>3.37</v>
      </c>
      <c r="I78" s="7">
        <v>0.13</v>
      </c>
      <c r="J78" s="4">
        <v>3.8907142857142856</v>
      </c>
      <c r="K78" s="4">
        <v>7.2757142857142867</v>
      </c>
      <c r="L78" s="4">
        <v>0.70100446428571428</v>
      </c>
      <c r="M78" s="4">
        <v>0.16450892857142857</v>
      </c>
      <c r="N78" s="4">
        <v>2.3118303571428571</v>
      </c>
      <c r="O78" s="4">
        <v>1.8973214285714286</v>
      </c>
      <c r="P78" s="4">
        <v>0</v>
      </c>
      <c r="Q78" s="4">
        <v>5.0746651785714283</v>
      </c>
      <c r="R78" s="4"/>
      <c r="S78" s="4">
        <v>2.95</v>
      </c>
      <c r="T78" s="4">
        <v>1.27</v>
      </c>
      <c r="U78" s="4">
        <v>0.7</v>
      </c>
      <c r="V78" s="4">
        <v>0.59</v>
      </c>
      <c r="W78" s="4"/>
      <c r="X78" s="4">
        <v>3.1052333333333335</v>
      </c>
      <c r="Y78" s="4">
        <v>584913.12650999997</v>
      </c>
      <c r="Z78" s="8">
        <v>6065750.30901</v>
      </c>
      <c r="AA78" s="4">
        <v>584958.49539000005</v>
      </c>
      <c r="AB78" s="4">
        <v>6065862.0302100005</v>
      </c>
    </row>
    <row r="79" spans="1:28" x14ac:dyDescent="0.2">
      <c r="A79" s="4">
        <v>78</v>
      </c>
      <c r="B79" s="4" t="s">
        <v>111</v>
      </c>
      <c r="C79" s="5">
        <v>5</v>
      </c>
      <c r="D79" s="6" t="s">
        <v>71</v>
      </c>
      <c r="E79" s="4" t="s">
        <v>30</v>
      </c>
      <c r="F79" s="7">
        <v>1</v>
      </c>
      <c r="G79" s="7">
        <v>3.37</v>
      </c>
      <c r="H79" s="7">
        <v>3.57</v>
      </c>
      <c r="I79" s="7">
        <v>0.2</v>
      </c>
      <c r="J79" s="4">
        <v>4.062380952380952</v>
      </c>
      <c r="K79" s="4">
        <v>4.32</v>
      </c>
      <c r="L79" s="4">
        <v>0.87403273809523796</v>
      </c>
      <c r="M79" s="4">
        <v>8.5714285714285715E-2</v>
      </c>
      <c r="N79" s="4">
        <v>0</v>
      </c>
      <c r="O79" s="4">
        <v>0</v>
      </c>
      <c r="P79" s="4">
        <v>0</v>
      </c>
      <c r="Q79" s="4">
        <v>0.9597470238095237</v>
      </c>
      <c r="R79" s="4"/>
      <c r="S79" s="4">
        <v>2.6</v>
      </c>
      <c r="T79" s="4">
        <v>1.1599999999999999</v>
      </c>
      <c r="U79" s="4">
        <v>0.24</v>
      </c>
      <c r="V79" s="4">
        <v>0</v>
      </c>
      <c r="W79" s="4"/>
      <c r="X79" s="4">
        <v>2.6914133333333337</v>
      </c>
      <c r="Y79" s="4">
        <v>584962.255</v>
      </c>
      <c r="Z79" s="8">
        <v>6065871.2443399997</v>
      </c>
      <c r="AA79" s="4">
        <v>584962.76448000001</v>
      </c>
      <c r="AB79" s="4">
        <v>6066030.1979700001</v>
      </c>
    </row>
    <row r="80" spans="1:28" x14ac:dyDescent="0.2">
      <c r="A80" s="4">
        <v>79</v>
      </c>
      <c r="B80" s="4" t="s">
        <v>112</v>
      </c>
      <c r="C80" s="5">
        <v>5</v>
      </c>
      <c r="D80" s="6" t="s">
        <v>71</v>
      </c>
      <c r="E80" s="4" t="s">
        <v>30</v>
      </c>
      <c r="F80" s="7">
        <v>1</v>
      </c>
      <c r="G80" s="7">
        <v>3.57</v>
      </c>
      <c r="H80" s="7">
        <v>3.7</v>
      </c>
      <c r="I80" s="7">
        <v>0.13</v>
      </c>
      <c r="J80" s="4">
        <v>3.1085714285714281</v>
      </c>
      <c r="K80" s="4">
        <v>9.39</v>
      </c>
      <c r="L80" s="4">
        <v>4.6840401785714283</v>
      </c>
      <c r="M80" s="4">
        <v>1.0726562500000001</v>
      </c>
      <c r="N80" s="4">
        <v>0.14754464285714283</v>
      </c>
      <c r="O80" s="4">
        <v>0.11160714285714286</v>
      </c>
      <c r="P80" s="4">
        <v>0</v>
      </c>
      <c r="Q80" s="4">
        <v>6.0158482142857137</v>
      </c>
      <c r="R80" s="4"/>
      <c r="S80" s="4">
        <v>2.1</v>
      </c>
      <c r="T80" s="4">
        <v>1.77</v>
      </c>
      <c r="U80" s="4">
        <v>1.49</v>
      </c>
      <c r="V80" s="4">
        <v>0.04</v>
      </c>
      <c r="W80" s="4"/>
      <c r="X80" s="4">
        <v>2.3074133333333338</v>
      </c>
      <c r="Y80" s="4">
        <v>584964.48265000002</v>
      </c>
      <c r="Z80" s="8">
        <v>6066034.0237199999</v>
      </c>
      <c r="AA80" s="4">
        <v>584851.1152</v>
      </c>
      <c r="AB80" s="4">
        <v>6066150.91744</v>
      </c>
    </row>
    <row r="81" spans="1:28" x14ac:dyDescent="0.2">
      <c r="A81" s="4">
        <v>80</v>
      </c>
      <c r="B81" s="4" t="s">
        <v>113</v>
      </c>
      <c r="C81" s="5">
        <v>5</v>
      </c>
      <c r="D81" s="6" t="s">
        <v>71</v>
      </c>
      <c r="E81" s="4" t="s">
        <v>30</v>
      </c>
      <c r="F81" s="7">
        <v>1</v>
      </c>
      <c r="G81" s="7">
        <v>3.7</v>
      </c>
      <c r="H81" s="7">
        <v>3.89</v>
      </c>
      <c r="I81" s="7">
        <v>0.19</v>
      </c>
      <c r="J81" s="4">
        <v>2.6734999999999998</v>
      </c>
      <c r="K81" s="4">
        <v>19.216000000000001</v>
      </c>
      <c r="L81" s="4">
        <v>3.3202343750000005</v>
      </c>
      <c r="M81" s="4">
        <v>0.53265625000000005</v>
      </c>
      <c r="N81" s="4">
        <v>0</v>
      </c>
      <c r="O81" s="4">
        <v>0</v>
      </c>
      <c r="P81" s="4">
        <v>0</v>
      </c>
      <c r="Q81" s="4">
        <v>3.8528906250000006</v>
      </c>
      <c r="R81" s="4"/>
      <c r="S81" s="4">
        <v>1.97</v>
      </c>
      <c r="T81" s="4">
        <v>2.66</v>
      </c>
      <c r="U81" s="4">
        <v>0.96</v>
      </c>
      <c r="V81" s="4">
        <v>0</v>
      </c>
      <c r="W81" s="4"/>
      <c r="X81" s="4">
        <v>2.8476533333333336</v>
      </c>
      <c r="Y81" s="4">
        <v>584845.89659999998</v>
      </c>
      <c r="Z81" s="8">
        <v>6066159.8110300004</v>
      </c>
      <c r="AA81" s="4">
        <v>584797.43949000002</v>
      </c>
      <c r="AB81" s="4">
        <v>6066331.6241100002</v>
      </c>
    </row>
    <row r="82" spans="1:28" x14ac:dyDescent="0.2">
      <c r="A82" s="4">
        <v>81</v>
      </c>
      <c r="B82" s="4" t="s">
        <v>114</v>
      </c>
      <c r="C82" s="5">
        <v>5</v>
      </c>
      <c r="D82" s="6" t="s">
        <v>71</v>
      </c>
      <c r="E82" s="4" t="s">
        <v>30</v>
      </c>
      <c r="F82" s="7">
        <v>1</v>
      </c>
      <c r="G82" s="7">
        <v>3.89</v>
      </c>
      <c r="H82" s="7">
        <v>4.07</v>
      </c>
      <c r="I82" s="7">
        <v>0.18</v>
      </c>
      <c r="J82" s="4">
        <v>2.6331578947368421</v>
      </c>
      <c r="K82" s="4">
        <v>8.30842105263158</v>
      </c>
      <c r="L82" s="4">
        <v>4.1296875000000002</v>
      </c>
      <c r="M82" s="4">
        <v>2.7559210526315794</v>
      </c>
      <c r="N82" s="4">
        <v>0</v>
      </c>
      <c r="O82" s="4">
        <v>0.32894736842105265</v>
      </c>
      <c r="P82" s="4">
        <v>0</v>
      </c>
      <c r="Q82" s="4">
        <v>7.2145559210526313</v>
      </c>
      <c r="R82" s="4"/>
      <c r="S82" s="4">
        <v>1.98</v>
      </c>
      <c r="T82" s="4">
        <v>1.22</v>
      </c>
      <c r="U82" s="4">
        <v>1.8</v>
      </c>
      <c r="V82" s="4">
        <v>0</v>
      </c>
      <c r="W82" s="4"/>
      <c r="X82" s="4">
        <v>2.1669333333333332</v>
      </c>
      <c r="Y82" s="4">
        <v>584796.78217000002</v>
      </c>
      <c r="Z82" s="8">
        <v>6066341.55265</v>
      </c>
      <c r="AA82" s="4">
        <v>584752.78722000006</v>
      </c>
      <c r="AB82" s="4">
        <v>6066502.8770899996</v>
      </c>
    </row>
    <row r="83" spans="1:28" x14ac:dyDescent="0.2">
      <c r="A83" s="4">
        <v>82</v>
      </c>
      <c r="B83" s="4" t="s">
        <v>115</v>
      </c>
      <c r="C83" s="5">
        <v>6</v>
      </c>
      <c r="D83" s="6" t="s">
        <v>116</v>
      </c>
      <c r="E83" s="4" t="s">
        <v>30</v>
      </c>
      <c r="F83" s="7">
        <v>2</v>
      </c>
      <c r="G83" s="7">
        <v>0</v>
      </c>
      <c r="H83" s="7">
        <v>0.08</v>
      </c>
      <c r="I83" s="7">
        <v>0.08</v>
      </c>
      <c r="J83" s="4">
        <v>7.9756249999999991</v>
      </c>
      <c r="K83" s="4">
        <v>13.581250000000001</v>
      </c>
      <c r="L83" s="4">
        <v>2.07177734375</v>
      </c>
      <c r="M83" s="4">
        <v>0</v>
      </c>
      <c r="N83" s="4">
        <v>6.3886718750000009</v>
      </c>
      <c r="O83" s="4">
        <v>0</v>
      </c>
      <c r="P83" s="4">
        <v>0.43007812499999998</v>
      </c>
      <c r="Q83" s="4">
        <v>8.8905273437500014</v>
      </c>
      <c r="R83" s="4"/>
      <c r="S83" s="4">
        <v>5</v>
      </c>
      <c r="T83" s="4">
        <v>2.33</v>
      </c>
      <c r="U83" s="4">
        <v>0.98</v>
      </c>
      <c r="V83" s="4">
        <v>3.22</v>
      </c>
      <c r="W83" s="4"/>
      <c r="X83" s="4">
        <v>5.373826666666667</v>
      </c>
      <c r="Y83" s="4">
        <v>583057.21151000005</v>
      </c>
      <c r="Z83" s="8">
        <v>6063819.3940300001</v>
      </c>
      <c r="AA83" s="4">
        <v>583023.07723000005</v>
      </c>
      <c r="AB83" s="4">
        <v>6063760.9709599996</v>
      </c>
    </row>
    <row r="84" spans="1:28" x14ac:dyDescent="0.2">
      <c r="A84" s="4">
        <v>83</v>
      </c>
      <c r="B84" s="4" t="s">
        <v>117</v>
      </c>
      <c r="C84" s="5">
        <v>6</v>
      </c>
      <c r="D84" s="6" t="s">
        <v>116</v>
      </c>
      <c r="E84" s="4" t="s">
        <v>30</v>
      </c>
      <c r="F84" s="7">
        <v>1</v>
      </c>
      <c r="G84" s="7">
        <v>0</v>
      </c>
      <c r="H84" s="7">
        <v>0.08</v>
      </c>
      <c r="I84" s="7">
        <v>0.08</v>
      </c>
      <c r="J84" s="4">
        <v>10.904375000000002</v>
      </c>
      <c r="K84" s="4">
        <v>13.204375000000001</v>
      </c>
      <c r="L84" s="4">
        <v>2.3317382812500003</v>
      </c>
      <c r="M84" s="4">
        <v>1.7031249999999998</v>
      </c>
      <c r="N84" s="4">
        <v>16.557812500000001</v>
      </c>
      <c r="O84" s="4">
        <v>9.3554687499999997E-2</v>
      </c>
      <c r="P84" s="4">
        <v>1.23046875E-2</v>
      </c>
      <c r="Q84" s="4">
        <v>20.698535156249996</v>
      </c>
      <c r="R84" s="4"/>
      <c r="S84" s="4">
        <v>5</v>
      </c>
      <c r="T84" s="4">
        <v>2.21</v>
      </c>
      <c r="U84" s="4">
        <v>1.95</v>
      </c>
      <c r="V84" s="4">
        <v>5</v>
      </c>
      <c r="W84" s="4"/>
      <c r="X84" s="4">
        <v>5.5117333333333338</v>
      </c>
      <c r="Y84" s="4">
        <v>583060.54501</v>
      </c>
      <c r="Z84" s="8">
        <v>6063843.20584</v>
      </c>
      <c r="AA84" s="4">
        <v>583024.84319000004</v>
      </c>
      <c r="AB84" s="4">
        <v>6063783.5102500003</v>
      </c>
    </row>
    <row r="85" spans="1:28" x14ac:dyDescent="0.2">
      <c r="A85" s="4">
        <v>84</v>
      </c>
      <c r="B85" s="4" t="s">
        <v>118</v>
      </c>
      <c r="C85" s="5">
        <v>7</v>
      </c>
      <c r="D85" s="6" t="s">
        <v>116</v>
      </c>
      <c r="E85" s="4" t="s">
        <v>41</v>
      </c>
      <c r="F85" s="7">
        <v>2</v>
      </c>
      <c r="G85" s="7">
        <v>0</v>
      </c>
      <c r="H85" s="7">
        <v>0.28000000000000003</v>
      </c>
      <c r="I85" s="7">
        <v>0.27999999999999997</v>
      </c>
      <c r="J85" s="4">
        <v>7.6105555555555542</v>
      </c>
      <c r="K85" s="4">
        <v>14.776944444444446</v>
      </c>
      <c r="L85" s="4">
        <v>1.4434027777777778</v>
      </c>
      <c r="M85" s="4">
        <v>0</v>
      </c>
      <c r="N85" s="4">
        <v>3.8236979166666671</v>
      </c>
      <c r="O85" s="4">
        <v>2.0920138888888891E-2</v>
      </c>
      <c r="P85" s="4">
        <v>0.22230902777777775</v>
      </c>
      <c r="Q85" s="4">
        <v>5.5103298611111127</v>
      </c>
      <c r="R85" s="4"/>
      <c r="S85" s="4">
        <v>5</v>
      </c>
      <c r="T85" s="4">
        <v>2.27</v>
      </c>
      <c r="U85" s="4">
        <v>0.45</v>
      </c>
      <c r="V85" s="4">
        <v>1.23</v>
      </c>
      <c r="W85" s="4"/>
      <c r="X85" s="4">
        <v>5.2392333333333339</v>
      </c>
      <c r="Y85" s="4">
        <v>583064.95290999999</v>
      </c>
      <c r="Z85" s="8">
        <v>6063851.3894999996</v>
      </c>
      <c r="AA85" s="4">
        <v>583147.60974999995</v>
      </c>
      <c r="AB85" s="4">
        <v>6064107.7072200002</v>
      </c>
    </row>
    <row r="86" spans="1:28" x14ac:dyDescent="0.2">
      <c r="A86" s="4">
        <v>85</v>
      </c>
      <c r="B86" s="4" t="s">
        <v>119</v>
      </c>
      <c r="C86" s="5">
        <v>7</v>
      </c>
      <c r="D86" s="6" t="s">
        <v>116</v>
      </c>
      <c r="E86" s="4" t="s">
        <v>41</v>
      </c>
      <c r="F86" s="7">
        <v>2</v>
      </c>
      <c r="G86" s="7">
        <v>0.28000000000000003</v>
      </c>
      <c r="H86" s="7">
        <v>0.41</v>
      </c>
      <c r="I86" s="7">
        <v>0.13</v>
      </c>
      <c r="J86" s="4">
        <v>3.8871428571428575</v>
      </c>
      <c r="K86" s="4">
        <v>8.4171428571428564</v>
      </c>
      <c r="L86" s="4">
        <v>1.3460937499999999</v>
      </c>
      <c r="M86" s="4">
        <v>2.5305803571428571</v>
      </c>
      <c r="N86" s="4">
        <v>0.27544642857142859</v>
      </c>
      <c r="O86" s="4">
        <v>0.15111607142857145</v>
      </c>
      <c r="P86" s="4">
        <v>8.0133928571428564E-2</v>
      </c>
      <c r="Q86" s="4">
        <v>4.3833705357142856</v>
      </c>
      <c r="R86" s="4"/>
      <c r="S86" s="4">
        <v>2.44</v>
      </c>
      <c r="T86" s="4">
        <v>1.5</v>
      </c>
      <c r="U86" s="4">
        <v>1.03</v>
      </c>
      <c r="V86" s="4">
        <v>0.09</v>
      </c>
      <c r="W86" s="4"/>
      <c r="X86" s="4">
        <v>2.6049266666666666</v>
      </c>
      <c r="Y86" s="4">
        <v>583150.02670000005</v>
      </c>
      <c r="Z86" s="8">
        <v>6064117.2879499998</v>
      </c>
      <c r="AA86" s="4">
        <v>583177.07791999995</v>
      </c>
      <c r="AB86" s="4">
        <v>6064233.5531099997</v>
      </c>
    </row>
    <row r="87" spans="1:28" x14ac:dyDescent="0.2">
      <c r="A87" s="4">
        <v>86</v>
      </c>
      <c r="B87" s="4" t="s">
        <v>120</v>
      </c>
      <c r="C87" s="5">
        <v>7</v>
      </c>
      <c r="D87" s="6" t="s">
        <v>116</v>
      </c>
      <c r="E87" s="4" t="s">
        <v>41</v>
      </c>
      <c r="F87" s="7">
        <v>1</v>
      </c>
      <c r="G87" s="7">
        <v>0</v>
      </c>
      <c r="H87" s="7">
        <v>0.28000000000000003</v>
      </c>
      <c r="I87" s="7">
        <v>0.27999999999999997</v>
      </c>
      <c r="J87" s="4">
        <v>9.0755555555555514</v>
      </c>
      <c r="K87" s="4">
        <v>11.380555555555555</v>
      </c>
      <c r="L87" s="4">
        <v>1.5070746527777776</v>
      </c>
      <c r="M87" s="4">
        <v>1.7744791666666666</v>
      </c>
      <c r="N87" s="4">
        <v>35.297829861111111</v>
      </c>
      <c r="O87" s="4">
        <v>5.1736111111111108E-2</v>
      </c>
      <c r="P87" s="4">
        <v>5.4687499999999997E-3</v>
      </c>
      <c r="Q87" s="4">
        <v>38.636588541666676</v>
      </c>
      <c r="R87" s="4"/>
      <c r="S87" s="4">
        <v>5</v>
      </c>
      <c r="T87" s="4">
        <v>2.04</v>
      </c>
      <c r="U87" s="4">
        <v>1.01</v>
      </c>
      <c r="V87" s="4">
        <v>5</v>
      </c>
      <c r="W87" s="4"/>
      <c r="X87" s="4">
        <v>5.4452533333333335</v>
      </c>
      <c r="Y87" s="4">
        <v>583061.04792000004</v>
      </c>
      <c r="Z87" s="8">
        <v>6063833.6831599995</v>
      </c>
      <c r="AA87" s="4">
        <v>583145.55584000004</v>
      </c>
      <c r="AB87" s="4">
        <v>6064087.5906300005</v>
      </c>
    </row>
    <row r="88" spans="1:28" x14ac:dyDescent="0.2">
      <c r="A88" s="4">
        <v>87</v>
      </c>
      <c r="B88" s="4" t="s">
        <v>121</v>
      </c>
      <c r="C88" s="5">
        <v>7</v>
      </c>
      <c r="D88" s="6" t="s">
        <v>116</v>
      </c>
      <c r="E88" s="4" t="s">
        <v>41</v>
      </c>
      <c r="F88" s="7">
        <v>1</v>
      </c>
      <c r="G88" s="7">
        <v>0.28000000000000003</v>
      </c>
      <c r="H88" s="7">
        <v>0.41</v>
      </c>
      <c r="I88" s="7">
        <v>0.13</v>
      </c>
      <c r="J88" s="4">
        <v>3.14</v>
      </c>
      <c r="K88" s="4">
        <v>11.526428571428569</v>
      </c>
      <c r="L88" s="4">
        <v>0</v>
      </c>
      <c r="M88" s="4">
        <v>2.7351562499999997</v>
      </c>
      <c r="N88" s="4">
        <v>0</v>
      </c>
      <c r="O88" s="4">
        <v>0</v>
      </c>
      <c r="P88" s="4">
        <v>0</v>
      </c>
      <c r="Q88" s="4">
        <v>2.7351562499999997</v>
      </c>
      <c r="R88" s="4"/>
      <c r="S88" s="4">
        <v>2.39</v>
      </c>
      <c r="T88" s="4">
        <v>2.0499999999999998</v>
      </c>
      <c r="U88" s="4">
        <v>0.7</v>
      </c>
      <c r="V88" s="4">
        <v>0</v>
      </c>
      <c r="W88" s="4"/>
      <c r="X88" s="4">
        <v>2.5677333333333334</v>
      </c>
      <c r="Y88" s="4">
        <v>583148.21426000004</v>
      </c>
      <c r="Z88" s="8">
        <v>6064097.3049100004</v>
      </c>
      <c r="AA88" s="4">
        <v>583172.76789999998</v>
      </c>
      <c r="AB88" s="4">
        <v>6064204.6622799998</v>
      </c>
    </row>
    <row r="89" spans="1:28" x14ac:dyDescent="0.2">
      <c r="A89" s="4">
        <v>88</v>
      </c>
      <c r="B89" s="4" t="s">
        <v>122</v>
      </c>
      <c r="C89" s="5">
        <v>8</v>
      </c>
      <c r="D89" s="9" t="s">
        <v>123</v>
      </c>
      <c r="E89" s="4" t="s">
        <v>41</v>
      </c>
      <c r="F89" s="10">
        <v>0</v>
      </c>
      <c r="G89" s="10">
        <v>0</v>
      </c>
      <c r="H89" s="10">
        <v>0.14000000000000001</v>
      </c>
      <c r="I89" s="10">
        <v>0.14000000000000001</v>
      </c>
      <c r="J89" s="4">
        <v>3.5089285714285712</v>
      </c>
      <c r="K89" s="4">
        <v>8.5578571428571433</v>
      </c>
      <c r="L89" s="4">
        <v>5.5189732142857144</v>
      </c>
      <c r="M89" s="4">
        <v>5.2622767857142856</v>
      </c>
      <c r="N89" s="4">
        <v>5.7924107142857144</v>
      </c>
      <c r="O89" s="4">
        <v>0.20089285714285715</v>
      </c>
      <c r="P89" s="4">
        <v>0</v>
      </c>
      <c r="Q89" s="4">
        <v>16.774553571428569</v>
      </c>
      <c r="R89" s="4"/>
      <c r="S89" s="4">
        <v>2.4049999999999998</v>
      </c>
      <c r="T89" s="4">
        <v>1.34</v>
      </c>
      <c r="U89" s="4">
        <v>2.5950000000000002</v>
      </c>
      <c r="V89" s="4">
        <v>1.37</v>
      </c>
      <c r="W89" s="4"/>
      <c r="X89" s="4">
        <v>2.8177400000000019</v>
      </c>
      <c r="Y89" s="4">
        <v>578446.65743000002</v>
      </c>
      <c r="Z89" s="8">
        <v>6060814.9006500002</v>
      </c>
      <c r="AA89" s="4">
        <v>578419.67925000004</v>
      </c>
      <c r="AB89" s="4">
        <v>6060688.8052200004</v>
      </c>
    </row>
    <row r="90" spans="1:28" x14ac:dyDescent="0.2">
      <c r="A90" s="4">
        <v>89</v>
      </c>
      <c r="B90" s="4" t="s">
        <v>124</v>
      </c>
      <c r="C90" s="5">
        <v>8</v>
      </c>
      <c r="D90" s="9" t="s">
        <v>123</v>
      </c>
      <c r="E90" s="4" t="s">
        <v>41</v>
      </c>
      <c r="F90" s="10">
        <v>0</v>
      </c>
      <c r="G90" s="10">
        <v>0.14000000000000001</v>
      </c>
      <c r="H90" s="10">
        <v>0.35</v>
      </c>
      <c r="I90" s="10">
        <v>0.21000000000000002</v>
      </c>
      <c r="J90" s="4">
        <v>3.9065909090909088</v>
      </c>
      <c r="K90" s="4">
        <v>7.3797727272727283</v>
      </c>
      <c r="L90" s="4">
        <v>4.5490056818181817</v>
      </c>
      <c r="M90" s="4">
        <v>4.5525568181818183</v>
      </c>
      <c r="N90" s="4">
        <v>4.2684659090909092</v>
      </c>
      <c r="O90" s="4">
        <v>0.17755681818181818</v>
      </c>
      <c r="P90" s="4">
        <v>0</v>
      </c>
      <c r="Q90" s="4">
        <v>13.547585227272727</v>
      </c>
      <c r="R90" s="4"/>
      <c r="S90" s="4">
        <v>2.5049999999999999</v>
      </c>
      <c r="T90" s="4">
        <v>1.05</v>
      </c>
      <c r="U90" s="4">
        <v>2.2949999999999999</v>
      </c>
      <c r="V90" s="4">
        <v>1.0549999999999999</v>
      </c>
      <c r="W90" s="4"/>
      <c r="X90" s="4">
        <v>2.7623899999999981</v>
      </c>
      <c r="Y90" s="4">
        <v>578417.45571999997</v>
      </c>
      <c r="Z90" s="8">
        <v>6060679.1581100002</v>
      </c>
      <c r="AA90" s="4">
        <v>578375.74428999994</v>
      </c>
      <c r="AB90" s="4">
        <v>6060484.0465599997</v>
      </c>
    </row>
    <row r="91" spans="1:28" x14ac:dyDescent="0.2">
      <c r="A91" s="4">
        <v>90</v>
      </c>
      <c r="B91" s="4" t="s">
        <v>125</v>
      </c>
      <c r="C91" s="5">
        <v>8</v>
      </c>
      <c r="D91" s="9" t="s">
        <v>123</v>
      </c>
      <c r="E91" s="4" t="s">
        <v>41</v>
      </c>
      <c r="F91" s="10">
        <v>0</v>
      </c>
      <c r="G91" s="10">
        <v>0.35</v>
      </c>
      <c r="H91" s="10">
        <v>0.54</v>
      </c>
      <c r="I91" s="10">
        <v>0.19</v>
      </c>
      <c r="J91" s="4">
        <v>3.3332500000000005</v>
      </c>
      <c r="K91" s="4">
        <v>4.9194999999999993</v>
      </c>
      <c r="L91" s="4">
        <v>4.30859375</v>
      </c>
      <c r="M91" s="4">
        <v>5.0078125</v>
      </c>
      <c r="N91" s="4">
        <v>3.109375</v>
      </c>
      <c r="O91" s="4">
        <v>0</v>
      </c>
      <c r="P91" s="4">
        <v>0</v>
      </c>
      <c r="Q91" s="4">
        <v>12.42578125</v>
      </c>
      <c r="R91" s="4"/>
      <c r="S91" s="4">
        <v>2.3149999999999999</v>
      </c>
      <c r="T91" s="4">
        <v>0.96499999999999997</v>
      </c>
      <c r="U91" s="4">
        <v>2.3199999999999998</v>
      </c>
      <c r="V91" s="4">
        <v>0.77500000000000002</v>
      </c>
      <c r="W91" s="4"/>
      <c r="X91" s="4">
        <v>2.6152299999999986</v>
      </c>
      <c r="Y91" s="4">
        <v>578373.69128000003</v>
      </c>
      <c r="Z91" s="8">
        <v>6060474.2424999997</v>
      </c>
      <c r="AA91" s="4">
        <v>578292.80600999994</v>
      </c>
      <c r="AB91" s="4">
        <v>6060318.4312500004</v>
      </c>
    </row>
    <row r="92" spans="1:28" x14ac:dyDescent="0.2">
      <c r="A92" s="4">
        <v>91</v>
      </c>
      <c r="B92" s="4" t="s">
        <v>126</v>
      </c>
      <c r="C92" s="5">
        <v>8</v>
      </c>
      <c r="D92" s="9" t="s">
        <v>123</v>
      </c>
      <c r="E92" s="4" t="s">
        <v>41</v>
      </c>
      <c r="F92" s="10">
        <v>0</v>
      </c>
      <c r="G92" s="10">
        <v>0.54</v>
      </c>
      <c r="H92" s="10">
        <v>0.66</v>
      </c>
      <c r="I92" s="10">
        <v>0.12</v>
      </c>
      <c r="J92" s="4">
        <v>3.6042307692307691</v>
      </c>
      <c r="K92" s="4">
        <v>4.5273076923076925</v>
      </c>
      <c r="L92" s="4">
        <v>5.234375</v>
      </c>
      <c r="M92" s="4">
        <v>6.8329326923076925</v>
      </c>
      <c r="N92" s="4">
        <v>10.552884615384615</v>
      </c>
      <c r="O92" s="4">
        <v>0.13221153846153846</v>
      </c>
      <c r="P92" s="4">
        <v>0</v>
      </c>
      <c r="Q92" s="4">
        <v>22.752403846153847</v>
      </c>
      <c r="R92" s="4"/>
      <c r="S92" s="4">
        <v>2.44</v>
      </c>
      <c r="T92" s="4">
        <v>0.71</v>
      </c>
      <c r="U92" s="4">
        <v>3.125</v>
      </c>
      <c r="V92" s="4">
        <v>2.7</v>
      </c>
      <c r="W92" s="4"/>
      <c r="X92" s="4">
        <v>3.7217333333333351</v>
      </c>
      <c r="Y92" s="4">
        <v>578285.16197999998</v>
      </c>
      <c r="Z92" s="8">
        <v>6060311.8436200004</v>
      </c>
      <c r="AA92" s="4">
        <v>578184.46730000002</v>
      </c>
      <c r="AB92" s="4">
        <v>6060268.9181899996</v>
      </c>
    </row>
    <row r="93" spans="1:28" x14ac:dyDescent="0.2">
      <c r="A93" s="4">
        <v>92</v>
      </c>
      <c r="B93" s="4" t="s">
        <v>127</v>
      </c>
      <c r="C93" s="5">
        <v>8</v>
      </c>
      <c r="D93" s="9" t="s">
        <v>123</v>
      </c>
      <c r="E93" s="4" t="s">
        <v>41</v>
      </c>
      <c r="F93" s="10">
        <v>0</v>
      </c>
      <c r="G93" s="10">
        <v>0.66</v>
      </c>
      <c r="H93" s="10">
        <v>0.77</v>
      </c>
      <c r="I93" s="10">
        <v>0.11</v>
      </c>
      <c r="J93" s="4">
        <v>4.1766666666666667</v>
      </c>
      <c r="K93" s="4">
        <v>5.21</v>
      </c>
      <c r="L93" s="4">
        <v>5.364583333333333</v>
      </c>
      <c r="M93" s="4">
        <v>2.278645833333333</v>
      </c>
      <c r="N93" s="4">
        <v>12.473958333333334</v>
      </c>
      <c r="O93" s="4">
        <v>0</v>
      </c>
      <c r="P93" s="4">
        <v>0</v>
      </c>
      <c r="Q93" s="4">
        <v>20.1171875</v>
      </c>
      <c r="R93" s="4"/>
      <c r="S93" s="4">
        <v>2.82</v>
      </c>
      <c r="T93" s="4">
        <v>0.81499999999999995</v>
      </c>
      <c r="U93" s="4">
        <v>1.97</v>
      </c>
      <c r="V93" s="4">
        <v>2.9649999999999999</v>
      </c>
      <c r="W93" s="4"/>
      <c r="X93" s="4">
        <v>3.5441566666666668</v>
      </c>
      <c r="Y93" s="4">
        <v>578174.81570000004</v>
      </c>
      <c r="Z93" s="8">
        <v>6060266.6311100004</v>
      </c>
      <c r="AA93" s="4">
        <v>578075.90191000002</v>
      </c>
      <c r="AB93" s="4">
        <v>6060254.9497699998</v>
      </c>
    </row>
    <row r="94" spans="1:28" x14ac:dyDescent="0.2">
      <c r="A94" s="4">
        <v>93</v>
      </c>
      <c r="B94" s="4" t="s">
        <v>128</v>
      </c>
      <c r="C94" s="5">
        <v>8</v>
      </c>
      <c r="D94" s="9" t="s">
        <v>123</v>
      </c>
      <c r="E94" s="4" t="s">
        <v>41</v>
      </c>
      <c r="F94" s="10">
        <v>0</v>
      </c>
      <c r="G94" s="10">
        <v>0.77</v>
      </c>
      <c r="H94" s="10">
        <v>0.88</v>
      </c>
      <c r="I94" s="10">
        <v>0.10999999999999999</v>
      </c>
      <c r="J94" s="4">
        <v>3.5708333333333333</v>
      </c>
      <c r="K94" s="4">
        <v>7.1687499999999993</v>
      </c>
      <c r="L94" s="4">
        <v>2.20703125</v>
      </c>
      <c r="M94" s="4">
        <v>3.65234375</v>
      </c>
      <c r="N94" s="4">
        <v>1.71875</v>
      </c>
      <c r="O94" s="4">
        <v>2.6041666666666668E-2</v>
      </c>
      <c r="P94" s="4">
        <v>0</v>
      </c>
      <c r="Q94" s="4">
        <v>7.6041666666666661</v>
      </c>
      <c r="R94" s="4"/>
      <c r="S94" s="4">
        <v>2.71</v>
      </c>
      <c r="T94" s="4">
        <v>1.33</v>
      </c>
      <c r="U94" s="4">
        <v>1.5149999999999999</v>
      </c>
      <c r="V94" s="4">
        <v>0.44500000000000001</v>
      </c>
      <c r="W94" s="4"/>
      <c r="X94" s="4">
        <v>2.9097966666666668</v>
      </c>
      <c r="Y94" s="4">
        <v>578065.90769999998</v>
      </c>
      <c r="Z94" s="8">
        <v>6060254.7763700001</v>
      </c>
      <c r="AA94" s="4">
        <v>577966.42151000001</v>
      </c>
      <c r="AB94" s="4">
        <v>6060263.9601600002</v>
      </c>
    </row>
    <row r="95" spans="1:28" x14ac:dyDescent="0.2">
      <c r="A95" s="4">
        <v>94</v>
      </c>
      <c r="B95" s="4" t="s">
        <v>129</v>
      </c>
      <c r="C95" s="5">
        <v>8</v>
      </c>
      <c r="D95" s="9" t="s">
        <v>123</v>
      </c>
      <c r="E95" s="4" t="s">
        <v>41</v>
      </c>
      <c r="F95" s="10">
        <v>0</v>
      </c>
      <c r="G95" s="10">
        <v>0.88</v>
      </c>
      <c r="H95" s="10">
        <v>1.01</v>
      </c>
      <c r="I95" s="10">
        <v>0.13</v>
      </c>
      <c r="J95" s="4">
        <v>4.1535714285714285</v>
      </c>
      <c r="K95" s="4">
        <v>7.8796428571428576</v>
      </c>
      <c r="L95" s="4">
        <v>2.2823660714285712</v>
      </c>
      <c r="M95" s="4">
        <v>3.4095982142857144</v>
      </c>
      <c r="N95" s="4">
        <v>5.2455357142857135</v>
      </c>
      <c r="O95" s="4">
        <v>0</v>
      </c>
      <c r="P95" s="4">
        <v>0</v>
      </c>
      <c r="Q95" s="4">
        <v>10.9375</v>
      </c>
      <c r="R95" s="4"/>
      <c r="S95" s="4">
        <v>3.0649999999999999</v>
      </c>
      <c r="T95" s="4">
        <v>1.29</v>
      </c>
      <c r="U95" s="4">
        <v>1.45</v>
      </c>
      <c r="V95" s="4">
        <v>1.335</v>
      </c>
      <c r="W95" s="4"/>
      <c r="X95" s="4">
        <v>3.3028166666666667</v>
      </c>
      <c r="Y95" s="4">
        <v>577956.63297999999</v>
      </c>
      <c r="Z95" s="8">
        <v>6060265.5061999997</v>
      </c>
      <c r="AA95" s="4">
        <v>577837.62922</v>
      </c>
      <c r="AB95" s="4">
        <v>6060280.6302100001</v>
      </c>
    </row>
    <row r="96" spans="1:28" x14ac:dyDescent="0.2">
      <c r="A96" s="4">
        <v>95</v>
      </c>
      <c r="B96" s="4" t="s">
        <v>130</v>
      </c>
      <c r="C96" s="5">
        <v>8</v>
      </c>
      <c r="D96" s="9" t="s">
        <v>123</v>
      </c>
      <c r="E96" s="4" t="s">
        <v>41</v>
      </c>
      <c r="F96" s="10">
        <v>0</v>
      </c>
      <c r="G96" s="10">
        <v>1.01</v>
      </c>
      <c r="H96" s="10">
        <v>1.41</v>
      </c>
      <c r="I96" s="10">
        <v>0.39999999999999997</v>
      </c>
      <c r="J96" s="4">
        <v>5.7856097560975615</v>
      </c>
      <c r="K96" s="4">
        <v>5.7026829268292687</v>
      </c>
      <c r="L96" s="4">
        <v>2.6486280487804876</v>
      </c>
      <c r="M96" s="4">
        <v>1.7740091463414633</v>
      </c>
      <c r="N96" s="4">
        <v>25.39253048780488</v>
      </c>
      <c r="O96" s="4">
        <v>0.51829268292682928</v>
      </c>
      <c r="P96" s="4">
        <v>0</v>
      </c>
      <c r="Q96" s="4">
        <v>30.333460365853657</v>
      </c>
      <c r="R96" s="4"/>
      <c r="S96" s="4">
        <v>3.89</v>
      </c>
      <c r="T96" s="4">
        <v>1.0549999999999999</v>
      </c>
      <c r="U96" s="4">
        <v>1.2</v>
      </c>
      <c r="V96" s="4">
        <v>4.59</v>
      </c>
      <c r="W96" s="4"/>
      <c r="X96" s="4">
        <v>4.2602333333333329</v>
      </c>
      <c r="Y96" s="4">
        <v>577827.68287999998</v>
      </c>
      <c r="Z96" s="8">
        <v>6060281.6363399997</v>
      </c>
      <c r="AA96" s="4">
        <v>577474.83394000004</v>
      </c>
      <c r="AB96" s="4">
        <v>6060410.8043900002</v>
      </c>
    </row>
    <row r="97" spans="1:28" x14ac:dyDescent="0.2">
      <c r="A97" s="4">
        <v>96</v>
      </c>
      <c r="B97" s="4" t="s">
        <v>131</v>
      </c>
      <c r="C97" s="5">
        <v>8</v>
      </c>
      <c r="D97" s="9" t="s">
        <v>123</v>
      </c>
      <c r="E97" s="4" t="s">
        <v>41</v>
      </c>
      <c r="F97" s="10">
        <v>0</v>
      </c>
      <c r="G97" s="10">
        <v>1.41</v>
      </c>
      <c r="H97" s="10">
        <v>1.54</v>
      </c>
      <c r="I97" s="10">
        <v>0.13</v>
      </c>
      <c r="J97" s="4">
        <v>3.9507142857142856</v>
      </c>
      <c r="K97" s="4">
        <v>6.0667857142857144</v>
      </c>
      <c r="L97" s="4">
        <v>1.0435267857142858</v>
      </c>
      <c r="M97" s="4">
        <v>0.5859375</v>
      </c>
      <c r="N97" s="4">
        <v>0</v>
      </c>
      <c r="O97" s="4">
        <v>0</v>
      </c>
      <c r="P97" s="4">
        <v>0</v>
      </c>
      <c r="Q97" s="4">
        <v>1.6294642857142856</v>
      </c>
      <c r="R97" s="4"/>
      <c r="S97" s="4">
        <v>2.5150000000000001</v>
      </c>
      <c r="T97" s="4">
        <v>0.92</v>
      </c>
      <c r="U97" s="4">
        <v>0.41499999999999998</v>
      </c>
      <c r="V97" s="4">
        <v>0</v>
      </c>
      <c r="W97" s="4"/>
      <c r="X97" s="4">
        <v>2.6006800000000014</v>
      </c>
      <c r="Y97" s="4">
        <v>577467.19186000002</v>
      </c>
      <c r="Z97" s="8">
        <v>6060417.2728199996</v>
      </c>
      <c r="AA97" s="4">
        <v>577400.45478000003</v>
      </c>
      <c r="AB97" s="4">
        <v>6060512.8918899996</v>
      </c>
    </row>
    <row r="98" spans="1:28" x14ac:dyDescent="0.2">
      <c r="A98" s="4">
        <v>97</v>
      </c>
      <c r="B98" s="4" t="s">
        <v>132</v>
      </c>
      <c r="C98" s="5">
        <v>8</v>
      </c>
      <c r="D98" s="9" t="s">
        <v>123</v>
      </c>
      <c r="E98" s="4" t="s">
        <v>41</v>
      </c>
      <c r="F98" s="10">
        <v>0</v>
      </c>
      <c r="G98" s="10">
        <v>1.54</v>
      </c>
      <c r="H98" s="10">
        <v>1.68</v>
      </c>
      <c r="I98" s="10">
        <v>0.14000000000000001</v>
      </c>
      <c r="J98" s="4">
        <v>2.8549999999999995</v>
      </c>
      <c r="K98" s="4">
        <v>4.2566666666666659</v>
      </c>
      <c r="L98" s="4">
        <v>2.8072916666666665</v>
      </c>
      <c r="M98" s="4">
        <v>0.28645833333333331</v>
      </c>
      <c r="N98" s="4">
        <v>0</v>
      </c>
      <c r="O98" s="4">
        <v>0</v>
      </c>
      <c r="P98" s="4">
        <v>0</v>
      </c>
      <c r="Q98" s="4">
        <v>3.09375</v>
      </c>
      <c r="R98" s="4"/>
      <c r="S98" s="4">
        <v>1.9650000000000001</v>
      </c>
      <c r="T98" s="4">
        <v>0.79</v>
      </c>
      <c r="U98" s="4">
        <v>0.78</v>
      </c>
      <c r="V98" s="4">
        <v>0</v>
      </c>
      <c r="W98" s="4"/>
      <c r="X98" s="4">
        <v>2.0634266666666652</v>
      </c>
      <c r="Y98" s="4">
        <v>577398.67752999999</v>
      </c>
      <c r="Z98" s="8">
        <v>6060522.7921399996</v>
      </c>
      <c r="AA98" s="4">
        <v>577417.16509000002</v>
      </c>
      <c r="AB98" s="4">
        <v>6060653.5783900004</v>
      </c>
    </row>
    <row r="99" spans="1:28" x14ac:dyDescent="0.2">
      <c r="A99" s="4">
        <v>98</v>
      </c>
      <c r="B99" s="4" t="s">
        <v>133</v>
      </c>
      <c r="C99" s="5">
        <v>8</v>
      </c>
      <c r="D99" s="9" t="s">
        <v>123</v>
      </c>
      <c r="E99" s="4" t="s">
        <v>41</v>
      </c>
      <c r="F99" s="10">
        <v>0</v>
      </c>
      <c r="G99" s="10">
        <v>1.68</v>
      </c>
      <c r="H99" s="10">
        <v>1.9</v>
      </c>
      <c r="I99" s="10">
        <v>0.22</v>
      </c>
      <c r="J99" s="4">
        <v>2.4186956521739127</v>
      </c>
      <c r="K99" s="4">
        <v>4.0756521739130438</v>
      </c>
      <c r="L99" s="4">
        <v>3.3457880434782608</v>
      </c>
      <c r="M99" s="4">
        <v>0.19701086956521741</v>
      </c>
      <c r="N99" s="4">
        <v>0.12907608695652173</v>
      </c>
      <c r="O99" s="4">
        <v>0</v>
      </c>
      <c r="P99" s="4">
        <v>0</v>
      </c>
      <c r="Q99" s="4">
        <v>3.671875</v>
      </c>
      <c r="R99" s="4"/>
      <c r="S99" s="4">
        <v>1.7050000000000001</v>
      </c>
      <c r="T99" s="4">
        <v>0.78500000000000003</v>
      </c>
      <c r="U99" s="4">
        <v>0.875</v>
      </c>
      <c r="V99" s="4">
        <v>0.03</v>
      </c>
      <c r="W99" s="4"/>
      <c r="X99" s="4">
        <v>1.8101666666666685</v>
      </c>
      <c r="Y99" s="4">
        <v>577420.10970999999</v>
      </c>
      <c r="Z99" s="8">
        <v>6060663.2116099996</v>
      </c>
      <c r="AA99" s="4">
        <v>577529.10785000003</v>
      </c>
      <c r="AB99" s="4">
        <v>6060838.7823799998</v>
      </c>
    </row>
    <row r="100" spans="1:28" x14ac:dyDescent="0.2">
      <c r="A100" s="4">
        <v>99</v>
      </c>
      <c r="B100" s="4" t="s">
        <v>134</v>
      </c>
      <c r="C100" s="5">
        <v>8</v>
      </c>
      <c r="D100" s="9" t="s">
        <v>123</v>
      </c>
      <c r="E100" s="4" t="s">
        <v>41</v>
      </c>
      <c r="F100" s="10">
        <v>0</v>
      </c>
      <c r="G100" s="10">
        <v>1.9</v>
      </c>
      <c r="H100" s="10">
        <v>2.0299999999999998</v>
      </c>
      <c r="I100" s="10">
        <v>0.13</v>
      </c>
      <c r="J100" s="4">
        <v>2.1114285714285712</v>
      </c>
      <c r="K100" s="4">
        <v>6.0139285714285702</v>
      </c>
      <c r="L100" s="4">
        <v>3.28125</v>
      </c>
      <c r="M100" s="4">
        <v>0.13392857142857142</v>
      </c>
      <c r="N100" s="4">
        <v>0.10044642857142858</v>
      </c>
      <c r="O100" s="4">
        <v>0</v>
      </c>
      <c r="P100" s="4">
        <v>0</v>
      </c>
      <c r="Q100" s="4">
        <v>3.515625</v>
      </c>
      <c r="R100" s="4"/>
      <c r="S100" s="4">
        <v>1.6</v>
      </c>
      <c r="T100" s="4">
        <v>0.86499999999999999</v>
      </c>
      <c r="U100" s="4">
        <v>0.87</v>
      </c>
      <c r="V100" s="4">
        <v>2.5000000000000001E-2</v>
      </c>
      <c r="W100" s="4"/>
      <c r="X100" s="4">
        <v>1.709956666666665</v>
      </c>
      <c r="Y100" s="4">
        <v>577536.20123000001</v>
      </c>
      <c r="Z100" s="8">
        <v>6060845.7561999997</v>
      </c>
      <c r="AA100" s="4">
        <v>577632.94308999996</v>
      </c>
      <c r="AB100" s="4">
        <v>6060915.0199999996</v>
      </c>
    </row>
    <row r="101" spans="1:28" x14ac:dyDescent="0.2">
      <c r="A101" s="4">
        <v>100</v>
      </c>
      <c r="B101" s="4" t="s">
        <v>135</v>
      </c>
      <c r="C101" s="5">
        <v>8</v>
      </c>
      <c r="D101" s="9" t="s">
        <v>123</v>
      </c>
      <c r="E101" s="4" t="s">
        <v>41</v>
      </c>
      <c r="F101" s="10">
        <v>0</v>
      </c>
      <c r="G101" s="10">
        <v>2.0299999999999998</v>
      </c>
      <c r="H101" s="10">
        <v>2.27</v>
      </c>
      <c r="I101" s="10">
        <v>0.24000000000000002</v>
      </c>
      <c r="J101" s="4">
        <v>2.0949999999999998</v>
      </c>
      <c r="K101" s="4">
        <v>5.6800000000000006</v>
      </c>
      <c r="L101" s="4">
        <v>2.8468749999999998</v>
      </c>
      <c r="M101" s="4">
        <v>3.7499999999999999E-2</v>
      </c>
      <c r="N101" s="4">
        <v>0.23749999999999999</v>
      </c>
      <c r="O101" s="4">
        <v>0</v>
      </c>
      <c r="P101" s="4">
        <v>0</v>
      </c>
      <c r="Q101" s="4">
        <v>3.1218750000000002</v>
      </c>
      <c r="R101" s="4"/>
      <c r="S101" s="4">
        <v>1.46</v>
      </c>
      <c r="T101" s="4">
        <v>0.8</v>
      </c>
      <c r="U101" s="4">
        <v>0.71</v>
      </c>
      <c r="V101" s="4">
        <v>0.06</v>
      </c>
      <c r="W101" s="4"/>
      <c r="X101" s="4">
        <v>1.5579866666666669</v>
      </c>
      <c r="Y101" s="4">
        <v>577642.46184999996</v>
      </c>
      <c r="Z101" s="8">
        <v>6060919.3436599998</v>
      </c>
      <c r="AA101" s="4">
        <v>577840.05096000002</v>
      </c>
      <c r="AB101" s="4">
        <v>6061033.1657999996</v>
      </c>
    </row>
    <row r="102" spans="1:28" x14ac:dyDescent="0.2">
      <c r="A102" s="4">
        <v>101</v>
      </c>
      <c r="B102" s="4" t="s">
        <v>136</v>
      </c>
      <c r="C102" s="5">
        <v>8</v>
      </c>
      <c r="D102" s="9" t="s">
        <v>123</v>
      </c>
      <c r="E102" s="4" t="s">
        <v>41</v>
      </c>
      <c r="F102" s="10">
        <v>0</v>
      </c>
      <c r="G102" s="10">
        <v>2.27</v>
      </c>
      <c r="H102" s="10">
        <v>2.37</v>
      </c>
      <c r="I102" s="10">
        <v>9.9999999999999992E-2</v>
      </c>
      <c r="J102" s="4">
        <v>2.4840909090909089</v>
      </c>
      <c r="K102" s="4">
        <v>6.3881818181818177</v>
      </c>
      <c r="L102" s="4">
        <v>2.0241477272727275</v>
      </c>
      <c r="M102" s="4">
        <v>8.5227272727272721E-2</v>
      </c>
      <c r="N102" s="4">
        <v>0.25568181818181818</v>
      </c>
      <c r="O102" s="4">
        <v>0</v>
      </c>
      <c r="P102" s="4">
        <v>0</v>
      </c>
      <c r="Q102" s="4">
        <v>2.3650568181818183</v>
      </c>
      <c r="R102" s="4"/>
      <c r="S102" s="4">
        <v>1.9350000000000001</v>
      </c>
      <c r="T102" s="4">
        <v>1.0900000000000001</v>
      </c>
      <c r="U102" s="4">
        <v>0.54500000000000004</v>
      </c>
      <c r="V102" s="4">
        <v>6.5000000000000002E-2</v>
      </c>
      <c r="W102" s="4"/>
      <c r="X102" s="4">
        <v>2.0428899999999985</v>
      </c>
      <c r="Y102" s="4">
        <v>577846.97831000003</v>
      </c>
      <c r="Z102" s="8">
        <v>6061040.2396999998</v>
      </c>
      <c r="AA102" s="4">
        <v>577898.82285999996</v>
      </c>
      <c r="AB102" s="4">
        <v>6061113.4596499996</v>
      </c>
    </row>
    <row r="103" spans="1:28" x14ac:dyDescent="0.2">
      <c r="A103" s="4">
        <v>102</v>
      </c>
      <c r="B103" s="4" t="s">
        <v>137</v>
      </c>
      <c r="C103" s="5">
        <v>8</v>
      </c>
      <c r="D103" s="9" t="s">
        <v>123</v>
      </c>
      <c r="E103" s="4" t="s">
        <v>41</v>
      </c>
      <c r="F103" s="10">
        <v>0</v>
      </c>
      <c r="G103" s="10">
        <v>2.37</v>
      </c>
      <c r="H103" s="10">
        <v>2.61</v>
      </c>
      <c r="I103" s="10">
        <v>0.24</v>
      </c>
      <c r="J103" s="4">
        <v>4.8105999999999991</v>
      </c>
      <c r="K103" s="4">
        <v>7.247399999999999</v>
      </c>
      <c r="L103" s="4">
        <v>2.1906249999999998</v>
      </c>
      <c r="M103" s="4">
        <v>3.2468750000000002</v>
      </c>
      <c r="N103" s="4">
        <v>6.59375</v>
      </c>
      <c r="O103" s="4">
        <v>0.49375000000000002</v>
      </c>
      <c r="P103" s="4">
        <v>0</v>
      </c>
      <c r="Q103" s="4">
        <v>12.525</v>
      </c>
      <c r="R103" s="4"/>
      <c r="S103" s="4">
        <v>3.13</v>
      </c>
      <c r="T103" s="4">
        <v>1.2450000000000001</v>
      </c>
      <c r="U103" s="4">
        <v>1.46</v>
      </c>
      <c r="V103" s="4">
        <v>1.625</v>
      </c>
      <c r="W103" s="4"/>
      <c r="X103" s="4">
        <v>3.3799033333333335</v>
      </c>
      <c r="Y103" s="4">
        <v>577903.92478</v>
      </c>
      <c r="Z103" s="8">
        <v>6061122.1697800001</v>
      </c>
      <c r="AA103" s="4">
        <v>577996.77240999998</v>
      </c>
      <c r="AB103" s="4">
        <v>6061330.2152500004</v>
      </c>
    </row>
    <row r="104" spans="1:28" x14ac:dyDescent="0.2">
      <c r="A104" s="4">
        <v>103</v>
      </c>
      <c r="B104" s="4" t="s">
        <v>138</v>
      </c>
      <c r="C104" s="5">
        <v>8</v>
      </c>
      <c r="D104" s="9" t="s">
        <v>123</v>
      </c>
      <c r="E104" s="4" t="s">
        <v>41</v>
      </c>
      <c r="F104" s="10">
        <v>0</v>
      </c>
      <c r="G104" s="10">
        <v>2.61</v>
      </c>
      <c r="H104" s="10">
        <v>2.73</v>
      </c>
      <c r="I104" s="10">
        <v>0.12</v>
      </c>
      <c r="J104" s="4">
        <v>3.6907692307692312</v>
      </c>
      <c r="K104" s="4">
        <v>4.8419230769230772</v>
      </c>
      <c r="L104" s="4">
        <v>2.8365384615384617</v>
      </c>
      <c r="M104" s="4">
        <v>3.1610576923076921</v>
      </c>
      <c r="N104" s="4">
        <v>3.1009615384615383</v>
      </c>
      <c r="O104" s="4">
        <v>0.42067307692307693</v>
      </c>
      <c r="P104" s="4">
        <v>0</v>
      </c>
      <c r="Q104" s="4">
        <v>9.5192307692307701</v>
      </c>
      <c r="R104" s="4"/>
      <c r="S104" s="4">
        <v>2.2949999999999999</v>
      </c>
      <c r="T104" s="4">
        <v>1.21</v>
      </c>
      <c r="U104" s="4">
        <v>1.645</v>
      </c>
      <c r="V104" s="4">
        <v>0.79500000000000004</v>
      </c>
      <c r="W104" s="4"/>
      <c r="X104" s="4">
        <v>2.6043233333333333</v>
      </c>
      <c r="Y104" s="4">
        <v>578003.25606000004</v>
      </c>
      <c r="Z104" s="8">
        <v>6061338.0560299996</v>
      </c>
      <c r="AA104" s="4">
        <v>578094.42749999999</v>
      </c>
      <c r="AB104" s="4">
        <v>6061397.1164600002</v>
      </c>
    </row>
    <row r="105" spans="1:28" x14ac:dyDescent="0.2">
      <c r="A105" s="4">
        <v>104</v>
      </c>
      <c r="B105" s="4" t="s">
        <v>139</v>
      </c>
      <c r="C105" s="5">
        <v>8</v>
      </c>
      <c r="D105" s="9" t="s">
        <v>123</v>
      </c>
      <c r="E105" s="4" t="s">
        <v>41</v>
      </c>
      <c r="F105" s="10">
        <v>0</v>
      </c>
      <c r="G105" s="10">
        <v>2.73</v>
      </c>
      <c r="H105" s="10">
        <v>2.88</v>
      </c>
      <c r="I105" s="10">
        <v>0.15</v>
      </c>
      <c r="J105" s="4">
        <v>3.9559375000000001</v>
      </c>
      <c r="K105" s="4">
        <v>6.0153125000000003</v>
      </c>
      <c r="L105" s="4">
        <v>2.7880859375</v>
      </c>
      <c r="M105" s="4">
        <v>1.328125</v>
      </c>
      <c r="N105" s="4">
        <v>9.423828125</v>
      </c>
      <c r="O105" s="4">
        <v>0.17578125</v>
      </c>
      <c r="P105" s="4">
        <v>0</v>
      </c>
      <c r="Q105" s="4">
        <v>13.7158203125</v>
      </c>
      <c r="R105" s="4"/>
      <c r="S105" s="4">
        <v>2.66</v>
      </c>
      <c r="T105" s="4">
        <v>1.0649999999999999</v>
      </c>
      <c r="U105" s="4">
        <v>1.085</v>
      </c>
      <c r="V105" s="4">
        <v>2.375</v>
      </c>
      <c r="W105" s="4"/>
      <c r="X105" s="4">
        <v>2.9134033333333318</v>
      </c>
      <c r="Y105" s="4">
        <v>578104.34600000002</v>
      </c>
      <c r="Z105" s="8">
        <v>6061398.76339</v>
      </c>
      <c r="AA105" s="4">
        <v>578231.27761999995</v>
      </c>
      <c r="AB105" s="4">
        <v>6061349.0720499996</v>
      </c>
    </row>
    <row r="106" spans="1:28" x14ac:dyDescent="0.2">
      <c r="A106" s="4">
        <v>105</v>
      </c>
      <c r="B106" s="4" t="s">
        <v>140</v>
      </c>
      <c r="C106" s="5">
        <v>8</v>
      </c>
      <c r="D106" s="9" t="s">
        <v>123</v>
      </c>
      <c r="E106" s="4" t="s">
        <v>41</v>
      </c>
      <c r="F106" s="10">
        <v>0</v>
      </c>
      <c r="G106" s="10">
        <v>2.88</v>
      </c>
      <c r="H106" s="10">
        <v>2.99</v>
      </c>
      <c r="I106" s="10">
        <v>0.11</v>
      </c>
      <c r="J106" s="4">
        <v>4.3795833333333336</v>
      </c>
      <c r="K106" s="4">
        <v>5.4979166666666668</v>
      </c>
      <c r="L106" s="4">
        <v>3.3528645833333335</v>
      </c>
      <c r="M106" s="4">
        <v>2.630208333333333</v>
      </c>
      <c r="N106" s="4">
        <v>7.265625</v>
      </c>
      <c r="O106" s="4">
        <v>0.65104166666666674</v>
      </c>
      <c r="P106" s="4">
        <v>0</v>
      </c>
      <c r="Q106" s="4">
        <v>13.899739583333334</v>
      </c>
      <c r="R106" s="4"/>
      <c r="S106" s="4">
        <v>3.07</v>
      </c>
      <c r="T106" s="4">
        <v>0.92</v>
      </c>
      <c r="U106" s="4">
        <v>1.71</v>
      </c>
      <c r="V106" s="4">
        <v>1.875</v>
      </c>
      <c r="W106" s="4"/>
      <c r="X106" s="4">
        <v>3.3254033333333317</v>
      </c>
      <c r="Y106" s="4">
        <v>578239.13806999999</v>
      </c>
      <c r="Z106" s="8">
        <v>6061343.0450499998</v>
      </c>
      <c r="AA106" s="4">
        <v>578324.09268</v>
      </c>
      <c r="AB106" s="4">
        <v>6061291.8188100001</v>
      </c>
    </row>
    <row r="107" spans="1:28" x14ac:dyDescent="0.2">
      <c r="A107" s="4">
        <v>106</v>
      </c>
      <c r="B107" s="4" t="s">
        <v>141</v>
      </c>
      <c r="C107" s="5">
        <v>8</v>
      </c>
      <c r="D107" s="9" t="s">
        <v>123</v>
      </c>
      <c r="E107" s="4" t="s">
        <v>41</v>
      </c>
      <c r="F107" s="10">
        <v>0</v>
      </c>
      <c r="G107" s="10">
        <v>2.99</v>
      </c>
      <c r="H107" s="10">
        <v>3.15</v>
      </c>
      <c r="I107" s="10">
        <v>0.16</v>
      </c>
      <c r="J107" s="4">
        <v>4.3891176470588231</v>
      </c>
      <c r="K107" s="4">
        <v>4.3508823529411771</v>
      </c>
      <c r="L107" s="4">
        <v>1.9439338235294117</v>
      </c>
      <c r="M107" s="4">
        <v>2.6838235294117645</v>
      </c>
      <c r="N107" s="4">
        <v>5.7996323529411766</v>
      </c>
      <c r="O107" s="4">
        <v>0.14705882352941177</v>
      </c>
      <c r="P107" s="4">
        <v>0</v>
      </c>
      <c r="Q107" s="4">
        <v>10.574448529411764</v>
      </c>
      <c r="R107" s="4"/>
      <c r="S107" s="4">
        <v>2.65</v>
      </c>
      <c r="T107" s="4">
        <v>0.84499999999999997</v>
      </c>
      <c r="U107" s="4">
        <v>1.2</v>
      </c>
      <c r="V107" s="4">
        <v>1.4550000000000001</v>
      </c>
      <c r="W107" s="4"/>
      <c r="X107" s="4">
        <v>2.8494833333333349</v>
      </c>
      <c r="Y107" s="4">
        <v>578333.04784000001</v>
      </c>
      <c r="Z107" s="8">
        <v>6061287.2108399998</v>
      </c>
      <c r="AA107" s="4">
        <v>578466.92111999996</v>
      </c>
      <c r="AB107" s="4">
        <v>6061221.1030599996</v>
      </c>
    </row>
    <row r="108" spans="1:28" x14ac:dyDescent="0.2">
      <c r="A108" s="4">
        <v>107</v>
      </c>
      <c r="B108" s="4" t="s">
        <v>142</v>
      </c>
      <c r="C108" s="5">
        <v>8</v>
      </c>
      <c r="D108" s="9" t="s">
        <v>123</v>
      </c>
      <c r="E108" s="4" t="s">
        <v>41</v>
      </c>
      <c r="F108" s="10">
        <v>0</v>
      </c>
      <c r="G108" s="10">
        <v>3.15</v>
      </c>
      <c r="H108" s="10">
        <v>3.25</v>
      </c>
      <c r="I108" s="10">
        <v>0.1</v>
      </c>
      <c r="J108" s="4">
        <v>3.8859090909090912</v>
      </c>
      <c r="K108" s="4">
        <v>4.3390909090909098</v>
      </c>
      <c r="L108" s="4">
        <v>2.8977272727272725</v>
      </c>
      <c r="M108" s="4">
        <v>0.703125</v>
      </c>
      <c r="N108" s="4">
        <v>2.8551136363636367</v>
      </c>
      <c r="O108" s="4">
        <v>0</v>
      </c>
      <c r="P108" s="4">
        <v>0</v>
      </c>
      <c r="Q108" s="4">
        <v>6.4559659090909092</v>
      </c>
      <c r="R108" s="4"/>
      <c r="S108" s="4">
        <v>2.2850000000000001</v>
      </c>
      <c r="T108" s="4">
        <v>1.0549999999999999</v>
      </c>
      <c r="U108" s="4">
        <v>0.93500000000000005</v>
      </c>
      <c r="V108" s="4">
        <v>0.74</v>
      </c>
      <c r="W108" s="4"/>
      <c r="X108" s="4">
        <v>2.4471866666666666</v>
      </c>
      <c r="Y108" s="4">
        <v>578474.39453000005</v>
      </c>
      <c r="Z108" s="8">
        <v>6061214.5480800001</v>
      </c>
      <c r="AA108" s="4">
        <v>578515.45469000004</v>
      </c>
      <c r="AB108" s="4">
        <v>6061135.8737700004</v>
      </c>
    </row>
    <row r="109" spans="1:28" x14ac:dyDescent="0.2">
      <c r="A109" s="4">
        <v>108</v>
      </c>
      <c r="B109" s="4" t="s">
        <v>143</v>
      </c>
      <c r="C109" s="5">
        <v>8</v>
      </c>
      <c r="D109" s="9" t="s">
        <v>123</v>
      </c>
      <c r="E109" s="4" t="s">
        <v>41</v>
      </c>
      <c r="F109" s="10">
        <v>0</v>
      </c>
      <c r="G109" s="10">
        <v>3.25</v>
      </c>
      <c r="H109" s="10">
        <v>3.53</v>
      </c>
      <c r="I109" s="10">
        <v>0.28000000000000003</v>
      </c>
      <c r="J109" s="4">
        <v>4.0031697612732096</v>
      </c>
      <c r="K109" s="4">
        <v>6.9743236074270563</v>
      </c>
      <c r="L109" s="4">
        <v>2.2906996021220158</v>
      </c>
      <c r="M109" s="4">
        <v>2.7007004310344827</v>
      </c>
      <c r="N109" s="4">
        <v>5.5897712201591512</v>
      </c>
      <c r="O109" s="4">
        <v>0</v>
      </c>
      <c r="P109" s="4">
        <v>0</v>
      </c>
      <c r="Q109" s="4">
        <v>10.581171253315649</v>
      </c>
      <c r="R109" s="4"/>
      <c r="S109" s="4">
        <v>2.92</v>
      </c>
      <c r="T109" s="4">
        <v>1.105</v>
      </c>
      <c r="U109" s="4">
        <v>1.1599999999999999</v>
      </c>
      <c r="V109" s="4">
        <v>1.325</v>
      </c>
      <c r="W109" s="4"/>
      <c r="X109" s="4">
        <v>3.1279700000000021</v>
      </c>
      <c r="Y109" s="4">
        <v>578516.58881999995</v>
      </c>
      <c r="Z109" s="8">
        <v>6061125.9547899999</v>
      </c>
      <c r="AA109" s="4">
        <v>578462.82253</v>
      </c>
      <c r="AB109" s="4">
        <v>6060872.8883199999</v>
      </c>
    </row>
    <row r="110" spans="1:28" x14ac:dyDescent="0.2">
      <c r="A110" s="4">
        <v>109</v>
      </c>
      <c r="B110" s="4" t="s">
        <v>144</v>
      </c>
      <c r="C110" s="5">
        <v>10</v>
      </c>
      <c r="D110" s="9" t="s">
        <v>145</v>
      </c>
      <c r="E110" s="4" t="s">
        <v>41</v>
      </c>
      <c r="F110" s="10">
        <v>0</v>
      </c>
      <c r="G110" s="10">
        <v>0</v>
      </c>
      <c r="H110" s="10">
        <v>0.28999999999999998</v>
      </c>
      <c r="I110" s="10">
        <v>0.29000000000000004</v>
      </c>
      <c r="J110" s="4">
        <v>2.5015517241379306</v>
      </c>
      <c r="K110" s="4">
        <v>1.8141379310344825</v>
      </c>
      <c r="L110" s="4">
        <v>8.6206896551724144E-2</v>
      </c>
      <c r="M110" s="4">
        <v>0</v>
      </c>
      <c r="N110" s="4">
        <v>0</v>
      </c>
      <c r="O110" s="4">
        <v>0</v>
      </c>
      <c r="P110" s="4">
        <v>5.387931034482759E-3</v>
      </c>
      <c r="Q110" s="4">
        <v>9.1594827586206892E-2</v>
      </c>
      <c r="R110" s="4"/>
      <c r="S110" s="4">
        <v>1.7549999999999999</v>
      </c>
      <c r="T110" s="4">
        <v>0.39500000000000002</v>
      </c>
      <c r="U110" s="4">
        <v>0.02</v>
      </c>
      <c r="V110" s="4">
        <v>0</v>
      </c>
      <c r="W110" s="4"/>
      <c r="X110" s="4">
        <v>1.7825066666666667</v>
      </c>
      <c r="Y110" s="4">
        <v>587055.99025999999</v>
      </c>
      <c r="Z110" s="8">
        <v>6058009.4676599996</v>
      </c>
      <c r="AA110" s="4">
        <v>587187.16306000005</v>
      </c>
      <c r="AB110" s="4">
        <v>6058253.10463</v>
      </c>
    </row>
    <row r="111" spans="1:28" x14ac:dyDescent="0.2">
      <c r="A111" s="4">
        <v>110</v>
      </c>
      <c r="B111" s="4" t="s">
        <v>146</v>
      </c>
      <c r="C111" s="5">
        <v>11</v>
      </c>
      <c r="D111" s="6" t="s">
        <v>147</v>
      </c>
      <c r="E111" s="4" t="s">
        <v>30</v>
      </c>
      <c r="F111" s="7">
        <v>2</v>
      </c>
      <c r="G111" s="7">
        <v>0</v>
      </c>
      <c r="H111" s="7">
        <v>0.18</v>
      </c>
      <c r="I111" s="7">
        <v>0.18</v>
      </c>
      <c r="J111" s="4">
        <v>3.0344444444444441</v>
      </c>
      <c r="K111" s="4">
        <v>8.1766666666666659</v>
      </c>
      <c r="L111" s="4">
        <v>0</v>
      </c>
      <c r="M111" s="4">
        <v>0</v>
      </c>
      <c r="N111" s="4">
        <v>0.83333333333333337</v>
      </c>
      <c r="O111" s="4">
        <v>0</v>
      </c>
      <c r="P111" s="4">
        <v>0</v>
      </c>
      <c r="Q111" s="4">
        <v>0.83333333333333337</v>
      </c>
      <c r="R111" s="4"/>
      <c r="S111" s="4">
        <v>2.31</v>
      </c>
      <c r="T111" s="4">
        <v>1.5</v>
      </c>
      <c r="U111" s="4">
        <v>0</v>
      </c>
      <c r="V111" s="4">
        <v>0.2</v>
      </c>
      <c r="W111" s="4"/>
      <c r="X111" s="4">
        <v>2.42</v>
      </c>
      <c r="Y111" s="4">
        <v>582199.69957000006</v>
      </c>
      <c r="Z111" s="8">
        <v>6067734.4560500002</v>
      </c>
      <c r="AA111" s="4">
        <v>582030.38817000005</v>
      </c>
      <c r="AB111" s="4">
        <v>6067722.5064000003</v>
      </c>
    </row>
    <row r="112" spans="1:28" x14ac:dyDescent="0.2">
      <c r="A112" s="4">
        <v>111</v>
      </c>
      <c r="B112" s="4" t="s">
        <v>148</v>
      </c>
      <c r="C112" s="5">
        <v>11</v>
      </c>
      <c r="D112" s="6" t="s">
        <v>147</v>
      </c>
      <c r="E112" s="4" t="s">
        <v>30</v>
      </c>
      <c r="F112" s="7">
        <v>2</v>
      </c>
      <c r="G112" s="7">
        <v>0.18</v>
      </c>
      <c r="H112" s="7">
        <v>0.34</v>
      </c>
      <c r="I112" s="7">
        <v>0.16</v>
      </c>
      <c r="J112" s="4">
        <v>3.3605882352941174</v>
      </c>
      <c r="K112" s="4">
        <v>16.008823529411764</v>
      </c>
      <c r="L112" s="4">
        <v>0.58823529411764708</v>
      </c>
      <c r="M112" s="4">
        <v>0</v>
      </c>
      <c r="N112" s="4">
        <v>3.9522058823529411</v>
      </c>
      <c r="O112" s="4">
        <v>0</v>
      </c>
      <c r="P112" s="4">
        <v>0</v>
      </c>
      <c r="Q112" s="4">
        <v>4.5404411764705879</v>
      </c>
      <c r="R112" s="4"/>
      <c r="S112" s="4">
        <v>2.35</v>
      </c>
      <c r="T112" s="4">
        <v>2.33</v>
      </c>
      <c r="U112" s="4">
        <v>0.15</v>
      </c>
      <c r="V112" s="4">
        <v>0.99</v>
      </c>
      <c r="W112" s="4"/>
      <c r="X112" s="4">
        <v>2.5636333333333337</v>
      </c>
      <c r="Y112" s="4">
        <v>582020.66639000003</v>
      </c>
      <c r="Z112" s="8">
        <v>6067720.6522700004</v>
      </c>
      <c r="AA112" s="4">
        <v>581884.35048000002</v>
      </c>
      <c r="AB112" s="4">
        <v>6067660.1002900004</v>
      </c>
    </row>
    <row r="113" spans="1:28" x14ac:dyDescent="0.2">
      <c r="A113" s="4">
        <v>112</v>
      </c>
      <c r="B113" s="4" t="s">
        <v>149</v>
      </c>
      <c r="C113" s="5">
        <v>11</v>
      </c>
      <c r="D113" s="6" t="s">
        <v>147</v>
      </c>
      <c r="E113" s="4" t="s">
        <v>30</v>
      </c>
      <c r="F113" s="7">
        <v>2</v>
      </c>
      <c r="G113" s="7">
        <v>0.34</v>
      </c>
      <c r="H113" s="7">
        <v>0.56999999999999995</v>
      </c>
      <c r="I113" s="7">
        <v>0.23000000000000004</v>
      </c>
      <c r="J113" s="4">
        <v>2.0979166666666669</v>
      </c>
      <c r="K113" s="4">
        <v>18.901666666666664</v>
      </c>
      <c r="L113" s="4">
        <v>0.41666666666666669</v>
      </c>
      <c r="M113" s="4">
        <v>0</v>
      </c>
      <c r="N113" s="4">
        <v>0.15625</v>
      </c>
      <c r="O113" s="4">
        <v>0</v>
      </c>
      <c r="P113" s="4">
        <v>0</v>
      </c>
      <c r="Q113" s="4">
        <v>0.57291666666666663</v>
      </c>
      <c r="R113" s="4"/>
      <c r="S113" s="4">
        <v>1.75</v>
      </c>
      <c r="T113" s="4">
        <v>2.79</v>
      </c>
      <c r="U113" s="4">
        <v>0.1</v>
      </c>
      <c r="V113" s="4">
        <v>0.04</v>
      </c>
      <c r="W113" s="4"/>
      <c r="X113" s="4">
        <v>2.9145333333333334</v>
      </c>
      <c r="Y113" s="4">
        <v>581875.62840000005</v>
      </c>
      <c r="Z113" s="8">
        <v>6067655.2912100004</v>
      </c>
      <c r="AA113" s="4">
        <v>581683.27703999996</v>
      </c>
      <c r="AB113" s="4">
        <v>6067548.9804199999</v>
      </c>
    </row>
    <row r="114" spans="1:28" x14ac:dyDescent="0.2">
      <c r="A114" s="4">
        <v>113</v>
      </c>
      <c r="B114" s="4" t="s">
        <v>150</v>
      </c>
      <c r="C114" s="5">
        <v>11</v>
      </c>
      <c r="D114" s="6" t="s">
        <v>147</v>
      </c>
      <c r="E114" s="4" t="s">
        <v>30</v>
      </c>
      <c r="F114" s="7">
        <v>2</v>
      </c>
      <c r="G114" s="7">
        <v>0.56999999999999995</v>
      </c>
      <c r="H114" s="7">
        <v>0.69</v>
      </c>
      <c r="I114" s="7">
        <v>0.12</v>
      </c>
      <c r="J114" s="4">
        <v>2.086153846153846</v>
      </c>
      <c r="K114" s="4">
        <v>15.630000000000003</v>
      </c>
      <c r="L114" s="4">
        <v>1.8028846153846154</v>
      </c>
      <c r="M114" s="4">
        <v>0</v>
      </c>
      <c r="N114" s="4">
        <v>0</v>
      </c>
      <c r="O114" s="4">
        <v>0</v>
      </c>
      <c r="P114" s="4">
        <v>0</v>
      </c>
      <c r="Q114" s="4">
        <v>1.8028846153846154</v>
      </c>
      <c r="R114" s="4"/>
      <c r="S114" s="4">
        <v>1.45</v>
      </c>
      <c r="T114" s="4">
        <v>2.64</v>
      </c>
      <c r="U114" s="4">
        <v>0.46</v>
      </c>
      <c r="V114" s="4">
        <v>0</v>
      </c>
      <c r="W114" s="4"/>
      <c r="X114" s="4">
        <v>2.7636533333333335</v>
      </c>
      <c r="Y114" s="4">
        <v>581674.52477000002</v>
      </c>
      <c r="Z114" s="8">
        <v>6067544.1196900001</v>
      </c>
      <c r="AA114" s="4">
        <v>581578.35615000001</v>
      </c>
      <c r="AB114" s="4">
        <v>6067490.6585999997</v>
      </c>
    </row>
    <row r="115" spans="1:28" x14ac:dyDescent="0.2">
      <c r="A115" s="4">
        <v>114</v>
      </c>
      <c r="B115" s="4" t="s">
        <v>151</v>
      </c>
      <c r="C115" s="5">
        <v>11</v>
      </c>
      <c r="D115" s="6" t="s">
        <v>147</v>
      </c>
      <c r="E115" s="4" t="s">
        <v>30</v>
      </c>
      <c r="F115" s="7">
        <v>2</v>
      </c>
      <c r="G115" s="7">
        <v>0.69</v>
      </c>
      <c r="H115" s="7">
        <v>0.81</v>
      </c>
      <c r="I115" s="7">
        <v>0.12000000000000001</v>
      </c>
      <c r="J115" s="4">
        <v>6.1761538461538459</v>
      </c>
      <c r="K115" s="4">
        <v>15.05153846153846</v>
      </c>
      <c r="L115" s="4">
        <v>1.4663461538461537</v>
      </c>
      <c r="M115" s="4">
        <v>1.1418269230769231</v>
      </c>
      <c r="N115" s="4">
        <v>7.2115384615384609E-2</v>
      </c>
      <c r="O115" s="4">
        <v>0</v>
      </c>
      <c r="P115" s="4">
        <v>0</v>
      </c>
      <c r="Q115" s="4">
        <v>2.6802884615384617</v>
      </c>
      <c r="R115" s="4"/>
      <c r="S115" s="4">
        <v>3.61</v>
      </c>
      <c r="T115" s="4">
        <v>2.76</v>
      </c>
      <c r="U115" s="4">
        <v>0.67</v>
      </c>
      <c r="V115" s="4">
        <v>0.02</v>
      </c>
      <c r="W115" s="4"/>
      <c r="X115" s="4">
        <v>3.8343066666666665</v>
      </c>
      <c r="Y115" s="4">
        <v>581569.92429</v>
      </c>
      <c r="Z115" s="8">
        <v>6067484.9193200003</v>
      </c>
      <c r="AA115" s="4">
        <v>581477.05665000004</v>
      </c>
      <c r="AB115" s="4">
        <v>6067432.7558599999</v>
      </c>
    </row>
    <row r="116" spans="1:28" x14ac:dyDescent="0.2">
      <c r="A116" s="4">
        <v>115</v>
      </c>
      <c r="B116" s="4" t="s">
        <v>152</v>
      </c>
      <c r="C116" s="5">
        <v>11</v>
      </c>
      <c r="D116" s="6" t="s">
        <v>147</v>
      </c>
      <c r="E116" s="4" t="s">
        <v>30</v>
      </c>
      <c r="F116" s="7">
        <v>2</v>
      </c>
      <c r="G116" s="7">
        <v>0.81</v>
      </c>
      <c r="H116" s="7">
        <v>0.97</v>
      </c>
      <c r="I116" s="7">
        <v>0.15999999999999998</v>
      </c>
      <c r="J116" s="4">
        <v>4.4358823529411762</v>
      </c>
      <c r="K116" s="4">
        <v>16.031764705882352</v>
      </c>
      <c r="L116" s="4">
        <v>0.58823529411764708</v>
      </c>
      <c r="M116" s="4">
        <v>0.20220588235294118</v>
      </c>
      <c r="N116" s="4">
        <v>14.080882352941176</v>
      </c>
      <c r="O116" s="4">
        <v>0</v>
      </c>
      <c r="P116" s="4">
        <v>0</v>
      </c>
      <c r="Q116" s="4">
        <v>14.871323529411764</v>
      </c>
      <c r="R116" s="4"/>
      <c r="S116" s="4">
        <v>2.99</v>
      </c>
      <c r="T116" s="4">
        <v>2.88</v>
      </c>
      <c r="U116" s="4">
        <v>0.2</v>
      </c>
      <c r="V116" s="4">
        <v>3.54</v>
      </c>
      <c r="W116" s="4"/>
      <c r="X116" s="4">
        <v>3.3707333333333334</v>
      </c>
      <c r="Y116" s="4">
        <v>581468.20963000006</v>
      </c>
      <c r="Z116" s="8">
        <v>6067428.0780600002</v>
      </c>
      <c r="AA116" s="4">
        <v>581331.98256999999</v>
      </c>
      <c r="AB116" s="4">
        <v>6067358.79715</v>
      </c>
    </row>
    <row r="117" spans="1:28" x14ac:dyDescent="0.2">
      <c r="A117" s="4">
        <v>116</v>
      </c>
      <c r="B117" s="4" t="s">
        <v>153</v>
      </c>
      <c r="C117" s="5">
        <v>11</v>
      </c>
      <c r="D117" s="6" t="s">
        <v>147</v>
      </c>
      <c r="E117" s="4" t="s">
        <v>30</v>
      </c>
      <c r="F117" s="7">
        <v>2</v>
      </c>
      <c r="G117" s="7">
        <v>0.97</v>
      </c>
      <c r="H117" s="7">
        <v>1.23</v>
      </c>
      <c r="I117" s="7">
        <v>0.26</v>
      </c>
      <c r="J117" s="4">
        <v>3.6714814814814818</v>
      </c>
      <c r="K117" s="4">
        <v>20.811111111111114</v>
      </c>
      <c r="L117" s="4">
        <v>1.5740740740740742</v>
      </c>
      <c r="M117" s="4">
        <v>0.56134259259259256</v>
      </c>
      <c r="N117" s="4">
        <v>10.266203703703704</v>
      </c>
      <c r="O117" s="4">
        <v>0</v>
      </c>
      <c r="P117" s="4">
        <v>0</v>
      </c>
      <c r="Q117" s="4">
        <v>12.40162037037037</v>
      </c>
      <c r="R117" s="4"/>
      <c r="S117" s="4">
        <v>2.4</v>
      </c>
      <c r="T117" s="4">
        <v>3.05</v>
      </c>
      <c r="U117" s="4">
        <v>0.52</v>
      </c>
      <c r="V117" s="4">
        <v>2.52</v>
      </c>
      <c r="W117" s="4"/>
      <c r="X117" s="4">
        <v>3.366506666666667</v>
      </c>
      <c r="Y117" s="4">
        <v>581322.89873999998</v>
      </c>
      <c r="Z117" s="8">
        <v>6067354.9411800001</v>
      </c>
      <c r="AA117" s="4">
        <v>581086.76067999995</v>
      </c>
      <c r="AB117" s="4">
        <v>6067273.5267000003</v>
      </c>
    </row>
    <row r="118" spans="1:28" x14ac:dyDescent="0.2">
      <c r="A118" s="4">
        <v>117</v>
      </c>
      <c r="B118" s="4" t="s">
        <v>154</v>
      </c>
      <c r="C118" s="5">
        <v>11</v>
      </c>
      <c r="D118" s="6" t="s">
        <v>147</v>
      </c>
      <c r="E118" s="4" t="s">
        <v>30</v>
      </c>
      <c r="F118" s="7">
        <v>2</v>
      </c>
      <c r="G118" s="7">
        <v>1.23</v>
      </c>
      <c r="H118" s="7">
        <v>1.33</v>
      </c>
      <c r="I118" s="7">
        <v>0.1</v>
      </c>
      <c r="J118" s="4">
        <v>4.8581818181818175</v>
      </c>
      <c r="K118" s="4">
        <v>26.376363636363635</v>
      </c>
      <c r="L118" s="4">
        <v>0.76704545454545459</v>
      </c>
      <c r="M118" s="4">
        <v>1.9886363636363635</v>
      </c>
      <c r="N118" s="4">
        <v>9.6590909090909083</v>
      </c>
      <c r="O118" s="4">
        <v>0</v>
      </c>
      <c r="P118" s="4">
        <v>0</v>
      </c>
      <c r="Q118" s="4">
        <v>12.414772727272727</v>
      </c>
      <c r="R118" s="4"/>
      <c r="S118" s="4">
        <v>2.98</v>
      </c>
      <c r="T118" s="4">
        <v>3.56</v>
      </c>
      <c r="U118" s="4">
        <v>0.72</v>
      </c>
      <c r="V118" s="4">
        <v>2.5099999999999998</v>
      </c>
      <c r="W118" s="4"/>
      <c r="X118" s="4">
        <v>3.9264066666666668</v>
      </c>
      <c r="Y118" s="4">
        <v>581077.23889000004</v>
      </c>
      <c r="Z118" s="8">
        <v>6067270.4735200005</v>
      </c>
      <c r="AA118" s="4">
        <v>580992.36699000001</v>
      </c>
      <c r="AB118" s="4">
        <v>6067240.6901000002</v>
      </c>
    </row>
    <row r="119" spans="1:28" x14ac:dyDescent="0.2">
      <c r="A119" s="4">
        <v>118</v>
      </c>
      <c r="B119" s="4" t="s">
        <v>155</v>
      </c>
      <c r="C119" s="5">
        <v>11</v>
      </c>
      <c r="D119" s="6" t="s">
        <v>147</v>
      </c>
      <c r="E119" s="4" t="s">
        <v>30</v>
      </c>
      <c r="F119" s="7">
        <v>2</v>
      </c>
      <c r="G119" s="7">
        <v>1.33</v>
      </c>
      <c r="H119" s="7">
        <v>1.57</v>
      </c>
      <c r="I119" s="7">
        <v>0.24</v>
      </c>
      <c r="J119" s="4">
        <v>3.4903999999999993</v>
      </c>
      <c r="K119" s="4">
        <v>24.747199999999999</v>
      </c>
      <c r="L119" s="4">
        <v>0.86250000000000004</v>
      </c>
      <c r="M119" s="4">
        <v>0.43125000000000002</v>
      </c>
      <c r="N119" s="4">
        <v>13.175000000000001</v>
      </c>
      <c r="O119" s="4">
        <v>1</v>
      </c>
      <c r="P119" s="4">
        <v>0</v>
      </c>
      <c r="Q119" s="4">
        <v>15.46875</v>
      </c>
      <c r="R119" s="4"/>
      <c r="S119" s="4">
        <v>2.65</v>
      </c>
      <c r="T119" s="4">
        <v>3.31</v>
      </c>
      <c r="U119" s="4">
        <v>0.56000000000000005</v>
      </c>
      <c r="V119" s="4">
        <v>3.24</v>
      </c>
      <c r="W119" s="4"/>
      <c r="X119" s="4">
        <v>3.6815199999999999</v>
      </c>
      <c r="Y119" s="4">
        <v>580983.50850999996</v>
      </c>
      <c r="Z119" s="8">
        <v>6067236.35977</v>
      </c>
      <c r="AA119" s="4">
        <v>580786.66182000004</v>
      </c>
      <c r="AB119" s="4">
        <v>6067117.6550399996</v>
      </c>
    </row>
    <row r="120" spans="1:28" x14ac:dyDescent="0.2">
      <c r="A120" s="4">
        <v>119</v>
      </c>
      <c r="B120" s="4" t="s">
        <v>156</v>
      </c>
      <c r="C120" s="5">
        <v>11</v>
      </c>
      <c r="D120" s="6" t="s">
        <v>147</v>
      </c>
      <c r="E120" s="4" t="s">
        <v>30</v>
      </c>
      <c r="F120" s="7">
        <v>2</v>
      </c>
      <c r="G120" s="7">
        <v>1.57</v>
      </c>
      <c r="H120" s="7">
        <v>1.75</v>
      </c>
      <c r="I120" s="7">
        <v>0.18</v>
      </c>
      <c r="J120" s="4">
        <v>4.6405263157894749</v>
      </c>
      <c r="K120" s="4">
        <v>26.046315789473692</v>
      </c>
      <c r="L120" s="4">
        <v>1.6529605263157894</v>
      </c>
      <c r="M120" s="4">
        <v>0.87993421052631582</v>
      </c>
      <c r="N120" s="4">
        <v>4.4407894736842106</v>
      </c>
      <c r="O120" s="4">
        <v>0.57565789473684215</v>
      </c>
      <c r="P120" s="4">
        <v>1.6447368421052631E-2</v>
      </c>
      <c r="Q120" s="4">
        <v>7.5657894736842106</v>
      </c>
      <c r="R120" s="4"/>
      <c r="S120" s="4">
        <v>3.14</v>
      </c>
      <c r="T120" s="4">
        <v>3.43</v>
      </c>
      <c r="U120" s="4">
        <v>0.78</v>
      </c>
      <c r="V120" s="4">
        <v>1.1100000000000001</v>
      </c>
      <c r="W120" s="4"/>
      <c r="X120" s="4">
        <v>3.7405933333333334</v>
      </c>
      <c r="Y120" s="4">
        <v>580778.34077999997</v>
      </c>
      <c r="Z120" s="8">
        <v>6067112.0402199998</v>
      </c>
      <c r="AA120" s="4">
        <v>580631.77526999998</v>
      </c>
      <c r="AB120" s="4">
        <v>6067026.7785799997</v>
      </c>
    </row>
    <row r="121" spans="1:28" x14ac:dyDescent="0.2">
      <c r="A121" s="4">
        <v>120</v>
      </c>
      <c r="B121" s="4" t="s">
        <v>157</v>
      </c>
      <c r="C121" s="5">
        <v>11</v>
      </c>
      <c r="D121" s="6" t="s">
        <v>147</v>
      </c>
      <c r="E121" s="4" t="s">
        <v>30</v>
      </c>
      <c r="F121" s="7">
        <v>2</v>
      </c>
      <c r="G121" s="7">
        <v>1.75</v>
      </c>
      <c r="H121" s="7">
        <v>1.9</v>
      </c>
      <c r="I121" s="7">
        <v>0.15</v>
      </c>
      <c r="J121" s="4">
        <v>2.5412499999999998</v>
      </c>
      <c r="K121" s="4">
        <v>22.976874999999996</v>
      </c>
      <c r="L121" s="4">
        <v>1.552734375</v>
      </c>
      <c r="M121" s="4">
        <v>0.60546875</v>
      </c>
      <c r="N121" s="4">
        <v>1.8359375</v>
      </c>
      <c r="O121" s="4">
        <v>0.5078125</v>
      </c>
      <c r="P121" s="4">
        <v>1.953125E-2</v>
      </c>
      <c r="Q121" s="4">
        <v>4.521484375</v>
      </c>
      <c r="R121" s="4"/>
      <c r="S121" s="4">
        <v>1.81</v>
      </c>
      <c r="T121" s="4">
        <v>3.01</v>
      </c>
      <c r="U121" s="4">
        <v>0.67</v>
      </c>
      <c r="V121" s="4">
        <v>0.47</v>
      </c>
      <c r="W121" s="4"/>
      <c r="X121" s="4">
        <v>3.1934733333333338</v>
      </c>
      <c r="Y121" s="4">
        <v>580623.08100999997</v>
      </c>
      <c r="Z121" s="8">
        <v>6067021.8125400003</v>
      </c>
      <c r="AA121" s="4">
        <v>580504.74610999995</v>
      </c>
      <c r="AB121" s="4">
        <v>6066947.2092500003</v>
      </c>
    </row>
    <row r="122" spans="1:28" x14ac:dyDescent="0.2">
      <c r="A122" s="4">
        <v>121</v>
      </c>
      <c r="B122" s="4" t="s">
        <v>158</v>
      </c>
      <c r="C122" s="5">
        <v>11</v>
      </c>
      <c r="D122" s="6" t="s">
        <v>147</v>
      </c>
      <c r="E122" s="4" t="s">
        <v>30</v>
      </c>
      <c r="F122" s="7">
        <v>2</v>
      </c>
      <c r="G122" s="7">
        <v>1.9</v>
      </c>
      <c r="H122" s="7">
        <v>2.0099999999999998</v>
      </c>
      <c r="I122" s="7">
        <v>0.11</v>
      </c>
      <c r="J122" s="4">
        <v>2.58</v>
      </c>
      <c r="K122" s="4">
        <v>18.211666666666662</v>
      </c>
      <c r="L122" s="4">
        <v>0.83333333333333337</v>
      </c>
      <c r="M122" s="4">
        <v>0.28645833333333331</v>
      </c>
      <c r="N122" s="4">
        <v>6.536458333333333</v>
      </c>
      <c r="O122" s="4">
        <v>0</v>
      </c>
      <c r="P122" s="4">
        <v>0</v>
      </c>
      <c r="Q122" s="4">
        <v>7.65625</v>
      </c>
      <c r="R122" s="4"/>
      <c r="S122" s="4">
        <v>1.86</v>
      </c>
      <c r="T122" s="4">
        <v>2.65</v>
      </c>
      <c r="U122" s="4">
        <v>0.28999999999999998</v>
      </c>
      <c r="V122" s="4">
        <v>1.69</v>
      </c>
      <c r="W122" s="4"/>
      <c r="X122" s="4">
        <v>2.8755133333333336</v>
      </c>
      <c r="Y122" s="4">
        <v>580496.86872999999</v>
      </c>
      <c r="Z122" s="8">
        <v>6066940.9674899997</v>
      </c>
      <c r="AA122" s="4">
        <v>580420.48190999997</v>
      </c>
      <c r="AB122" s="4">
        <v>6066876.3986200001</v>
      </c>
    </row>
    <row r="123" spans="1:28" x14ac:dyDescent="0.2">
      <c r="A123" s="4">
        <v>122</v>
      </c>
      <c r="B123" s="4" t="s">
        <v>159</v>
      </c>
      <c r="C123" s="5">
        <v>11</v>
      </c>
      <c r="D123" s="6" t="s">
        <v>147</v>
      </c>
      <c r="E123" s="4" t="s">
        <v>30</v>
      </c>
      <c r="F123" s="7">
        <v>2</v>
      </c>
      <c r="G123" s="7">
        <v>2.0099999999999998</v>
      </c>
      <c r="H123" s="7">
        <v>2.23</v>
      </c>
      <c r="I123" s="7">
        <v>0.21999999999999997</v>
      </c>
      <c r="J123" s="4">
        <v>3.0139130434782606</v>
      </c>
      <c r="K123" s="4">
        <v>13.662173913043477</v>
      </c>
      <c r="L123" s="4">
        <v>1.2092391304347827</v>
      </c>
      <c r="M123" s="4">
        <v>0.63179347826086951</v>
      </c>
      <c r="N123" s="4">
        <v>6.4402173913043477</v>
      </c>
      <c r="O123" s="4">
        <v>0.52989130434782605</v>
      </c>
      <c r="P123" s="4">
        <v>0</v>
      </c>
      <c r="Q123" s="4">
        <v>8.8111413043478262</v>
      </c>
      <c r="R123" s="4"/>
      <c r="S123" s="4">
        <v>1.88</v>
      </c>
      <c r="T123" s="4">
        <v>2.2599999999999998</v>
      </c>
      <c r="U123" s="4">
        <v>0.59</v>
      </c>
      <c r="V123" s="4">
        <v>1.59</v>
      </c>
      <c r="W123" s="4"/>
      <c r="X123" s="4">
        <v>2.4994466666666666</v>
      </c>
      <c r="Y123" s="4">
        <v>580412.98225999996</v>
      </c>
      <c r="Z123" s="8">
        <v>6066870.0316099999</v>
      </c>
      <c r="AA123" s="4">
        <v>580244.60392999998</v>
      </c>
      <c r="AB123" s="4">
        <v>6066746.77061</v>
      </c>
    </row>
    <row r="124" spans="1:28" x14ac:dyDescent="0.2">
      <c r="A124" s="4">
        <v>123</v>
      </c>
      <c r="B124" s="4" t="s">
        <v>160</v>
      </c>
      <c r="C124" s="5">
        <v>11</v>
      </c>
      <c r="D124" s="6" t="s">
        <v>147</v>
      </c>
      <c r="E124" s="4" t="s">
        <v>30</v>
      </c>
      <c r="F124" s="7">
        <v>2</v>
      </c>
      <c r="G124" s="7">
        <v>2.23</v>
      </c>
      <c r="H124" s="7">
        <v>2.46</v>
      </c>
      <c r="I124" s="7">
        <v>0.22999999999999998</v>
      </c>
      <c r="J124" s="4">
        <v>2.2179166666666665</v>
      </c>
      <c r="K124" s="4">
        <v>9.0187500000000007</v>
      </c>
      <c r="L124" s="4">
        <v>1.0026041666666667</v>
      </c>
      <c r="M124" s="4">
        <v>5.032552083333333</v>
      </c>
      <c r="N124" s="4">
        <v>1.6276041666666667</v>
      </c>
      <c r="O124" s="4">
        <v>0</v>
      </c>
      <c r="P124" s="4">
        <v>0</v>
      </c>
      <c r="Q124" s="4">
        <v>7.662760416666667</v>
      </c>
      <c r="R124" s="4"/>
      <c r="S124" s="4">
        <v>1.6</v>
      </c>
      <c r="T124" s="4">
        <v>1.56</v>
      </c>
      <c r="U124" s="4">
        <v>1.49</v>
      </c>
      <c r="V124" s="4">
        <v>0.4</v>
      </c>
      <c r="W124" s="4"/>
      <c r="X124" s="4">
        <v>1.8114133333333333</v>
      </c>
      <c r="Y124" s="4">
        <v>580235.51760000002</v>
      </c>
      <c r="Z124" s="8">
        <v>6066742.8900600001</v>
      </c>
      <c r="AA124" s="4">
        <v>580021.71218000003</v>
      </c>
      <c r="AB124" s="4">
        <v>6066694.6976500005</v>
      </c>
    </row>
    <row r="125" spans="1:28" x14ac:dyDescent="0.2">
      <c r="A125" s="4">
        <v>124</v>
      </c>
      <c r="B125" s="4" t="s">
        <v>161</v>
      </c>
      <c r="C125" s="5">
        <v>11</v>
      </c>
      <c r="D125" s="6" t="s">
        <v>147</v>
      </c>
      <c r="E125" s="4" t="s">
        <v>30</v>
      </c>
      <c r="F125" s="7">
        <v>2</v>
      </c>
      <c r="G125" s="7">
        <v>2.46</v>
      </c>
      <c r="H125" s="7">
        <v>2.71</v>
      </c>
      <c r="I125" s="7">
        <v>0.25</v>
      </c>
      <c r="J125" s="4">
        <v>1.4400000000000002</v>
      </c>
      <c r="K125" s="4">
        <v>5.1750000000000007</v>
      </c>
      <c r="L125" s="4">
        <v>0.38461538461538464</v>
      </c>
      <c r="M125" s="4">
        <v>0.60096153846153844</v>
      </c>
      <c r="N125" s="4">
        <v>0</v>
      </c>
      <c r="O125" s="4">
        <v>0</v>
      </c>
      <c r="P125" s="4">
        <v>0</v>
      </c>
      <c r="Q125" s="4">
        <v>0.98557692307692313</v>
      </c>
      <c r="R125" s="4"/>
      <c r="S125" s="4">
        <v>0.88</v>
      </c>
      <c r="T125" s="4">
        <v>1.1000000000000001</v>
      </c>
      <c r="U125" s="4">
        <v>0.24</v>
      </c>
      <c r="V125" s="4">
        <v>0</v>
      </c>
      <c r="W125" s="4"/>
      <c r="X125" s="4">
        <v>1.1727466666666666</v>
      </c>
      <c r="Y125" s="4">
        <v>580011.85566</v>
      </c>
      <c r="Z125" s="8">
        <v>6066692.85066</v>
      </c>
      <c r="AA125" s="4">
        <v>579777.99624999997</v>
      </c>
      <c r="AB125" s="4">
        <v>6066643.8252299996</v>
      </c>
    </row>
    <row r="126" spans="1:28" x14ac:dyDescent="0.2">
      <c r="A126" s="4">
        <v>125</v>
      </c>
      <c r="B126" s="4" t="s">
        <v>162</v>
      </c>
      <c r="C126" s="5">
        <v>11</v>
      </c>
      <c r="D126" s="6" t="s">
        <v>147</v>
      </c>
      <c r="E126" s="4" t="s">
        <v>30</v>
      </c>
      <c r="F126" s="7">
        <v>1</v>
      </c>
      <c r="G126" s="7">
        <v>0</v>
      </c>
      <c r="H126" s="7">
        <v>0.18</v>
      </c>
      <c r="I126" s="7">
        <v>0.18</v>
      </c>
      <c r="J126" s="4">
        <v>4.3600000000000003</v>
      </c>
      <c r="K126" s="4">
        <v>7.1211111111111096</v>
      </c>
      <c r="L126" s="4">
        <v>0.41666666666666669</v>
      </c>
      <c r="M126" s="4">
        <v>0</v>
      </c>
      <c r="N126" s="4">
        <v>0.78125</v>
      </c>
      <c r="O126" s="4">
        <v>0</v>
      </c>
      <c r="P126" s="4">
        <v>0</v>
      </c>
      <c r="Q126" s="4">
        <v>1.1979166666666667</v>
      </c>
      <c r="R126" s="4"/>
      <c r="S126" s="4">
        <v>3.06</v>
      </c>
      <c r="T126" s="4">
        <v>1.28</v>
      </c>
      <c r="U126" s="4">
        <v>0.1</v>
      </c>
      <c r="V126" s="4">
        <v>0.18</v>
      </c>
      <c r="W126" s="4"/>
      <c r="X126" s="4">
        <v>3.1602000000000001</v>
      </c>
      <c r="Y126" s="4">
        <v>582216.24276000005</v>
      </c>
      <c r="Z126" s="8">
        <v>6067742.1014999999</v>
      </c>
      <c r="AA126" s="4">
        <v>582048.13416000002</v>
      </c>
      <c r="AB126" s="4">
        <v>6067736.5830899999</v>
      </c>
    </row>
    <row r="127" spans="1:28" x14ac:dyDescent="0.2">
      <c r="A127" s="4">
        <v>126</v>
      </c>
      <c r="B127" s="4" t="s">
        <v>163</v>
      </c>
      <c r="C127" s="5">
        <v>11</v>
      </c>
      <c r="D127" s="6" t="s">
        <v>147</v>
      </c>
      <c r="E127" s="4" t="s">
        <v>30</v>
      </c>
      <c r="F127" s="7">
        <v>1</v>
      </c>
      <c r="G127" s="7">
        <v>0.18</v>
      </c>
      <c r="H127" s="7">
        <v>0.34</v>
      </c>
      <c r="I127" s="7">
        <v>0.16</v>
      </c>
      <c r="J127" s="4">
        <v>3.0317647058823525</v>
      </c>
      <c r="K127" s="4">
        <v>7.1241176470588234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/>
      <c r="S127" s="4">
        <v>2.31</v>
      </c>
      <c r="T127" s="4">
        <v>1.2</v>
      </c>
      <c r="U127" s="4">
        <v>0</v>
      </c>
      <c r="V127" s="4">
        <v>0</v>
      </c>
      <c r="W127" s="4"/>
      <c r="X127" s="4">
        <v>2.39</v>
      </c>
      <c r="Y127" s="4">
        <v>582038.05619999999</v>
      </c>
      <c r="Z127" s="8">
        <v>6067735.9484200003</v>
      </c>
      <c r="AA127" s="4">
        <v>581902.42779999995</v>
      </c>
      <c r="AB127" s="4">
        <v>6067677.7807499999</v>
      </c>
    </row>
    <row r="128" spans="1:28" x14ac:dyDescent="0.2">
      <c r="A128" s="4">
        <v>127</v>
      </c>
      <c r="B128" s="4" t="s">
        <v>164</v>
      </c>
      <c r="C128" s="5">
        <v>11</v>
      </c>
      <c r="D128" s="6" t="s">
        <v>147</v>
      </c>
      <c r="E128" s="4" t="s">
        <v>30</v>
      </c>
      <c r="F128" s="7">
        <v>1</v>
      </c>
      <c r="G128" s="7">
        <v>0.34</v>
      </c>
      <c r="H128" s="7">
        <v>0.56999999999999995</v>
      </c>
      <c r="I128" s="7">
        <v>0.23000000000000004</v>
      </c>
      <c r="J128" s="4">
        <v>1.7516666666666667</v>
      </c>
      <c r="K128" s="4">
        <v>18.056250000000002</v>
      </c>
      <c r="L128" s="4">
        <v>0.20833333333333334</v>
      </c>
      <c r="M128" s="4">
        <v>0</v>
      </c>
      <c r="N128" s="4">
        <v>2.0572916666666665</v>
      </c>
      <c r="O128" s="4">
        <v>0</v>
      </c>
      <c r="P128" s="4">
        <v>0</v>
      </c>
      <c r="Q128" s="4">
        <v>2.265625</v>
      </c>
      <c r="R128" s="4"/>
      <c r="S128" s="4">
        <v>1.31</v>
      </c>
      <c r="T128" s="4">
        <v>2.65</v>
      </c>
      <c r="U128" s="4">
        <v>0.05</v>
      </c>
      <c r="V128" s="4">
        <v>0.51</v>
      </c>
      <c r="W128" s="4"/>
      <c r="X128" s="4">
        <v>2.7657666666666669</v>
      </c>
      <c r="Y128" s="4">
        <v>581893.70880000002</v>
      </c>
      <c r="Z128" s="8">
        <v>6067672.9669700004</v>
      </c>
      <c r="AA128" s="4">
        <v>581701.37318999995</v>
      </c>
      <c r="AB128" s="4">
        <v>6067566.2776699997</v>
      </c>
    </row>
    <row r="129" spans="1:28" x14ac:dyDescent="0.2">
      <c r="A129" s="4">
        <v>128</v>
      </c>
      <c r="B129" s="4" t="s">
        <v>165</v>
      </c>
      <c r="C129" s="5">
        <v>11</v>
      </c>
      <c r="D129" s="6" t="s">
        <v>147</v>
      </c>
      <c r="E129" s="4" t="s">
        <v>30</v>
      </c>
      <c r="F129" s="7">
        <v>1</v>
      </c>
      <c r="G129" s="7">
        <v>0.56999999999999995</v>
      </c>
      <c r="H129" s="7">
        <v>0.69</v>
      </c>
      <c r="I129" s="7">
        <v>0.12</v>
      </c>
      <c r="J129" s="4">
        <v>3.0246153846153843</v>
      </c>
      <c r="K129" s="4">
        <v>23.376153846153844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/>
      <c r="S129" s="4">
        <v>2.35</v>
      </c>
      <c r="T129" s="4">
        <v>3.06</v>
      </c>
      <c r="U129" s="4">
        <v>0</v>
      </c>
      <c r="V129" s="4">
        <v>0</v>
      </c>
      <c r="W129" s="4"/>
      <c r="X129" s="4">
        <v>3.2166666666666668</v>
      </c>
      <c r="Y129" s="4">
        <v>581692.70533999999</v>
      </c>
      <c r="Z129" s="8">
        <v>6067561.4295800002</v>
      </c>
      <c r="AA129" s="4">
        <v>581593.89058000001</v>
      </c>
      <c r="AB129" s="4">
        <v>6067514.1040700004</v>
      </c>
    </row>
    <row r="130" spans="1:28" x14ac:dyDescent="0.2">
      <c r="A130" s="4">
        <v>129</v>
      </c>
      <c r="B130" s="4" t="s">
        <v>166</v>
      </c>
      <c r="C130" s="5">
        <v>11</v>
      </c>
      <c r="D130" s="6" t="s">
        <v>147</v>
      </c>
      <c r="E130" s="4" t="s">
        <v>30</v>
      </c>
      <c r="F130" s="7">
        <v>1</v>
      </c>
      <c r="G130" s="7">
        <v>0.69</v>
      </c>
      <c r="H130" s="7">
        <v>0.81</v>
      </c>
      <c r="I130" s="7">
        <v>0.12000000000000001</v>
      </c>
      <c r="J130" s="4">
        <v>9.059230769230771</v>
      </c>
      <c r="K130" s="4">
        <v>25.654615384615383</v>
      </c>
      <c r="L130" s="4">
        <v>0.79326923076923073</v>
      </c>
      <c r="M130" s="4">
        <v>0</v>
      </c>
      <c r="N130" s="4">
        <v>0</v>
      </c>
      <c r="O130" s="4">
        <v>0</v>
      </c>
      <c r="P130" s="4">
        <v>0</v>
      </c>
      <c r="Q130" s="4">
        <v>0.79326923076923073</v>
      </c>
      <c r="R130" s="4"/>
      <c r="S130" s="4">
        <v>5</v>
      </c>
      <c r="T130" s="4">
        <v>3.67</v>
      </c>
      <c r="U130" s="4">
        <v>0.2</v>
      </c>
      <c r="V130" s="4">
        <v>0</v>
      </c>
      <c r="W130" s="4"/>
      <c r="X130" s="4">
        <v>5.2564000000000002</v>
      </c>
      <c r="Y130" s="4">
        <v>581585.24626000004</v>
      </c>
      <c r="Z130" s="8">
        <v>6067509.1988599999</v>
      </c>
      <c r="AA130" s="4">
        <v>581488.68854999996</v>
      </c>
      <c r="AB130" s="4">
        <v>6067456.7575099999</v>
      </c>
    </row>
    <row r="131" spans="1:28" x14ac:dyDescent="0.2">
      <c r="A131" s="4">
        <v>130</v>
      </c>
      <c r="B131" s="4" t="s">
        <v>167</v>
      </c>
      <c r="C131" s="5">
        <v>11</v>
      </c>
      <c r="D131" s="6" t="s">
        <v>147</v>
      </c>
      <c r="E131" s="4" t="s">
        <v>30</v>
      </c>
      <c r="F131" s="7">
        <v>1</v>
      </c>
      <c r="G131" s="7">
        <v>0.81</v>
      </c>
      <c r="H131" s="7">
        <v>0.97</v>
      </c>
      <c r="I131" s="7">
        <v>0.15999999999999998</v>
      </c>
      <c r="J131" s="4">
        <v>2.500588235294118</v>
      </c>
      <c r="K131" s="4">
        <v>17.771176470588234</v>
      </c>
      <c r="L131" s="4">
        <v>0.13786764705882354</v>
      </c>
      <c r="M131" s="4">
        <v>0</v>
      </c>
      <c r="N131" s="4">
        <v>0</v>
      </c>
      <c r="O131" s="4">
        <v>0</v>
      </c>
      <c r="P131" s="4">
        <v>0</v>
      </c>
      <c r="Q131" s="4">
        <v>0.13786764705882354</v>
      </c>
      <c r="R131" s="4"/>
      <c r="S131" s="4">
        <v>2.25</v>
      </c>
      <c r="T131" s="4">
        <v>2.63</v>
      </c>
      <c r="U131" s="4">
        <v>0.03</v>
      </c>
      <c r="V131" s="4">
        <v>0</v>
      </c>
      <c r="W131" s="4"/>
      <c r="X131" s="4">
        <v>2.7817599999999998</v>
      </c>
      <c r="Y131" s="4">
        <v>581479.82817999995</v>
      </c>
      <c r="Z131" s="8">
        <v>6067451.9383199997</v>
      </c>
      <c r="AA131" s="4">
        <v>581349.59967000003</v>
      </c>
      <c r="AB131" s="4">
        <v>6067378.07259</v>
      </c>
    </row>
    <row r="132" spans="1:28" x14ac:dyDescent="0.2">
      <c r="A132" s="4">
        <v>131</v>
      </c>
      <c r="B132" s="4" t="s">
        <v>168</v>
      </c>
      <c r="C132" s="5">
        <v>11</v>
      </c>
      <c r="D132" s="6" t="s">
        <v>147</v>
      </c>
      <c r="E132" s="4" t="s">
        <v>30</v>
      </c>
      <c r="F132" s="7">
        <v>1</v>
      </c>
      <c r="G132" s="7">
        <v>0.97</v>
      </c>
      <c r="H132" s="7">
        <v>1.23</v>
      </c>
      <c r="I132" s="7">
        <v>0.26</v>
      </c>
      <c r="J132" s="4">
        <v>2.8988888888888891</v>
      </c>
      <c r="K132" s="4">
        <v>27.174814814814816</v>
      </c>
      <c r="L132" s="4">
        <v>0.20254629629629631</v>
      </c>
      <c r="M132" s="4">
        <v>0</v>
      </c>
      <c r="N132" s="4">
        <v>1.5046296296296295</v>
      </c>
      <c r="O132" s="4">
        <v>0</v>
      </c>
      <c r="P132" s="4">
        <v>0</v>
      </c>
      <c r="Q132" s="4">
        <v>1.7071759259259258</v>
      </c>
      <c r="R132" s="4"/>
      <c r="S132" s="4">
        <v>2.0299999999999998</v>
      </c>
      <c r="T132" s="4">
        <v>3.59</v>
      </c>
      <c r="U132" s="4">
        <v>0.05</v>
      </c>
      <c r="V132" s="4">
        <v>0.37</v>
      </c>
      <c r="W132" s="4"/>
      <c r="X132" s="4">
        <v>3.7467666666666668</v>
      </c>
      <c r="Y132" s="4">
        <v>581341.03134999995</v>
      </c>
      <c r="Z132" s="8">
        <v>6067373.1272</v>
      </c>
      <c r="AA132" s="4">
        <v>581105.30940000003</v>
      </c>
      <c r="AB132" s="4">
        <v>6067290.1414999999</v>
      </c>
    </row>
    <row r="133" spans="1:28" x14ac:dyDescent="0.2">
      <c r="A133" s="4">
        <v>132</v>
      </c>
      <c r="B133" s="4" t="s">
        <v>169</v>
      </c>
      <c r="C133" s="5">
        <v>11</v>
      </c>
      <c r="D133" s="6" t="s">
        <v>147</v>
      </c>
      <c r="E133" s="4" t="s">
        <v>30</v>
      </c>
      <c r="F133" s="7">
        <v>1</v>
      </c>
      <c r="G133" s="7">
        <v>1.23</v>
      </c>
      <c r="H133" s="7">
        <v>1.33</v>
      </c>
      <c r="I133" s="7">
        <v>0.1</v>
      </c>
      <c r="J133" s="4">
        <v>2.5690909090909093</v>
      </c>
      <c r="K133" s="4">
        <v>24.587272727272726</v>
      </c>
      <c r="L133" s="4">
        <v>0</v>
      </c>
      <c r="M133" s="4">
        <v>1.1789772727272727</v>
      </c>
      <c r="N133" s="4">
        <v>0.73863636363636365</v>
      </c>
      <c r="O133" s="4">
        <v>0</v>
      </c>
      <c r="P133" s="4">
        <v>0</v>
      </c>
      <c r="Q133" s="4">
        <v>1.9176136363636365</v>
      </c>
      <c r="R133" s="4"/>
      <c r="S133" s="4">
        <v>2.23</v>
      </c>
      <c r="T133" s="4">
        <v>3.42</v>
      </c>
      <c r="U133" s="4">
        <v>0.31</v>
      </c>
      <c r="V133" s="4">
        <v>0.19</v>
      </c>
      <c r="W133" s="4"/>
      <c r="X133" s="4">
        <v>3.5963533333333335</v>
      </c>
      <c r="Y133" s="4">
        <v>581095.72574999998</v>
      </c>
      <c r="Z133" s="8">
        <v>6067286.9668399999</v>
      </c>
      <c r="AA133" s="4">
        <v>581011.16212999995</v>
      </c>
      <c r="AB133" s="4">
        <v>6067257.0739399996</v>
      </c>
    </row>
    <row r="134" spans="1:28" x14ac:dyDescent="0.2">
      <c r="A134" s="4">
        <v>133</v>
      </c>
      <c r="B134" s="4" t="s">
        <v>170</v>
      </c>
      <c r="C134" s="5">
        <v>11</v>
      </c>
      <c r="D134" s="6" t="s">
        <v>147</v>
      </c>
      <c r="E134" s="4" t="s">
        <v>30</v>
      </c>
      <c r="F134" s="7">
        <v>1</v>
      </c>
      <c r="G134" s="7">
        <v>1.33</v>
      </c>
      <c r="H134" s="7">
        <v>1.57</v>
      </c>
      <c r="I134" s="7">
        <v>0.24</v>
      </c>
      <c r="J134" s="4">
        <v>1.6620000000000001</v>
      </c>
      <c r="K134" s="4">
        <v>22.161200000000004</v>
      </c>
      <c r="L134" s="4">
        <v>0.2</v>
      </c>
      <c r="M134" s="4">
        <v>0.66874999999999996</v>
      </c>
      <c r="N134" s="4">
        <v>0</v>
      </c>
      <c r="O134" s="4">
        <v>0</v>
      </c>
      <c r="P134" s="4">
        <v>0</v>
      </c>
      <c r="Q134" s="4">
        <v>0.86875000000000002</v>
      </c>
      <c r="R134" s="4"/>
      <c r="S134" s="4">
        <v>1.25</v>
      </c>
      <c r="T134" s="4">
        <v>3.09</v>
      </c>
      <c r="U134" s="4">
        <v>0.21</v>
      </c>
      <c r="V134" s="4">
        <v>0</v>
      </c>
      <c r="W134" s="4"/>
      <c r="X134" s="4">
        <v>3.1856533333333337</v>
      </c>
      <c r="Y134" s="4">
        <v>581002.09169999999</v>
      </c>
      <c r="Z134" s="8">
        <v>6067253.10506</v>
      </c>
      <c r="AA134" s="4">
        <v>580803.27847999998</v>
      </c>
      <c r="AB134" s="4">
        <v>6067138.4754699999</v>
      </c>
    </row>
    <row r="135" spans="1:28" x14ac:dyDescent="0.2">
      <c r="A135" s="4">
        <v>134</v>
      </c>
      <c r="B135" s="4" t="s">
        <v>171</v>
      </c>
      <c r="C135" s="5">
        <v>11</v>
      </c>
      <c r="D135" s="6" t="s">
        <v>147</v>
      </c>
      <c r="E135" s="4" t="s">
        <v>30</v>
      </c>
      <c r="F135" s="7">
        <v>1</v>
      </c>
      <c r="G135" s="7">
        <v>1.57</v>
      </c>
      <c r="H135" s="7">
        <v>1.75</v>
      </c>
      <c r="I135" s="7">
        <v>0.18</v>
      </c>
      <c r="J135" s="4">
        <v>3.7968421052631585</v>
      </c>
      <c r="K135" s="4">
        <v>23.610000000000003</v>
      </c>
      <c r="L135" s="4">
        <v>1.1348684210526316</v>
      </c>
      <c r="M135" s="4">
        <v>0</v>
      </c>
      <c r="N135" s="4">
        <v>1.1348684210526316</v>
      </c>
      <c r="O135" s="4">
        <v>0</v>
      </c>
      <c r="P135" s="4">
        <v>0</v>
      </c>
      <c r="Q135" s="4">
        <v>2.2697368421052633</v>
      </c>
      <c r="R135" s="4"/>
      <c r="S135" s="4">
        <v>2.81</v>
      </c>
      <c r="T135" s="4">
        <v>3.24</v>
      </c>
      <c r="U135" s="4">
        <v>0.28000000000000003</v>
      </c>
      <c r="V135" s="4">
        <v>0.28000000000000003</v>
      </c>
      <c r="W135" s="4"/>
      <c r="X135" s="4">
        <v>3.4577599999999999</v>
      </c>
      <c r="Y135" s="4">
        <v>580794.69547999999</v>
      </c>
      <c r="Z135" s="8">
        <v>6067133.3180900002</v>
      </c>
      <c r="AA135" s="4">
        <v>580648.83174000005</v>
      </c>
      <c r="AB135" s="4">
        <v>6067046.3354500001</v>
      </c>
    </row>
    <row r="136" spans="1:28" x14ac:dyDescent="0.2">
      <c r="A136" s="4">
        <v>135</v>
      </c>
      <c r="B136" s="4" t="s">
        <v>172</v>
      </c>
      <c r="C136" s="5">
        <v>11</v>
      </c>
      <c r="D136" s="6" t="s">
        <v>147</v>
      </c>
      <c r="E136" s="4" t="s">
        <v>30</v>
      </c>
      <c r="F136" s="7">
        <v>1</v>
      </c>
      <c r="G136" s="7">
        <v>1.75</v>
      </c>
      <c r="H136" s="7">
        <v>1.9</v>
      </c>
      <c r="I136" s="7">
        <v>0.15</v>
      </c>
      <c r="J136" s="4">
        <v>2.2337500000000001</v>
      </c>
      <c r="K136" s="4">
        <v>16.395</v>
      </c>
      <c r="L136" s="4">
        <v>1.162109375</v>
      </c>
      <c r="M136" s="4">
        <v>0.419921875</v>
      </c>
      <c r="N136" s="4">
        <v>0.3125</v>
      </c>
      <c r="O136" s="4">
        <v>0</v>
      </c>
      <c r="P136" s="4">
        <v>0</v>
      </c>
      <c r="Q136" s="4">
        <v>1.89453125</v>
      </c>
      <c r="R136" s="4"/>
      <c r="S136" s="4">
        <v>1.69</v>
      </c>
      <c r="T136" s="4">
        <v>2.34</v>
      </c>
      <c r="U136" s="4">
        <v>0.4</v>
      </c>
      <c r="V136" s="4">
        <v>0.08</v>
      </c>
      <c r="W136" s="4"/>
      <c r="X136" s="4">
        <v>2.4801333333333333</v>
      </c>
      <c r="Y136" s="4">
        <v>580640.25116999994</v>
      </c>
      <c r="Z136" s="8">
        <v>6067041.3070700001</v>
      </c>
      <c r="AA136" s="4">
        <v>580520.99227000005</v>
      </c>
      <c r="AB136" s="4">
        <v>6066968.25703</v>
      </c>
    </row>
    <row r="137" spans="1:28" x14ac:dyDescent="0.2">
      <c r="A137" s="4">
        <v>136</v>
      </c>
      <c r="B137" s="4" t="s">
        <v>173</v>
      </c>
      <c r="C137" s="5">
        <v>11</v>
      </c>
      <c r="D137" s="6" t="s">
        <v>147</v>
      </c>
      <c r="E137" s="4" t="s">
        <v>30</v>
      </c>
      <c r="F137" s="7">
        <v>1</v>
      </c>
      <c r="G137" s="7">
        <v>1.9</v>
      </c>
      <c r="H137" s="7">
        <v>2.0099999999999998</v>
      </c>
      <c r="I137" s="7">
        <v>0.11</v>
      </c>
      <c r="J137" s="4">
        <v>3.2808333333333333</v>
      </c>
      <c r="K137" s="4">
        <v>13.281666666666666</v>
      </c>
      <c r="L137" s="4">
        <v>0.75520833333333337</v>
      </c>
      <c r="M137" s="4">
        <v>0</v>
      </c>
      <c r="N137" s="4">
        <v>5.989583333333333</v>
      </c>
      <c r="O137" s="4">
        <v>0</v>
      </c>
      <c r="P137" s="4">
        <v>2.6041666666666668E-2</v>
      </c>
      <c r="Q137" s="4">
        <v>6.770833333333333</v>
      </c>
      <c r="R137" s="4"/>
      <c r="S137" s="4">
        <v>2.34</v>
      </c>
      <c r="T137" s="4">
        <v>1.97</v>
      </c>
      <c r="U137" s="4">
        <v>0.19</v>
      </c>
      <c r="V137" s="4">
        <v>1.55</v>
      </c>
      <c r="W137" s="4"/>
      <c r="X137" s="4">
        <v>2.5599799999999999</v>
      </c>
      <c r="Y137" s="4">
        <v>580512.75115000003</v>
      </c>
      <c r="Z137" s="8">
        <v>6066962.5487400005</v>
      </c>
      <c r="AA137" s="4">
        <v>580435.91910000006</v>
      </c>
      <c r="AB137" s="4">
        <v>6066899.1117000002</v>
      </c>
    </row>
    <row r="138" spans="1:28" x14ac:dyDescent="0.2">
      <c r="A138" s="4">
        <v>137</v>
      </c>
      <c r="B138" s="4" t="s">
        <v>174</v>
      </c>
      <c r="C138" s="5">
        <v>11</v>
      </c>
      <c r="D138" s="6" t="s">
        <v>147</v>
      </c>
      <c r="E138" s="4" t="s">
        <v>30</v>
      </c>
      <c r="F138" s="7">
        <v>1</v>
      </c>
      <c r="G138" s="7">
        <v>2.0099999999999998</v>
      </c>
      <c r="H138" s="7">
        <v>2.23</v>
      </c>
      <c r="I138" s="7">
        <v>0.21999999999999997</v>
      </c>
      <c r="J138" s="4">
        <v>3.1830434782608701</v>
      </c>
      <c r="K138" s="4">
        <v>15.761304347826087</v>
      </c>
      <c r="L138" s="4">
        <v>0.73369565217391308</v>
      </c>
      <c r="M138" s="4">
        <v>0.9375</v>
      </c>
      <c r="N138" s="4">
        <v>4.4429347826086953</v>
      </c>
      <c r="O138" s="4">
        <v>0</v>
      </c>
      <c r="P138" s="4">
        <v>1.358695652173913E-2</v>
      </c>
      <c r="Q138" s="4">
        <v>6.1277173913043477</v>
      </c>
      <c r="R138" s="4"/>
      <c r="S138" s="4">
        <v>2.31</v>
      </c>
      <c r="T138" s="4">
        <v>2.2999999999999998</v>
      </c>
      <c r="U138" s="4">
        <v>0.41</v>
      </c>
      <c r="V138" s="4">
        <v>1.1000000000000001</v>
      </c>
      <c r="W138" s="4"/>
      <c r="X138" s="4">
        <v>2.5423866666666668</v>
      </c>
      <c r="Y138" s="4">
        <v>580428.27934999997</v>
      </c>
      <c r="Z138" s="8">
        <v>6066892.6249599997</v>
      </c>
      <c r="AA138" s="4">
        <v>580261.44845999999</v>
      </c>
      <c r="AB138" s="4">
        <v>6066766.5109900003</v>
      </c>
    </row>
    <row r="139" spans="1:28" x14ac:dyDescent="0.2">
      <c r="A139" s="4">
        <v>138</v>
      </c>
      <c r="B139" s="4" t="s">
        <v>175</v>
      </c>
      <c r="C139" s="5">
        <v>11</v>
      </c>
      <c r="D139" s="6" t="s">
        <v>147</v>
      </c>
      <c r="E139" s="4" t="s">
        <v>30</v>
      </c>
      <c r="F139" s="7">
        <v>1</v>
      </c>
      <c r="G139" s="7">
        <v>2.23</v>
      </c>
      <c r="H139" s="7">
        <v>2.46</v>
      </c>
      <c r="I139" s="7">
        <v>0.22999999999999998</v>
      </c>
      <c r="J139" s="4">
        <v>3.1799999999999997</v>
      </c>
      <c r="K139" s="4">
        <v>8.6366666666666685</v>
      </c>
      <c r="L139" s="4">
        <v>0.96354166666666663</v>
      </c>
      <c r="M139" s="4">
        <v>0</v>
      </c>
      <c r="N139" s="4">
        <v>0.29947916666666669</v>
      </c>
      <c r="O139" s="4">
        <v>0</v>
      </c>
      <c r="P139" s="4">
        <v>0</v>
      </c>
      <c r="Q139" s="4">
        <v>1.2630208333333333</v>
      </c>
      <c r="R139" s="4"/>
      <c r="S139" s="4">
        <v>2.27</v>
      </c>
      <c r="T139" s="4">
        <v>1.56</v>
      </c>
      <c r="U139" s="4">
        <v>0.24</v>
      </c>
      <c r="V139" s="4">
        <v>7.0000000000000007E-2</v>
      </c>
      <c r="W139" s="4"/>
      <c r="X139" s="4">
        <v>2.3915799999999998</v>
      </c>
      <c r="Y139" s="4">
        <v>580252.25532</v>
      </c>
      <c r="Z139" s="8">
        <v>6066762.7003800003</v>
      </c>
      <c r="AA139" s="4">
        <v>580040.45456999994</v>
      </c>
      <c r="AB139" s="4">
        <v>6066705.8903999999</v>
      </c>
    </row>
    <row r="140" spans="1:28" x14ac:dyDescent="0.2">
      <c r="A140" s="4">
        <v>139</v>
      </c>
      <c r="B140" s="4" t="s">
        <v>176</v>
      </c>
      <c r="C140" s="5">
        <v>11</v>
      </c>
      <c r="D140" s="6" t="s">
        <v>147</v>
      </c>
      <c r="E140" s="4" t="s">
        <v>30</v>
      </c>
      <c r="F140" s="7">
        <v>1</v>
      </c>
      <c r="G140" s="7">
        <v>2.46</v>
      </c>
      <c r="H140" s="7">
        <v>2.71</v>
      </c>
      <c r="I140" s="7">
        <v>0.25</v>
      </c>
      <c r="J140" s="4">
        <v>1.2538461538461536</v>
      </c>
      <c r="K140" s="4">
        <v>5.8557692307692308</v>
      </c>
      <c r="L140" s="4">
        <v>0.38461538461538464</v>
      </c>
      <c r="M140" s="4">
        <v>0</v>
      </c>
      <c r="N140" s="4">
        <v>0</v>
      </c>
      <c r="O140" s="4">
        <v>0</v>
      </c>
      <c r="P140" s="4">
        <v>0</v>
      </c>
      <c r="Q140" s="4">
        <v>0.38461538461538464</v>
      </c>
      <c r="R140" s="4"/>
      <c r="S140" s="4">
        <v>0.92</v>
      </c>
      <c r="T140" s="4">
        <v>0.86</v>
      </c>
      <c r="U140" s="4">
        <v>0.09</v>
      </c>
      <c r="V140" s="4">
        <v>0</v>
      </c>
      <c r="W140" s="4"/>
      <c r="X140" s="4">
        <v>0.98261333333333334</v>
      </c>
      <c r="Y140" s="4">
        <v>580030.63071000006</v>
      </c>
      <c r="Z140" s="8">
        <v>6066703.8825000003</v>
      </c>
      <c r="AA140" s="4">
        <v>579795.90433000005</v>
      </c>
      <c r="AB140" s="4">
        <v>6066657.5726399999</v>
      </c>
    </row>
    <row r="141" spans="1:28" x14ac:dyDescent="0.2">
      <c r="A141" s="4">
        <v>140</v>
      </c>
      <c r="B141" s="4" t="s">
        <v>177</v>
      </c>
      <c r="C141" s="5">
        <v>12</v>
      </c>
      <c r="D141" s="9" t="s">
        <v>178</v>
      </c>
      <c r="E141" s="4" t="s">
        <v>41</v>
      </c>
      <c r="F141" s="10">
        <v>0</v>
      </c>
      <c r="G141" s="10">
        <v>0</v>
      </c>
      <c r="H141" s="10">
        <v>0.18</v>
      </c>
      <c r="I141" s="10">
        <v>0.18</v>
      </c>
      <c r="J141" s="4">
        <v>1.0844444444444443</v>
      </c>
      <c r="K141" s="4">
        <v>6.424722222222222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/>
      <c r="S141" s="4">
        <v>0.57999999999999996</v>
      </c>
      <c r="T141" s="4">
        <v>1.0149999999999999</v>
      </c>
      <c r="U141" s="4">
        <v>0</v>
      </c>
      <c r="V141" s="4">
        <v>0</v>
      </c>
      <c r="W141" s="4"/>
      <c r="X141" s="4">
        <v>1.1283333333333334</v>
      </c>
      <c r="Y141" s="4">
        <v>583151.61799000006</v>
      </c>
      <c r="Z141" s="8">
        <v>6060626.2318200003</v>
      </c>
      <c r="AA141" s="4">
        <v>583079.36861</v>
      </c>
      <c r="AB141" s="4">
        <v>6060773.0943499999</v>
      </c>
    </row>
    <row r="142" spans="1:28" ht="22.5" x14ac:dyDescent="0.2">
      <c r="A142" s="4">
        <v>141</v>
      </c>
      <c r="B142" s="4" t="s">
        <v>179</v>
      </c>
      <c r="C142" s="5">
        <v>13</v>
      </c>
      <c r="D142" s="9" t="s">
        <v>180</v>
      </c>
      <c r="E142" s="4" t="s">
        <v>41</v>
      </c>
      <c r="F142" s="10">
        <v>0</v>
      </c>
      <c r="G142" s="10">
        <v>0</v>
      </c>
      <c r="H142" s="10">
        <v>0.23</v>
      </c>
      <c r="I142" s="10">
        <v>0.22999999999999998</v>
      </c>
      <c r="J142" s="4">
        <v>3.7639130434782606</v>
      </c>
      <c r="K142" s="4">
        <v>8.8595652173913049</v>
      </c>
      <c r="L142" s="4">
        <v>0.30838994565217392</v>
      </c>
      <c r="M142" s="4">
        <v>0.27173913043478259</v>
      </c>
      <c r="N142" s="4">
        <v>0</v>
      </c>
      <c r="O142" s="4">
        <v>0</v>
      </c>
      <c r="P142" s="4">
        <v>0</v>
      </c>
      <c r="Q142" s="4">
        <v>0.58012907608695652</v>
      </c>
      <c r="R142" s="4"/>
      <c r="S142" s="4">
        <v>2.4550000000000001</v>
      </c>
      <c r="T142" s="4">
        <v>1.2549999999999999</v>
      </c>
      <c r="U142" s="4">
        <v>0.14000000000000001</v>
      </c>
      <c r="V142" s="4">
        <v>0</v>
      </c>
      <c r="W142" s="4"/>
      <c r="X142" s="4">
        <v>2.5468800000000016</v>
      </c>
      <c r="Y142" s="4">
        <v>579893.52087999997</v>
      </c>
      <c r="Z142" s="8">
        <v>6050999.8477299996</v>
      </c>
      <c r="AA142" s="4">
        <v>579727.37413999997</v>
      </c>
      <c r="AB142" s="4">
        <v>6051142.1202699998</v>
      </c>
    </row>
    <row r="143" spans="1:28" ht="22.5" x14ac:dyDescent="0.2">
      <c r="A143" s="4">
        <v>142</v>
      </c>
      <c r="B143" s="4" t="s">
        <v>181</v>
      </c>
      <c r="C143" s="5">
        <v>13</v>
      </c>
      <c r="D143" s="9" t="s">
        <v>180</v>
      </c>
      <c r="E143" s="4" t="s">
        <v>41</v>
      </c>
      <c r="F143" s="10">
        <v>0</v>
      </c>
      <c r="G143" s="10">
        <v>0.23</v>
      </c>
      <c r="H143" s="10">
        <v>0.35</v>
      </c>
      <c r="I143" s="10">
        <v>0.12</v>
      </c>
      <c r="J143" s="4">
        <v>2.9357692307692309</v>
      </c>
      <c r="K143" s="4">
        <v>5.7165384615384616</v>
      </c>
      <c r="L143" s="4">
        <v>0.36057692307692307</v>
      </c>
      <c r="M143" s="4">
        <v>0</v>
      </c>
      <c r="N143" s="4">
        <v>0</v>
      </c>
      <c r="O143" s="4">
        <v>0</v>
      </c>
      <c r="P143" s="4">
        <v>0</v>
      </c>
      <c r="Q143" s="4">
        <v>0.36057692307692307</v>
      </c>
      <c r="R143" s="4"/>
      <c r="S143" s="4">
        <v>1.8149999999999999</v>
      </c>
      <c r="T143" s="4">
        <v>0.95</v>
      </c>
      <c r="U143" s="4">
        <v>0.09</v>
      </c>
      <c r="V143" s="4">
        <v>0</v>
      </c>
      <c r="W143" s="4"/>
      <c r="X143" s="4">
        <v>1.8836133333333334</v>
      </c>
      <c r="Y143" s="4">
        <v>579720.12774000003</v>
      </c>
      <c r="Z143" s="8">
        <v>6051148.8799599996</v>
      </c>
      <c r="AA143" s="4">
        <v>579633.33944000001</v>
      </c>
      <c r="AB143" s="4">
        <v>6051214.2319200002</v>
      </c>
    </row>
    <row r="144" spans="1:28" ht="22.5" x14ac:dyDescent="0.2">
      <c r="A144" s="4">
        <v>143</v>
      </c>
      <c r="B144" s="4" t="s">
        <v>182</v>
      </c>
      <c r="C144" s="5">
        <v>13</v>
      </c>
      <c r="D144" s="9" t="s">
        <v>180</v>
      </c>
      <c r="E144" s="4" t="s">
        <v>41</v>
      </c>
      <c r="F144" s="10">
        <v>0</v>
      </c>
      <c r="G144" s="10">
        <v>0.35</v>
      </c>
      <c r="H144" s="10">
        <v>0.45</v>
      </c>
      <c r="I144" s="10">
        <v>0.1</v>
      </c>
      <c r="J144" s="4">
        <v>3.2863636363636362</v>
      </c>
      <c r="K144" s="4">
        <v>4.9363636363636365</v>
      </c>
      <c r="L144" s="4">
        <v>0.21647727272727274</v>
      </c>
      <c r="M144" s="4">
        <v>0</v>
      </c>
      <c r="N144" s="4">
        <v>0.71931818181818175</v>
      </c>
      <c r="O144" s="4">
        <v>0</v>
      </c>
      <c r="P144" s="4">
        <v>0</v>
      </c>
      <c r="Q144" s="4">
        <v>0.93579545454545454</v>
      </c>
      <c r="R144" s="4"/>
      <c r="S144" s="4">
        <v>2.12</v>
      </c>
      <c r="T144" s="4">
        <v>0.82499999999999996</v>
      </c>
      <c r="U144" s="4">
        <v>5.5E-2</v>
      </c>
      <c r="V144" s="4">
        <v>0.19</v>
      </c>
      <c r="W144" s="4"/>
      <c r="X144" s="4">
        <v>2.1877266666666668</v>
      </c>
      <c r="Y144" s="4">
        <v>579625.12020999996</v>
      </c>
      <c r="Z144" s="8">
        <v>6051219.98697</v>
      </c>
      <c r="AA144" s="4">
        <v>579546.53644000005</v>
      </c>
      <c r="AB144" s="4">
        <v>6051262.9464299995</v>
      </c>
    </row>
    <row r="145" spans="1:28" ht="22.5" x14ac:dyDescent="0.2">
      <c r="A145" s="4">
        <v>144</v>
      </c>
      <c r="B145" s="4" t="s">
        <v>183</v>
      </c>
      <c r="C145" s="5">
        <v>13</v>
      </c>
      <c r="D145" s="9" t="s">
        <v>180</v>
      </c>
      <c r="E145" s="4" t="s">
        <v>41</v>
      </c>
      <c r="F145" s="10">
        <v>0</v>
      </c>
      <c r="G145" s="10">
        <v>0.45</v>
      </c>
      <c r="H145" s="10">
        <v>0.57999999999999996</v>
      </c>
      <c r="I145" s="10">
        <v>0.13</v>
      </c>
      <c r="J145" s="4">
        <v>3.0728571428571425</v>
      </c>
      <c r="K145" s="4">
        <v>8.1360714285714284</v>
      </c>
      <c r="L145" s="4">
        <v>0.16741071428571427</v>
      </c>
      <c r="M145" s="4">
        <v>0</v>
      </c>
      <c r="N145" s="4">
        <v>1.5358258928571427</v>
      </c>
      <c r="O145" s="4">
        <v>0</v>
      </c>
      <c r="P145" s="4">
        <v>0</v>
      </c>
      <c r="Q145" s="4">
        <v>1.7032366071428571</v>
      </c>
      <c r="R145" s="4"/>
      <c r="S145" s="4">
        <v>2.0249999999999999</v>
      </c>
      <c r="T145" s="4">
        <v>1.175</v>
      </c>
      <c r="U145" s="4">
        <v>4.4999999999999998E-2</v>
      </c>
      <c r="V145" s="4">
        <v>0.39</v>
      </c>
      <c r="W145" s="4"/>
      <c r="X145" s="4">
        <v>2.1254733333333315</v>
      </c>
      <c r="Y145" s="4">
        <v>579538.15922000003</v>
      </c>
      <c r="Z145" s="8">
        <v>6051266.6752599999</v>
      </c>
      <c r="AA145" s="4">
        <v>579424.82461999997</v>
      </c>
      <c r="AB145" s="4">
        <v>6051303.8471999997</v>
      </c>
    </row>
    <row r="146" spans="1:28" ht="22.5" x14ac:dyDescent="0.2">
      <c r="A146" s="4">
        <v>145</v>
      </c>
      <c r="B146" s="4" t="s">
        <v>184</v>
      </c>
      <c r="C146" s="5">
        <v>13</v>
      </c>
      <c r="D146" s="9" t="s">
        <v>180</v>
      </c>
      <c r="E146" s="4" t="s">
        <v>41</v>
      </c>
      <c r="F146" s="10">
        <v>0</v>
      </c>
      <c r="G146" s="10">
        <v>0.57999999999999996</v>
      </c>
      <c r="H146" s="10">
        <v>0.69</v>
      </c>
      <c r="I146" s="10">
        <v>0.11</v>
      </c>
      <c r="J146" s="4">
        <v>2.8591666666666669</v>
      </c>
      <c r="K146" s="4">
        <v>8.8204166666666666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/>
      <c r="S146" s="4">
        <v>1.81</v>
      </c>
      <c r="T146" s="4">
        <v>1.2150000000000001</v>
      </c>
      <c r="U146" s="4">
        <v>0</v>
      </c>
      <c r="V146" s="4">
        <v>0</v>
      </c>
      <c r="W146" s="4"/>
      <c r="X146" s="4">
        <v>1.8910000000000018</v>
      </c>
      <c r="Y146" s="4">
        <v>579415.02792999998</v>
      </c>
      <c r="Z146" s="8">
        <v>6051306.3418300003</v>
      </c>
      <c r="AA146" s="4">
        <v>579318.23540000001</v>
      </c>
      <c r="AB146" s="4">
        <v>6051331.3974099997</v>
      </c>
    </row>
    <row r="147" spans="1:28" ht="22.5" x14ac:dyDescent="0.2">
      <c r="A147" s="4">
        <v>146</v>
      </c>
      <c r="B147" s="4" t="s">
        <v>185</v>
      </c>
      <c r="C147" s="5">
        <v>13</v>
      </c>
      <c r="D147" s="9" t="s">
        <v>180</v>
      </c>
      <c r="E147" s="4" t="s">
        <v>41</v>
      </c>
      <c r="F147" s="10">
        <v>0</v>
      </c>
      <c r="G147" s="10">
        <v>0.69</v>
      </c>
      <c r="H147" s="10">
        <v>0.88</v>
      </c>
      <c r="I147" s="10">
        <v>0.19</v>
      </c>
      <c r="J147" s="4">
        <v>3.0222500000000001</v>
      </c>
      <c r="K147" s="4">
        <v>14.431999999999999</v>
      </c>
      <c r="L147" s="4">
        <v>0.1171875</v>
      </c>
      <c r="M147" s="4">
        <v>0</v>
      </c>
      <c r="N147" s="4">
        <v>0.18484375</v>
      </c>
      <c r="O147" s="4">
        <v>0</v>
      </c>
      <c r="P147" s="4">
        <v>8.7499999999999991E-3</v>
      </c>
      <c r="Q147" s="4">
        <v>0.31078125000000001</v>
      </c>
      <c r="R147" s="4"/>
      <c r="S147" s="4">
        <v>2.0150000000000001</v>
      </c>
      <c r="T147" s="4">
        <v>1.72</v>
      </c>
      <c r="U147" s="4">
        <v>0.03</v>
      </c>
      <c r="V147" s="4">
        <v>0.05</v>
      </c>
      <c r="W147" s="4"/>
      <c r="X147" s="4">
        <v>2.1339266666666665</v>
      </c>
      <c r="Y147" s="4">
        <v>579308.70316000003</v>
      </c>
      <c r="Z147" s="8">
        <v>6051333.6623400003</v>
      </c>
      <c r="AA147" s="4">
        <v>579134.86840000004</v>
      </c>
      <c r="AB147" s="4">
        <v>6051379.8185299998</v>
      </c>
    </row>
    <row r="148" spans="1:28" ht="22.5" x14ac:dyDescent="0.2">
      <c r="A148" s="4">
        <v>147</v>
      </c>
      <c r="B148" s="4" t="s">
        <v>186</v>
      </c>
      <c r="C148" s="5">
        <v>13</v>
      </c>
      <c r="D148" s="9" t="s">
        <v>180</v>
      </c>
      <c r="E148" s="4" t="s">
        <v>41</v>
      </c>
      <c r="F148" s="10">
        <v>0</v>
      </c>
      <c r="G148" s="10">
        <v>0.88</v>
      </c>
      <c r="H148" s="10">
        <v>1.01</v>
      </c>
      <c r="I148" s="10">
        <v>0.13</v>
      </c>
      <c r="J148" s="4">
        <v>3.7310714285714282</v>
      </c>
      <c r="K148" s="4">
        <v>17.081428571428567</v>
      </c>
      <c r="L148" s="4">
        <v>0.16741071428571427</v>
      </c>
      <c r="M148" s="4">
        <v>0</v>
      </c>
      <c r="N148" s="4">
        <v>1.6741071428571428E-2</v>
      </c>
      <c r="O148" s="4">
        <v>0</v>
      </c>
      <c r="P148" s="4">
        <v>0</v>
      </c>
      <c r="Q148" s="4">
        <v>0.1841517857142857</v>
      </c>
      <c r="R148" s="4"/>
      <c r="S148" s="4">
        <v>2.56</v>
      </c>
      <c r="T148" s="4">
        <v>1.97</v>
      </c>
      <c r="U148" s="4">
        <v>4.4999999999999998E-2</v>
      </c>
      <c r="V148" s="4">
        <v>5.0000000000000001E-3</v>
      </c>
      <c r="W148" s="4"/>
      <c r="X148" s="4">
        <v>2.6942233333333352</v>
      </c>
      <c r="Y148" s="4">
        <v>579125.09699999995</v>
      </c>
      <c r="Z148" s="8">
        <v>6051382.4193799999</v>
      </c>
      <c r="AA148" s="4">
        <v>579009.76352000004</v>
      </c>
      <c r="AB148" s="4">
        <v>6051414.3482900001</v>
      </c>
    </row>
    <row r="149" spans="1:28" ht="22.5" x14ac:dyDescent="0.2">
      <c r="A149" s="4">
        <v>148</v>
      </c>
      <c r="B149" s="4" t="s">
        <v>187</v>
      </c>
      <c r="C149" s="5">
        <v>13</v>
      </c>
      <c r="D149" s="9" t="s">
        <v>180</v>
      </c>
      <c r="E149" s="4" t="s">
        <v>41</v>
      </c>
      <c r="F149" s="10">
        <v>0</v>
      </c>
      <c r="G149" s="10">
        <v>1.01</v>
      </c>
      <c r="H149" s="10">
        <v>1.1100000000000001</v>
      </c>
      <c r="I149" s="10">
        <v>9.9999999999999992E-2</v>
      </c>
      <c r="J149" s="4">
        <v>3.7454545454545451</v>
      </c>
      <c r="K149" s="4">
        <v>16.25</v>
      </c>
      <c r="L149" s="4">
        <v>0</v>
      </c>
      <c r="M149" s="4">
        <v>0</v>
      </c>
      <c r="N149" s="4">
        <v>2.8551136363636365E-2</v>
      </c>
      <c r="O149" s="4">
        <v>0</v>
      </c>
      <c r="P149" s="4">
        <v>0</v>
      </c>
      <c r="Q149" s="4">
        <v>2.8551136363636365E-2</v>
      </c>
      <c r="R149" s="4"/>
      <c r="S149" s="4">
        <v>2.5150000000000001</v>
      </c>
      <c r="T149" s="4">
        <v>1.96</v>
      </c>
      <c r="U149" s="4">
        <v>0</v>
      </c>
      <c r="V149" s="4">
        <v>5.0000000000000001E-3</v>
      </c>
      <c r="W149" s="4"/>
      <c r="X149" s="4">
        <v>2.6459166666666651</v>
      </c>
      <c r="Y149" s="4">
        <v>578999.96493999998</v>
      </c>
      <c r="Z149" s="8">
        <v>6051417.2211300004</v>
      </c>
      <c r="AA149" s="4">
        <v>578914.26356999995</v>
      </c>
      <c r="AB149" s="4">
        <v>6051445.2938700002</v>
      </c>
    </row>
    <row r="150" spans="1:28" ht="22.5" x14ac:dyDescent="0.2">
      <c r="A150" s="4">
        <v>149</v>
      </c>
      <c r="B150" s="4" t="s">
        <v>188</v>
      </c>
      <c r="C150" s="5">
        <v>13</v>
      </c>
      <c r="D150" s="9" t="s">
        <v>180</v>
      </c>
      <c r="E150" s="4" t="s">
        <v>41</v>
      </c>
      <c r="F150" s="10">
        <v>0</v>
      </c>
      <c r="G150" s="10">
        <v>1.1100000000000001</v>
      </c>
      <c r="H150" s="10">
        <v>1.3</v>
      </c>
      <c r="I150" s="10">
        <v>0.19</v>
      </c>
      <c r="J150" s="4">
        <v>3.9210000000000003</v>
      </c>
      <c r="K150" s="4">
        <v>11.53725</v>
      </c>
      <c r="L150" s="4">
        <v>0.1171875</v>
      </c>
      <c r="M150" s="4">
        <v>0</v>
      </c>
      <c r="N150" s="4">
        <v>1.0089062499999999</v>
      </c>
      <c r="O150" s="4">
        <v>0</v>
      </c>
      <c r="P150" s="4">
        <v>0</v>
      </c>
      <c r="Q150" s="4">
        <v>1.1260937499999999</v>
      </c>
      <c r="R150" s="4"/>
      <c r="S150" s="4">
        <v>2.605</v>
      </c>
      <c r="T150" s="4">
        <v>1.605</v>
      </c>
      <c r="U150" s="4">
        <v>0.03</v>
      </c>
      <c r="V150" s="4">
        <v>0.25</v>
      </c>
      <c r="W150" s="4"/>
      <c r="X150" s="4">
        <v>2.7262600000000017</v>
      </c>
      <c r="Y150" s="4">
        <v>578905.08466000005</v>
      </c>
      <c r="Z150" s="8">
        <v>6051449.4328399999</v>
      </c>
      <c r="AA150" s="4">
        <v>578764.66812000005</v>
      </c>
      <c r="AB150" s="4">
        <v>6051560.3238199996</v>
      </c>
    </row>
    <row r="151" spans="1:28" ht="22.5" x14ac:dyDescent="0.2">
      <c r="A151" s="4">
        <v>150</v>
      </c>
      <c r="B151" s="4" t="s">
        <v>189</v>
      </c>
      <c r="C151" s="5">
        <v>13</v>
      </c>
      <c r="D151" s="9" t="s">
        <v>180</v>
      </c>
      <c r="E151" s="4" t="s">
        <v>41</v>
      </c>
      <c r="F151" s="10">
        <v>0</v>
      </c>
      <c r="G151" s="10">
        <v>1.3</v>
      </c>
      <c r="H151" s="10">
        <v>1.4</v>
      </c>
      <c r="I151" s="10">
        <v>0.1</v>
      </c>
      <c r="J151" s="4">
        <v>3.4809090909090914</v>
      </c>
      <c r="K151" s="4">
        <v>8.7613636363636349</v>
      </c>
      <c r="L151" s="4">
        <v>0.26988636363636365</v>
      </c>
      <c r="M151" s="4">
        <v>8.4730113636363638E-2</v>
      </c>
      <c r="N151" s="4">
        <v>1.7696022727272727</v>
      </c>
      <c r="O151" s="4">
        <v>0</v>
      </c>
      <c r="P151" s="4">
        <v>0.11434659090909091</v>
      </c>
      <c r="Q151" s="4">
        <v>2.2385653409090911</v>
      </c>
      <c r="R151" s="4"/>
      <c r="S151" s="4">
        <v>2.6349999999999998</v>
      </c>
      <c r="T151" s="4">
        <v>1.175</v>
      </c>
      <c r="U151" s="4">
        <v>9.5000000000000001E-2</v>
      </c>
      <c r="V151" s="4">
        <v>0.49</v>
      </c>
      <c r="W151" s="4"/>
      <c r="X151" s="4">
        <v>2.7434066666666688</v>
      </c>
      <c r="Y151" s="4">
        <v>578758.17073000001</v>
      </c>
      <c r="Z151" s="8">
        <v>6051567.8678900003</v>
      </c>
      <c r="AA151" s="4">
        <v>578700.52665000001</v>
      </c>
      <c r="AB151" s="4">
        <v>6051637.4736500001</v>
      </c>
    </row>
    <row r="152" spans="1:28" ht="22.5" x14ac:dyDescent="0.2">
      <c r="A152" s="4">
        <v>151</v>
      </c>
      <c r="B152" s="4" t="s">
        <v>190</v>
      </c>
      <c r="C152" s="5">
        <v>13</v>
      </c>
      <c r="D152" s="9" t="s">
        <v>180</v>
      </c>
      <c r="E152" s="4" t="s">
        <v>41</v>
      </c>
      <c r="F152" s="10">
        <v>0</v>
      </c>
      <c r="G152" s="10">
        <v>1.4</v>
      </c>
      <c r="H152" s="10">
        <v>1.5</v>
      </c>
      <c r="I152" s="10">
        <v>0.1</v>
      </c>
      <c r="J152" s="4">
        <v>1.6609090909090909</v>
      </c>
      <c r="K152" s="4">
        <v>5.0136363636363628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/>
      <c r="S152" s="4">
        <v>1.21</v>
      </c>
      <c r="T152" s="4">
        <v>0.65500000000000003</v>
      </c>
      <c r="U152" s="4">
        <v>0</v>
      </c>
      <c r="V152" s="4">
        <v>0</v>
      </c>
      <c r="W152" s="4"/>
      <c r="X152" s="4">
        <v>1.2536666666666685</v>
      </c>
      <c r="Y152" s="4">
        <v>578694.02862</v>
      </c>
      <c r="Z152" s="8">
        <v>6051644.7721999995</v>
      </c>
      <c r="AA152" s="4">
        <v>578636.54371</v>
      </c>
      <c r="AB152" s="4">
        <v>6051715.1516300002</v>
      </c>
    </row>
    <row r="153" spans="1:28" ht="22.5" x14ac:dyDescent="0.2">
      <c r="A153" s="4">
        <v>152</v>
      </c>
      <c r="B153" s="4" t="s">
        <v>191</v>
      </c>
      <c r="C153" s="5">
        <v>13</v>
      </c>
      <c r="D153" s="9" t="s">
        <v>180</v>
      </c>
      <c r="E153" s="4" t="s">
        <v>41</v>
      </c>
      <c r="F153" s="10">
        <v>0</v>
      </c>
      <c r="G153" s="10">
        <v>1.5</v>
      </c>
      <c r="H153" s="10">
        <v>1.74</v>
      </c>
      <c r="I153" s="10">
        <v>0.24</v>
      </c>
      <c r="J153" s="4">
        <v>1.216</v>
      </c>
      <c r="K153" s="4">
        <v>3.5861999999999994</v>
      </c>
      <c r="L153" s="4">
        <v>0.11384374999999999</v>
      </c>
      <c r="M153" s="4">
        <v>3.7187499999999998E-2</v>
      </c>
      <c r="N153" s="4">
        <v>0</v>
      </c>
      <c r="O153" s="4">
        <v>0</v>
      </c>
      <c r="P153" s="4">
        <v>0</v>
      </c>
      <c r="Q153" s="4">
        <v>0.15103125000000001</v>
      </c>
      <c r="R153" s="4"/>
      <c r="S153" s="4">
        <v>0.80500000000000005</v>
      </c>
      <c r="T153" s="4">
        <v>0.51500000000000001</v>
      </c>
      <c r="U153" s="4">
        <v>3.5000000000000003E-2</v>
      </c>
      <c r="V153" s="4">
        <v>0</v>
      </c>
      <c r="W153" s="4"/>
      <c r="X153" s="4">
        <v>0.84138666666666651</v>
      </c>
      <c r="Y153" s="4">
        <v>578630.01914999995</v>
      </c>
      <c r="Z153" s="8">
        <v>6051722.9162100004</v>
      </c>
      <c r="AA153" s="4">
        <v>578470.93593000004</v>
      </c>
      <c r="AB153" s="4">
        <v>6051889.7467499999</v>
      </c>
    </row>
    <row r="154" spans="1:28" ht="22.5" x14ac:dyDescent="0.2">
      <c r="A154" s="4">
        <v>153</v>
      </c>
      <c r="B154" s="4" t="s">
        <v>192</v>
      </c>
      <c r="C154" s="5">
        <v>13</v>
      </c>
      <c r="D154" s="9" t="s">
        <v>180</v>
      </c>
      <c r="E154" s="4" t="s">
        <v>41</v>
      </c>
      <c r="F154" s="10">
        <v>0</v>
      </c>
      <c r="G154" s="10">
        <v>1.74</v>
      </c>
      <c r="H154" s="10">
        <v>1.87</v>
      </c>
      <c r="I154" s="10">
        <v>0.13</v>
      </c>
      <c r="J154" s="4">
        <v>1.1971428571428571</v>
      </c>
      <c r="K154" s="4">
        <v>3.5757142857142861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/>
      <c r="S154" s="4">
        <v>0.81499999999999995</v>
      </c>
      <c r="T154" s="4">
        <v>0.59499999999999997</v>
      </c>
      <c r="U154" s="4">
        <v>0</v>
      </c>
      <c r="V154" s="4">
        <v>0</v>
      </c>
      <c r="W154" s="4"/>
      <c r="X154" s="4">
        <v>0.8546666666666668</v>
      </c>
      <c r="Y154" s="4">
        <v>578463.74532999995</v>
      </c>
      <c r="Z154" s="8">
        <v>6051895.5217599999</v>
      </c>
      <c r="AA154" s="4">
        <v>578358.62702000001</v>
      </c>
      <c r="AB154" s="4">
        <v>6051949.9537000004</v>
      </c>
    </row>
    <row r="155" spans="1:28" ht="22.5" x14ac:dyDescent="0.2">
      <c r="A155" s="4">
        <v>154</v>
      </c>
      <c r="B155" s="4" t="s">
        <v>193</v>
      </c>
      <c r="C155" s="5">
        <v>13</v>
      </c>
      <c r="D155" s="9" t="s">
        <v>180</v>
      </c>
      <c r="E155" s="4" t="s">
        <v>41</v>
      </c>
      <c r="F155" s="10">
        <v>0</v>
      </c>
      <c r="G155" s="10">
        <v>1.87</v>
      </c>
      <c r="H155" s="10">
        <v>2.0499999999999998</v>
      </c>
      <c r="I155" s="10">
        <v>0.18000000000000002</v>
      </c>
      <c r="J155" s="4">
        <v>1.0694736842105264</v>
      </c>
      <c r="K155" s="4">
        <v>4.6539473684210524</v>
      </c>
      <c r="L155" s="4">
        <v>0.24671052631578946</v>
      </c>
      <c r="M155" s="4">
        <v>6.3322368421052627E-2</v>
      </c>
      <c r="N155" s="4">
        <v>0</v>
      </c>
      <c r="O155" s="4">
        <v>0</v>
      </c>
      <c r="P155" s="4">
        <v>0</v>
      </c>
      <c r="Q155" s="4">
        <v>0.31003289473684209</v>
      </c>
      <c r="R155" s="4"/>
      <c r="S155" s="4">
        <v>0.76</v>
      </c>
      <c r="T155" s="4">
        <v>0.73</v>
      </c>
      <c r="U155" s="4">
        <v>7.4999999999999997E-2</v>
      </c>
      <c r="V155" s="4">
        <v>0</v>
      </c>
      <c r="W155" s="4"/>
      <c r="X155" s="4">
        <v>0.81306666666666672</v>
      </c>
      <c r="Y155" s="4">
        <v>578349.44798000006</v>
      </c>
      <c r="Z155" s="8">
        <v>6051952.3905100003</v>
      </c>
      <c r="AA155" s="4">
        <v>578205.44258000003</v>
      </c>
      <c r="AB155" s="4">
        <v>6052042.7064699996</v>
      </c>
    </row>
    <row r="156" spans="1:28" ht="22.5" x14ac:dyDescent="0.2">
      <c r="A156" s="4">
        <v>155</v>
      </c>
      <c r="B156" s="4" t="s">
        <v>194</v>
      </c>
      <c r="C156" s="5">
        <v>13</v>
      </c>
      <c r="D156" s="9" t="s">
        <v>180</v>
      </c>
      <c r="E156" s="4" t="s">
        <v>41</v>
      </c>
      <c r="F156" s="10">
        <v>0</v>
      </c>
      <c r="G156" s="10">
        <v>2.0499999999999998</v>
      </c>
      <c r="H156" s="10">
        <v>2.37</v>
      </c>
      <c r="I156" s="10">
        <v>0.32</v>
      </c>
      <c r="J156" s="4">
        <v>1.0518181818181818</v>
      </c>
      <c r="K156" s="4">
        <v>3.0866666666666669</v>
      </c>
      <c r="L156" s="4">
        <v>7.1022727272727279E-2</v>
      </c>
      <c r="M156" s="4">
        <v>0</v>
      </c>
      <c r="N156" s="4">
        <v>0</v>
      </c>
      <c r="O156" s="4">
        <v>0</v>
      </c>
      <c r="P156" s="4">
        <v>0</v>
      </c>
      <c r="Q156" s="4">
        <v>7.1022727272727279E-2</v>
      </c>
      <c r="R156" s="4"/>
      <c r="S156" s="4">
        <v>0.72</v>
      </c>
      <c r="T156" s="4">
        <v>0.61499999999999999</v>
      </c>
      <c r="U156" s="4">
        <v>1.4999999999999999E-2</v>
      </c>
      <c r="V156" s="4">
        <v>0</v>
      </c>
      <c r="W156" s="4"/>
      <c r="X156" s="4">
        <v>0.76188000000000022</v>
      </c>
      <c r="Y156" s="4">
        <v>578197.66842</v>
      </c>
      <c r="Z156" s="8">
        <v>6052049.0066799996</v>
      </c>
      <c r="AA156" s="4">
        <v>577960.91897</v>
      </c>
      <c r="AB156" s="4">
        <v>6052248.1273999996</v>
      </c>
    </row>
    <row r="157" spans="1:28" ht="22.5" x14ac:dyDescent="0.2">
      <c r="A157" s="4">
        <v>156</v>
      </c>
      <c r="B157" s="4" t="s">
        <v>195</v>
      </c>
      <c r="C157" s="5">
        <v>13</v>
      </c>
      <c r="D157" s="9" t="s">
        <v>180</v>
      </c>
      <c r="E157" s="4" t="s">
        <v>41</v>
      </c>
      <c r="F157" s="10">
        <v>0</v>
      </c>
      <c r="G157" s="10">
        <v>2.37</v>
      </c>
      <c r="H157" s="10">
        <v>2.4700000000000002</v>
      </c>
      <c r="I157" s="10">
        <v>0.1</v>
      </c>
      <c r="J157" s="4">
        <v>1.1763636363636363</v>
      </c>
      <c r="K157" s="4">
        <v>3.9872727272727273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/>
      <c r="S157" s="4">
        <v>0.83499999999999996</v>
      </c>
      <c r="T157" s="4">
        <v>0.67</v>
      </c>
      <c r="U157" s="4">
        <v>0</v>
      </c>
      <c r="V157" s="4">
        <v>0</v>
      </c>
      <c r="W157" s="4"/>
      <c r="X157" s="4">
        <v>0.87966666666666682</v>
      </c>
      <c r="Y157" s="4">
        <v>577953.22730999999</v>
      </c>
      <c r="Z157" s="8">
        <v>6052254.6290899999</v>
      </c>
      <c r="AA157" s="4">
        <v>577882.76905</v>
      </c>
      <c r="AB157" s="4">
        <v>6052310.2871000003</v>
      </c>
    </row>
    <row r="158" spans="1:28" ht="22.5" x14ac:dyDescent="0.2">
      <c r="A158" s="4">
        <v>157</v>
      </c>
      <c r="B158" s="4" t="s">
        <v>196</v>
      </c>
      <c r="C158" s="5">
        <v>13</v>
      </c>
      <c r="D158" s="9" t="s">
        <v>180</v>
      </c>
      <c r="E158" s="4" t="s">
        <v>41</v>
      </c>
      <c r="F158" s="10">
        <v>0</v>
      </c>
      <c r="G158" s="10">
        <v>2.4700000000000002</v>
      </c>
      <c r="H158" s="10">
        <v>2.67</v>
      </c>
      <c r="I158" s="10">
        <v>0.19999999999999998</v>
      </c>
      <c r="J158" s="4">
        <v>1.451904761904762</v>
      </c>
      <c r="K158" s="4">
        <v>5.3464285714285706</v>
      </c>
      <c r="L158" s="4">
        <v>0.23534226190476193</v>
      </c>
      <c r="M158" s="4">
        <v>0</v>
      </c>
      <c r="N158" s="4">
        <v>0</v>
      </c>
      <c r="O158" s="4">
        <v>0</v>
      </c>
      <c r="P158" s="4">
        <v>0</v>
      </c>
      <c r="Q158" s="4">
        <v>0.23534226190476193</v>
      </c>
      <c r="R158" s="4"/>
      <c r="S158" s="4">
        <v>0.98</v>
      </c>
      <c r="T158" s="4">
        <v>0.79500000000000004</v>
      </c>
      <c r="U158" s="4">
        <v>0.06</v>
      </c>
      <c r="V158" s="4">
        <v>0</v>
      </c>
      <c r="W158" s="4"/>
      <c r="X158" s="4">
        <v>1.0365200000000017</v>
      </c>
      <c r="Y158" s="4">
        <v>577874.53925999999</v>
      </c>
      <c r="Z158" s="8">
        <v>6052315.9236700004</v>
      </c>
      <c r="AA158" s="4">
        <v>577700.19840999995</v>
      </c>
      <c r="AB158" s="4">
        <v>6052389.9225099999</v>
      </c>
    </row>
    <row r="159" spans="1:28" ht="22.5" x14ac:dyDescent="0.2">
      <c r="A159" s="4">
        <v>158</v>
      </c>
      <c r="B159" s="4" t="s">
        <v>197</v>
      </c>
      <c r="C159" s="5">
        <v>13</v>
      </c>
      <c r="D159" s="9" t="s">
        <v>180</v>
      </c>
      <c r="E159" s="4" t="s">
        <v>41</v>
      </c>
      <c r="F159" s="10">
        <v>0</v>
      </c>
      <c r="G159" s="10">
        <v>2.67</v>
      </c>
      <c r="H159" s="10">
        <v>2.93</v>
      </c>
      <c r="I159" s="10">
        <v>0.26</v>
      </c>
      <c r="J159" s="4">
        <v>1.5542592592592588</v>
      </c>
      <c r="K159" s="4">
        <v>3.7692592592592593</v>
      </c>
      <c r="L159" s="4">
        <v>0.34722222222222221</v>
      </c>
      <c r="M159" s="4">
        <v>0.34401041666666665</v>
      </c>
      <c r="N159" s="4">
        <v>0</v>
      </c>
      <c r="O159" s="4">
        <v>0</v>
      </c>
      <c r="P159" s="4">
        <v>0</v>
      </c>
      <c r="Q159" s="4">
        <v>0.69123263888888886</v>
      </c>
      <c r="R159" s="4"/>
      <c r="S159" s="4">
        <v>1.115</v>
      </c>
      <c r="T159" s="4">
        <v>0.69499999999999995</v>
      </c>
      <c r="U159" s="4">
        <v>0.17</v>
      </c>
      <c r="V159" s="4">
        <v>0</v>
      </c>
      <c r="W159" s="4"/>
      <c r="X159" s="4">
        <v>1.1713066666666649</v>
      </c>
      <c r="Y159" s="4">
        <v>577690.64751000004</v>
      </c>
      <c r="Z159" s="8">
        <v>6052392.5769100003</v>
      </c>
      <c r="AA159" s="4">
        <v>577468.94614999997</v>
      </c>
      <c r="AB159" s="4">
        <v>6052502.3128599999</v>
      </c>
    </row>
    <row r="160" spans="1:28" ht="22.5" x14ac:dyDescent="0.2">
      <c r="A160" s="4">
        <v>159</v>
      </c>
      <c r="B160" s="4" t="s">
        <v>198</v>
      </c>
      <c r="C160" s="5">
        <v>13</v>
      </c>
      <c r="D160" s="9" t="s">
        <v>180</v>
      </c>
      <c r="E160" s="4" t="s">
        <v>41</v>
      </c>
      <c r="F160" s="10">
        <v>0</v>
      </c>
      <c r="G160" s="10">
        <v>2.93</v>
      </c>
      <c r="H160" s="10">
        <v>3.03</v>
      </c>
      <c r="I160" s="10">
        <v>0.1</v>
      </c>
      <c r="J160" s="4">
        <v>1.240909090909091</v>
      </c>
      <c r="K160" s="4">
        <v>1.7313636363636362</v>
      </c>
      <c r="L160" s="4">
        <v>0.60610795454545463</v>
      </c>
      <c r="M160" s="4">
        <v>0.23352272727272727</v>
      </c>
      <c r="N160" s="4">
        <v>0</v>
      </c>
      <c r="O160" s="4">
        <v>0</v>
      </c>
      <c r="P160" s="4">
        <v>0</v>
      </c>
      <c r="Q160" s="4">
        <v>0.83963068181818179</v>
      </c>
      <c r="R160" s="4"/>
      <c r="S160" s="4">
        <v>1.02</v>
      </c>
      <c r="T160" s="4">
        <v>0.315</v>
      </c>
      <c r="U160" s="4">
        <v>0.22</v>
      </c>
      <c r="V160" s="4">
        <v>0</v>
      </c>
      <c r="W160" s="4"/>
      <c r="X160" s="4">
        <v>1.0539066666666683</v>
      </c>
      <c r="Y160" s="4">
        <v>577461.30412999995</v>
      </c>
      <c r="Z160" s="8">
        <v>6052508.7883599997</v>
      </c>
      <c r="AA160" s="4">
        <v>577392.86381999997</v>
      </c>
      <c r="AB160" s="4">
        <v>6052567.9537199996</v>
      </c>
    </row>
    <row r="161" spans="1:28" ht="22.5" x14ac:dyDescent="0.2">
      <c r="A161" s="4">
        <v>160</v>
      </c>
      <c r="B161" s="4" t="s">
        <v>199</v>
      </c>
      <c r="C161" s="5">
        <v>13</v>
      </c>
      <c r="D161" s="9" t="s">
        <v>180</v>
      </c>
      <c r="E161" s="4" t="s">
        <v>41</v>
      </c>
      <c r="F161" s="10">
        <v>0</v>
      </c>
      <c r="G161" s="10">
        <v>3.03</v>
      </c>
      <c r="H161" s="10">
        <v>3.21</v>
      </c>
      <c r="I161" s="10">
        <v>0.18</v>
      </c>
      <c r="J161" s="4">
        <v>1.9152631578947372</v>
      </c>
      <c r="K161" s="4">
        <v>1.6155263157894737</v>
      </c>
      <c r="L161" s="4">
        <v>1.2575246710526315</v>
      </c>
      <c r="M161" s="4">
        <v>1.5680509868421053</v>
      </c>
      <c r="N161" s="4">
        <v>0.13593750000000002</v>
      </c>
      <c r="O161" s="4">
        <v>0</v>
      </c>
      <c r="P161" s="4">
        <v>0</v>
      </c>
      <c r="Q161" s="4">
        <v>2.9615131578947369</v>
      </c>
      <c r="R161" s="4"/>
      <c r="S161" s="4">
        <v>1.36</v>
      </c>
      <c r="T161" s="4">
        <v>0.34499999999999997</v>
      </c>
      <c r="U161" s="4">
        <v>0.70499999999999996</v>
      </c>
      <c r="V161" s="4">
        <v>3.5000000000000003E-2</v>
      </c>
      <c r="W161" s="4"/>
      <c r="X161" s="4">
        <v>1.42611</v>
      </c>
      <c r="Y161" s="4">
        <v>577385.37291000003</v>
      </c>
      <c r="Z161" s="8">
        <v>6052574.2830600003</v>
      </c>
      <c r="AA161" s="4">
        <v>577261.82479999994</v>
      </c>
      <c r="AB161" s="4">
        <v>6052691.2548399996</v>
      </c>
    </row>
    <row r="162" spans="1:28" ht="22.5" x14ac:dyDescent="0.2">
      <c r="A162" s="4">
        <v>161</v>
      </c>
      <c r="B162" s="4" t="s">
        <v>200</v>
      </c>
      <c r="C162" s="5">
        <v>13</v>
      </c>
      <c r="D162" s="9" t="s">
        <v>180</v>
      </c>
      <c r="E162" s="4" t="s">
        <v>41</v>
      </c>
      <c r="F162" s="10">
        <v>0</v>
      </c>
      <c r="G162" s="10">
        <v>3.21</v>
      </c>
      <c r="H162" s="10">
        <v>3.35</v>
      </c>
      <c r="I162" s="10">
        <v>0.14000000000000001</v>
      </c>
      <c r="J162" s="4">
        <v>3.3370000000000002</v>
      </c>
      <c r="K162" s="4">
        <v>3.192333333333333</v>
      </c>
      <c r="L162" s="4">
        <v>1.9720833333333334</v>
      </c>
      <c r="M162" s="4">
        <v>2.3922395833333332</v>
      </c>
      <c r="N162" s="4">
        <v>11.241666666666667</v>
      </c>
      <c r="O162" s="4">
        <v>0</v>
      </c>
      <c r="P162" s="4">
        <v>0</v>
      </c>
      <c r="Q162" s="4">
        <v>15.605989583333333</v>
      </c>
      <c r="R162" s="4"/>
      <c r="S162" s="4">
        <v>2.2799999999999998</v>
      </c>
      <c r="T162" s="4">
        <v>0.60499999999999998</v>
      </c>
      <c r="U162" s="4">
        <v>1.105</v>
      </c>
      <c r="V162" s="4">
        <v>2.8450000000000002</v>
      </c>
      <c r="W162" s="4"/>
      <c r="X162" s="4">
        <v>2.8120766666666648</v>
      </c>
      <c r="Y162" s="4">
        <v>577255.59495000006</v>
      </c>
      <c r="Z162" s="8">
        <v>6052699.1110800002</v>
      </c>
      <c r="AA162" s="4">
        <v>577190.14095000003</v>
      </c>
      <c r="AB162" s="4">
        <v>6052811.3859999999</v>
      </c>
    </row>
    <row r="163" spans="1:28" ht="22.5" x14ac:dyDescent="0.2">
      <c r="A163" s="4">
        <v>162</v>
      </c>
      <c r="B163" s="4" t="s">
        <v>201</v>
      </c>
      <c r="C163" s="5">
        <v>13</v>
      </c>
      <c r="D163" s="9" t="s">
        <v>180</v>
      </c>
      <c r="E163" s="4" t="s">
        <v>41</v>
      </c>
      <c r="F163" s="10">
        <v>0</v>
      </c>
      <c r="G163" s="10">
        <v>3.35</v>
      </c>
      <c r="H163" s="10">
        <v>3.51</v>
      </c>
      <c r="I163" s="10">
        <v>0.16</v>
      </c>
      <c r="J163" s="4">
        <v>3.7391176470588228</v>
      </c>
      <c r="K163" s="4">
        <v>3.3511764705882348</v>
      </c>
      <c r="L163" s="4">
        <v>0.54264705882352937</v>
      </c>
      <c r="M163" s="4">
        <v>1.5568933823529412</v>
      </c>
      <c r="N163" s="4">
        <v>3.382169117647059</v>
      </c>
      <c r="O163" s="4">
        <v>0</v>
      </c>
      <c r="P163" s="4">
        <v>0</v>
      </c>
      <c r="Q163" s="4">
        <v>5.4817095588235292</v>
      </c>
      <c r="R163" s="4"/>
      <c r="S163" s="4">
        <v>2.5649999999999999</v>
      </c>
      <c r="T163" s="4">
        <v>0.54500000000000004</v>
      </c>
      <c r="U163" s="4">
        <v>0.52500000000000002</v>
      </c>
      <c r="V163" s="4">
        <v>0.85</v>
      </c>
      <c r="W163" s="4"/>
      <c r="X163" s="4">
        <v>2.6746333333333334</v>
      </c>
      <c r="Y163" s="4">
        <v>577186.06536000001</v>
      </c>
      <c r="Z163" s="8">
        <v>6052820.6245600004</v>
      </c>
      <c r="AA163" s="4">
        <v>577116.18983000005</v>
      </c>
      <c r="AB163" s="4">
        <v>6052952.7165999999</v>
      </c>
    </row>
    <row r="164" spans="1:28" ht="22.5" x14ac:dyDescent="0.2">
      <c r="A164" s="4">
        <v>163</v>
      </c>
      <c r="B164" s="4" t="s">
        <v>202</v>
      </c>
      <c r="C164" s="5">
        <v>13</v>
      </c>
      <c r="D164" s="9" t="s">
        <v>180</v>
      </c>
      <c r="E164" s="4" t="s">
        <v>41</v>
      </c>
      <c r="F164" s="10">
        <v>0</v>
      </c>
      <c r="G164" s="10">
        <v>3.51</v>
      </c>
      <c r="H164" s="10">
        <v>3.65</v>
      </c>
      <c r="I164" s="10">
        <v>0.13999999999999999</v>
      </c>
      <c r="J164" s="4">
        <v>3.8159999999999998</v>
      </c>
      <c r="K164" s="4">
        <v>7.3346666666666671</v>
      </c>
      <c r="L164" s="4">
        <v>4.2291666666666665E-2</v>
      </c>
      <c r="M164" s="4">
        <v>0.13020833333333334</v>
      </c>
      <c r="N164" s="4">
        <v>7.2545833333333336</v>
      </c>
      <c r="O164" s="4">
        <v>0</v>
      </c>
      <c r="P164" s="4">
        <v>0</v>
      </c>
      <c r="Q164" s="4">
        <v>7.427083333333333</v>
      </c>
      <c r="R164" s="4"/>
      <c r="S164" s="4">
        <v>2.7650000000000001</v>
      </c>
      <c r="T164" s="4">
        <v>1.05</v>
      </c>
      <c r="U164" s="4">
        <v>4.4999999999999998E-2</v>
      </c>
      <c r="V164" s="4">
        <v>1.84</v>
      </c>
      <c r="W164" s="4"/>
      <c r="X164" s="4">
        <v>2.92964</v>
      </c>
      <c r="Y164" s="4">
        <v>577109.90540000005</v>
      </c>
      <c r="Z164" s="8">
        <v>6052960.3210899998</v>
      </c>
      <c r="AA164" s="4">
        <v>577014.55989000003</v>
      </c>
      <c r="AB164" s="4">
        <v>6053048.2139600003</v>
      </c>
    </row>
    <row r="165" spans="1:28" ht="22.5" x14ac:dyDescent="0.2">
      <c r="A165" s="4">
        <v>164</v>
      </c>
      <c r="B165" s="4" t="s">
        <v>203</v>
      </c>
      <c r="C165" s="5">
        <v>13</v>
      </c>
      <c r="D165" s="9" t="s">
        <v>180</v>
      </c>
      <c r="E165" s="4" t="s">
        <v>41</v>
      </c>
      <c r="F165" s="10">
        <v>0</v>
      </c>
      <c r="G165" s="10">
        <v>3.65</v>
      </c>
      <c r="H165" s="10">
        <v>3.77</v>
      </c>
      <c r="I165" s="10">
        <v>0.12</v>
      </c>
      <c r="J165" s="4">
        <v>3.2149999999999999</v>
      </c>
      <c r="K165" s="4">
        <v>12.389230769230769</v>
      </c>
      <c r="L165" s="4">
        <v>0</v>
      </c>
      <c r="M165" s="4">
        <v>0.69807692307692304</v>
      </c>
      <c r="N165" s="4">
        <v>4.0752403846153848</v>
      </c>
      <c r="O165" s="4">
        <v>0</v>
      </c>
      <c r="P165" s="4">
        <v>0</v>
      </c>
      <c r="Q165" s="4">
        <v>4.7733173076923077</v>
      </c>
      <c r="R165" s="4"/>
      <c r="S165" s="4">
        <v>2.38</v>
      </c>
      <c r="T165" s="4">
        <v>1.57</v>
      </c>
      <c r="U165" s="4">
        <v>0.18</v>
      </c>
      <c r="V165" s="4">
        <v>1.0449999999999999</v>
      </c>
      <c r="W165" s="4"/>
      <c r="X165" s="4">
        <v>2.5474766666666686</v>
      </c>
      <c r="Y165" s="4">
        <v>577007.10363000003</v>
      </c>
      <c r="Z165" s="8">
        <v>6053054.6806899998</v>
      </c>
      <c r="AA165" s="4">
        <v>576923.37282000005</v>
      </c>
      <c r="AB165" s="4">
        <v>6053125.9353</v>
      </c>
    </row>
    <row r="166" spans="1:28" ht="22.5" x14ac:dyDescent="0.2">
      <c r="A166" s="4">
        <v>165</v>
      </c>
      <c r="B166" s="4" t="s">
        <v>204</v>
      </c>
      <c r="C166" s="5">
        <v>13</v>
      </c>
      <c r="D166" s="9" t="s">
        <v>180</v>
      </c>
      <c r="E166" s="4" t="s">
        <v>41</v>
      </c>
      <c r="F166" s="10">
        <v>0</v>
      </c>
      <c r="G166" s="10">
        <v>3.77</v>
      </c>
      <c r="H166" s="10">
        <v>3.99</v>
      </c>
      <c r="I166" s="10">
        <v>0.22</v>
      </c>
      <c r="J166" s="4">
        <v>5.0571739130434779</v>
      </c>
      <c r="K166" s="4">
        <v>6.4552173913043465</v>
      </c>
      <c r="L166" s="4">
        <v>1.273607336956522</v>
      </c>
      <c r="M166" s="4">
        <v>0.8030570652173914</v>
      </c>
      <c r="N166" s="4">
        <v>10.078328804347827</v>
      </c>
      <c r="O166" s="4">
        <v>0.27173913043478259</v>
      </c>
      <c r="P166" s="4">
        <v>0</v>
      </c>
      <c r="Q166" s="4">
        <v>12.426732336956523</v>
      </c>
      <c r="R166" s="4"/>
      <c r="S166" s="4">
        <v>3.48</v>
      </c>
      <c r="T166" s="4">
        <v>1.105</v>
      </c>
      <c r="U166" s="4">
        <v>0.57999999999999996</v>
      </c>
      <c r="V166" s="4">
        <v>2.4900000000000002</v>
      </c>
      <c r="W166" s="4"/>
      <c r="X166" s="4">
        <v>3.7121933333333335</v>
      </c>
      <c r="Y166" s="4">
        <v>576915.76320000004</v>
      </c>
      <c r="Z166" s="8">
        <v>6053132.3939699996</v>
      </c>
      <c r="AA166" s="4">
        <v>576778.44976999995</v>
      </c>
      <c r="AB166" s="4">
        <v>6053286.4166799998</v>
      </c>
    </row>
    <row r="167" spans="1:28" ht="22.5" x14ac:dyDescent="0.2">
      <c r="A167" s="4">
        <v>166</v>
      </c>
      <c r="B167" s="4" t="s">
        <v>205</v>
      </c>
      <c r="C167" s="5">
        <v>13</v>
      </c>
      <c r="D167" s="9" t="s">
        <v>180</v>
      </c>
      <c r="E167" s="4" t="s">
        <v>41</v>
      </c>
      <c r="F167" s="10">
        <v>0</v>
      </c>
      <c r="G167" s="10">
        <v>3.99</v>
      </c>
      <c r="H167" s="10">
        <v>4.34</v>
      </c>
      <c r="I167" s="10">
        <v>0.35000000000000003</v>
      </c>
      <c r="J167" s="4">
        <v>5.2701388888888889</v>
      </c>
      <c r="K167" s="4">
        <v>4.7263888888888888</v>
      </c>
      <c r="L167" s="4">
        <v>2.5477430555555558</v>
      </c>
      <c r="M167" s="4">
        <v>0.87374131944444444</v>
      </c>
      <c r="N167" s="4">
        <v>20.575868055555553</v>
      </c>
      <c r="O167" s="4">
        <v>0.45572916666666669</v>
      </c>
      <c r="P167" s="4">
        <v>0</v>
      </c>
      <c r="Q167" s="4">
        <v>24.453081597222223</v>
      </c>
      <c r="R167" s="4"/>
      <c r="S167" s="4">
        <v>3.52</v>
      </c>
      <c r="T167" s="4">
        <v>0.89500000000000002</v>
      </c>
      <c r="U167" s="4">
        <v>0.94</v>
      </c>
      <c r="V167" s="4">
        <v>4.1849999999999996</v>
      </c>
      <c r="W167" s="4"/>
      <c r="X167" s="4">
        <v>4.0540633333333318</v>
      </c>
      <c r="Y167" s="4">
        <v>576776.19062000001</v>
      </c>
      <c r="Z167" s="8">
        <v>6053296.19142</v>
      </c>
      <c r="AA167" s="4">
        <v>576636.27515</v>
      </c>
      <c r="AB167" s="4">
        <v>6053598.6984200003</v>
      </c>
    </row>
    <row r="168" spans="1:28" ht="22.5" x14ac:dyDescent="0.2">
      <c r="A168" s="4">
        <v>167</v>
      </c>
      <c r="B168" s="4" t="s">
        <v>206</v>
      </c>
      <c r="C168" s="5">
        <v>13</v>
      </c>
      <c r="D168" s="9" t="s">
        <v>180</v>
      </c>
      <c r="E168" s="4" t="s">
        <v>41</v>
      </c>
      <c r="F168" s="10">
        <v>0</v>
      </c>
      <c r="G168" s="10">
        <v>4.34</v>
      </c>
      <c r="H168" s="10">
        <v>4.5199999999999996</v>
      </c>
      <c r="I168" s="10">
        <v>0.18</v>
      </c>
      <c r="J168" s="4">
        <v>4.9321052631578937</v>
      </c>
      <c r="K168" s="4">
        <v>4.6002631578947364</v>
      </c>
      <c r="L168" s="4">
        <v>4.71484375</v>
      </c>
      <c r="M168" s="4">
        <v>2.9119654605263161</v>
      </c>
      <c r="N168" s="4">
        <v>10.148930921052632</v>
      </c>
      <c r="O168" s="4">
        <v>1.0363486842105263</v>
      </c>
      <c r="P168" s="4">
        <v>0</v>
      </c>
      <c r="Q168" s="4">
        <v>18.812088815789473</v>
      </c>
      <c r="R168" s="4"/>
      <c r="S168" s="4">
        <v>3.34</v>
      </c>
      <c r="T168" s="4">
        <v>0.81</v>
      </c>
      <c r="U168" s="4">
        <v>2.16</v>
      </c>
      <c r="V168" s="4">
        <v>2.5299999999999998</v>
      </c>
      <c r="W168" s="4"/>
      <c r="X168" s="4">
        <v>3.6472199999999986</v>
      </c>
      <c r="Y168" s="4">
        <v>576628.56814999995</v>
      </c>
      <c r="Z168" s="8">
        <v>6053605.1157299997</v>
      </c>
      <c r="AA168" s="4">
        <v>576505.90792000003</v>
      </c>
      <c r="AB168" s="4">
        <v>6053722.2072200002</v>
      </c>
    </row>
    <row r="169" spans="1:28" ht="22.5" x14ac:dyDescent="0.2">
      <c r="A169" s="4">
        <v>168</v>
      </c>
      <c r="B169" s="4" t="s">
        <v>207</v>
      </c>
      <c r="C169" s="5">
        <v>13</v>
      </c>
      <c r="D169" s="9" t="s">
        <v>180</v>
      </c>
      <c r="E169" s="4" t="s">
        <v>41</v>
      </c>
      <c r="F169" s="10">
        <v>0</v>
      </c>
      <c r="G169" s="10">
        <v>4.5199999999999996</v>
      </c>
      <c r="H169" s="10">
        <v>4.71</v>
      </c>
      <c r="I169" s="10">
        <v>0.19</v>
      </c>
      <c r="J169" s="4">
        <v>4.6840000000000002</v>
      </c>
      <c r="K169" s="4">
        <v>3.5952500000000001</v>
      </c>
      <c r="L169" s="4">
        <v>2.4318359374999998</v>
      </c>
      <c r="M169" s="4">
        <v>0.75285156250000007</v>
      </c>
      <c r="N169" s="4">
        <v>14.859375</v>
      </c>
      <c r="O169" s="4">
        <v>0.18359375</v>
      </c>
      <c r="P169" s="4">
        <v>0</v>
      </c>
      <c r="Q169" s="4">
        <v>18.227656250000003</v>
      </c>
      <c r="R169" s="4"/>
      <c r="S169" s="4">
        <v>3.12</v>
      </c>
      <c r="T169" s="4">
        <v>0.68500000000000005</v>
      </c>
      <c r="U169" s="4">
        <v>0.84</v>
      </c>
      <c r="V169" s="4">
        <v>3.7</v>
      </c>
      <c r="W169" s="4"/>
      <c r="X169" s="4">
        <v>3.61578</v>
      </c>
      <c r="Y169" s="4">
        <v>576499.66396999999</v>
      </c>
      <c r="Z169" s="8">
        <v>6053730.6599599998</v>
      </c>
      <c r="AA169" s="4">
        <v>576358.39107999997</v>
      </c>
      <c r="AB169" s="4">
        <v>6053840.6435000002</v>
      </c>
    </row>
    <row r="170" spans="1:28" ht="22.5" x14ac:dyDescent="0.2">
      <c r="A170" s="4">
        <v>169</v>
      </c>
      <c r="B170" s="4" t="s">
        <v>208</v>
      </c>
      <c r="C170" s="5">
        <v>13</v>
      </c>
      <c r="D170" s="9" t="s">
        <v>180</v>
      </c>
      <c r="E170" s="4" t="s">
        <v>41</v>
      </c>
      <c r="F170" s="10">
        <v>0</v>
      </c>
      <c r="G170" s="10">
        <v>4.71</v>
      </c>
      <c r="H170" s="10">
        <v>4.8899999999999997</v>
      </c>
      <c r="I170" s="10">
        <v>0.18</v>
      </c>
      <c r="J170" s="4">
        <v>5.13578947368421</v>
      </c>
      <c r="K170" s="4">
        <v>3.8221052631578942</v>
      </c>
      <c r="L170" s="4">
        <v>1.0245888157894736</v>
      </c>
      <c r="M170" s="4">
        <v>1.1619243421052632</v>
      </c>
      <c r="N170" s="4">
        <v>24.717434210526314</v>
      </c>
      <c r="O170" s="4">
        <v>0.4523026315789474</v>
      </c>
      <c r="P170" s="4">
        <v>0</v>
      </c>
      <c r="Q170" s="4">
        <v>27.356250000000003</v>
      </c>
      <c r="R170" s="4"/>
      <c r="S170" s="4">
        <v>3.18</v>
      </c>
      <c r="T170" s="4">
        <v>0.77500000000000002</v>
      </c>
      <c r="U170" s="4">
        <v>0.66</v>
      </c>
      <c r="V170" s="4">
        <v>5</v>
      </c>
      <c r="W170" s="4"/>
      <c r="X170" s="4">
        <v>4.052386666666667</v>
      </c>
      <c r="Y170" s="4">
        <v>576351.98887999996</v>
      </c>
      <c r="Z170" s="8">
        <v>6053848.1286300002</v>
      </c>
      <c r="AA170" s="4">
        <v>576322.25017999997</v>
      </c>
      <c r="AB170" s="4">
        <v>6054013.4186100001</v>
      </c>
    </row>
    <row r="171" spans="1:28" ht="22.5" x14ac:dyDescent="0.2">
      <c r="A171" s="4">
        <v>170</v>
      </c>
      <c r="B171" s="4" t="s">
        <v>209</v>
      </c>
      <c r="C171" s="5">
        <v>13</v>
      </c>
      <c r="D171" s="9" t="s">
        <v>180</v>
      </c>
      <c r="E171" s="4" t="s">
        <v>41</v>
      </c>
      <c r="F171" s="10">
        <v>0</v>
      </c>
      <c r="G171" s="10">
        <v>4.8899999999999997</v>
      </c>
      <c r="H171" s="10">
        <v>5.22</v>
      </c>
      <c r="I171" s="10">
        <v>0.33</v>
      </c>
      <c r="J171" s="4">
        <v>4.9114705882352929</v>
      </c>
      <c r="K171" s="4">
        <v>8.3597058823529409</v>
      </c>
      <c r="L171" s="4">
        <v>0.9412224264705884</v>
      </c>
      <c r="M171" s="4">
        <v>1.9771599264705884</v>
      </c>
      <c r="N171" s="4">
        <v>19.175689338235294</v>
      </c>
      <c r="O171" s="4">
        <v>1.4315257352941178</v>
      </c>
      <c r="P171" s="4">
        <v>0.13786764705882354</v>
      </c>
      <c r="Q171" s="4">
        <v>23.663465073529412</v>
      </c>
      <c r="R171" s="4"/>
      <c r="S171" s="4">
        <v>3.42</v>
      </c>
      <c r="T171" s="4">
        <v>1.125</v>
      </c>
      <c r="U171" s="4">
        <v>1.06</v>
      </c>
      <c r="V171" s="4">
        <v>4.7050000000000001</v>
      </c>
      <c r="W171" s="4"/>
      <c r="X171" s="4">
        <v>3.9534366666666672</v>
      </c>
      <c r="Y171" s="4">
        <v>576322.14454999997</v>
      </c>
      <c r="Z171" s="8">
        <v>6054023.6516300002</v>
      </c>
      <c r="AA171" s="4">
        <v>576238.97699999996</v>
      </c>
      <c r="AB171" s="4">
        <v>6054302.0078600002</v>
      </c>
    </row>
    <row r="172" spans="1:28" ht="22.5" x14ac:dyDescent="0.2">
      <c r="A172" s="4">
        <v>171</v>
      </c>
      <c r="B172" s="4" t="s">
        <v>210</v>
      </c>
      <c r="C172" s="5">
        <v>13</v>
      </c>
      <c r="D172" s="9" t="s">
        <v>180</v>
      </c>
      <c r="E172" s="4" t="s">
        <v>41</v>
      </c>
      <c r="F172" s="10">
        <v>0</v>
      </c>
      <c r="G172" s="10">
        <v>5.22</v>
      </c>
      <c r="H172" s="10">
        <v>5.37</v>
      </c>
      <c r="I172" s="10">
        <v>0.15</v>
      </c>
      <c r="J172" s="4">
        <v>5.4634374999999995</v>
      </c>
      <c r="K172" s="4">
        <v>4.6609375000000002</v>
      </c>
      <c r="L172" s="4">
        <v>0.61196289062500009</v>
      </c>
      <c r="M172" s="4">
        <v>2.0819335937500001</v>
      </c>
      <c r="N172" s="4">
        <v>13.547558593749999</v>
      </c>
      <c r="O172" s="4">
        <v>1.865234375</v>
      </c>
      <c r="P172" s="4">
        <v>0.29296875</v>
      </c>
      <c r="Q172" s="4">
        <v>18.399658203125</v>
      </c>
      <c r="R172" s="4"/>
      <c r="S172" s="4">
        <v>3.63</v>
      </c>
      <c r="T172" s="4">
        <v>0.81</v>
      </c>
      <c r="U172" s="4">
        <v>1.145</v>
      </c>
      <c r="V172" s="4">
        <v>3.49</v>
      </c>
      <c r="W172" s="4"/>
      <c r="X172" s="4">
        <v>3.9256733333333318</v>
      </c>
      <c r="Y172" s="4">
        <v>576235.64708999998</v>
      </c>
      <c r="Z172" s="8">
        <v>6054310.8901300002</v>
      </c>
      <c r="AA172" s="4">
        <v>576191.97664000001</v>
      </c>
      <c r="AB172" s="4">
        <v>6054427.3809599997</v>
      </c>
    </row>
    <row r="173" spans="1:28" ht="22.5" x14ac:dyDescent="0.2">
      <c r="A173" s="4">
        <v>172</v>
      </c>
      <c r="B173" s="4" t="s">
        <v>211</v>
      </c>
      <c r="C173" s="5">
        <v>13</v>
      </c>
      <c r="D173" s="9" t="s">
        <v>180</v>
      </c>
      <c r="E173" s="4" t="s">
        <v>41</v>
      </c>
      <c r="F173" s="10">
        <v>0</v>
      </c>
      <c r="G173" s="10">
        <v>5.37</v>
      </c>
      <c r="H173" s="10">
        <v>5.65</v>
      </c>
      <c r="I173" s="10">
        <v>0.28000000000000003</v>
      </c>
      <c r="J173" s="4">
        <v>4.8396551724137939</v>
      </c>
      <c r="K173" s="4">
        <v>4.6208620689655167</v>
      </c>
      <c r="L173" s="4">
        <v>0.60740840517241379</v>
      </c>
      <c r="M173" s="4">
        <v>0.21452047413793107</v>
      </c>
      <c r="N173" s="4">
        <v>11.359536637931036</v>
      </c>
      <c r="O173" s="4">
        <v>7.8125E-2</v>
      </c>
      <c r="P173" s="4">
        <v>0</v>
      </c>
      <c r="Q173" s="4">
        <v>12.259590517241378</v>
      </c>
      <c r="R173" s="4"/>
      <c r="S173" s="4">
        <v>3.145</v>
      </c>
      <c r="T173" s="4">
        <v>0.84499999999999997</v>
      </c>
      <c r="U173" s="4">
        <v>0.22</v>
      </c>
      <c r="V173" s="4">
        <v>2.78</v>
      </c>
      <c r="W173" s="4"/>
      <c r="X173" s="4">
        <v>3.3532400000000022</v>
      </c>
      <c r="Y173" s="4">
        <v>576188.88974999997</v>
      </c>
      <c r="Z173" s="8">
        <v>6054435.6154800002</v>
      </c>
      <c r="AA173" s="4">
        <v>576099.90934000001</v>
      </c>
      <c r="AB173" s="4">
        <v>6054672.9902400002</v>
      </c>
    </row>
    <row r="174" spans="1:28" ht="22.5" x14ac:dyDescent="0.2">
      <c r="A174" s="4">
        <v>173</v>
      </c>
      <c r="B174" s="4" t="s">
        <v>212</v>
      </c>
      <c r="C174" s="5">
        <v>13</v>
      </c>
      <c r="D174" s="9" t="s">
        <v>180</v>
      </c>
      <c r="E174" s="4" t="s">
        <v>41</v>
      </c>
      <c r="F174" s="10">
        <v>0</v>
      </c>
      <c r="G174" s="10">
        <v>5.65</v>
      </c>
      <c r="H174" s="10">
        <v>5.75</v>
      </c>
      <c r="I174" s="10">
        <v>0.1</v>
      </c>
      <c r="J174" s="4">
        <v>4.1045454545454545</v>
      </c>
      <c r="K174" s="4">
        <v>3.6099999999999994</v>
      </c>
      <c r="L174" s="4">
        <v>0.23615056818181818</v>
      </c>
      <c r="M174" s="4">
        <v>1.7716619318181817</v>
      </c>
      <c r="N174" s="4">
        <v>7.4625000000000004</v>
      </c>
      <c r="O174" s="4">
        <v>2.0028409090909092</v>
      </c>
      <c r="P174" s="4">
        <v>0</v>
      </c>
      <c r="Q174" s="4">
        <v>11.473153409090909</v>
      </c>
      <c r="R174" s="4"/>
      <c r="S174" s="4">
        <v>2.88</v>
      </c>
      <c r="T174" s="4">
        <v>0.56499999999999995</v>
      </c>
      <c r="U174" s="4">
        <v>1.0449999999999999</v>
      </c>
      <c r="V174" s="4">
        <v>1.94</v>
      </c>
      <c r="W174" s="4"/>
      <c r="X174" s="4">
        <v>3.0759733333333337</v>
      </c>
      <c r="Y174" s="4">
        <v>576096.61699000001</v>
      </c>
      <c r="Z174" s="8">
        <v>6054681.7737999996</v>
      </c>
      <c r="AA174" s="4">
        <v>576068.50902</v>
      </c>
      <c r="AB174" s="4">
        <v>6054756.7635300001</v>
      </c>
    </row>
    <row r="175" spans="1:28" ht="22.5" x14ac:dyDescent="0.2">
      <c r="A175" s="4">
        <v>174</v>
      </c>
      <c r="B175" s="4" t="s">
        <v>213</v>
      </c>
      <c r="C175" s="5">
        <v>13</v>
      </c>
      <c r="D175" s="9" t="s">
        <v>180</v>
      </c>
      <c r="E175" s="4" t="s">
        <v>41</v>
      </c>
      <c r="F175" s="10">
        <v>0</v>
      </c>
      <c r="G175" s="10">
        <v>5.75</v>
      </c>
      <c r="H175" s="10">
        <v>5.87</v>
      </c>
      <c r="I175" s="10">
        <v>0.12</v>
      </c>
      <c r="J175" s="4">
        <v>4.6365384615384615</v>
      </c>
      <c r="K175" s="4">
        <v>3.3311538461538461</v>
      </c>
      <c r="L175" s="4">
        <v>1.1241586538461539</v>
      </c>
      <c r="M175" s="4">
        <v>1.2950120192307693</v>
      </c>
      <c r="N175" s="4">
        <v>8.7590144230769234</v>
      </c>
      <c r="O175" s="4">
        <v>0.90144230769230771</v>
      </c>
      <c r="P175" s="4">
        <v>0</v>
      </c>
      <c r="Q175" s="4">
        <v>12.079627403846153</v>
      </c>
      <c r="R175" s="4"/>
      <c r="S175" s="4">
        <v>3.0950000000000002</v>
      </c>
      <c r="T175" s="4">
        <v>0.70499999999999996</v>
      </c>
      <c r="U175" s="4">
        <v>0.85</v>
      </c>
      <c r="V175" s="4">
        <v>2.2400000000000002</v>
      </c>
      <c r="W175" s="4"/>
      <c r="X175" s="4">
        <v>3.3038666666666652</v>
      </c>
      <c r="Y175" s="4">
        <v>576065.54599999997</v>
      </c>
      <c r="Z175" s="8">
        <v>6054764.6687500002</v>
      </c>
      <c r="AA175" s="4">
        <v>576030.48030000005</v>
      </c>
      <c r="AB175" s="4">
        <v>6054858.2250100002</v>
      </c>
    </row>
    <row r="176" spans="1:28" x14ac:dyDescent="0.2">
      <c r="A176" s="4">
        <v>175</v>
      </c>
      <c r="B176" s="4" t="s">
        <v>214</v>
      </c>
      <c r="C176" s="5">
        <v>14</v>
      </c>
      <c r="D176" s="9" t="s">
        <v>215</v>
      </c>
      <c r="E176" s="4" t="s">
        <v>30</v>
      </c>
      <c r="F176" s="10">
        <v>0</v>
      </c>
      <c r="G176" s="10">
        <v>0</v>
      </c>
      <c r="H176" s="10">
        <v>0.13</v>
      </c>
      <c r="I176" s="10">
        <v>0.13</v>
      </c>
      <c r="J176" s="4">
        <v>3.043076923076923</v>
      </c>
      <c r="K176" s="4">
        <v>1.6426923076923077</v>
      </c>
      <c r="L176" s="4">
        <v>1.648858173076923</v>
      </c>
      <c r="M176" s="4">
        <v>0.30048076923076922</v>
      </c>
      <c r="N176" s="4">
        <v>1.1586538461538463</v>
      </c>
      <c r="O176" s="4">
        <v>0</v>
      </c>
      <c r="P176" s="4">
        <v>0</v>
      </c>
      <c r="Q176" s="4">
        <v>3.1079927884615381</v>
      </c>
      <c r="R176" s="4"/>
      <c r="S176" s="4">
        <v>1.9650000000000001</v>
      </c>
      <c r="T176" s="4">
        <v>0.34</v>
      </c>
      <c r="U176" s="4">
        <v>0.46</v>
      </c>
      <c r="V176" s="4">
        <v>0.27500000000000002</v>
      </c>
      <c r="W176" s="4"/>
      <c r="X176" s="4">
        <v>2.0284033333333316</v>
      </c>
      <c r="Y176" s="4">
        <v>593599.93952999997</v>
      </c>
      <c r="Z176" s="8">
        <v>6074421.07993</v>
      </c>
      <c r="AA176" s="4">
        <v>593519.30229999998</v>
      </c>
      <c r="AB176" s="4">
        <v>6074334.9052100005</v>
      </c>
    </row>
    <row r="177" spans="1:28" x14ac:dyDescent="0.2">
      <c r="A177" s="4">
        <v>176</v>
      </c>
      <c r="B177" s="4" t="s">
        <v>216</v>
      </c>
      <c r="C177" s="5">
        <v>14</v>
      </c>
      <c r="D177" s="9" t="s">
        <v>215</v>
      </c>
      <c r="E177" s="4" t="s">
        <v>30</v>
      </c>
      <c r="F177" s="10">
        <v>0</v>
      </c>
      <c r="G177" s="10">
        <v>0.13</v>
      </c>
      <c r="H177" s="10">
        <v>0.25</v>
      </c>
      <c r="I177" s="10">
        <v>0.12</v>
      </c>
      <c r="J177" s="4">
        <v>2.5038461538461538</v>
      </c>
      <c r="K177" s="4">
        <v>2.3038461538461537</v>
      </c>
      <c r="L177" s="4">
        <v>2.6483173076923077</v>
      </c>
      <c r="M177" s="4">
        <v>0.73864182692307701</v>
      </c>
      <c r="N177" s="4">
        <v>0</v>
      </c>
      <c r="O177" s="4">
        <v>0.22475961538461539</v>
      </c>
      <c r="P177" s="4">
        <v>0</v>
      </c>
      <c r="Q177" s="4">
        <v>3.6117187499999996</v>
      </c>
      <c r="R177" s="4"/>
      <c r="S177" s="4">
        <v>1.5</v>
      </c>
      <c r="T177" s="4">
        <v>0.32</v>
      </c>
      <c r="U177" s="4">
        <v>0.92500000000000004</v>
      </c>
      <c r="V177" s="4">
        <v>0</v>
      </c>
      <c r="W177" s="4"/>
      <c r="X177" s="4">
        <v>1.5755999999999983</v>
      </c>
      <c r="Y177" s="4">
        <v>593513.39567999996</v>
      </c>
      <c r="Z177" s="8">
        <v>6074326.9416399999</v>
      </c>
      <c r="AA177" s="4">
        <v>593442.70596000005</v>
      </c>
      <c r="AB177" s="4">
        <v>6074242.3528100001</v>
      </c>
    </row>
    <row r="178" spans="1:28" x14ac:dyDescent="0.2">
      <c r="A178" s="4">
        <v>177</v>
      </c>
      <c r="B178" s="4" t="s">
        <v>217</v>
      </c>
      <c r="C178" s="5">
        <v>14</v>
      </c>
      <c r="D178" s="9" t="s">
        <v>215</v>
      </c>
      <c r="E178" s="4" t="s">
        <v>30</v>
      </c>
      <c r="F178" s="10">
        <v>0</v>
      </c>
      <c r="G178" s="10">
        <v>0.25</v>
      </c>
      <c r="H178" s="10">
        <v>0.47</v>
      </c>
      <c r="I178" s="10">
        <v>0.22</v>
      </c>
      <c r="J178" s="4">
        <v>3.4491304347826088</v>
      </c>
      <c r="K178" s="4">
        <v>3.5836956521739127</v>
      </c>
      <c r="L178" s="4">
        <v>4.9968750000000002</v>
      </c>
      <c r="M178" s="4">
        <v>1.2676290760869566</v>
      </c>
      <c r="N178" s="4">
        <v>0</v>
      </c>
      <c r="O178" s="4">
        <v>0.37635869565217389</v>
      </c>
      <c r="P178" s="4">
        <v>0</v>
      </c>
      <c r="Q178" s="4">
        <v>6.6408627717391315</v>
      </c>
      <c r="R178" s="4"/>
      <c r="S178" s="4">
        <v>2.085</v>
      </c>
      <c r="T178" s="4">
        <v>0.49</v>
      </c>
      <c r="U178" s="4">
        <v>1.64</v>
      </c>
      <c r="V178" s="4">
        <v>0</v>
      </c>
      <c r="W178" s="4"/>
      <c r="X178" s="4">
        <v>2.2138800000000001</v>
      </c>
      <c r="Y178" s="4">
        <v>593435.05660000001</v>
      </c>
      <c r="Z178" s="8">
        <v>6074235.8945399998</v>
      </c>
      <c r="AA178" s="4">
        <v>593231.31732000003</v>
      </c>
      <c r="AB178" s="4">
        <v>6074193.6389699997</v>
      </c>
    </row>
    <row r="179" spans="1:28" x14ac:dyDescent="0.2">
      <c r="A179" s="4">
        <v>178</v>
      </c>
      <c r="B179" s="4" t="s">
        <v>218</v>
      </c>
      <c r="C179" s="5">
        <v>14</v>
      </c>
      <c r="D179" s="9" t="s">
        <v>215</v>
      </c>
      <c r="E179" s="4" t="s">
        <v>30</v>
      </c>
      <c r="F179" s="10">
        <v>0</v>
      </c>
      <c r="G179" s="10">
        <v>0.47</v>
      </c>
      <c r="H179" s="10">
        <v>0.57999999999999996</v>
      </c>
      <c r="I179" s="10">
        <v>0.11</v>
      </c>
      <c r="J179" s="4">
        <v>3.4308333333333332</v>
      </c>
      <c r="K179" s="4">
        <v>4.0041666666666673</v>
      </c>
      <c r="L179" s="4">
        <v>2.6286458333333336</v>
      </c>
      <c r="M179" s="4">
        <v>0.10651041666666666</v>
      </c>
      <c r="N179" s="4">
        <v>0</v>
      </c>
      <c r="O179" s="4">
        <v>0.234375</v>
      </c>
      <c r="P179" s="4">
        <v>0</v>
      </c>
      <c r="Q179" s="4">
        <v>2.9695312500000002</v>
      </c>
      <c r="R179" s="4"/>
      <c r="S179" s="4">
        <v>2.02</v>
      </c>
      <c r="T179" s="4">
        <v>0.505</v>
      </c>
      <c r="U179" s="4">
        <v>0.76500000000000001</v>
      </c>
      <c r="V179" s="4">
        <v>0</v>
      </c>
      <c r="W179" s="4"/>
      <c r="X179" s="4">
        <v>2.0985466666666683</v>
      </c>
      <c r="Y179" s="4">
        <v>593221.35759999999</v>
      </c>
      <c r="Z179" s="8">
        <v>6074192.2771800002</v>
      </c>
      <c r="AA179" s="4">
        <v>593122.41465000005</v>
      </c>
      <c r="AB179" s="4">
        <v>6074177.9221999999</v>
      </c>
    </row>
    <row r="180" spans="1:28" x14ac:dyDescent="0.2">
      <c r="A180" s="4">
        <v>179</v>
      </c>
      <c r="B180" s="4" t="s">
        <v>219</v>
      </c>
      <c r="C180" s="5">
        <v>14</v>
      </c>
      <c r="D180" s="9" t="s">
        <v>215</v>
      </c>
      <c r="E180" s="4" t="s">
        <v>30</v>
      </c>
      <c r="F180" s="10">
        <v>0</v>
      </c>
      <c r="G180" s="10">
        <v>0.57999999999999996</v>
      </c>
      <c r="H180" s="10">
        <v>0.69</v>
      </c>
      <c r="I180" s="10">
        <v>0.11000000000000001</v>
      </c>
      <c r="J180" s="4">
        <v>2.870416666666666</v>
      </c>
      <c r="K180" s="4">
        <v>1.7579166666666668</v>
      </c>
      <c r="L180" s="4">
        <v>1.6001953125000001</v>
      </c>
      <c r="M180" s="4">
        <v>3.3463541666666666E-2</v>
      </c>
      <c r="N180" s="4">
        <v>0</v>
      </c>
      <c r="O180" s="4">
        <v>0.14583333333333334</v>
      </c>
      <c r="P180" s="4">
        <v>0</v>
      </c>
      <c r="Q180" s="4">
        <v>1.7794921874999998</v>
      </c>
      <c r="R180" s="4"/>
      <c r="S180" s="4">
        <v>1.655</v>
      </c>
      <c r="T180" s="4">
        <v>0.30499999999999999</v>
      </c>
      <c r="U180" s="4">
        <v>0.46</v>
      </c>
      <c r="V180" s="4">
        <v>0</v>
      </c>
      <c r="W180" s="4"/>
      <c r="X180" s="4">
        <v>1.7023199999999983</v>
      </c>
      <c r="Y180" s="4">
        <v>593112.51957999996</v>
      </c>
      <c r="Z180" s="8">
        <v>6074176.7147500003</v>
      </c>
      <c r="AA180" s="4">
        <v>593013.38818000001</v>
      </c>
      <c r="AB180" s="4">
        <v>6074164.4691000003</v>
      </c>
    </row>
    <row r="181" spans="1:28" x14ac:dyDescent="0.2">
      <c r="A181" s="4">
        <v>180</v>
      </c>
      <c r="B181" s="4" t="s">
        <v>220</v>
      </c>
      <c r="C181" s="5">
        <v>14</v>
      </c>
      <c r="D181" s="9" t="s">
        <v>215</v>
      </c>
      <c r="E181" s="4" t="s">
        <v>30</v>
      </c>
      <c r="F181" s="10">
        <v>0</v>
      </c>
      <c r="G181" s="10">
        <v>0.69</v>
      </c>
      <c r="H181" s="10">
        <v>0.81</v>
      </c>
      <c r="I181" s="10">
        <v>0.12</v>
      </c>
      <c r="J181" s="4">
        <v>3.1096153846153847</v>
      </c>
      <c r="K181" s="4">
        <v>1.9742307692307692</v>
      </c>
      <c r="L181" s="4">
        <v>1.4328725961538462</v>
      </c>
      <c r="M181" s="4">
        <v>6.3341346153846151E-2</v>
      </c>
      <c r="N181" s="4">
        <v>0</v>
      </c>
      <c r="O181" s="4">
        <v>0</v>
      </c>
      <c r="P181" s="4">
        <v>0</v>
      </c>
      <c r="Q181" s="4">
        <v>1.4962139423076923</v>
      </c>
      <c r="R181" s="4"/>
      <c r="S181" s="4">
        <v>1.74</v>
      </c>
      <c r="T181" s="4">
        <v>0.315</v>
      </c>
      <c r="U181" s="4">
        <v>0.38500000000000001</v>
      </c>
      <c r="V181" s="4">
        <v>0</v>
      </c>
      <c r="W181" s="4"/>
      <c r="X181" s="4">
        <v>1.7835866666666669</v>
      </c>
      <c r="Y181" s="4">
        <v>593003.42069000006</v>
      </c>
      <c r="Z181" s="8">
        <v>6074163.1501500001</v>
      </c>
      <c r="AA181" s="4">
        <v>592894.44837999996</v>
      </c>
      <c r="AB181" s="4">
        <v>6074149.4788199998</v>
      </c>
    </row>
    <row r="182" spans="1:28" x14ac:dyDescent="0.2">
      <c r="A182" s="4">
        <v>181</v>
      </c>
      <c r="B182" s="4" t="s">
        <v>221</v>
      </c>
      <c r="C182" s="5">
        <v>14</v>
      </c>
      <c r="D182" s="9" t="s">
        <v>215</v>
      </c>
      <c r="E182" s="4" t="s">
        <v>30</v>
      </c>
      <c r="F182" s="10">
        <v>0</v>
      </c>
      <c r="G182" s="10">
        <v>0.81</v>
      </c>
      <c r="H182" s="10">
        <v>0.92</v>
      </c>
      <c r="I182" s="10">
        <v>0.11</v>
      </c>
      <c r="J182" s="4">
        <v>3.1233333333333331</v>
      </c>
      <c r="K182" s="4">
        <v>1.9000000000000001</v>
      </c>
      <c r="L182" s="4">
        <v>1.2786458333333335</v>
      </c>
      <c r="M182" s="4">
        <v>4.5572916666666664E-2</v>
      </c>
      <c r="N182" s="4">
        <v>0</v>
      </c>
      <c r="O182" s="4">
        <v>0</v>
      </c>
      <c r="P182" s="4">
        <v>0</v>
      </c>
      <c r="Q182" s="4">
        <v>1.32421875</v>
      </c>
      <c r="R182" s="4"/>
      <c r="S182" s="4">
        <v>1.7549999999999999</v>
      </c>
      <c r="T182" s="4">
        <v>0.34</v>
      </c>
      <c r="U182" s="4">
        <v>0.34499999999999997</v>
      </c>
      <c r="V182" s="4">
        <v>0</v>
      </c>
      <c r="W182" s="4"/>
      <c r="X182" s="4">
        <v>1.7979066666666683</v>
      </c>
      <c r="Y182" s="4">
        <v>592884.61192000005</v>
      </c>
      <c r="Z182" s="8">
        <v>6074148.1821100004</v>
      </c>
      <c r="AA182" s="4">
        <v>592785.66830000002</v>
      </c>
      <c r="AB182" s="4">
        <v>6074137.3539199997</v>
      </c>
    </row>
    <row r="183" spans="1:28" x14ac:dyDescent="0.2">
      <c r="A183" s="4">
        <v>182</v>
      </c>
      <c r="B183" s="4" t="s">
        <v>222</v>
      </c>
      <c r="C183" s="5">
        <v>14</v>
      </c>
      <c r="D183" s="9" t="s">
        <v>215</v>
      </c>
      <c r="E183" s="4" t="s">
        <v>30</v>
      </c>
      <c r="F183" s="10">
        <v>0</v>
      </c>
      <c r="G183" s="10">
        <v>0.92</v>
      </c>
      <c r="H183" s="10">
        <v>1.08</v>
      </c>
      <c r="I183" s="10">
        <v>0.16</v>
      </c>
      <c r="J183" s="4">
        <v>3.0520588235294115</v>
      </c>
      <c r="K183" s="4">
        <v>4.72235294117647</v>
      </c>
      <c r="L183" s="4">
        <v>1.0099264705882351</v>
      </c>
      <c r="M183" s="4">
        <v>4.1360294117647058E-2</v>
      </c>
      <c r="N183" s="4">
        <v>0</v>
      </c>
      <c r="O183" s="4">
        <v>0</v>
      </c>
      <c r="P183" s="4">
        <v>0</v>
      </c>
      <c r="Q183" s="4">
        <v>1.0512867647058823</v>
      </c>
      <c r="R183" s="4"/>
      <c r="S183" s="4">
        <v>1.7549999999999999</v>
      </c>
      <c r="T183" s="4">
        <v>0.56499999999999995</v>
      </c>
      <c r="U183" s="4">
        <v>0.26500000000000001</v>
      </c>
      <c r="V183" s="4">
        <v>0</v>
      </c>
      <c r="W183" s="4"/>
      <c r="X183" s="4">
        <v>1.8082133333333317</v>
      </c>
      <c r="Y183" s="4">
        <v>592775.61575</v>
      </c>
      <c r="Z183" s="8">
        <v>6074136.1499100002</v>
      </c>
      <c r="AA183" s="4">
        <v>592627.15787999996</v>
      </c>
      <c r="AB183" s="4">
        <v>6074115.1102799997</v>
      </c>
    </row>
    <row r="184" spans="1:28" x14ac:dyDescent="0.2">
      <c r="A184" s="4">
        <v>183</v>
      </c>
      <c r="B184" s="4" t="s">
        <v>223</v>
      </c>
      <c r="C184" s="5">
        <v>14</v>
      </c>
      <c r="D184" s="9" t="s">
        <v>215</v>
      </c>
      <c r="E184" s="4" t="s">
        <v>30</v>
      </c>
      <c r="F184" s="10">
        <v>0</v>
      </c>
      <c r="G184" s="10">
        <v>1.08</v>
      </c>
      <c r="H184" s="10">
        <v>1.2</v>
      </c>
      <c r="I184" s="10">
        <v>0.12</v>
      </c>
      <c r="J184" s="4">
        <v>2.7157692307692307</v>
      </c>
      <c r="K184" s="4">
        <v>2.1326923076923077</v>
      </c>
      <c r="L184" s="4">
        <v>1.6036658653846154</v>
      </c>
      <c r="M184" s="4">
        <v>0.58870192307692304</v>
      </c>
      <c r="N184" s="4">
        <v>0</v>
      </c>
      <c r="O184" s="4">
        <v>0</v>
      </c>
      <c r="P184" s="4">
        <v>0</v>
      </c>
      <c r="Q184" s="4">
        <v>2.1923677884615387</v>
      </c>
      <c r="R184" s="4"/>
      <c r="S184" s="4">
        <v>1.7</v>
      </c>
      <c r="T184" s="4">
        <v>0.32500000000000001</v>
      </c>
      <c r="U184" s="4">
        <v>0.56000000000000005</v>
      </c>
      <c r="V184" s="4">
        <v>0</v>
      </c>
      <c r="W184" s="4"/>
      <c r="X184" s="4">
        <v>1.7545200000000001</v>
      </c>
      <c r="Y184" s="4">
        <v>592617.24130999995</v>
      </c>
      <c r="Z184" s="8">
        <v>6074113.5974899996</v>
      </c>
      <c r="AA184" s="4">
        <v>592508.06888000004</v>
      </c>
      <c r="AB184" s="4">
        <v>6074100.5414000005</v>
      </c>
    </row>
    <row r="185" spans="1:28" x14ac:dyDescent="0.2">
      <c r="A185" s="4">
        <v>184</v>
      </c>
      <c r="B185" s="4" t="s">
        <v>224</v>
      </c>
      <c r="C185" s="5">
        <v>14</v>
      </c>
      <c r="D185" s="9" t="s">
        <v>215</v>
      </c>
      <c r="E185" s="4" t="s">
        <v>30</v>
      </c>
      <c r="F185" s="10">
        <v>0</v>
      </c>
      <c r="G185" s="10">
        <v>1.2</v>
      </c>
      <c r="H185" s="10">
        <v>1.41</v>
      </c>
      <c r="I185" s="10">
        <v>0.21000000000000002</v>
      </c>
      <c r="J185" s="4">
        <v>4.226136363636364</v>
      </c>
      <c r="K185" s="4">
        <v>9.0077272727272728</v>
      </c>
      <c r="L185" s="4">
        <v>5.1272372159090907</v>
      </c>
      <c r="M185" s="4">
        <v>4.3730823863636363</v>
      </c>
      <c r="N185" s="4">
        <v>2.6991477272727273</v>
      </c>
      <c r="O185" s="4">
        <v>0.69105113636363635</v>
      </c>
      <c r="P185" s="4">
        <v>8.1676136363636367E-2</v>
      </c>
      <c r="Q185" s="4">
        <v>12.972194602272728</v>
      </c>
      <c r="R185" s="4"/>
      <c r="S185" s="4">
        <v>2.76</v>
      </c>
      <c r="T185" s="4">
        <v>1.0149999999999999</v>
      </c>
      <c r="U185" s="4">
        <v>2.5249999999999999</v>
      </c>
      <c r="V185" s="4">
        <v>0.69</v>
      </c>
      <c r="W185" s="4"/>
      <c r="X185" s="4">
        <v>3.0103000000000018</v>
      </c>
      <c r="Y185" s="4">
        <v>592498.34519000002</v>
      </c>
      <c r="Z185" s="8">
        <v>6074098.3182800002</v>
      </c>
      <c r="AA185" s="4">
        <v>592322.59025000001</v>
      </c>
      <c r="AB185" s="4">
        <v>6074018.1792700002</v>
      </c>
    </row>
    <row r="186" spans="1:28" x14ac:dyDescent="0.2">
      <c r="A186" s="4">
        <v>185</v>
      </c>
      <c r="B186" s="4" t="s">
        <v>225</v>
      </c>
      <c r="C186" s="5">
        <v>14</v>
      </c>
      <c r="D186" s="9" t="s">
        <v>215</v>
      </c>
      <c r="E186" s="4" t="s">
        <v>30</v>
      </c>
      <c r="F186" s="10">
        <v>0</v>
      </c>
      <c r="G186" s="10">
        <v>1.41</v>
      </c>
      <c r="H186" s="10">
        <v>1.52</v>
      </c>
      <c r="I186" s="10">
        <v>0.11</v>
      </c>
      <c r="J186" s="4">
        <v>3.6070833333333336</v>
      </c>
      <c r="K186" s="4">
        <v>10.839166666666667</v>
      </c>
      <c r="L186" s="4">
        <v>5.3042317708333329</v>
      </c>
      <c r="M186" s="4">
        <v>3.0952473958333329</v>
      </c>
      <c r="N186" s="4">
        <v>0.16276041666666669</v>
      </c>
      <c r="O186" s="4">
        <v>1.8385416666666667</v>
      </c>
      <c r="P186" s="4">
        <v>1.953125E-2</v>
      </c>
      <c r="Q186" s="4">
        <v>10.4203125</v>
      </c>
      <c r="R186" s="4"/>
      <c r="S186" s="4">
        <v>2.1150000000000002</v>
      </c>
      <c r="T186" s="4">
        <v>1.2050000000000001</v>
      </c>
      <c r="U186" s="4">
        <v>2.64</v>
      </c>
      <c r="V186" s="4">
        <v>4.4999999999999998E-2</v>
      </c>
      <c r="W186" s="4"/>
      <c r="X186" s="4">
        <v>2.7732100000000002</v>
      </c>
      <c r="Y186" s="4">
        <v>592312.88467000006</v>
      </c>
      <c r="Z186" s="8">
        <v>6074016.1905500004</v>
      </c>
      <c r="AA186" s="4">
        <v>592214.35638000001</v>
      </c>
      <c r="AB186" s="4">
        <v>6074000.0685900003</v>
      </c>
    </row>
    <row r="187" spans="1:28" x14ac:dyDescent="0.2">
      <c r="A187" s="4">
        <v>186</v>
      </c>
      <c r="B187" s="4" t="s">
        <v>226</v>
      </c>
      <c r="C187" s="5">
        <v>14</v>
      </c>
      <c r="D187" s="9" t="s">
        <v>215</v>
      </c>
      <c r="E187" s="4" t="s">
        <v>30</v>
      </c>
      <c r="F187" s="10">
        <v>0</v>
      </c>
      <c r="G187" s="10">
        <v>1.52</v>
      </c>
      <c r="H187" s="10">
        <v>1.67</v>
      </c>
      <c r="I187" s="10">
        <v>0.15000000000000002</v>
      </c>
      <c r="J187" s="4">
        <v>4.2084375000000005</v>
      </c>
      <c r="K187" s="4">
        <v>10.0078125</v>
      </c>
      <c r="L187" s="4">
        <v>7.1117187499999996</v>
      </c>
      <c r="M187" s="4">
        <v>5.1458007812500002</v>
      </c>
      <c r="N187" s="4">
        <v>0.58378906249999996</v>
      </c>
      <c r="O187" s="4">
        <v>8.26953125</v>
      </c>
      <c r="P187" s="4">
        <v>0</v>
      </c>
      <c r="Q187" s="4">
        <v>21.11083984375</v>
      </c>
      <c r="R187" s="4"/>
      <c r="S187" s="4">
        <v>2.4649999999999999</v>
      </c>
      <c r="T187" s="4">
        <v>1.175</v>
      </c>
      <c r="U187" s="4">
        <v>4.6449999999999996</v>
      </c>
      <c r="V187" s="4">
        <v>0.14499999999999999</v>
      </c>
      <c r="W187" s="4"/>
      <c r="X187" s="4">
        <v>4.3375166666666685</v>
      </c>
      <c r="Y187" s="4">
        <v>592204.55792000005</v>
      </c>
      <c r="Z187" s="8">
        <v>6073998.2883599997</v>
      </c>
      <c r="AA187" s="4">
        <v>592088.28452999995</v>
      </c>
      <c r="AB187" s="4">
        <v>6073928.5265199998</v>
      </c>
    </row>
    <row r="188" spans="1:28" x14ac:dyDescent="0.2">
      <c r="A188" s="4">
        <v>187</v>
      </c>
      <c r="B188" s="4" t="s">
        <v>227</v>
      </c>
      <c r="C188" s="5">
        <v>14</v>
      </c>
      <c r="D188" s="9" t="s">
        <v>215</v>
      </c>
      <c r="E188" s="4" t="s">
        <v>30</v>
      </c>
      <c r="F188" s="10">
        <v>0</v>
      </c>
      <c r="G188" s="10">
        <v>1.67</v>
      </c>
      <c r="H188" s="10">
        <v>1.87</v>
      </c>
      <c r="I188" s="10">
        <v>0.2</v>
      </c>
      <c r="J188" s="4">
        <v>3.4888095238095236</v>
      </c>
      <c r="K188" s="4">
        <v>12.285952380952383</v>
      </c>
      <c r="L188" s="4">
        <v>7.6847470238095239</v>
      </c>
      <c r="M188" s="4">
        <v>3.7640252976190478</v>
      </c>
      <c r="N188" s="4">
        <v>4.0267857142857144</v>
      </c>
      <c r="O188" s="4">
        <v>2.1130952380952381</v>
      </c>
      <c r="P188" s="4">
        <v>4.836309523809524E-2</v>
      </c>
      <c r="Q188" s="4">
        <v>17.637016369047622</v>
      </c>
      <c r="R188" s="4"/>
      <c r="S188" s="4">
        <v>2.44</v>
      </c>
      <c r="T188" s="4">
        <v>1.355</v>
      </c>
      <c r="U188" s="4">
        <v>3.3650000000000002</v>
      </c>
      <c r="V188" s="4">
        <v>1.01</v>
      </c>
      <c r="W188" s="4"/>
      <c r="X188" s="4">
        <v>3.2647000000000017</v>
      </c>
      <c r="Y188" s="4">
        <v>592079.90214999998</v>
      </c>
      <c r="Z188" s="8">
        <v>6073923.0956699997</v>
      </c>
      <c r="AA188" s="4">
        <v>591895.19964000001</v>
      </c>
      <c r="AB188" s="4">
        <v>6073925.01217</v>
      </c>
    </row>
    <row r="189" spans="1:28" x14ac:dyDescent="0.2">
      <c r="A189" s="4">
        <v>188</v>
      </c>
      <c r="B189" s="4" t="s">
        <v>228</v>
      </c>
      <c r="C189" s="5">
        <v>14</v>
      </c>
      <c r="D189" s="9" t="s">
        <v>215</v>
      </c>
      <c r="E189" s="4" t="s">
        <v>30</v>
      </c>
      <c r="F189" s="10">
        <v>0</v>
      </c>
      <c r="G189" s="10">
        <v>1.87</v>
      </c>
      <c r="H189" s="10">
        <v>2.04</v>
      </c>
      <c r="I189" s="10">
        <v>0.16999999999999998</v>
      </c>
      <c r="J189" s="4">
        <v>3.0230555555555561</v>
      </c>
      <c r="K189" s="4">
        <v>14.346944444444443</v>
      </c>
      <c r="L189" s="4">
        <v>5.0831163194444446</v>
      </c>
      <c r="M189" s="4">
        <v>1.7674479166666668</v>
      </c>
      <c r="N189" s="4">
        <v>2.2134548611111109</v>
      </c>
      <c r="O189" s="4">
        <v>0.14322916666666666</v>
      </c>
      <c r="P189" s="4">
        <v>0</v>
      </c>
      <c r="Q189" s="4">
        <v>9.2072482638888875</v>
      </c>
      <c r="R189" s="4"/>
      <c r="S189" s="4">
        <v>2.06</v>
      </c>
      <c r="T189" s="4">
        <v>1.59</v>
      </c>
      <c r="U189" s="4">
        <v>1.75</v>
      </c>
      <c r="V189" s="4">
        <v>0.55500000000000005</v>
      </c>
      <c r="W189" s="4"/>
      <c r="X189" s="4">
        <v>2.2964166666666688</v>
      </c>
      <c r="Y189" s="4">
        <v>591886.21984999999</v>
      </c>
      <c r="Z189" s="8">
        <v>6073917.8113599997</v>
      </c>
      <c r="AA189" s="4">
        <v>591752.06220000004</v>
      </c>
      <c r="AB189" s="4">
        <v>6073807.5637100004</v>
      </c>
    </row>
    <row r="190" spans="1:28" x14ac:dyDescent="0.2">
      <c r="A190" s="4">
        <v>189</v>
      </c>
      <c r="B190" s="4" t="s">
        <v>229</v>
      </c>
      <c r="C190" s="5">
        <v>14</v>
      </c>
      <c r="D190" s="9" t="s">
        <v>215</v>
      </c>
      <c r="E190" s="4" t="s">
        <v>30</v>
      </c>
      <c r="F190" s="10">
        <v>0</v>
      </c>
      <c r="G190" s="10">
        <v>2.04</v>
      </c>
      <c r="H190" s="10">
        <v>2.15</v>
      </c>
      <c r="I190" s="10">
        <v>0.11000000000000001</v>
      </c>
      <c r="J190" s="4">
        <v>2.625</v>
      </c>
      <c r="K190" s="4">
        <v>12.940833333333334</v>
      </c>
      <c r="L190" s="4">
        <v>1.4375</v>
      </c>
      <c r="M190" s="4">
        <v>0.16022135416666666</v>
      </c>
      <c r="N190" s="4">
        <v>0.22786458333333334</v>
      </c>
      <c r="O190" s="4">
        <v>5.0209635416666663</v>
      </c>
      <c r="P190" s="4">
        <v>0</v>
      </c>
      <c r="Q190" s="4">
        <v>6.8465494791666677</v>
      </c>
      <c r="R190" s="4"/>
      <c r="S190" s="4">
        <v>1.8049999999999999</v>
      </c>
      <c r="T190" s="4">
        <v>1.325</v>
      </c>
      <c r="U190" s="4">
        <v>1.71</v>
      </c>
      <c r="V190" s="4">
        <v>0.06</v>
      </c>
      <c r="W190" s="4"/>
      <c r="X190" s="4">
        <v>2.3029733333333349</v>
      </c>
      <c r="Y190" s="4">
        <v>591743.97461000003</v>
      </c>
      <c r="Z190" s="8">
        <v>6073801.5280499998</v>
      </c>
      <c r="AA190" s="4">
        <v>591665.17408000003</v>
      </c>
      <c r="AB190" s="4">
        <v>6073741.1208800003</v>
      </c>
    </row>
    <row r="191" spans="1:28" x14ac:dyDescent="0.2">
      <c r="A191" s="4">
        <v>190</v>
      </c>
      <c r="B191" s="4" t="s">
        <v>230</v>
      </c>
      <c r="C191" s="5">
        <v>14</v>
      </c>
      <c r="D191" s="9" t="s">
        <v>215</v>
      </c>
      <c r="E191" s="4" t="s">
        <v>30</v>
      </c>
      <c r="F191" s="10">
        <v>0</v>
      </c>
      <c r="G191" s="10">
        <v>2.15</v>
      </c>
      <c r="H191" s="10">
        <v>2.29</v>
      </c>
      <c r="I191" s="10">
        <v>0.14000000000000001</v>
      </c>
      <c r="J191" s="4">
        <v>2.9910000000000001</v>
      </c>
      <c r="K191" s="4">
        <v>5.0259999999999998</v>
      </c>
      <c r="L191" s="4">
        <v>2.6566666666666663</v>
      </c>
      <c r="M191" s="4">
        <v>0.43947916666666664</v>
      </c>
      <c r="N191" s="4">
        <v>0.20489583333333333</v>
      </c>
      <c r="O191" s="4">
        <v>1.15625</v>
      </c>
      <c r="P191" s="4">
        <v>0</v>
      </c>
      <c r="Q191" s="4">
        <v>4.4572916666666664</v>
      </c>
      <c r="R191" s="4"/>
      <c r="S191" s="4">
        <v>2.145</v>
      </c>
      <c r="T191" s="4">
        <v>0.72499999999999998</v>
      </c>
      <c r="U191" s="4">
        <v>1.08</v>
      </c>
      <c r="V191" s="4">
        <v>0.05</v>
      </c>
      <c r="W191" s="4"/>
      <c r="X191" s="4">
        <v>2.2591933333333314</v>
      </c>
      <c r="Y191" s="4">
        <v>591657.17486999999</v>
      </c>
      <c r="Z191" s="8">
        <v>6073735.0660600001</v>
      </c>
      <c r="AA191" s="4">
        <v>591547.81967999996</v>
      </c>
      <c r="AB191" s="4">
        <v>6073666.7075699996</v>
      </c>
    </row>
    <row r="192" spans="1:28" x14ac:dyDescent="0.2">
      <c r="A192" s="4">
        <v>191</v>
      </c>
      <c r="B192" s="4" t="s">
        <v>231</v>
      </c>
      <c r="C192" s="5">
        <v>14</v>
      </c>
      <c r="D192" s="9" t="s">
        <v>215</v>
      </c>
      <c r="E192" s="4" t="s">
        <v>30</v>
      </c>
      <c r="F192" s="10">
        <v>0</v>
      </c>
      <c r="G192" s="10">
        <v>2.29</v>
      </c>
      <c r="H192" s="10">
        <v>2.44</v>
      </c>
      <c r="I192" s="10">
        <v>0.15</v>
      </c>
      <c r="J192" s="4">
        <v>2.0203125000000002</v>
      </c>
      <c r="K192" s="4">
        <v>8.8440625000000015</v>
      </c>
      <c r="L192" s="4">
        <v>0.81508789062499998</v>
      </c>
      <c r="M192" s="4">
        <v>0.121337890625</v>
      </c>
      <c r="N192" s="4">
        <v>2.1484375E-2</v>
      </c>
      <c r="O192" s="4">
        <v>1.205078125</v>
      </c>
      <c r="P192" s="4">
        <v>0</v>
      </c>
      <c r="Q192" s="4">
        <v>2.1629882812500001</v>
      </c>
      <c r="R192" s="4"/>
      <c r="S192" s="4">
        <v>1.4950000000000001</v>
      </c>
      <c r="T192" s="4">
        <v>1.04</v>
      </c>
      <c r="U192" s="4">
        <v>0.54</v>
      </c>
      <c r="V192" s="4">
        <v>5.0000000000000001E-3</v>
      </c>
      <c r="W192" s="4"/>
      <c r="X192" s="4">
        <v>1.5962633333333334</v>
      </c>
      <c r="Y192" s="4">
        <v>591539.2585</v>
      </c>
      <c r="Z192" s="8">
        <v>6073661.6159300003</v>
      </c>
      <c r="AA192" s="4">
        <v>591429.57677000004</v>
      </c>
      <c r="AB192" s="4">
        <v>6073573.1227299999</v>
      </c>
    </row>
    <row r="193" spans="1:28" x14ac:dyDescent="0.2">
      <c r="A193" s="4">
        <v>192</v>
      </c>
      <c r="B193" s="4" t="s">
        <v>232</v>
      </c>
      <c r="C193" s="5">
        <v>14</v>
      </c>
      <c r="D193" s="9" t="s">
        <v>215</v>
      </c>
      <c r="E193" s="4" t="s">
        <v>30</v>
      </c>
      <c r="F193" s="10">
        <v>0</v>
      </c>
      <c r="G193" s="10">
        <v>2.44</v>
      </c>
      <c r="H193" s="10">
        <v>2.7</v>
      </c>
      <c r="I193" s="10">
        <v>0.26</v>
      </c>
      <c r="J193" s="4">
        <v>2.6659259259259267</v>
      </c>
      <c r="K193" s="4">
        <v>9.9585185185185185</v>
      </c>
      <c r="L193" s="4">
        <v>1.3216145833333333</v>
      </c>
      <c r="M193" s="4">
        <v>0.94681712962962972</v>
      </c>
      <c r="N193" s="4">
        <v>0.29594907407407411</v>
      </c>
      <c r="O193" s="4">
        <v>1.6712962962962963</v>
      </c>
      <c r="P193" s="4">
        <v>0</v>
      </c>
      <c r="Q193" s="4">
        <v>4.235677083333333</v>
      </c>
      <c r="R193" s="4"/>
      <c r="S193" s="4">
        <v>1.83</v>
      </c>
      <c r="T193" s="4">
        <v>1.17</v>
      </c>
      <c r="U193" s="4">
        <v>0.97</v>
      </c>
      <c r="V193" s="4">
        <v>7.4999999999999997E-2</v>
      </c>
      <c r="W193" s="4"/>
      <c r="X193" s="4">
        <v>1.9686566666666685</v>
      </c>
      <c r="Y193" s="4">
        <v>591421.57397999999</v>
      </c>
      <c r="Z193" s="8">
        <v>6073566.9243299998</v>
      </c>
      <c r="AA193" s="4">
        <v>591222.31891999999</v>
      </c>
      <c r="AB193" s="4">
        <v>6073419.6070999997</v>
      </c>
    </row>
    <row r="194" spans="1:28" x14ac:dyDescent="0.2">
      <c r="A194" s="4">
        <v>193</v>
      </c>
      <c r="B194" s="4" t="s">
        <v>233</v>
      </c>
      <c r="C194" s="5">
        <v>14</v>
      </c>
      <c r="D194" s="9" t="s">
        <v>215</v>
      </c>
      <c r="E194" s="4" t="s">
        <v>30</v>
      </c>
      <c r="F194" s="10">
        <v>0</v>
      </c>
      <c r="G194" s="10">
        <v>2.7</v>
      </c>
      <c r="H194" s="10">
        <v>2.87</v>
      </c>
      <c r="I194" s="10">
        <v>0.17</v>
      </c>
      <c r="J194" s="4">
        <v>3.32</v>
      </c>
      <c r="K194" s="4">
        <v>11.785833333333334</v>
      </c>
      <c r="L194" s="4">
        <v>1.2817274305555557</v>
      </c>
      <c r="M194" s="4">
        <v>1.0160156250000001</v>
      </c>
      <c r="N194" s="4">
        <v>0.25147569444444445</v>
      </c>
      <c r="O194" s="4">
        <v>0.78125</v>
      </c>
      <c r="P194" s="4">
        <v>0</v>
      </c>
      <c r="Q194" s="4">
        <v>3.3304687500000001</v>
      </c>
      <c r="R194" s="4"/>
      <c r="S194" s="4">
        <v>2.0950000000000002</v>
      </c>
      <c r="T194" s="4">
        <v>1.36</v>
      </c>
      <c r="U194" s="4">
        <v>0.77</v>
      </c>
      <c r="V194" s="4">
        <v>6.5000000000000002E-2</v>
      </c>
      <c r="W194" s="4"/>
      <c r="X194" s="4">
        <v>2.2340900000000001</v>
      </c>
      <c r="Y194" s="4">
        <v>591215.53552999999</v>
      </c>
      <c r="Z194" s="8">
        <v>6073415.9795199996</v>
      </c>
      <c r="AA194" s="4">
        <v>591081.07157000003</v>
      </c>
      <c r="AB194" s="4">
        <v>6073325.5403899997</v>
      </c>
    </row>
    <row r="195" spans="1:28" x14ac:dyDescent="0.2">
      <c r="A195" s="4">
        <v>194</v>
      </c>
      <c r="B195" s="4" t="s">
        <v>234</v>
      </c>
      <c r="C195" s="5">
        <v>14</v>
      </c>
      <c r="D195" s="9" t="s">
        <v>215</v>
      </c>
      <c r="E195" s="4" t="s">
        <v>30</v>
      </c>
      <c r="F195" s="10">
        <v>0</v>
      </c>
      <c r="G195" s="10">
        <v>2.87</v>
      </c>
      <c r="H195" s="10">
        <v>3.1</v>
      </c>
      <c r="I195" s="10">
        <v>0.22999999999999998</v>
      </c>
      <c r="J195" s="4">
        <v>3.165</v>
      </c>
      <c r="K195" s="4">
        <v>15.122916666666669</v>
      </c>
      <c r="L195" s="4">
        <v>1.6563151041666666</v>
      </c>
      <c r="M195" s="4">
        <v>1.2810221354166667</v>
      </c>
      <c r="N195" s="4">
        <v>0</v>
      </c>
      <c r="O195" s="4">
        <v>2.01171875</v>
      </c>
      <c r="P195" s="4">
        <v>0</v>
      </c>
      <c r="Q195" s="4">
        <v>4.949055989583333</v>
      </c>
      <c r="R195" s="4"/>
      <c r="S195" s="4">
        <v>1.9450000000000001</v>
      </c>
      <c r="T195" s="4">
        <v>1.625</v>
      </c>
      <c r="U195" s="4">
        <v>1.22</v>
      </c>
      <c r="V195" s="4">
        <v>0</v>
      </c>
      <c r="W195" s="4"/>
      <c r="X195" s="4">
        <v>2.2089066666666684</v>
      </c>
      <c r="Y195" s="4">
        <v>591072.69056000002</v>
      </c>
      <c r="Z195" s="8">
        <v>6073319.9897499997</v>
      </c>
      <c r="AA195" s="4">
        <v>590890.57036000001</v>
      </c>
      <c r="AB195" s="4">
        <v>6073193.0849000001</v>
      </c>
    </row>
    <row r="196" spans="1:28" x14ac:dyDescent="0.2">
      <c r="A196" s="4">
        <v>195</v>
      </c>
      <c r="B196" s="4" t="s">
        <v>235</v>
      </c>
      <c r="C196" s="5">
        <v>14</v>
      </c>
      <c r="D196" s="9" t="s">
        <v>215</v>
      </c>
      <c r="E196" s="4" t="s">
        <v>30</v>
      </c>
      <c r="F196" s="10">
        <v>0</v>
      </c>
      <c r="G196" s="10">
        <v>3.1</v>
      </c>
      <c r="H196" s="10">
        <v>3.35</v>
      </c>
      <c r="I196" s="10">
        <v>0.25</v>
      </c>
      <c r="J196" s="4">
        <v>3.0884615384615381</v>
      </c>
      <c r="K196" s="4">
        <v>19.103653846153847</v>
      </c>
      <c r="L196" s="4">
        <v>0.62037259615384621</v>
      </c>
      <c r="M196" s="4">
        <v>1.0500901442307693</v>
      </c>
      <c r="N196" s="4">
        <v>0</v>
      </c>
      <c r="O196" s="4">
        <v>2.4639423076923075</v>
      </c>
      <c r="P196" s="4">
        <v>0</v>
      </c>
      <c r="Q196" s="4">
        <v>4.134405048076923</v>
      </c>
      <c r="R196" s="4"/>
      <c r="S196" s="4">
        <v>1.835</v>
      </c>
      <c r="T196" s="4">
        <v>1.92</v>
      </c>
      <c r="U196" s="4">
        <v>1.0149999999999999</v>
      </c>
      <c r="V196" s="4">
        <v>0</v>
      </c>
      <c r="W196" s="4"/>
      <c r="X196" s="4">
        <v>2.1718799999999985</v>
      </c>
      <c r="Y196" s="4">
        <v>590882.55648999999</v>
      </c>
      <c r="Z196" s="8">
        <v>6073187.3198899999</v>
      </c>
      <c r="AA196" s="4">
        <v>590686.00424000004</v>
      </c>
      <c r="AB196" s="4">
        <v>6073049.9397499999</v>
      </c>
    </row>
    <row r="197" spans="1:28" x14ac:dyDescent="0.2">
      <c r="A197" s="4">
        <v>196</v>
      </c>
      <c r="B197" s="4" t="s">
        <v>236</v>
      </c>
      <c r="C197" s="5">
        <v>14</v>
      </c>
      <c r="D197" s="9" t="s">
        <v>215</v>
      </c>
      <c r="E197" s="4" t="s">
        <v>30</v>
      </c>
      <c r="F197" s="10">
        <v>0</v>
      </c>
      <c r="G197" s="10">
        <v>3.35</v>
      </c>
      <c r="H197" s="10">
        <v>3.47</v>
      </c>
      <c r="I197" s="10">
        <v>0.12</v>
      </c>
      <c r="J197" s="4">
        <v>2.4561538461538461</v>
      </c>
      <c r="K197" s="4">
        <v>9.514615384615384</v>
      </c>
      <c r="L197" s="4">
        <v>0.18629807692307693</v>
      </c>
      <c r="M197" s="4">
        <v>0.8203125</v>
      </c>
      <c r="N197" s="4">
        <v>0</v>
      </c>
      <c r="O197" s="4">
        <v>0.56610576923076927</v>
      </c>
      <c r="P197" s="4">
        <v>0</v>
      </c>
      <c r="Q197" s="4">
        <v>1.572716346153846</v>
      </c>
      <c r="R197" s="4"/>
      <c r="S197" s="4">
        <v>1.5449999999999999</v>
      </c>
      <c r="T197" s="4">
        <v>1.125</v>
      </c>
      <c r="U197" s="4">
        <v>0.40500000000000003</v>
      </c>
      <c r="V197" s="4">
        <v>0</v>
      </c>
      <c r="W197" s="4"/>
      <c r="X197" s="4">
        <v>1.6437600000000017</v>
      </c>
      <c r="Y197" s="4">
        <v>590678.18131000001</v>
      </c>
      <c r="Z197" s="8">
        <v>6073044.0149100004</v>
      </c>
      <c r="AA197" s="4">
        <v>590587.88780000003</v>
      </c>
      <c r="AB197" s="4">
        <v>6072981.6021400001</v>
      </c>
    </row>
    <row r="198" spans="1:28" x14ac:dyDescent="0.2">
      <c r="A198" s="4">
        <v>197</v>
      </c>
      <c r="B198" s="4" t="s">
        <v>237</v>
      </c>
      <c r="C198" s="5">
        <v>14</v>
      </c>
      <c r="D198" s="9" t="s">
        <v>215</v>
      </c>
      <c r="E198" s="4" t="s">
        <v>30</v>
      </c>
      <c r="F198" s="10">
        <v>0</v>
      </c>
      <c r="G198" s="10">
        <v>3.47</v>
      </c>
      <c r="H198" s="10">
        <v>3.59</v>
      </c>
      <c r="I198" s="10">
        <v>0.12</v>
      </c>
      <c r="J198" s="4">
        <v>2.5557692307692306</v>
      </c>
      <c r="K198" s="4">
        <v>9.1753846153846155</v>
      </c>
      <c r="L198" s="4">
        <v>0.79200721153846154</v>
      </c>
      <c r="M198" s="4">
        <v>1.4485576923076924</v>
      </c>
      <c r="N198" s="4">
        <v>0.97475961538461542</v>
      </c>
      <c r="O198" s="4">
        <v>2.171875</v>
      </c>
      <c r="P198" s="4">
        <v>0</v>
      </c>
      <c r="Q198" s="4">
        <v>5.3871995192307693</v>
      </c>
      <c r="R198" s="4"/>
      <c r="S198" s="4">
        <v>1.91</v>
      </c>
      <c r="T198" s="4">
        <v>1.135</v>
      </c>
      <c r="U198" s="4">
        <v>1.1299999999999999</v>
      </c>
      <c r="V198" s="4">
        <v>0.25</v>
      </c>
      <c r="W198" s="4"/>
      <c r="X198" s="4">
        <v>2.0644599999999986</v>
      </c>
      <c r="Y198" s="4">
        <v>590579.55669</v>
      </c>
      <c r="Z198" s="8">
        <v>6072975.8783299997</v>
      </c>
      <c r="AA198" s="4">
        <v>590489.14159999997</v>
      </c>
      <c r="AB198" s="4">
        <v>6072913.6284499997</v>
      </c>
    </row>
    <row r="199" spans="1:28" x14ac:dyDescent="0.2">
      <c r="A199" s="4">
        <v>198</v>
      </c>
      <c r="B199" s="4" t="s">
        <v>238</v>
      </c>
      <c r="C199" s="5">
        <v>14</v>
      </c>
      <c r="D199" s="9" t="s">
        <v>215</v>
      </c>
      <c r="E199" s="4" t="s">
        <v>30</v>
      </c>
      <c r="F199" s="10">
        <v>0</v>
      </c>
      <c r="G199" s="10">
        <v>3.59</v>
      </c>
      <c r="H199" s="10">
        <v>3.7</v>
      </c>
      <c r="I199" s="10">
        <v>0.11</v>
      </c>
      <c r="J199" s="4">
        <v>2.655416666666667</v>
      </c>
      <c r="K199" s="4">
        <v>8.1891666666666669</v>
      </c>
      <c r="L199" s="4">
        <v>1.448046875</v>
      </c>
      <c r="M199" s="4">
        <v>2.4529947916666668</v>
      </c>
      <c r="N199" s="4">
        <v>1.3125</v>
      </c>
      <c r="O199" s="4">
        <v>2.8385416666666665</v>
      </c>
      <c r="P199" s="4">
        <v>0</v>
      </c>
      <c r="Q199" s="4">
        <v>8.0520833333333321</v>
      </c>
      <c r="R199" s="4"/>
      <c r="S199" s="4">
        <v>1.97</v>
      </c>
      <c r="T199" s="4">
        <v>0.98</v>
      </c>
      <c r="U199" s="4">
        <v>1.7350000000000001</v>
      </c>
      <c r="V199" s="4">
        <v>0.34</v>
      </c>
      <c r="W199" s="4"/>
      <c r="X199" s="4">
        <v>2.1541199999999985</v>
      </c>
      <c r="Y199" s="4">
        <v>590480.89804999996</v>
      </c>
      <c r="Z199" s="8">
        <v>6072907.9528299998</v>
      </c>
      <c r="AA199" s="4">
        <v>590398.59369999997</v>
      </c>
      <c r="AB199" s="4">
        <v>6072851.2035699999</v>
      </c>
    </row>
    <row r="200" spans="1:28" x14ac:dyDescent="0.2">
      <c r="A200" s="4">
        <v>199</v>
      </c>
      <c r="B200" s="4" t="s">
        <v>239</v>
      </c>
      <c r="C200" s="5">
        <v>14</v>
      </c>
      <c r="D200" s="9" t="s">
        <v>215</v>
      </c>
      <c r="E200" s="4" t="s">
        <v>30</v>
      </c>
      <c r="F200" s="10">
        <v>0</v>
      </c>
      <c r="G200" s="10">
        <v>3.7</v>
      </c>
      <c r="H200" s="10">
        <v>3.81</v>
      </c>
      <c r="I200" s="10">
        <v>0.11</v>
      </c>
      <c r="J200" s="4">
        <v>2.6591666666666667</v>
      </c>
      <c r="K200" s="4">
        <v>14.645416666666666</v>
      </c>
      <c r="L200" s="4">
        <v>0.23847656250000002</v>
      </c>
      <c r="M200" s="4">
        <v>2.1188802083333336</v>
      </c>
      <c r="N200" s="4">
        <v>0.87239583333333326</v>
      </c>
      <c r="O200" s="4">
        <v>2.2005208333333335</v>
      </c>
      <c r="P200" s="4">
        <v>0</v>
      </c>
      <c r="Q200" s="4">
        <v>5.4302734375000004</v>
      </c>
      <c r="R200" s="4"/>
      <c r="S200" s="4">
        <v>1.855</v>
      </c>
      <c r="T200" s="4">
        <v>1.5449999999999999</v>
      </c>
      <c r="U200" s="4">
        <v>1.175</v>
      </c>
      <c r="V200" s="4">
        <v>0.22500000000000001</v>
      </c>
      <c r="W200" s="4"/>
      <c r="X200" s="4">
        <v>2.0381833333333335</v>
      </c>
      <c r="Y200" s="4">
        <v>590390.27026000002</v>
      </c>
      <c r="Z200" s="8">
        <v>6072845.6820200002</v>
      </c>
      <c r="AA200" s="4">
        <v>590308.66266000003</v>
      </c>
      <c r="AB200" s="4">
        <v>6072788.1891299998</v>
      </c>
    </row>
    <row r="201" spans="1:28" x14ac:dyDescent="0.2">
      <c r="A201" s="4">
        <v>200</v>
      </c>
      <c r="B201" s="4" t="s">
        <v>240</v>
      </c>
      <c r="C201" s="5">
        <v>14</v>
      </c>
      <c r="D201" s="9" t="s">
        <v>215</v>
      </c>
      <c r="E201" s="4" t="s">
        <v>30</v>
      </c>
      <c r="F201" s="10">
        <v>0</v>
      </c>
      <c r="G201" s="10">
        <v>3.81</v>
      </c>
      <c r="H201" s="10">
        <v>4.07</v>
      </c>
      <c r="I201" s="10">
        <v>0.26</v>
      </c>
      <c r="J201" s="4">
        <v>2.4622222222222216</v>
      </c>
      <c r="K201" s="4">
        <v>12.439444444444442</v>
      </c>
      <c r="L201" s="4">
        <v>0.28585069444444444</v>
      </c>
      <c r="M201" s="4">
        <v>0.90989583333333324</v>
      </c>
      <c r="N201" s="4">
        <v>6.7206018518518515</v>
      </c>
      <c r="O201" s="4">
        <v>5.7607638888888895</v>
      </c>
      <c r="P201" s="4">
        <v>5.4976851851851853E-2</v>
      </c>
      <c r="Q201" s="4">
        <v>13.73208912037037</v>
      </c>
      <c r="R201" s="4"/>
      <c r="S201" s="4">
        <v>2.105</v>
      </c>
      <c r="T201" s="4">
        <v>1.39</v>
      </c>
      <c r="U201" s="4">
        <v>1.7050000000000001</v>
      </c>
      <c r="V201" s="4">
        <v>1.665</v>
      </c>
      <c r="W201" s="4"/>
      <c r="X201" s="4">
        <v>2.4796900000000002</v>
      </c>
      <c r="Y201" s="4">
        <v>590300.68874000001</v>
      </c>
      <c r="Z201" s="8">
        <v>6072782.4243299998</v>
      </c>
      <c r="AA201" s="4">
        <v>590095.30634999997</v>
      </c>
      <c r="AB201" s="4">
        <v>6072639.3637800002</v>
      </c>
    </row>
    <row r="202" spans="1:28" x14ac:dyDescent="0.2">
      <c r="A202" s="4">
        <v>201</v>
      </c>
      <c r="B202" s="4" t="s">
        <v>241</v>
      </c>
      <c r="C202" s="5">
        <v>14</v>
      </c>
      <c r="D202" s="9" t="s">
        <v>215</v>
      </c>
      <c r="E202" s="4" t="s">
        <v>30</v>
      </c>
      <c r="F202" s="10">
        <v>0</v>
      </c>
      <c r="G202" s="10">
        <v>4.07</v>
      </c>
      <c r="H202" s="10">
        <v>4.3</v>
      </c>
      <c r="I202" s="10">
        <v>0.22999999999999998</v>
      </c>
      <c r="J202" s="4">
        <v>2.6177083333333337</v>
      </c>
      <c r="K202" s="4">
        <v>27.802916666666668</v>
      </c>
      <c r="L202" s="4">
        <v>0.21601562500000002</v>
      </c>
      <c r="M202" s="4">
        <v>1.8440755208333335</v>
      </c>
      <c r="N202" s="4">
        <v>3.0024088541666667</v>
      </c>
      <c r="O202" s="4">
        <v>5.3486328125</v>
      </c>
      <c r="P202" s="4">
        <v>1.953125E-2</v>
      </c>
      <c r="Q202" s="4">
        <v>10.430664062499998</v>
      </c>
      <c r="R202" s="4"/>
      <c r="S202" s="4">
        <v>2.1749999999999998</v>
      </c>
      <c r="T202" s="4">
        <v>2.3849999999999998</v>
      </c>
      <c r="U202" s="4">
        <v>1.83</v>
      </c>
      <c r="V202" s="4">
        <v>0.745</v>
      </c>
      <c r="W202" s="4"/>
      <c r="X202" s="4">
        <v>2.8472766666666649</v>
      </c>
      <c r="Y202" s="4">
        <v>590087.15696000005</v>
      </c>
      <c r="Z202" s="8">
        <v>6072633.6782299997</v>
      </c>
      <c r="AA202" s="4">
        <v>589907.28119000001</v>
      </c>
      <c r="AB202" s="4">
        <v>6072506.2372599998</v>
      </c>
    </row>
    <row r="203" spans="1:28" x14ac:dyDescent="0.2">
      <c r="A203" s="4">
        <v>202</v>
      </c>
      <c r="B203" s="4" t="s">
        <v>242</v>
      </c>
      <c r="C203" s="5">
        <v>14</v>
      </c>
      <c r="D203" s="9" t="s">
        <v>215</v>
      </c>
      <c r="E203" s="4" t="s">
        <v>30</v>
      </c>
      <c r="F203" s="10">
        <v>0</v>
      </c>
      <c r="G203" s="10">
        <v>4.3</v>
      </c>
      <c r="H203" s="10">
        <v>4.41</v>
      </c>
      <c r="I203" s="10">
        <v>0.11</v>
      </c>
      <c r="J203" s="4">
        <v>2.3366666666666664</v>
      </c>
      <c r="K203" s="4">
        <v>15.085833333333333</v>
      </c>
      <c r="L203" s="4">
        <v>0</v>
      </c>
      <c r="M203" s="4">
        <v>1.6260416666666666</v>
      </c>
      <c r="N203" s="4">
        <v>8.4635416666666671E-2</v>
      </c>
      <c r="O203" s="4">
        <v>0.390625</v>
      </c>
      <c r="P203" s="4">
        <v>0</v>
      </c>
      <c r="Q203" s="4">
        <v>2.1013020833333331</v>
      </c>
      <c r="R203" s="4"/>
      <c r="S203" s="4">
        <v>1.55</v>
      </c>
      <c r="T203" s="4">
        <v>1.71</v>
      </c>
      <c r="U203" s="4">
        <v>0.52</v>
      </c>
      <c r="V203" s="4">
        <v>0.02</v>
      </c>
      <c r="W203" s="4"/>
      <c r="X203" s="4">
        <v>1.8448399999999985</v>
      </c>
      <c r="Y203" s="4">
        <v>589899.08484000002</v>
      </c>
      <c r="Z203" s="8">
        <v>6072500.9116900004</v>
      </c>
      <c r="AA203" s="4">
        <v>589819.26601999998</v>
      </c>
      <c r="AB203" s="4">
        <v>6072442.8815099997</v>
      </c>
    </row>
    <row r="204" spans="1:28" x14ac:dyDescent="0.2">
      <c r="A204" s="4">
        <v>203</v>
      </c>
      <c r="B204" s="4" t="s">
        <v>243</v>
      </c>
      <c r="C204" s="5">
        <v>14</v>
      </c>
      <c r="D204" s="9" t="s">
        <v>215</v>
      </c>
      <c r="E204" s="4" t="s">
        <v>30</v>
      </c>
      <c r="F204" s="10">
        <v>0</v>
      </c>
      <c r="G204" s="10">
        <v>4.41</v>
      </c>
      <c r="H204" s="10">
        <v>4.53</v>
      </c>
      <c r="I204" s="10">
        <v>0.12000000000000001</v>
      </c>
      <c r="J204" s="4">
        <v>2.785769230769231</v>
      </c>
      <c r="K204" s="4">
        <v>16.879615384615384</v>
      </c>
      <c r="L204" s="4">
        <v>0.40150240384615388</v>
      </c>
      <c r="M204" s="4">
        <v>1.1291466346153847</v>
      </c>
      <c r="N204" s="4">
        <v>7.2115384615384609E-2</v>
      </c>
      <c r="O204" s="4">
        <v>0.39663461538461536</v>
      </c>
      <c r="P204" s="4">
        <v>0</v>
      </c>
      <c r="Q204" s="4">
        <v>1.9993990384615385</v>
      </c>
      <c r="R204" s="4"/>
      <c r="S204" s="4">
        <v>1.95</v>
      </c>
      <c r="T204" s="4">
        <v>1.86</v>
      </c>
      <c r="U204" s="4">
        <v>0.49</v>
      </c>
      <c r="V204" s="4">
        <v>0.02</v>
      </c>
      <c r="W204" s="4"/>
      <c r="X204" s="4">
        <v>2.2950800000000018</v>
      </c>
      <c r="Y204" s="4">
        <v>589811.23282999999</v>
      </c>
      <c r="Z204" s="8">
        <v>6072437.3094499996</v>
      </c>
      <c r="AA204" s="4">
        <v>589722.41457000002</v>
      </c>
      <c r="AB204" s="4">
        <v>6072375.7043500002</v>
      </c>
    </row>
    <row r="205" spans="1:28" x14ac:dyDescent="0.2">
      <c r="A205" s="4">
        <v>204</v>
      </c>
      <c r="B205" s="4" t="s">
        <v>244</v>
      </c>
      <c r="C205" s="5">
        <v>14</v>
      </c>
      <c r="D205" s="9" t="s">
        <v>215</v>
      </c>
      <c r="E205" s="4" t="s">
        <v>30</v>
      </c>
      <c r="F205" s="10">
        <v>0</v>
      </c>
      <c r="G205" s="10">
        <v>4.53</v>
      </c>
      <c r="H205" s="10">
        <v>4.6500000000000004</v>
      </c>
      <c r="I205" s="10">
        <v>0.12</v>
      </c>
      <c r="J205" s="4">
        <v>2.6438461538461535</v>
      </c>
      <c r="K205" s="4">
        <v>28.504615384615391</v>
      </c>
      <c r="L205" s="4">
        <v>1.1321514423076922</v>
      </c>
      <c r="M205" s="4">
        <v>0.92235576923076934</v>
      </c>
      <c r="N205" s="4">
        <v>3.5376201923076924</v>
      </c>
      <c r="O205" s="4">
        <v>3.102644230769231</v>
      </c>
      <c r="P205" s="4">
        <v>0</v>
      </c>
      <c r="Q205" s="4">
        <v>8.6947716346153836</v>
      </c>
      <c r="R205" s="4"/>
      <c r="S205" s="4">
        <v>2.2450000000000001</v>
      </c>
      <c r="T205" s="4">
        <v>2.33</v>
      </c>
      <c r="U205" s="4">
        <v>1.32</v>
      </c>
      <c r="V205" s="4">
        <v>0.90500000000000003</v>
      </c>
      <c r="W205" s="4"/>
      <c r="X205" s="4">
        <v>3.01769</v>
      </c>
      <c r="Y205" s="4">
        <v>589714.22583000001</v>
      </c>
      <c r="Z205" s="8">
        <v>6072370.0247400003</v>
      </c>
      <c r="AA205" s="4">
        <v>589624.16248000006</v>
      </c>
      <c r="AB205" s="4">
        <v>6072307.5598799996</v>
      </c>
    </row>
    <row r="206" spans="1:28" x14ac:dyDescent="0.2">
      <c r="A206" s="4">
        <v>205</v>
      </c>
      <c r="B206" s="4" t="s">
        <v>245</v>
      </c>
      <c r="C206" s="5">
        <v>14</v>
      </c>
      <c r="D206" s="9" t="s">
        <v>215</v>
      </c>
      <c r="E206" s="4" t="s">
        <v>30</v>
      </c>
      <c r="F206" s="10">
        <v>0</v>
      </c>
      <c r="G206" s="10">
        <v>4.6500000000000004</v>
      </c>
      <c r="H206" s="10">
        <v>4.8099999999999996</v>
      </c>
      <c r="I206" s="10">
        <v>0.16</v>
      </c>
      <c r="J206" s="4">
        <v>2.7705882352941171</v>
      </c>
      <c r="K206" s="4">
        <v>18.829117647058823</v>
      </c>
      <c r="L206" s="4">
        <v>0.96516544117647063</v>
      </c>
      <c r="M206" s="4">
        <v>2.0340533088235295</v>
      </c>
      <c r="N206" s="4">
        <v>2.297794117647059E-2</v>
      </c>
      <c r="O206" s="4">
        <v>4.1655330882352946</v>
      </c>
      <c r="P206" s="4">
        <v>2.297794117647059E-2</v>
      </c>
      <c r="Q206" s="4">
        <v>7.2107077205882346</v>
      </c>
      <c r="R206" s="4"/>
      <c r="S206" s="4">
        <v>2.125</v>
      </c>
      <c r="T206" s="4">
        <v>1.93</v>
      </c>
      <c r="U206" s="4">
        <v>1.8</v>
      </c>
      <c r="V206" s="4">
        <v>0.01</v>
      </c>
      <c r="W206" s="4"/>
      <c r="X206" s="4">
        <v>2.3924333333333339</v>
      </c>
      <c r="Y206" s="4">
        <v>589615.67698999995</v>
      </c>
      <c r="Z206" s="8">
        <v>6072301.6748200003</v>
      </c>
      <c r="AA206" s="4">
        <v>589497.23869000003</v>
      </c>
      <c r="AB206" s="4">
        <v>6072206.9320700001</v>
      </c>
    </row>
    <row r="207" spans="1:28" x14ac:dyDescent="0.2">
      <c r="A207" s="4">
        <v>206</v>
      </c>
      <c r="B207" s="4" t="s">
        <v>246</v>
      </c>
      <c r="C207" s="5">
        <v>14</v>
      </c>
      <c r="D207" s="9" t="s">
        <v>215</v>
      </c>
      <c r="E207" s="4" t="s">
        <v>30</v>
      </c>
      <c r="F207" s="10">
        <v>0</v>
      </c>
      <c r="G207" s="10">
        <v>4.8099999999999996</v>
      </c>
      <c r="H207" s="10">
        <v>4.9800000000000004</v>
      </c>
      <c r="I207" s="10">
        <v>0.16999999999999998</v>
      </c>
      <c r="J207" s="4">
        <v>4.1152777777777771</v>
      </c>
      <c r="K207" s="4">
        <v>14.068611111111112</v>
      </c>
      <c r="L207" s="4">
        <v>0.95963541666666663</v>
      </c>
      <c r="M207" s="4">
        <v>2.7099826388888886</v>
      </c>
      <c r="N207" s="4">
        <v>7.528038194444445</v>
      </c>
      <c r="O207" s="4">
        <v>12.487065972222222</v>
      </c>
      <c r="P207" s="4">
        <v>0.109375</v>
      </c>
      <c r="Q207" s="4">
        <v>23.79409722222222</v>
      </c>
      <c r="R207" s="4"/>
      <c r="S207" s="4">
        <v>3.16</v>
      </c>
      <c r="T207" s="4">
        <v>1.68</v>
      </c>
      <c r="U207" s="4">
        <v>4.0449999999999999</v>
      </c>
      <c r="V207" s="4">
        <v>1.915</v>
      </c>
      <c r="W207" s="4"/>
      <c r="X207" s="4">
        <v>4.1516166666666683</v>
      </c>
      <c r="Y207" s="4">
        <v>589490.28839999996</v>
      </c>
      <c r="Z207" s="8">
        <v>6072199.1995700002</v>
      </c>
      <c r="AA207" s="4">
        <v>589372.89133000001</v>
      </c>
      <c r="AB207" s="4">
        <v>6072093.50483</v>
      </c>
    </row>
    <row r="208" spans="1:28" x14ac:dyDescent="0.2">
      <c r="A208" s="4">
        <v>207</v>
      </c>
      <c r="B208" s="4" t="s">
        <v>247</v>
      </c>
      <c r="C208" s="5">
        <v>14</v>
      </c>
      <c r="D208" s="9" t="s">
        <v>215</v>
      </c>
      <c r="E208" s="4" t="s">
        <v>30</v>
      </c>
      <c r="F208" s="10">
        <v>0</v>
      </c>
      <c r="G208" s="10">
        <v>4.9800000000000004</v>
      </c>
      <c r="H208" s="10">
        <v>5.19</v>
      </c>
      <c r="I208" s="10">
        <v>0.21000000000000002</v>
      </c>
      <c r="J208" s="4">
        <v>4.4570454545454545</v>
      </c>
      <c r="K208" s="4">
        <v>7.9106818181818177</v>
      </c>
      <c r="L208" s="4">
        <v>8.1107954545454539E-2</v>
      </c>
      <c r="M208" s="4">
        <v>1.3004971590909091</v>
      </c>
      <c r="N208" s="4">
        <v>22.486292613636365</v>
      </c>
      <c r="O208" s="4">
        <v>2.7748579545454546</v>
      </c>
      <c r="P208" s="4">
        <v>0.10369318181818182</v>
      </c>
      <c r="Q208" s="4">
        <v>26.746448863636367</v>
      </c>
      <c r="R208" s="4"/>
      <c r="S208" s="4">
        <v>3.395</v>
      </c>
      <c r="T208" s="4">
        <v>1.08</v>
      </c>
      <c r="U208" s="4">
        <v>1.0249999999999999</v>
      </c>
      <c r="V208" s="4">
        <v>5</v>
      </c>
      <c r="W208" s="4"/>
      <c r="X208" s="4">
        <v>4.1084666666666667</v>
      </c>
      <c r="Y208" s="4">
        <v>589365.08559999999</v>
      </c>
      <c r="Z208" s="8">
        <v>6072087.1874299999</v>
      </c>
      <c r="AA208" s="4">
        <v>589211.05625999998</v>
      </c>
      <c r="AB208" s="4">
        <v>6071962.9110000003</v>
      </c>
    </row>
    <row r="209" spans="1:28" x14ac:dyDescent="0.2">
      <c r="A209" s="4">
        <v>208</v>
      </c>
      <c r="B209" s="4" t="s">
        <v>248</v>
      </c>
      <c r="C209" s="5">
        <v>14</v>
      </c>
      <c r="D209" s="9" t="s">
        <v>215</v>
      </c>
      <c r="E209" s="4" t="s">
        <v>30</v>
      </c>
      <c r="F209" s="10">
        <v>0</v>
      </c>
      <c r="G209" s="10">
        <v>5.19</v>
      </c>
      <c r="H209" s="10">
        <v>5.39</v>
      </c>
      <c r="I209" s="10">
        <v>0.19999999999999998</v>
      </c>
      <c r="J209" s="4">
        <v>4.1457142857142859</v>
      </c>
      <c r="K209" s="4">
        <v>7.5180952380952366</v>
      </c>
      <c r="L209" s="4">
        <v>2.2569196428571425</v>
      </c>
      <c r="M209" s="4">
        <v>1.3707961309523813</v>
      </c>
      <c r="N209" s="4">
        <v>4.8890624999999996</v>
      </c>
      <c r="O209" s="4">
        <v>2.2476190476190476</v>
      </c>
      <c r="P209" s="4">
        <v>1.8601190476190476E-2</v>
      </c>
      <c r="Q209" s="4">
        <v>10.782998511904765</v>
      </c>
      <c r="R209" s="4"/>
      <c r="S209" s="4">
        <v>2.86</v>
      </c>
      <c r="T209" s="4">
        <v>0.98499999999999999</v>
      </c>
      <c r="U209" s="4">
        <v>1.4550000000000001</v>
      </c>
      <c r="V209" s="4">
        <v>1.2150000000000001</v>
      </c>
      <c r="W209" s="4"/>
      <c r="X209" s="4">
        <v>3.0717766666666666</v>
      </c>
      <c r="Y209" s="4">
        <v>589203.27523000003</v>
      </c>
      <c r="Z209" s="8">
        <v>6071956.6875799997</v>
      </c>
      <c r="AA209" s="4">
        <v>589050.18007999996</v>
      </c>
      <c r="AB209" s="4">
        <v>6071848.2408999996</v>
      </c>
    </row>
    <row r="210" spans="1:28" ht="22.5" x14ac:dyDescent="0.2">
      <c r="A210" s="4">
        <v>209</v>
      </c>
      <c r="B210" s="4" t="s">
        <v>249</v>
      </c>
      <c r="C210" s="5">
        <v>15</v>
      </c>
      <c r="D210" s="9" t="s">
        <v>250</v>
      </c>
      <c r="E210" s="4" t="s">
        <v>41</v>
      </c>
      <c r="F210" s="10">
        <v>0</v>
      </c>
      <c r="G210" s="10">
        <v>0</v>
      </c>
      <c r="H210" s="10">
        <v>0.24</v>
      </c>
      <c r="I210" s="10">
        <v>0.24000000000000002</v>
      </c>
      <c r="J210" s="4">
        <v>7.9804166666666667</v>
      </c>
      <c r="K210" s="4">
        <v>10.153958333333334</v>
      </c>
      <c r="L210" s="4">
        <v>0.37929687500000003</v>
      </c>
      <c r="M210" s="4">
        <v>9.2871093750000008E-2</v>
      </c>
      <c r="N210" s="4">
        <v>3.8687499999999999</v>
      </c>
      <c r="O210" s="4">
        <v>9.1536458333333334E-2</v>
      </c>
      <c r="P210" s="4">
        <v>0</v>
      </c>
      <c r="Q210" s="4">
        <v>4.4324544270833339</v>
      </c>
      <c r="R210" s="4"/>
      <c r="S210" s="4">
        <v>5</v>
      </c>
      <c r="T210" s="4">
        <v>1.44</v>
      </c>
      <c r="U210" s="4">
        <v>0.13500000000000001</v>
      </c>
      <c r="V210" s="4">
        <v>0.91500000000000004</v>
      </c>
      <c r="W210" s="4"/>
      <c r="X210" s="4">
        <v>5.1496700000000013</v>
      </c>
      <c r="Y210" s="4">
        <v>583379.64606000006</v>
      </c>
      <c r="Z210" s="8">
        <v>6061723.1347000003</v>
      </c>
      <c r="AA210" s="4">
        <v>583161.12774999999</v>
      </c>
      <c r="AB210" s="4">
        <v>6061684.5860099997</v>
      </c>
    </row>
    <row r="211" spans="1:28" x14ac:dyDescent="0.2">
      <c r="A211" s="4">
        <v>210</v>
      </c>
      <c r="B211" s="4" t="s">
        <v>251</v>
      </c>
      <c r="C211" s="5">
        <v>16</v>
      </c>
      <c r="D211" s="9" t="s">
        <v>252</v>
      </c>
      <c r="E211" s="4" t="s">
        <v>41</v>
      </c>
      <c r="F211" s="10">
        <v>0</v>
      </c>
      <c r="G211" s="10">
        <v>0</v>
      </c>
      <c r="H211" s="10">
        <v>0.28000000000000003</v>
      </c>
      <c r="I211" s="10">
        <v>0.28000000000000003</v>
      </c>
      <c r="J211" s="4">
        <v>8.5417857142857159</v>
      </c>
      <c r="K211" s="4">
        <v>11.566249999999998</v>
      </c>
      <c r="L211" s="4">
        <v>0.83325892857142847</v>
      </c>
      <c r="M211" s="4">
        <v>0.58267299107142856</v>
      </c>
      <c r="N211" s="4">
        <v>4.7532924107142858</v>
      </c>
      <c r="O211" s="4">
        <v>1.4453124999999999E-2</v>
      </c>
      <c r="P211" s="4">
        <v>0</v>
      </c>
      <c r="Q211" s="4">
        <v>6.1836774553571434</v>
      </c>
      <c r="R211" s="4"/>
      <c r="S211" s="4">
        <v>4.9749999999999996</v>
      </c>
      <c r="T211" s="4">
        <v>1.865</v>
      </c>
      <c r="U211" s="4">
        <v>0.34</v>
      </c>
      <c r="V211" s="4">
        <v>1.1200000000000001</v>
      </c>
      <c r="W211" s="4"/>
      <c r="X211" s="4">
        <v>5.175279999999999</v>
      </c>
      <c r="Y211" s="4">
        <v>582893.93443000002</v>
      </c>
      <c r="Z211" s="8">
        <v>6060496.7373700002</v>
      </c>
      <c r="AA211" s="4">
        <v>583160.68513</v>
      </c>
      <c r="AB211" s="4">
        <v>6060493.4737099996</v>
      </c>
    </row>
    <row r="212" spans="1:28" x14ac:dyDescent="0.2">
      <c r="A212" s="4">
        <v>211</v>
      </c>
      <c r="B212" s="4" t="s">
        <v>253</v>
      </c>
      <c r="C212" s="5">
        <v>17</v>
      </c>
      <c r="D212" s="6" t="s">
        <v>254</v>
      </c>
      <c r="E212" s="4" t="s">
        <v>41</v>
      </c>
      <c r="F212" s="7">
        <v>2</v>
      </c>
      <c r="G212" s="7">
        <v>0</v>
      </c>
      <c r="H212" s="7">
        <v>0.24</v>
      </c>
      <c r="I212" s="7">
        <v>0.24000000000000002</v>
      </c>
      <c r="J212" s="4">
        <v>5.4424999999999999</v>
      </c>
      <c r="K212" s="4">
        <v>6.9316666666666658</v>
      </c>
      <c r="L212" s="4">
        <v>0.81660156250000016</v>
      </c>
      <c r="M212" s="4">
        <v>1.0895833333333333</v>
      </c>
      <c r="N212" s="4">
        <v>60.115885416666664</v>
      </c>
      <c r="O212" s="4">
        <v>0.11067708333333333</v>
      </c>
      <c r="P212" s="4">
        <v>0</v>
      </c>
      <c r="Q212" s="4">
        <v>62.132747395833327</v>
      </c>
      <c r="R212" s="4"/>
      <c r="S212" s="4">
        <v>3.23</v>
      </c>
      <c r="T212" s="4">
        <v>1.55</v>
      </c>
      <c r="U212" s="4">
        <v>0.48</v>
      </c>
      <c r="V212" s="4">
        <v>5</v>
      </c>
      <c r="W212" s="4"/>
      <c r="X212" s="4">
        <v>4.0968266666666668</v>
      </c>
      <c r="Y212" s="4">
        <v>579319.46323999995</v>
      </c>
      <c r="Z212" s="8">
        <v>6065118.4072099999</v>
      </c>
      <c r="AA212" s="4">
        <v>579528.52486999996</v>
      </c>
      <c r="AB212" s="4">
        <v>6065027.9038800001</v>
      </c>
    </row>
    <row r="213" spans="1:28" x14ac:dyDescent="0.2">
      <c r="A213" s="4">
        <v>212</v>
      </c>
      <c r="B213" s="4" t="s">
        <v>255</v>
      </c>
      <c r="C213" s="5">
        <v>17</v>
      </c>
      <c r="D213" s="6" t="s">
        <v>254</v>
      </c>
      <c r="E213" s="4" t="s">
        <v>41</v>
      </c>
      <c r="F213" s="7">
        <v>2</v>
      </c>
      <c r="G213" s="7">
        <v>0.24</v>
      </c>
      <c r="H213" s="7">
        <v>0.4</v>
      </c>
      <c r="I213" s="7">
        <v>0.15999999999999998</v>
      </c>
      <c r="J213" s="4">
        <v>3.8629411764705885</v>
      </c>
      <c r="K213" s="4">
        <v>9.9858823529411751</v>
      </c>
      <c r="L213" s="4">
        <v>0.26874999999999999</v>
      </c>
      <c r="M213" s="4">
        <v>0</v>
      </c>
      <c r="N213" s="4">
        <v>37.169117647058826</v>
      </c>
      <c r="O213" s="4">
        <v>0</v>
      </c>
      <c r="P213" s="4">
        <v>0</v>
      </c>
      <c r="Q213" s="4">
        <v>37.437867647058823</v>
      </c>
      <c r="R213" s="4"/>
      <c r="S213" s="4">
        <v>2.83</v>
      </c>
      <c r="T213" s="4">
        <v>1.35</v>
      </c>
      <c r="U213" s="4">
        <v>7.0000000000000007E-2</v>
      </c>
      <c r="V213" s="4">
        <v>5</v>
      </c>
      <c r="W213" s="4"/>
      <c r="X213" s="4">
        <v>4.0327733333333331</v>
      </c>
      <c r="Y213" s="4">
        <v>579536.67136000004</v>
      </c>
      <c r="Z213" s="8">
        <v>6065022.1762499996</v>
      </c>
      <c r="AA213" s="4">
        <v>579654.50564999995</v>
      </c>
      <c r="AB213" s="4">
        <v>6064929.6476100003</v>
      </c>
    </row>
    <row r="214" spans="1:28" x14ac:dyDescent="0.2">
      <c r="A214" s="4">
        <v>213</v>
      </c>
      <c r="B214" s="4" t="s">
        <v>256</v>
      </c>
      <c r="C214" s="5">
        <v>17</v>
      </c>
      <c r="D214" s="6" t="s">
        <v>254</v>
      </c>
      <c r="E214" s="4" t="s">
        <v>41</v>
      </c>
      <c r="F214" s="7">
        <v>2</v>
      </c>
      <c r="G214" s="7">
        <v>0.4</v>
      </c>
      <c r="H214" s="7">
        <v>0.97</v>
      </c>
      <c r="I214" s="7">
        <v>0.57000000000000006</v>
      </c>
      <c r="J214" s="4">
        <v>5.5213793103448268</v>
      </c>
      <c r="K214" s="4">
        <v>5.081551724137932</v>
      </c>
      <c r="L214" s="4">
        <v>0.67632004310344829</v>
      </c>
      <c r="M214" s="4">
        <v>0.29814116379310346</v>
      </c>
      <c r="N214" s="4">
        <v>63.9375</v>
      </c>
      <c r="O214" s="4">
        <v>0</v>
      </c>
      <c r="P214" s="4">
        <v>0</v>
      </c>
      <c r="Q214" s="4">
        <v>64.911961206896549</v>
      </c>
      <c r="R214" s="4"/>
      <c r="S214" s="4">
        <v>3.61</v>
      </c>
      <c r="T214" s="4">
        <v>1.18</v>
      </c>
      <c r="U214" s="4">
        <v>0.23</v>
      </c>
      <c r="V214" s="4">
        <v>5</v>
      </c>
      <c r="W214" s="4"/>
      <c r="X214" s="4">
        <v>4.0828266666666666</v>
      </c>
      <c r="Y214" s="4">
        <v>579662.36013000004</v>
      </c>
      <c r="Z214" s="8">
        <v>6064923.4728600001</v>
      </c>
      <c r="AA214" s="4">
        <v>579917.62514999998</v>
      </c>
      <c r="AB214" s="4">
        <v>6064447.0984800002</v>
      </c>
    </row>
    <row r="215" spans="1:28" x14ac:dyDescent="0.2">
      <c r="A215" s="4">
        <v>214</v>
      </c>
      <c r="B215" s="4" t="s">
        <v>257</v>
      </c>
      <c r="C215" s="5">
        <v>17</v>
      </c>
      <c r="D215" s="6" t="s">
        <v>254</v>
      </c>
      <c r="E215" s="4" t="s">
        <v>41</v>
      </c>
      <c r="F215" s="7">
        <v>2</v>
      </c>
      <c r="G215" s="7">
        <v>0.97</v>
      </c>
      <c r="H215" s="7">
        <v>1.1000000000000001</v>
      </c>
      <c r="I215" s="7">
        <v>0.13</v>
      </c>
      <c r="J215" s="4">
        <v>7.1135714285714284</v>
      </c>
      <c r="K215" s="4">
        <v>10.026428571428571</v>
      </c>
      <c r="L215" s="4">
        <v>1.540736607142857</v>
      </c>
      <c r="M215" s="4">
        <v>1.5223214285714286</v>
      </c>
      <c r="N215" s="4">
        <v>8.8685267857142858</v>
      </c>
      <c r="O215" s="4">
        <v>0.16741071428571427</v>
      </c>
      <c r="P215" s="4">
        <v>0</v>
      </c>
      <c r="Q215" s="4">
        <v>12.098995535714289</v>
      </c>
      <c r="R215" s="4"/>
      <c r="S215" s="4">
        <v>5</v>
      </c>
      <c r="T215" s="4">
        <v>2.36</v>
      </c>
      <c r="U215" s="4">
        <v>0.82</v>
      </c>
      <c r="V215" s="4">
        <v>2.2599999999999998</v>
      </c>
      <c r="W215" s="4"/>
      <c r="X215" s="4">
        <v>5.3184399999999998</v>
      </c>
      <c r="Y215" s="4">
        <v>579918.91610000003</v>
      </c>
      <c r="Z215" s="8">
        <v>6064437.2726199999</v>
      </c>
      <c r="AA215" s="4">
        <v>579933.01361000002</v>
      </c>
      <c r="AB215" s="4">
        <v>6064319.1761100003</v>
      </c>
    </row>
    <row r="216" spans="1:28" x14ac:dyDescent="0.2">
      <c r="A216" s="4">
        <v>215</v>
      </c>
      <c r="B216" s="4" t="s">
        <v>258</v>
      </c>
      <c r="C216" s="5">
        <v>17</v>
      </c>
      <c r="D216" s="6" t="s">
        <v>254</v>
      </c>
      <c r="E216" s="4" t="s">
        <v>41</v>
      </c>
      <c r="F216" s="7">
        <v>1</v>
      </c>
      <c r="G216" s="7">
        <v>0</v>
      </c>
      <c r="H216" s="7">
        <v>0.24</v>
      </c>
      <c r="I216" s="7">
        <v>0.24000000000000002</v>
      </c>
      <c r="J216" s="4">
        <v>4.87</v>
      </c>
      <c r="K216" s="4">
        <v>10.870416666666664</v>
      </c>
      <c r="L216" s="4">
        <v>2.0259114583333333</v>
      </c>
      <c r="M216" s="4">
        <v>5.1692708333333337E-2</v>
      </c>
      <c r="N216" s="4">
        <v>37.28515625</v>
      </c>
      <c r="O216" s="4">
        <v>5.2083333333333336E-2</v>
      </c>
      <c r="P216" s="4">
        <v>0</v>
      </c>
      <c r="Q216" s="4">
        <v>39.414843749999996</v>
      </c>
      <c r="R216" s="4"/>
      <c r="S216" s="4">
        <v>3.57</v>
      </c>
      <c r="T216" s="4">
        <v>1.55</v>
      </c>
      <c r="U216" s="4">
        <v>0.5</v>
      </c>
      <c r="V216" s="4">
        <v>5</v>
      </c>
      <c r="W216" s="4"/>
      <c r="X216" s="4">
        <v>4.1206666666666667</v>
      </c>
      <c r="Y216" s="4">
        <v>579297.20258000004</v>
      </c>
      <c r="Z216" s="8">
        <v>6065107.6393600004</v>
      </c>
      <c r="AA216" s="4">
        <v>579507.83970000001</v>
      </c>
      <c r="AB216" s="4">
        <v>6065022.33342</v>
      </c>
    </row>
    <row r="217" spans="1:28" x14ac:dyDescent="0.2">
      <c r="A217" s="4">
        <v>216</v>
      </c>
      <c r="B217" s="4" t="s">
        <v>259</v>
      </c>
      <c r="C217" s="5">
        <v>17</v>
      </c>
      <c r="D217" s="6" t="s">
        <v>254</v>
      </c>
      <c r="E217" s="4" t="s">
        <v>41</v>
      </c>
      <c r="F217" s="7">
        <v>1</v>
      </c>
      <c r="G217" s="7">
        <v>0.24</v>
      </c>
      <c r="H217" s="7">
        <v>0.4</v>
      </c>
      <c r="I217" s="7">
        <v>0.15999999999999998</v>
      </c>
      <c r="J217" s="4">
        <v>3.9111764705882357</v>
      </c>
      <c r="K217" s="4">
        <v>14.164117647058827</v>
      </c>
      <c r="L217" s="4">
        <v>0.36985294117647055</v>
      </c>
      <c r="M217" s="4">
        <v>0</v>
      </c>
      <c r="N217" s="4">
        <v>60.05257352941176</v>
      </c>
      <c r="O217" s="4">
        <v>0</v>
      </c>
      <c r="P217" s="4">
        <v>0</v>
      </c>
      <c r="Q217" s="4">
        <v>60.422426470588242</v>
      </c>
      <c r="R217" s="4"/>
      <c r="S217" s="4">
        <v>2.83</v>
      </c>
      <c r="T217" s="4">
        <v>1.76</v>
      </c>
      <c r="U217" s="4">
        <v>0.09</v>
      </c>
      <c r="V217" s="4">
        <v>5</v>
      </c>
      <c r="W217" s="4"/>
      <c r="X217" s="4">
        <v>4.06128</v>
      </c>
      <c r="Y217" s="4">
        <v>579516.17452999996</v>
      </c>
      <c r="Z217" s="8">
        <v>6065016.8466299996</v>
      </c>
      <c r="AA217" s="4">
        <v>579634.74708</v>
      </c>
      <c r="AB217" s="4">
        <v>6064925.267</v>
      </c>
    </row>
    <row r="218" spans="1:28" x14ac:dyDescent="0.2">
      <c r="A218" s="4">
        <v>217</v>
      </c>
      <c r="B218" s="4" t="s">
        <v>260</v>
      </c>
      <c r="C218" s="5">
        <v>17</v>
      </c>
      <c r="D218" s="6" t="s">
        <v>254</v>
      </c>
      <c r="E218" s="4" t="s">
        <v>41</v>
      </c>
      <c r="F218" s="7">
        <v>1</v>
      </c>
      <c r="G218" s="7">
        <v>0.4</v>
      </c>
      <c r="H218" s="7">
        <v>0.97</v>
      </c>
      <c r="I218" s="7">
        <v>0.57000000000000006</v>
      </c>
      <c r="J218" s="4">
        <v>4.9272413793103453</v>
      </c>
      <c r="K218" s="4">
        <v>13.771379310344821</v>
      </c>
      <c r="L218" s="4">
        <v>0.6407596982758621</v>
      </c>
      <c r="M218" s="4">
        <v>0.12184806034482759</v>
      </c>
      <c r="N218" s="4">
        <v>64.298006465517247</v>
      </c>
      <c r="O218" s="4">
        <v>0</v>
      </c>
      <c r="P218" s="4">
        <v>0</v>
      </c>
      <c r="Q218" s="4">
        <v>65.060614224137936</v>
      </c>
      <c r="R218" s="4"/>
      <c r="S218" s="4">
        <v>3.54</v>
      </c>
      <c r="T218" s="4">
        <v>1.73</v>
      </c>
      <c r="U218" s="4">
        <v>0.18</v>
      </c>
      <c r="V218" s="4">
        <v>5</v>
      </c>
      <c r="W218" s="4"/>
      <c r="X218" s="4">
        <v>4.1118933333333336</v>
      </c>
      <c r="Y218" s="4">
        <v>579642.54972999997</v>
      </c>
      <c r="Z218" s="8">
        <v>6064919.1086600004</v>
      </c>
      <c r="AA218" s="4">
        <v>579909.85499000002</v>
      </c>
      <c r="AB218" s="4">
        <v>6064443.8959400002</v>
      </c>
    </row>
    <row r="219" spans="1:28" x14ac:dyDescent="0.2">
      <c r="A219" s="4">
        <v>218</v>
      </c>
      <c r="B219" s="4" t="s">
        <v>261</v>
      </c>
      <c r="C219" s="5">
        <v>17</v>
      </c>
      <c r="D219" s="6" t="s">
        <v>254</v>
      </c>
      <c r="E219" s="4" t="s">
        <v>41</v>
      </c>
      <c r="F219" s="7">
        <v>1</v>
      </c>
      <c r="G219" s="7">
        <v>0.97</v>
      </c>
      <c r="H219" s="7">
        <v>1.1000000000000001</v>
      </c>
      <c r="I219" s="7">
        <v>0.13</v>
      </c>
      <c r="J219" s="4">
        <v>5.5235714285714286</v>
      </c>
      <c r="K219" s="4">
        <v>22.79785714285714</v>
      </c>
      <c r="L219" s="4">
        <v>1.8697544642857145</v>
      </c>
      <c r="M219" s="4">
        <v>0.13058035714285715</v>
      </c>
      <c r="N219" s="4">
        <v>3.8348214285714284</v>
      </c>
      <c r="O219" s="4">
        <v>0</v>
      </c>
      <c r="P219" s="4">
        <v>0</v>
      </c>
      <c r="Q219" s="4">
        <v>5.8351562499999989</v>
      </c>
      <c r="R219" s="4"/>
      <c r="S219" s="4">
        <v>4.13</v>
      </c>
      <c r="T219" s="4">
        <v>3.3</v>
      </c>
      <c r="U219" s="4">
        <v>0.51</v>
      </c>
      <c r="V219" s="4">
        <v>0.98</v>
      </c>
      <c r="W219" s="4"/>
      <c r="X219" s="4">
        <v>4.4289199999999997</v>
      </c>
      <c r="Y219" s="4">
        <v>579911.10582000006</v>
      </c>
      <c r="Z219" s="8">
        <v>6064433.8694799999</v>
      </c>
      <c r="AA219" s="4">
        <v>579927.12898000004</v>
      </c>
      <c r="AB219" s="4">
        <v>6064315.35305</v>
      </c>
    </row>
    <row r="220" spans="1:28" x14ac:dyDescent="0.2">
      <c r="A220" s="4">
        <v>219</v>
      </c>
      <c r="B220" s="4" t="s">
        <v>262</v>
      </c>
      <c r="C220" s="5">
        <v>18</v>
      </c>
      <c r="D220" s="9" t="s">
        <v>263</v>
      </c>
      <c r="E220" s="4" t="s">
        <v>41</v>
      </c>
      <c r="F220" s="10">
        <v>0</v>
      </c>
      <c r="G220" s="10">
        <v>0</v>
      </c>
      <c r="H220" s="10">
        <v>0.4</v>
      </c>
      <c r="I220" s="10">
        <v>0.4</v>
      </c>
      <c r="J220" s="4">
        <v>5.7466249999999999</v>
      </c>
      <c r="K220" s="4">
        <v>8.2512500000000006</v>
      </c>
      <c r="L220" s="4">
        <v>2.91796875</v>
      </c>
      <c r="M220" s="4">
        <v>2.94921875</v>
      </c>
      <c r="N220" s="4">
        <v>14.984375</v>
      </c>
      <c r="O220" s="4">
        <v>3.4296875</v>
      </c>
      <c r="P220" s="4">
        <v>1.171875E-2</v>
      </c>
      <c r="Q220" s="4">
        <v>24.296875</v>
      </c>
      <c r="R220" s="4"/>
      <c r="S220" s="4">
        <v>4.2050000000000001</v>
      </c>
      <c r="T220" s="4">
        <v>1.365</v>
      </c>
      <c r="U220" s="4">
        <v>2.2000000000000002</v>
      </c>
      <c r="V220" s="4">
        <v>3.5449999999999999</v>
      </c>
      <c r="W220" s="4"/>
      <c r="X220" s="4">
        <v>4.6023166666666668</v>
      </c>
      <c r="Y220" s="4">
        <v>577092.18195999996</v>
      </c>
      <c r="Z220" s="8">
        <v>6058291.3156700004</v>
      </c>
      <c r="AA220" s="4">
        <v>577418.31152999995</v>
      </c>
      <c r="AB220" s="4">
        <v>6058422.0398000004</v>
      </c>
    </row>
    <row r="221" spans="1:28" x14ac:dyDescent="0.2">
      <c r="A221" s="4">
        <v>220</v>
      </c>
      <c r="B221" s="4" t="s">
        <v>264</v>
      </c>
      <c r="C221" s="5">
        <v>18</v>
      </c>
      <c r="D221" s="9" t="s">
        <v>263</v>
      </c>
      <c r="E221" s="4" t="s">
        <v>41</v>
      </c>
      <c r="F221" s="10">
        <v>0</v>
      </c>
      <c r="G221" s="10">
        <v>0.4</v>
      </c>
      <c r="H221" s="10">
        <v>0.5</v>
      </c>
      <c r="I221" s="10">
        <v>0.1</v>
      </c>
      <c r="J221" s="4">
        <v>3.8277272727272731</v>
      </c>
      <c r="K221" s="4">
        <v>3.5090909090909088</v>
      </c>
      <c r="L221" s="4">
        <v>0</v>
      </c>
      <c r="M221" s="4">
        <v>1.3920454545454546</v>
      </c>
      <c r="N221" s="4">
        <v>1.09375</v>
      </c>
      <c r="O221" s="4">
        <v>0</v>
      </c>
      <c r="P221" s="4">
        <v>0</v>
      </c>
      <c r="Q221" s="4">
        <v>2.4857954545454546</v>
      </c>
      <c r="R221" s="4"/>
      <c r="S221" s="4">
        <v>2.59</v>
      </c>
      <c r="T221" s="4">
        <v>0.58499999999999996</v>
      </c>
      <c r="U221" s="4">
        <v>0.36</v>
      </c>
      <c r="V221" s="4">
        <v>0.28499999999999998</v>
      </c>
      <c r="W221" s="4"/>
      <c r="X221" s="4">
        <v>2.6643699999999999</v>
      </c>
      <c r="Y221" s="4">
        <v>577424.69097</v>
      </c>
      <c r="Z221" s="8">
        <v>6058429.9766800003</v>
      </c>
      <c r="AA221" s="4">
        <v>577492.00502000004</v>
      </c>
      <c r="AB221" s="4">
        <v>6058485.6568900002</v>
      </c>
    </row>
    <row r="222" spans="1:28" x14ac:dyDescent="0.2">
      <c r="A222" s="4">
        <v>221</v>
      </c>
      <c r="B222" s="4" t="s">
        <v>265</v>
      </c>
      <c r="C222" s="5">
        <v>18</v>
      </c>
      <c r="D222" s="9" t="s">
        <v>263</v>
      </c>
      <c r="E222" s="4" t="s">
        <v>41</v>
      </c>
      <c r="F222" s="10">
        <v>0</v>
      </c>
      <c r="G222" s="10">
        <v>0.5</v>
      </c>
      <c r="H222" s="10">
        <v>0.62</v>
      </c>
      <c r="I222" s="10">
        <v>0.12</v>
      </c>
      <c r="J222" s="4">
        <v>4.3950000000000005</v>
      </c>
      <c r="K222" s="4">
        <v>3.3607692307692307</v>
      </c>
      <c r="L222" s="4">
        <v>0.57692307692307698</v>
      </c>
      <c r="M222" s="4">
        <v>1.0877403846153846</v>
      </c>
      <c r="N222" s="4">
        <v>2.8966346153846154</v>
      </c>
      <c r="O222" s="4">
        <v>0</v>
      </c>
      <c r="P222" s="4">
        <v>2.403846153846154E-2</v>
      </c>
      <c r="Q222" s="4">
        <v>4.5853365384615383</v>
      </c>
      <c r="R222" s="4"/>
      <c r="S222" s="4">
        <v>2.95</v>
      </c>
      <c r="T222" s="4">
        <v>0.57499999999999996</v>
      </c>
      <c r="U222" s="4">
        <v>0.43</v>
      </c>
      <c r="V222" s="4">
        <v>0.75</v>
      </c>
      <c r="W222" s="4"/>
      <c r="X222" s="4">
        <v>3.0510599999999983</v>
      </c>
      <c r="Y222" s="4">
        <v>577498.44152999995</v>
      </c>
      <c r="Z222" s="8">
        <v>6058493.8246299997</v>
      </c>
      <c r="AA222" s="4">
        <v>577560.20351999998</v>
      </c>
      <c r="AB222" s="4">
        <v>6058580.9219599999</v>
      </c>
    </row>
    <row r="223" spans="1:28" x14ac:dyDescent="0.2">
      <c r="A223" s="4">
        <v>222</v>
      </c>
      <c r="B223" s="4" t="s">
        <v>266</v>
      </c>
      <c r="C223" s="5">
        <v>18</v>
      </c>
      <c r="D223" s="9" t="s">
        <v>263</v>
      </c>
      <c r="E223" s="4" t="s">
        <v>41</v>
      </c>
      <c r="F223" s="10">
        <v>0</v>
      </c>
      <c r="G223" s="10">
        <v>0.62</v>
      </c>
      <c r="H223" s="10">
        <v>0.77</v>
      </c>
      <c r="I223" s="10">
        <v>0.15</v>
      </c>
      <c r="J223" s="4">
        <v>4.8637499999999996</v>
      </c>
      <c r="K223" s="4">
        <v>4.4540625</v>
      </c>
      <c r="L223" s="4">
        <v>0.68359375</v>
      </c>
      <c r="M223" s="4">
        <v>1.1572265625</v>
      </c>
      <c r="N223" s="4">
        <v>19.74609375</v>
      </c>
      <c r="O223" s="4">
        <v>0.615234375</v>
      </c>
      <c r="P223" s="4">
        <v>5.859375E-2</v>
      </c>
      <c r="Q223" s="4">
        <v>22.2607421875</v>
      </c>
      <c r="R223" s="4"/>
      <c r="S223" s="4">
        <v>3.5150000000000001</v>
      </c>
      <c r="T223" s="4">
        <v>0.73</v>
      </c>
      <c r="U223" s="4">
        <v>0.61499999999999999</v>
      </c>
      <c r="V223" s="4">
        <v>4.71</v>
      </c>
      <c r="W223" s="4"/>
      <c r="X223" s="4">
        <v>3.9612466666666668</v>
      </c>
      <c r="Y223" s="4">
        <v>577568.63639999996</v>
      </c>
      <c r="Z223" s="8">
        <v>6058585.9458999997</v>
      </c>
      <c r="AA223" s="4">
        <v>577688.58914000005</v>
      </c>
      <c r="AB223" s="4">
        <v>6058657.4112799997</v>
      </c>
    </row>
    <row r="224" spans="1:28" x14ac:dyDescent="0.2">
      <c r="A224" s="4">
        <v>223</v>
      </c>
      <c r="B224" s="4" t="s">
        <v>267</v>
      </c>
      <c r="C224" s="5">
        <v>18</v>
      </c>
      <c r="D224" s="9" t="s">
        <v>263</v>
      </c>
      <c r="E224" s="4" t="s">
        <v>41</v>
      </c>
      <c r="F224" s="10">
        <v>0</v>
      </c>
      <c r="G224" s="10">
        <v>0.77</v>
      </c>
      <c r="H224" s="10">
        <v>0.93</v>
      </c>
      <c r="I224" s="10">
        <v>0.16</v>
      </c>
      <c r="J224" s="4">
        <v>5.1308823529411764</v>
      </c>
      <c r="K224" s="4">
        <v>4.6232352941176478</v>
      </c>
      <c r="L224" s="4">
        <v>0.96507352941176472</v>
      </c>
      <c r="M224" s="4">
        <v>0.76286764705882359</v>
      </c>
      <c r="N224" s="4">
        <v>21.204044117647058</v>
      </c>
      <c r="O224" s="4">
        <v>0</v>
      </c>
      <c r="P224" s="4">
        <v>0</v>
      </c>
      <c r="Q224" s="4">
        <v>22.931985294117645</v>
      </c>
      <c r="R224" s="4"/>
      <c r="S224" s="4">
        <v>3.3250000000000002</v>
      </c>
      <c r="T224" s="4">
        <v>0.75</v>
      </c>
      <c r="U224" s="4">
        <v>0.435</v>
      </c>
      <c r="V224" s="4">
        <v>5</v>
      </c>
      <c r="W224" s="4"/>
      <c r="X224" s="4">
        <v>4.0471866666666685</v>
      </c>
      <c r="Y224" s="4">
        <v>577697.02174</v>
      </c>
      <c r="Z224" s="8">
        <v>6058662.4354600003</v>
      </c>
      <c r="AA224" s="4">
        <v>577832.28703000001</v>
      </c>
      <c r="AB224" s="4">
        <v>6058717.65448</v>
      </c>
    </row>
    <row r="225" spans="1:28" x14ac:dyDescent="0.2">
      <c r="A225" s="4">
        <v>224</v>
      </c>
      <c r="B225" s="4" t="s">
        <v>268</v>
      </c>
      <c r="C225" s="5">
        <v>18</v>
      </c>
      <c r="D225" s="9" t="s">
        <v>263</v>
      </c>
      <c r="E225" s="4" t="s">
        <v>41</v>
      </c>
      <c r="F225" s="10">
        <v>0</v>
      </c>
      <c r="G225" s="10">
        <v>0.93</v>
      </c>
      <c r="H225" s="10">
        <v>1.1299999999999999</v>
      </c>
      <c r="I225" s="10">
        <v>0.2</v>
      </c>
      <c r="J225" s="4">
        <v>5.6852380952380956</v>
      </c>
      <c r="K225" s="4">
        <v>4.4369047619047617</v>
      </c>
      <c r="L225" s="4">
        <v>1.7857142857142856</v>
      </c>
      <c r="M225" s="4">
        <v>1.7671130952380953</v>
      </c>
      <c r="N225" s="4">
        <v>9.9627976190476186</v>
      </c>
      <c r="O225" s="4">
        <v>8.9285714285714288E-2</v>
      </c>
      <c r="P225" s="4">
        <v>0</v>
      </c>
      <c r="Q225" s="4">
        <v>13.604910714285715</v>
      </c>
      <c r="R225" s="4"/>
      <c r="S225" s="4">
        <v>3.6850000000000001</v>
      </c>
      <c r="T225" s="4">
        <v>0.82499999999999996</v>
      </c>
      <c r="U225" s="4">
        <v>0.9</v>
      </c>
      <c r="V225" s="4">
        <v>2.4750000000000001</v>
      </c>
      <c r="W225" s="4"/>
      <c r="X225" s="4">
        <v>3.9165499999999982</v>
      </c>
      <c r="Y225" s="4">
        <v>577842.19417000003</v>
      </c>
      <c r="Z225" s="8">
        <v>6058719.4870699998</v>
      </c>
      <c r="AA225" s="4">
        <v>578023.14297000004</v>
      </c>
      <c r="AB225" s="4">
        <v>6058773.0712000001</v>
      </c>
    </row>
    <row r="226" spans="1:28" x14ac:dyDescent="0.2">
      <c r="A226" s="4">
        <v>225</v>
      </c>
      <c r="B226" s="4" t="s">
        <v>269</v>
      </c>
      <c r="C226" s="5">
        <v>18</v>
      </c>
      <c r="D226" s="9" t="s">
        <v>263</v>
      </c>
      <c r="E226" s="4" t="s">
        <v>41</v>
      </c>
      <c r="F226" s="10">
        <v>0</v>
      </c>
      <c r="G226" s="10">
        <v>1.1299999999999999</v>
      </c>
      <c r="H226" s="10">
        <v>1.23</v>
      </c>
      <c r="I226" s="10">
        <v>9.9999999999999992E-2</v>
      </c>
      <c r="J226" s="4">
        <v>5.5250000000000004</v>
      </c>
      <c r="K226" s="4">
        <v>8.4490909090909092</v>
      </c>
      <c r="L226" s="4">
        <v>1.3920454545454546</v>
      </c>
      <c r="M226" s="4">
        <v>0.60369318181818177</v>
      </c>
      <c r="N226" s="4">
        <v>9.0056818181818183</v>
      </c>
      <c r="O226" s="4">
        <v>1.0795454545454546</v>
      </c>
      <c r="P226" s="4">
        <v>0</v>
      </c>
      <c r="Q226" s="4">
        <v>12.08096590909091</v>
      </c>
      <c r="R226" s="4"/>
      <c r="S226" s="4">
        <v>3.49</v>
      </c>
      <c r="T226" s="4">
        <v>1.135</v>
      </c>
      <c r="U226" s="4">
        <v>0.8</v>
      </c>
      <c r="V226" s="4">
        <v>2.3450000000000002</v>
      </c>
      <c r="W226" s="4"/>
      <c r="X226" s="4">
        <v>3.7298499999999999</v>
      </c>
      <c r="Y226" s="4">
        <v>578035.10832</v>
      </c>
      <c r="Z226" s="8">
        <v>6058770.5480399998</v>
      </c>
      <c r="AA226" s="4">
        <v>578091.56241000001</v>
      </c>
      <c r="AB226" s="4">
        <v>6058836.5733700003</v>
      </c>
    </row>
    <row r="227" spans="1:28" x14ac:dyDescent="0.2">
      <c r="A227" s="4">
        <v>226</v>
      </c>
      <c r="B227" s="4" t="s">
        <v>270</v>
      </c>
      <c r="C227" s="5">
        <v>18</v>
      </c>
      <c r="D227" s="9" t="s">
        <v>263</v>
      </c>
      <c r="E227" s="4" t="s">
        <v>41</v>
      </c>
      <c r="F227" s="10">
        <v>0</v>
      </c>
      <c r="G227" s="10">
        <v>1.23</v>
      </c>
      <c r="H227" s="10">
        <v>1.36</v>
      </c>
      <c r="I227" s="10">
        <v>0.13</v>
      </c>
      <c r="J227" s="4">
        <v>5.6039285714285718</v>
      </c>
      <c r="K227" s="4">
        <v>4.7303571428571427</v>
      </c>
      <c r="L227" s="4">
        <v>1.25</v>
      </c>
      <c r="M227" s="4">
        <v>0.5245535714285714</v>
      </c>
      <c r="N227" s="4">
        <v>6.3504464285714288</v>
      </c>
      <c r="O227" s="4">
        <v>5.5803571428571432E-2</v>
      </c>
      <c r="P227" s="4">
        <v>0</v>
      </c>
      <c r="Q227" s="4">
        <v>8.1808035714285712</v>
      </c>
      <c r="R227" s="4"/>
      <c r="S227" s="4">
        <v>3.32</v>
      </c>
      <c r="T227" s="4">
        <v>0.94</v>
      </c>
      <c r="U227" s="4">
        <v>0.46500000000000002</v>
      </c>
      <c r="V227" s="4">
        <v>1.62</v>
      </c>
      <c r="W227" s="4"/>
      <c r="X227" s="4">
        <v>3.4909466666666669</v>
      </c>
      <c r="Y227" s="4">
        <v>578095.18564000004</v>
      </c>
      <c r="Z227" s="8">
        <v>6058844.9179999996</v>
      </c>
      <c r="AA227" s="4">
        <v>578139.12690999999</v>
      </c>
      <c r="AB227" s="4">
        <v>6058946.1215500003</v>
      </c>
    </row>
    <row r="228" spans="1:28" x14ac:dyDescent="0.2">
      <c r="A228" s="4">
        <v>227</v>
      </c>
      <c r="B228" s="4" t="s">
        <v>271</v>
      </c>
      <c r="C228" s="5">
        <v>18</v>
      </c>
      <c r="D228" s="9" t="s">
        <v>263</v>
      </c>
      <c r="E228" s="4" t="s">
        <v>41</v>
      </c>
      <c r="F228" s="10">
        <v>0</v>
      </c>
      <c r="G228" s="10">
        <v>1.36</v>
      </c>
      <c r="H228" s="10">
        <v>1.46</v>
      </c>
      <c r="I228" s="10">
        <v>0.1</v>
      </c>
      <c r="J228" s="4">
        <v>5.4072727272727272</v>
      </c>
      <c r="K228" s="4">
        <v>5.0622727272727275</v>
      </c>
      <c r="L228" s="4">
        <v>0.86647727272727271</v>
      </c>
      <c r="M228" s="4">
        <v>1.4559659090909089</v>
      </c>
      <c r="N228" s="4">
        <v>10.028409090909092</v>
      </c>
      <c r="O228" s="4">
        <v>0.18465909090909091</v>
      </c>
      <c r="P228" s="4">
        <v>1.4204545454545454E-2</v>
      </c>
      <c r="Q228" s="4">
        <v>12.549715909090908</v>
      </c>
      <c r="R228" s="4"/>
      <c r="S228" s="4">
        <v>3.5350000000000001</v>
      </c>
      <c r="T228" s="4">
        <v>0.88</v>
      </c>
      <c r="U228" s="4">
        <v>0.65500000000000003</v>
      </c>
      <c r="V228" s="4">
        <v>2.6150000000000002</v>
      </c>
      <c r="W228" s="4"/>
      <c r="X228" s="4">
        <v>3.7628433333333318</v>
      </c>
      <c r="Y228" s="4">
        <v>578142.75499000004</v>
      </c>
      <c r="Z228" s="8">
        <v>6058954.4778199997</v>
      </c>
      <c r="AA228" s="4">
        <v>578173.84510999999</v>
      </c>
      <c r="AB228" s="4">
        <v>6059026.0866</v>
      </c>
    </row>
    <row r="229" spans="1:28" x14ac:dyDescent="0.2">
      <c r="A229" s="4">
        <v>228</v>
      </c>
      <c r="B229" s="4" t="s">
        <v>272</v>
      </c>
      <c r="C229" s="5">
        <v>18</v>
      </c>
      <c r="D229" s="9" t="s">
        <v>263</v>
      </c>
      <c r="E229" s="4" t="s">
        <v>41</v>
      </c>
      <c r="F229" s="10">
        <v>0</v>
      </c>
      <c r="G229" s="10">
        <v>1.46</v>
      </c>
      <c r="H229" s="10">
        <v>1.58</v>
      </c>
      <c r="I229" s="10">
        <v>0.12</v>
      </c>
      <c r="J229" s="4">
        <v>5.0034615384615382</v>
      </c>
      <c r="K229" s="4">
        <v>3.4426923076923077</v>
      </c>
      <c r="L229" s="4">
        <v>0.64302884615384615</v>
      </c>
      <c r="M229" s="4">
        <v>0.87139423076923073</v>
      </c>
      <c r="N229" s="4">
        <v>14.471153846153847</v>
      </c>
      <c r="O229" s="4">
        <v>0</v>
      </c>
      <c r="P229" s="4">
        <v>1.201923076923077E-2</v>
      </c>
      <c r="Q229" s="4">
        <v>15.997596153846153</v>
      </c>
      <c r="R229" s="4"/>
      <c r="S229" s="4">
        <v>3.18</v>
      </c>
      <c r="T229" s="4">
        <v>0.56999999999999995</v>
      </c>
      <c r="U229" s="4">
        <v>0.38500000000000001</v>
      </c>
      <c r="V229" s="4">
        <v>3.71</v>
      </c>
      <c r="W229" s="4"/>
      <c r="X229" s="4">
        <v>3.4260866666666665</v>
      </c>
      <c r="Y229" s="4">
        <v>578177.22615999996</v>
      </c>
      <c r="Z229" s="8">
        <v>6059033.87421</v>
      </c>
      <c r="AA229" s="4">
        <v>578212.54758999997</v>
      </c>
      <c r="AB229" s="4">
        <v>6059115.2323000003</v>
      </c>
    </row>
    <row r="230" spans="1:28" x14ac:dyDescent="0.2">
      <c r="A230" s="4">
        <v>229</v>
      </c>
      <c r="B230" s="4" t="s">
        <v>273</v>
      </c>
      <c r="C230" s="5">
        <v>18</v>
      </c>
      <c r="D230" s="9" t="s">
        <v>263</v>
      </c>
      <c r="E230" s="4" t="s">
        <v>41</v>
      </c>
      <c r="F230" s="10">
        <v>0</v>
      </c>
      <c r="G230" s="10">
        <v>1.58</v>
      </c>
      <c r="H230" s="10">
        <v>1.72</v>
      </c>
      <c r="I230" s="10">
        <v>0.14000000000000001</v>
      </c>
      <c r="J230" s="4">
        <v>6.2316666666666656</v>
      </c>
      <c r="K230" s="4">
        <v>11.828666666666667</v>
      </c>
      <c r="L230" s="4">
        <v>0.48958333333333331</v>
      </c>
      <c r="M230" s="4">
        <v>0.63020833333333337</v>
      </c>
      <c r="N230" s="4">
        <v>26.489583333333336</v>
      </c>
      <c r="O230" s="4">
        <v>0.79166666666666663</v>
      </c>
      <c r="P230" s="4">
        <v>1.0416666666666666E-2</v>
      </c>
      <c r="Q230" s="4">
        <v>28.411458333333336</v>
      </c>
      <c r="R230" s="4"/>
      <c r="S230" s="4">
        <v>3.81</v>
      </c>
      <c r="T230" s="4">
        <v>1.385</v>
      </c>
      <c r="U230" s="4">
        <v>0.48499999999999999</v>
      </c>
      <c r="V230" s="4">
        <v>5</v>
      </c>
      <c r="W230" s="4"/>
      <c r="X230" s="4">
        <v>4.2927866666666663</v>
      </c>
      <c r="Y230" s="4">
        <v>578215.77231000003</v>
      </c>
      <c r="Z230" s="8">
        <v>6059122.6601600004</v>
      </c>
      <c r="AA230" s="4">
        <v>578263.48673</v>
      </c>
      <c r="AB230" s="4">
        <v>6059232.56953</v>
      </c>
    </row>
    <row r="231" spans="1:28" x14ac:dyDescent="0.2">
      <c r="A231" s="4">
        <v>230</v>
      </c>
      <c r="B231" s="4" t="s">
        <v>274</v>
      </c>
      <c r="C231" s="5">
        <v>18</v>
      </c>
      <c r="D231" s="9" t="s">
        <v>263</v>
      </c>
      <c r="E231" s="4" t="s">
        <v>41</v>
      </c>
      <c r="F231" s="10">
        <v>0</v>
      </c>
      <c r="G231" s="10">
        <v>1.72</v>
      </c>
      <c r="H231" s="10">
        <v>2.0299999999999998</v>
      </c>
      <c r="I231" s="10">
        <v>0.31</v>
      </c>
      <c r="J231" s="4">
        <v>5.2601562500000014</v>
      </c>
      <c r="K231" s="4">
        <v>5.0767187500000004</v>
      </c>
      <c r="L231" s="4">
        <v>1.494140625</v>
      </c>
      <c r="M231" s="4">
        <v>1.7822265625</v>
      </c>
      <c r="N231" s="4">
        <v>18.7939453125</v>
      </c>
      <c r="O231" s="4">
        <v>0.400390625</v>
      </c>
      <c r="P231" s="4">
        <v>4.8828125E-3</v>
      </c>
      <c r="Q231" s="4">
        <v>22.4755859375</v>
      </c>
      <c r="R231" s="4"/>
      <c r="S231" s="4">
        <v>3.56</v>
      </c>
      <c r="T231" s="4">
        <v>0.86</v>
      </c>
      <c r="U231" s="4">
        <v>0.89500000000000002</v>
      </c>
      <c r="V231" s="4">
        <v>4.585</v>
      </c>
      <c r="W231" s="4"/>
      <c r="X231" s="4">
        <v>3.9410899999999986</v>
      </c>
      <c r="Y231" s="4">
        <v>578267.66856000002</v>
      </c>
      <c r="Z231" s="8">
        <v>6059242.2025800003</v>
      </c>
      <c r="AA231" s="4">
        <v>578400.59256000002</v>
      </c>
      <c r="AB231" s="4">
        <v>6059560.4577900004</v>
      </c>
    </row>
    <row r="232" spans="1:28" x14ac:dyDescent="0.2">
      <c r="A232" s="4">
        <v>231</v>
      </c>
      <c r="B232" s="4" t="s">
        <v>275</v>
      </c>
      <c r="C232" s="5">
        <v>18</v>
      </c>
      <c r="D232" s="9" t="s">
        <v>263</v>
      </c>
      <c r="E232" s="4" t="s">
        <v>41</v>
      </c>
      <c r="F232" s="10">
        <v>0</v>
      </c>
      <c r="G232" s="10">
        <v>2.0299999999999998</v>
      </c>
      <c r="H232" s="10">
        <v>2.17</v>
      </c>
      <c r="I232" s="10">
        <v>0.14000000000000001</v>
      </c>
      <c r="J232" s="4">
        <v>3.1163333333333334</v>
      </c>
      <c r="K232" s="4">
        <v>6.77</v>
      </c>
      <c r="L232" s="4">
        <v>1.515625</v>
      </c>
      <c r="M232" s="4">
        <v>0.17708333333333334</v>
      </c>
      <c r="N232" s="4">
        <v>1.9895833333333333</v>
      </c>
      <c r="O232" s="4">
        <v>4.1666666666666664E-2</v>
      </c>
      <c r="P232" s="4">
        <v>3.125E-2</v>
      </c>
      <c r="Q232" s="4">
        <v>3.755208333333333</v>
      </c>
      <c r="R232" s="4"/>
      <c r="S232" s="4">
        <v>2.0649999999999999</v>
      </c>
      <c r="T232" s="4">
        <v>1.1399999999999999</v>
      </c>
      <c r="U232" s="4">
        <v>0.44</v>
      </c>
      <c r="V232" s="4">
        <v>0.51500000000000001</v>
      </c>
      <c r="W232" s="4"/>
      <c r="X232" s="4">
        <v>2.1925633333333319</v>
      </c>
      <c r="Y232" s="4">
        <v>578404.36799000006</v>
      </c>
      <c r="Z232" s="8">
        <v>6059569.7376800003</v>
      </c>
      <c r="AA232" s="4">
        <v>578453.41018999997</v>
      </c>
      <c r="AB232" s="4">
        <v>6059690.0504799997</v>
      </c>
    </row>
    <row r="233" spans="1:28" x14ac:dyDescent="0.2">
      <c r="A233" s="4">
        <v>232</v>
      </c>
      <c r="B233" s="4" t="s">
        <v>276</v>
      </c>
      <c r="C233" s="5">
        <v>19</v>
      </c>
      <c r="D233" s="9" t="s">
        <v>277</v>
      </c>
      <c r="E233" s="4" t="s">
        <v>278</v>
      </c>
      <c r="F233" s="10">
        <v>0</v>
      </c>
      <c r="G233" s="10">
        <v>0</v>
      </c>
      <c r="H233" s="10">
        <v>0.28999999999999998</v>
      </c>
      <c r="I233" s="10">
        <v>0.29000000000000004</v>
      </c>
      <c r="J233" s="4">
        <v>1.7806896551724138</v>
      </c>
      <c r="K233" s="4">
        <v>3.5839655172413791</v>
      </c>
      <c r="L233" s="4">
        <v>0.42144396551724139</v>
      </c>
      <c r="M233" s="4">
        <v>0</v>
      </c>
      <c r="N233" s="4">
        <v>0</v>
      </c>
      <c r="O233" s="4">
        <v>0</v>
      </c>
      <c r="P233" s="4">
        <v>0</v>
      </c>
      <c r="Q233" s="4">
        <v>0.42144396551724139</v>
      </c>
      <c r="R233" s="4"/>
      <c r="S233" s="4">
        <v>1.2350000000000001</v>
      </c>
      <c r="T233" s="4">
        <v>0.56499999999999995</v>
      </c>
      <c r="U233" s="4">
        <v>0.1</v>
      </c>
      <c r="V233" s="4">
        <v>0</v>
      </c>
      <c r="W233" s="4"/>
      <c r="X233" s="4">
        <v>1.2785333333333333</v>
      </c>
      <c r="Y233" s="4">
        <v>591091.00899</v>
      </c>
      <c r="Z233" s="8">
        <v>6064896.3574999999</v>
      </c>
      <c r="AA233" s="4">
        <v>591013.72528999997</v>
      </c>
      <c r="AB233" s="4">
        <v>6065152.1179099996</v>
      </c>
    </row>
    <row r="234" spans="1:28" x14ac:dyDescent="0.2">
      <c r="A234" s="4">
        <v>233</v>
      </c>
      <c r="B234" s="4" t="s">
        <v>279</v>
      </c>
      <c r="C234" s="5">
        <v>19</v>
      </c>
      <c r="D234" s="9" t="s">
        <v>277</v>
      </c>
      <c r="E234" s="4" t="s">
        <v>278</v>
      </c>
      <c r="F234" s="10">
        <v>0</v>
      </c>
      <c r="G234" s="10">
        <v>0.28999999999999998</v>
      </c>
      <c r="H234" s="10">
        <v>0.55000000000000004</v>
      </c>
      <c r="I234" s="10">
        <v>0.26</v>
      </c>
      <c r="J234" s="4">
        <v>1.9887037037037034</v>
      </c>
      <c r="K234" s="4">
        <v>3.9227777777777781</v>
      </c>
      <c r="L234" s="4">
        <v>0.37037037037037035</v>
      </c>
      <c r="M234" s="4">
        <v>0</v>
      </c>
      <c r="N234" s="4">
        <v>0</v>
      </c>
      <c r="O234" s="4">
        <v>0</v>
      </c>
      <c r="P234" s="4">
        <v>0</v>
      </c>
      <c r="Q234" s="4">
        <v>0.37037037037037035</v>
      </c>
      <c r="R234" s="4"/>
      <c r="S234" s="4">
        <v>1.39</v>
      </c>
      <c r="T234" s="4">
        <v>0.61</v>
      </c>
      <c r="U234" s="4">
        <v>0.09</v>
      </c>
      <c r="V234" s="4">
        <v>0</v>
      </c>
      <c r="W234" s="4"/>
      <c r="X234" s="4">
        <v>1.4359466666666685</v>
      </c>
      <c r="Y234" s="4">
        <v>591013.58901</v>
      </c>
      <c r="Z234" s="8">
        <v>6065162.2229000004</v>
      </c>
      <c r="AA234" s="4">
        <v>591007.97837999999</v>
      </c>
      <c r="AB234" s="4">
        <v>6065412.0220299996</v>
      </c>
    </row>
    <row r="235" spans="1:28" x14ac:dyDescent="0.2">
      <c r="A235" s="4">
        <v>234</v>
      </c>
      <c r="B235" s="4" t="s">
        <v>280</v>
      </c>
      <c r="C235" s="5">
        <v>19</v>
      </c>
      <c r="D235" s="9" t="s">
        <v>277</v>
      </c>
      <c r="E235" s="4" t="s">
        <v>278</v>
      </c>
      <c r="F235" s="10">
        <v>0</v>
      </c>
      <c r="G235" s="10">
        <v>0.55000000000000004</v>
      </c>
      <c r="H235" s="10">
        <v>0.71</v>
      </c>
      <c r="I235" s="10">
        <v>0.16</v>
      </c>
      <c r="J235" s="4">
        <v>1.3844117647058825</v>
      </c>
      <c r="K235" s="4">
        <v>4.1344117647058827</v>
      </c>
      <c r="L235" s="4">
        <v>0</v>
      </c>
      <c r="M235" s="4">
        <v>0.16737132352941175</v>
      </c>
      <c r="N235" s="4">
        <v>0</v>
      </c>
      <c r="O235" s="4">
        <v>0</v>
      </c>
      <c r="P235" s="4">
        <v>0</v>
      </c>
      <c r="Q235" s="4">
        <v>0.16737132352941175</v>
      </c>
      <c r="R235" s="4"/>
      <c r="S235" s="4">
        <v>0.93500000000000005</v>
      </c>
      <c r="T235" s="4">
        <v>0.625</v>
      </c>
      <c r="U235" s="4">
        <v>0.04</v>
      </c>
      <c r="V235" s="4">
        <v>0</v>
      </c>
      <c r="W235" s="4"/>
      <c r="X235" s="4">
        <v>0.9790133333333334</v>
      </c>
      <c r="Y235" s="4">
        <v>591007.65127999999</v>
      </c>
      <c r="Z235" s="8">
        <v>6065422.0030100001</v>
      </c>
      <c r="AA235" s="4">
        <v>590987.59291000001</v>
      </c>
      <c r="AB235" s="4">
        <v>6065569.4196699997</v>
      </c>
    </row>
    <row r="236" spans="1:28" x14ac:dyDescent="0.2">
      <c r="A236" s="4">
        <v>235</v>
      </c>
      <c r="B236" s="4" t="s">
        <v>281</v>
      </c>
      <c r="C236" s="5">
        <v>20</v>
      </c>
      <c r="D236" s="9" t="s">
        <v>282</v>
      </c>
      <c r="E236" s="4" t="s">
        <v>30</v>
      </c>
      <c r="F236" s="10">
        <v>0</v>
      </c>
      <c r="G236" s="10">
        <v>0</v>
      </c>
      <c r="H236" s="10">
        <v>0.28999999999999998</v>
      </c>
      <c r="I236" s="10">
        <v>0.29000000000000004</v>
      </c>
      <c r="J236" s="4">
        <v>1.0074137931034484</v>
      </c>
      <c r="K236" s="4">
        <v>2.7331034482758625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/>
      <c r="S236" s="4">
        <v>0.68</v>
      </c>
      <c r="T236" s="4">
        <v>0.435</v>
      </c>
      <c r="U236" s="4">
        <v>0</v>
      </c>
      <c r="V236" s="4">
        <v>0</v>
      </c>
      <c r="W236" s="4"/>
      <c r="X236" s="4">
        <v>0.70899999999999996</v>
      </c>
      <c r="Y236" s="4">
        <v>574081.87237999996</v>
      </c>
      <c r="Z236" s="8">
        <v>6064593.9540499998</v>
      </c>
      <c r="AA236" s="4">
        <v>574335.58855999995</v>
      </c>
      <c r="AB236" s="4">
        <v>6064480.4125199998</v>
      </c>
    </row>
    <row r="237" spans="1:28" x14ac:dyDescent="0.2">
      <c r="A237" s="4">
        <v>236</v>
      </c>
      <c r="B237" s="4" t="s">
        <v>283</v>
      </c>
      <c r="C237" s="5">
        <v>20</v>
      </c>
      <c r="D237" s="9" t="s">
        <v>282</v>
      </c>
      <c r="E237" s="4" t="s">
        <v>30</v>
      </c>
      <c r="F237" s="10">
        <v>0</v>
      </c>
      <c r="G237" s="10">
        <v>0.28999999999999998</v>
      </c>
      <c r="H237" s="10">
        <v>0.45</v>
      </c>
      <c r="I237" s="10">
        <v>0.16</v>
      </c>
      <c r="J237" s="4">
        <v>1.4455882352941178</v>
      </c>
      <c r="K237" s="4">
        <v>2.7997058823529408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/>
      <c r="S237" s="4">
        <v>0.93</v>
      </c>
      <c r="T237" s="4">
        <v>0.44500000000000001</v>
      </c>
      <c r="U237" s="4">
        <v>0</v>
      </c>
      <c r="V237" s="4">
        <v>0</v>
      </c>
      <c r="W237" s="4"/>
      <c r="X237" s="4">
        <v>0.95966666666666689</v>
      </c>
      <c r="Y237" s="4">
        <v>574344.78550999996</v>
      </c>
      <c r="Z237" s="8">
        <v>6064476.4230000004</v>
      </c>
      <c r="AA237" s="4">
        <v>574485.2585</v>
      </c>
      <c r="AB237" s="4">
        <v>6064427.2109300001</v>
      </c>
    </row>
    <row r="238" spans="1:28" x14ac:dyDescent="0.2">
      <c r="A238" s="4">
        <v>237</v>
      </c>
      <c r="B238" s="4" t="s">
        <v>284</v>
      </c>
      <c r="C238" s="5">
        <v>20</v>
      </c>
      <c r="D238" s="9" t="s">
        <v>282</v>
      </c>
      <c r="E238" s="4" t="s">
        <v>30</v>
      </c>
      <c r="F238" s="10">
        <v>0</v>
      </c>
      <c r="G238" s="10">
        <v>0.45</v>
      </c>
      <c r="H238" s="10">
        <v>0.78</v>
      </c>
      <c r="I238" s="10">
        <v>0.33000000000000007</v>
      </c>
      <c r="J238" s="4">
        <v>1.9054411764705885</v>
      </c>
      <c r="K238" s="4">
        <v>2.978529411764705</v>
      </c>
      <c r="L238" s="4">
        <v>1.9485294117647059E-2</v>
      </c>
      <c r="M238" s="4">
        <v>0.30436580882352937</v>
      </c>
      <c r="N238" s="4">
        <v>2.8492647058823529E-2</v>
      </c>
      <c r="O238" s="4">
        <v>0</v>
      </c>
      <c r="P238" s="4">
        <v>0</v>
      </c>
      <c r="Q238" s="4">
        <v>0.35234375000000001</v>
      </c>
      <c r="R238" s="4"/>
      <c r="S238" s="4">
        <v>1.27</v>
      </c>
      <c r="T238" s="4">
        <v>0.43</v>
      </c>
      <c r="U238" s="4">
        <v>0.08</v>
      </c>
      <c r="V238" s="4">
        <v>5.0000000000000001E-3</v>
      </c>
      <c r="W238" s="4"/>
      <c r="X238" s="4">
        <v>1.3036099999999999</v>
      </c>
      <c r="Y238" s="4">
        <v>574495.14307999995</v>
      </c>
      <c r="Z238" s="8">
        <v>6064426.1463500001</v>
      </c>
      <c r="AA238" s="4">
        <v>574814.83704999997</v>
      </c>
      <c r="AB238" s="4">
        <v>6064414.1856699996</v>
      </c>
    </row>
    <row r="239" spans="1:28" ht="22.5" x14ac:dyDescent="0.2">
      <c r="A239" s="4">
        <v>238</v>
      </c>
      <c r="B239" s="4" t="s">
        <v>285</v>
      </c>
      <c r="C239" s="5">
        <v>21</v>
      </c>
      <c r="D239" s="9" t="s">
        <v>286</v>
      </c>
      <c r="E239" s="4" t="s">
        <v>287</v>
      </c>
      <c r="F239" s="10">
        <v>0</v>
      </c>
      <c r="G239" s="10">
        <v>0</v>
      </c>
      <c r="H239" s="10">
        <v>0.21</v>
      </c>
      <c r="I239" s="10">
        <v>0.21000000000000002</v>
      </c>
      <c r="J239" s="4">
        <v>4.3996428571428581</v>
      </c>
      <c r="K239" s="4">
        <v>13.140952380952379</v>
      </c>
      <c r="L239" s="4">
        <v>0.72885974702380951</v>
      </c>
      <c r="M239" s="4">
        <v>1.2664527529761909</v>
      </c>
      <c r="N239" s="4">
        <v>3.1094308035714286</v>
      </c>
      <c r="O239" s="4">
        <v>4.1108630952380949</v>
      </c>
      <c r="P239" s="4">
        <v>0</v>
      </c>
      <c r="Q239" s="4">
        <v>9.2156063988095234</v>
      </c>
      <c r="R239" s="4"/>
      <c r="S239" s="4">
        <v>3.0175000000000001</v>
      </c>
      <c r="T239" s="4">
        <v>2.0525000000000002</v>
      </c>
      <c r="U239" s="4">
        <v>2.6</v>
      </c>
      <c r="V239" s="4">
        <v>1.4025000000000001</v>
      </c>
      <c r="W239" s="4"/>
      <c r="X239" s="4">
        <v>3.6040716666666666</v>
      </c>
      <c r="Y239" s="4">
        <v>582141.4719</v>
      </c>
      <c r="Z239" s="8">
        <v>6055526.5486899996</v>
      </c>
      <c r="AA239" s="4">
        <v>582175.30507</v>
      </c>
      <c r="AB239" s="4">
        <v>6055722.9155200003</v>
      </c>
    </row>
    <row r="240" spans="1:28" ht="22.5" x14ac:dyDescent="0.2">
      <c r="A240" s="4">
        <v>239</v>
      </c>
      <c r="B240" s="4" t="s">
        <v>288</v>
      </c>
      <c r="C240" s="5">
        <v>21</v>
      </c>
      <c r="D240" s="9" t="s">
        <v>286</v>
      </c>
      <c r="E240" s="4" t="s">
        <v>287</v>
      </c>
      <c r="F240" s="10">
        <v>0</v>
      </c>
      <c r="G240" s="10">
        <v>0.21</v>
      </c>
      <c r="H240" s="10">
        <v>0.37</v>
      </c>
      <c r="I240" s="10">
        <v>0.16</v>
      </c>
      <c r="J240" s="4">
        <v>3.3532352941176473</v>
      </c>
      <c r="K240" s="4">
        <v>13.298529411764706</v>
      </c>
      <c r="L240" s="4">
        <v>2.0995978860294118</v>
      </c>
      <c r="M240" s="4">
        <v>1.9547909007352942</v>
      </c>
      <c r="N240" s="4">
        <v>2.5021829044117645</v>
      </c>
      <c r="O240" s="4">
        <v>2.6939568014705886</v>
      </c>
      <c r="P240" s="4">
        <v>0</v>
      </c>
      <c r="Q240" s="4">
        <v>9.2505284926470583</v>
      </c>
      <c r="R240" s="4"/>
      <c r="S240" s="4">
        <v>2.3149999999999999</v>
      </c>
      <c r="T240" s="4">
        <v>2.25</v>
      </c>
      <c r="U240" s="4">
        <v>2.7875000000000001</v>
      </c>
      <c r="V240" s="4">
        <v>1.2549999999999999</v>
      </c>
      <c r="W240" s="4"/>
      <c r="X240" s="4">
        <v>3.7187899999999914</v>
      </c>
      <c r="Y240" s="4">
        <v>582177.41546000005</v>
      </c>
      <c r="Z240" s="8">
        <v>6055732.6971899997</v>
      </c>
      <c r="AA240" s="4">
        <v>582202.29454999999</v>
      </c>
      <c r="AB240" s="4">
        <v>6055879.9380200002</v>
      </c>
    </row>
    <row r="241" spans="1:28" ht="22.5" x14ac:dyDescent="0.2">
      <c r="A241" s="4">
        <v>240</v>
      </c>
      <c r="B241" s="4" t="s">
        <v>289</v>
      </c>
      <c r="C241" s="5">
        <v>21</v>
      </c>
      <c r="D241" s="9" t="s">
        <v>286</v>
      </c>
      <c r="E241" s="4" t="s">
        <v>287</v>
      </c>
      <c r="F241" s="10">
        <v>0</v>
      </c>
      <c r="G241" s="10">
        <v>0.37</v>
      </c>
      <c r="H241" s="10">
        <v>0.62</v>
      </c>
      <c r="I241" s="10">
        <v>0.25</v>
      </c>
      <c r="J241" s="4">
        <v>4.9754326923076917</v>
      </c>
      <c r="K241" s="4">
        <v>13.038173076923076</v>
      </c>
      <c r="L241" s="4">
        <v>2.7191856971153845</v>
      </c>
      <c r="M241" s="4">
        <v>1.1486177884615385</v>
      </c>
      <c r="N241" s="4">
        <v>4.8606069711538469</v>
      </c>
      <c r="O241" s="4">
        <v>0.29326923076923078</v>
      </c>
      <c r="P241" s="4">
        <v>6.7457932692307687E-3</v>
      </c>
      <c r="Q241" s="4">
        <v>9.028425480769231</v>
      </c>
      <c r="R241" s="4"/>
      <c r="S241" s="4">
        <v>3.5575000000000001</v>
      </c>
      <c r="T241" s="4">
        <v>2.19</v>
      </c>
      <c r="U241" s="4">
        <v>1.46</v>
      </c>
      <c r="V241" s="4">
        <v>1.8674999999999999</v>
      </c>
      <c r="W241" s="4"/>
      <c r="X241" s="4">
        <v>3.8825283333333251</v>
      </c>
      <c r="Y241" s="4">
        <v>582203.81597</v>
      </c>
      <c r="Z241" s="8">
        <v>6055889.9378899997</v>
      </c>
      <c r="AA241" s="4">
        <v>582244.04197999998</v>
      </c>
      <c r="AB241" s="4">
        <v>6056126.3959999997</v>
      </c>
    </row>
    <row r="242" spans="1:28" ht="22.5" x14ac:dyDescent="0.2">
      <c r="A242" s="4">
        <v>241</v>
      </c>
      <c r="B242" s="4" t="s">
        <v>290</v>
      </c>
      <c r="C242" s="5">
        <v>21</v>
      </c>
      <c r="D242" s="9" t="s">
        <v>286</v>
      </c>
      <c r="E242" s="4" t="s">
        <v>287</v>
      </c>
      <c r="F242" s="10">
        <v>0</v>
      </c>
      <c r="G242" s="10">
        <v>0.62</v>
      </c>
      <c r="H242" s="10">
        <v>0.83</v>
      </c>
      <c r="I242" s="10">
        <v>0.21</v>
      </c>
      <c r="J242" s="4">
        <v>5.2893181818181816</v>
      </c>
      <c r="K242" s="4">
        <v>13.166875000000001</v>
      </c>
      <c r="L242" s="4">
        <v>2.7584161931818185</v>
      </c>
      <c r="M242" s="4">
        <v>1.4391424005681821</v>
      </c>
      <c r="N242" s="4">
        <v>6.2958096590909092</v>
      </c>
      <c r="O242" s="4">
        <v>0.93062855113636367</v>
      </c>
      <c r="P242" s="4">
        <v>1.0333806818181818E-2</v>
      </c>
      <c r="Q242" s="4">
        <v>11.434330610795456</v>
      </c>
      <c r="R242" s="4"/>
      <c r="S242" s="4">
        <v>3.76</v>
      </c>
      <c r="T242" s="4">
        <v>2.2275</v>
      </c>
      <c r="U242" s="4">
        <v>1.96</v>
      </c>
      <c r="V242" s="4">
        <v>2.13</v>
      </c>
      <c r="W242" s="4"/>
      <c r="X242" s="4">
        <v>4.1299866666666754</v>
      </c>
      <c r="Y242" s="4">
        <v>582245.90610000002</v>
      </c>
      <c r="Z242" s="8">
        <v>6056136.2671299996</v>
      </c>
      <c r="AA242" s="4">
        <v>582278.96233000001</v>
      </c>
      <c r="AB242" s="4">
        <v>6056333.0530899996</v>
      </c>
    </row>
    <row r="243" spans="1:28" ht="22.5" x14ac:dyDescent="0.2">
      <c r="A243" s="4">
        <v>242</v>
      </c>
      <c r="B243" s="4" t="s">
        <v>291</v>
      </c>
      <c r="C243" s="5">
        <v>21</v>
      </c>
      <c r="D243" s="9" t="s">
        <v>286</v>
      </c>
      <c r="E243" s="4" t="s">
        <v>287</v>
      </c>
      <c r="F243" s="10">
        <v>0</v>
      </c>
      <c r="G243" s="10">
        <v>0.83</v>
      </c>
      <c r="H243" s="10">
        <v>0.98</v>
      </c>
      <c r="I243" s="10">
        <v>0.15000000000000002</v>
      </c>
      <c r="J243" s="4">
        <v>2.9302343749999999</v>
      </c>
      <c r="K243" s="4">
        <v>5.2594531250000003</v>
      </c>
      <c r="L243" s="4">
        <v>2.0469116210937504</v>
      </c>
      <c r="M243" s="4">
        <v>0.62099609374999998</v>
      </c>
      <c r="N243" s="4">
        <v>0.60915527343749998</v>
      </c>
      <c r="O243" s="4">
        <v>0.8056640625</v>
      </c>
      <c r="P243" s="4">
        <v>0</v>
      </c>
      <c r="Q243" s="4">
        <v>4.0827270507812496</v>
      </c>
      <c r="R243" s="4"/>
      <c r="S243" s="4">
        <v>2.0649999999999999</v>
      </c>
      <c r="T243" s="4">
        <v>0.99</v>
      </c>
      <c r="U243" s="4">
        <v>1.3774999999999999</v>
      </c>
      <c r="V243" s="4">
        <v>0.3075</v>
      </c>
      <c r="W243" s="4"/>
      <c r="X243" s="4">
        <v>2.2271883333333355</v>
      </c>
      <c r="Y243" s="4">
        <v>582280.81221999996</v>
      </c>
      <c r="Z243" s="8">
        <v>6056343.1389899999</v>
      </c>
      <c r="AA243" s="4">
        <v>582301.03324000002</v>
      </c>
      <c r="AB243" s="4">
        <v>6056481.0027400004</v>
      </c>
    </row>
    <row r="244" spans="1:28" ht="22.5" x14ac:dyDescent="0.2">
      <c r="A244" s="4">
        <v>243</v>
      </c>
      <c r="B244" s="4" t="s">
        <v>292</v>
      </c>
      <c r="C244" s="5">
        <v>21</v>
      </c>
      <c r="D244" s="9" t="s">
        <v>286</v>
      </c>
      <c r="E244" s="4" t="s">
        <v>287</v>
      </c>
      <c r="F244" s="10">
        <v>0</v>
      </c>
      <c r="G244" s="10">
        <v>0.98</v>
      </c>
      <c r="H244" s="10">
        <v>1.0900000000000001</v>
      </c>
      <c r="I244" s="10">
        <v>0.11</v>
      </c>
      <c r="J244" s="4">
        <v>4.8395625000000004</v>
      </c>
      <c r="K244" s="4">
        <v>7.2430624999999988</v>
      </c>
      <c r="L244" s="4">
        <v>1.8973046875000001</v>
      </c>
      <c r="M244" s="4">
        <v>0.39796874999999998</v>
      </c>
      <c r="N244" s="4">
        <v>2.935546875</v>
      </c>
      <c r="O244" s="4">
        <v>1.953125E-2</v>
      </c>
      <c r="P244" s="4">
        <v>0</v>
      </c>
      <c r="Q244" s="4">
        <v>5.2503515624999997</v>
      </c>
      <c r="R244" s="4"/>
      <c r="S244" s="4">
        <v>3.32</v>
      </c>
      <c r="T244" s="4">
        <v>1.23</v>
      </c>
      <c r="U244" s="4">
        <v>0.6875</v>
      </c>
      <c r="V244" s="4">
        <v>1.25</v>
      </c>
      <c r="W244" s="4"/>
      <c r="X244" s="4">
        <v>3.5468333333333248</v>
      </c>
      <c r="Y244" s="4">
        <v>582300.30495999998</v>
      </c>
      <c r="Z244" s="8">
        <v>6056490.8589700004</v>
      </c>
      <c r="AA244" s="4">
        <v>582286.44583999994</v>
      </c>
      <c r="AB244" s="4">
        <v>6056590.7191199996</v>
      </c>
    </row>
    <row r="245" spans="1:28" ht="22.5" x14ac:dyDescent="0.2">
      <c r="A245" s="4">
        <v>244</v>
      </c>
      <c r="B245" s="4" t="s">
        <v>293</v>
      </c>
      <c r="C245" s="5">
        <v>21</v>
      </c>
      <c r="D245" s="9" t="s">
        <v>286</v>
      </c>
      <c r="E245" s="4" t="s">
        <v>287</v>
      </c>
      <c r="F245" s="10">
        <v>0</v>
      </c>
      <c r="G245" s="10">
        <v>1.0900000000000001</v>
      </c>
      <c r="H245" s="10">
        <v>1.27</v>
      </c>
      <c r="I245" s="10">
        <v>0.18</v>
      </c>
      <c r="J245" s="4">
        <v>7.8666666666666671</v>
      </c>
      <c r="K245" s="4">
        <v>11.693333333333333</v>
      </c>
      <c r="L245" s="4">
        <v>1.0448190789473684</v>
      </c>
      <c r="M245" s="4">
        <v>0.42360197368421054</v>
      </c>
      <c r="N245" s="4">
        <v>9.5510964912280709</v>
      </c>
      <c r="O245" s="4">
        <v>0.27412280701754388</v>
      </c>
      <c r="P245" s="4">
        <v>0</v>
      </c>
      <c r="Q245" s="4">
        <v>11.293640350877192</v>
      </c>
      <c r="R245" s="4"/>
      <c r="S245" s="4">
        <v>4.38</v>
      </c>
      <c r="T245" s="4">
        <v>1.6866666666666665</v>
      </c>
      <c r="U245" s="4">
        <v>0.43333333333333335</v>
      </c>
      <c r="V245" s="4">
        <v>1.6666666666666667</v>
      </c>
      <c r="W245" s="4"/>
      <c r="X245" s="4">
        <v>4.6011999999999995</v>
      </c>
      <c r="Y245" s="4">
        <v>582284.81599000003</v>
      </c>
      <c r="Z245" s="8">
        <v>6056600.6929099998</v>
      </c>
      <c r="AA245" s="4">
        <v>582265.94845000003</v>
      </c>
      <c r="AB245" s="4">
        <v>6056768.8516699998</v>
      </c>
    </row>
    <row r="246" spans="1:28" ht="22.5" x14ac:dyDescent="0.2">
      <c r="A246" s="4">
        <v>245</v>
      </c>
      <c r="B246" s="4" t="s">
        <v>294</v>
      </c>
      <c r="C246" s="5">
        <v>21</v>
      </c>
      <c r="D246" s="9" t="s">
        <v>286</v>
      </c>
      <c r="E246" s="4" t="s">
        <v>287</v>
      </c>
      <c r="F246" s="10">
        <v>0</v>
      </c>
      <c r="G246" s="10">
        <v>1.27</v>
      </c>
      <c r="H246" s="10">
        <v>1.47</v>
      </c>
      <c r="I246" s="10">
        <v>0.2</v>
      </c>
      <c r="J246" s="4">
        <v>10.170238095238094</v>
      </c>
      <c r="K246" s="4">
        <v>8.6766666666666659</v>
      </c>
      <c r="L246" s="4">
        <v>1.2271949404761904</v>
      </c>
      <c r="M246" s="4">
        <v>0.3482142857142857</v>
      </c>
      <c r="N246" s="4">
        <v>4.3266369047619051</v>
      </c>
      <c r="O246" s="4">
        <v>2.2321428571428572</v>
      </c>
      <c r="P246" s="4">
        <v>1.5773809523809523E-2</v>
      </c>
      <c r="Q246" s="4">
        <v>8.1499627976190485</v>
      </c>
      <c r="R246" s="4">
        <v>131.18555240793197</v>
      </c>
      <c r="S246" s="4">
        <v>5</v>
      </c>
      <c r="T246" s="4">
        <v>1.365</v>
      </c>
      <c r="U246" s="4">
        <v>0.94499999999999995</v>
      </c>
      <c r="V246" s="4">
        <v>1.08</v>
      </c>
      <c r="W246" s="4">
        <v>1.0169422667281547</v>
      </c>
      <c r="X246" s="4">
        <v>4.1794874020027688</v>
      </c>
      <c r="Y246" s="4">
        <v>582264.68247999996</v>
      </c>
      <c r="Z246" s="8">
        <v>6056778.9873700002</v>
      </c>
      <c r="AA246" s="4">
        <v>582240.97990999999</v>
      </c>
      <c r="AB246" s="4">
        <v>6056967.1236899998</v>
      </c>
    </row>
    <row r="247" spans="1:28" ht="22.5" x14ac:dyDescent="0.2">
      <c r="A247" s="4">
        <v>246</v>
      </c>
      <c r="B247" s="4" t="s">
        <v>295</v>
      </c>
      <c r="C247" s="5">
        <v>21</v>
      </c>
      <c r="D247" s="9" t="s">
        <v>286</v>
      </c>
      <c r="E247" s="4" t="s">
        <v>287</v>
      </c>
      <c r="F247" s="10">
        <v>0</v>
      </c>
      <c r="G247" s="10">
        <v>1.47</v>
      </c>
      <c r="H247" s="10">
        <v>1.7</v>
      </c>
      <c r="I247" s="10">
        <v>0.23</v>
      </c>
      <c r="J247" s="4">
        <v>2.9416666666666664</v>
      </c>
      <c r="K247" s="4">
        <v>9.1556250000000006</v>
      </c>
      <c r="L247" s="4">
        <v>1.3304036458333333</v>
      </c>
      <c r="M247" s="4">
        <v>0.24671223958333335</v>
      </c>
      <c r="N247" s="4">
        <v>1.9779947916666667</v>
      </c>
      <c r="O247" s="4">
        <v>0.13020833333333334</v>
      </c>
      <c r="P247" s="4">
        <v>2.2591145833333336E-2</v>
      </c>
      <c r="Q247" s="4">
        <v>3.7079101562500001</v>
      </c>
      <c r="R247" s="4">
        <v>132.16837818696879</v>
      </c>
      <c r="S247" s="4">
        <v>2.0150000000000001</v>
      </c>
      <c r="T247" s="4">
        <v>1.665</v>
      </c>
      <c r="U247" s="4">
        <v>0.42</v>
      </c>
      <c r="V247" s="4">
        <v>0.49</v>
      </c>
      <c r="W247" s="4">
        <v>1.0245610712168123</v>
      </c>
      <c r="X247" s="4">
        <v>1.8211052482047585</v>
      </c>
      <c r="Y247" s="4">
        <v>582239.82638999994</v>
      </c>
      <c r="Z247" s="8">
        <v>6056977.0698199999</v>
      </c>
      <c r="AA247" s="4">
        <v>582212.66082999995</v>
      </c>
      <c r="AB247" s="4">
        <v>6057195.3566800002</v>
      </c>
    </row>
    <row r="248" spans="1:28" ht="22.5" x14ac:dyDescent="0.2">
      <c r="A248" s="4">
        <v>247</v>
      </c>
      <c r="B248" s="4" t="s">
        <v>296</v>
      </c>
      <c r="C248" s="5">
        <v>21</v>
      </c>
      <c r="D248" s="9" t="s">
        <v>286</v>
      </c>
      <c r="E248" s="4" t="s">
        <v>287</v>
      </c>
      <c r="F248" s="10">
        <v>0</v>
      </c>
      <c r="G248" s="10">
        <v>1.7</v>
      </c>
      <c r="H248" s="10">
        <v>1.82</v>
      </c>
      <c r="I248" s="10">
        <v>0.12</v>
      </c>
      <c r="J248" s="4">
        <v>2.0869230769230773</v>
      </c>
      <c r="K248" s="4">
        <v>10.738076923076923</v>
      </c>
      <c r="L248" s="4">
        <v>1.49609375</v>
      </c>
      <c r="M248" s="4">
        <v>0.60090144230769227</v>
      </c>
      <c r="N248" s="4">
        <v>2.4082932692307693</v>
      </c>
      <c r="O248" s="4">
        <v>0.28846153846153844</v>
      </c>
      <c r="P248" s="4">
        <v>0</v>
      </c>
      <c r="Q248" s="4">
        <v>4.7937500000000002</v>
      </c>
      <c r="R248" s="4">
        <v>125.4417084332098</v>
      </c>
      <c r="S248" s="4">
        <v>2.0350000000000001</v>
      </c>
      <c r="T248" s="4">
        <v>1.575</v>
      </c>
      <c r="U248" s="4">
        <v>0.61</v>
      </c>
      <c r="V248" s="4">
        <v>0.62</v>
      </c>
      <c r="W248" s="4">
        <v>0.97241634444348679</v>
      </c>
      <c r="X248" s="4">
        <v>2.1239087354999584</v>
      </c>
      <c r="Y248" s="4">
        <v>582211.41188999999</v>
      </c>
      <c r="Z248" s="8">
        <v>6057205.1999899996</v>
      </c>
      <c r="AA248" s="4">
        <v>582198.68659000006</v>
      </c>
      <c r="AB248" s="4">
        <v>6057315.6162200002</v>
      </c>
    </row>
    <row r="249" spans="1:28" ht="22.5" x14ac:dyDescent="0.2">
      <c r="A249" s="4">
        <v>248</v>
      </c>
      <c r="B249" s="4" t="s">
        <v>297</v>
      </c>
      <c r="C249" s="5">
        <v>21</v>
      </c>
      <c r="D249" s="9" t="s">
        <v>286</v>
      </c>
      <c r="E249" s="4" t="s">
        <v>287</v>
      </c>
      <c r="F249" s="10">
        <v>0</v>
      </c>
      <c r="G249" s="10">
        <v>1.82</v>
      </c>
      <c r="H249" s="10">
        <v>2</v>
      </c>
      <c r="I249" s="10">
        <v>0.18</v>
      </c>
      <c r="J249" s="4">
        <v>2.608421052631579</v>
      </c>
      <c r="K249" s="4">
        <v>5.9028947368421054</v>
      </c>
      <c r="L249" s="4">
        <v>2.2476562499999999</v>
      </c>
      <c r="M249" s="4">
        <v>0.74333881578947358</v>
      </c>
      <c r="N249" s="4">
        <v>3.6054276315789471</v>
      </c>
      <c r="O249" s="4">
        <v>0.13157894736842105</v>
      </c>
      <c r="P249" s="4">
        <v>0</v>
      </c>
      <c r="Q249" s="4">
        <v>6.7280016447368416</v>
      </c>
      <c r="R249" s="4">
        <v>143.87830941950131</v>
      </c>
      <c r="S249" s="4">
        <v>1.85</v>
      </c>
      <c r="T249" s="4">
        <v>1.1950000000000001</v>
      </c>
      <c r="U249" s="4">
        <v>0.78</v>
      </c>
      <c r="V249" s="4">
        <v>0.9</v>
      </c>
      <c r="W249" s="4">
        <v>1.1153357319341186</v>
      </c>
      <c r="X249" s="4">
        <v>1.6442401079370379</v>
      </c>
      <c r="Y249" s="4">
        <v>582196.93663000001</v>
      </c>
      <c r="Z249" s="8">
        <v>6057325.0470599998</v>
      </c>
      <c r="AA249" s="4">
        <v>582175.13072999998</v>
      </c>
      <c r="AB249" s="4">
        <v>6057492.5485699996</v>
      </c>
    </row>
    <row r="250" spans="1:28" ht="22.5" x14ac:dyDescent="0.2">
      <c r="A250" s="4">
        <v>249</v>
      </c>
      <c r="B250" s="4" t="s">
        <v>298</v>
      </c>
      <c r="C250" s="5">
        <v>21</v>
      </c>
      <c r="D250" s="9" t="s">
        <v>286</v>
      </c>
      <c r="E250" s="4" t="s">
        <v>287</v>
      </c>
      <c r="F250" s="10">
        <v>0</v>
      </c>
      <c r="G250" s="10">
        <v>2</v>
      </c>
      <c r="H250" s="10">
        <v>2.1800000000000002</v>
      </c>
      <c r="I250" s="10">
        <v>0.18</v>
      </c>
      <c r="J250" s="4">
        <v>2.5352631578947369</v>
      </c>
      <c r="K250" s="4">
        <v>4.5028947368421051</v>
      </c>
      <c r="L250" s="4">
        <v>2.295929276315789</v>
      </c>
      <c r="M250" s="4">
        <v>1.4685444078947367</v>
      </c>
      <c r="N250" s="4">
        <v>7.5703947368421058</v>
      </c>
      <c r="O250" s="4">
        <v>8.2236842105263164E-2</v>
      </c>
      <c r="P250" s="4">
        <v>0</v>
      </c>
      <c r="Q250" s="4">
        <v>11.417105263157895</v>
      </c>
      <c r="R250" s="4">
        <v>156.97022801287849</v>
      </c>
      <c r="S250" s="4">
        <v>1.74</v>
      </c>
      <c r="T250" s="4">
        <v>1.06</v>
      </c>
      <c r="U250" s="4">
        <v>0.96</v>
      </c>
      <c r="V250" s="4">
        <v>1.89</v>
      </c>
      <c r="W250" s="4">
        <v>1.2168234729680503</v>
      </c>
      <c r="X250" s="4">
        <v>1.9035570562835613</v>
      </c>
      <c r="Y250" s="4">
        <v>582173.22586999997</v>
      </c>
      <c r="Z250" s="8">
        <v>6057502.3634700002</v>
      </c>
      <c r="AA250" s="4">
        <v>582138.66518999997</v>
      </c>
      <c r="AB250" s="4">
        <v>6057668.6701600002</v>
      </c>
    </row>
    <row r="251" spans="1:28" ht="22.5" x14ac:dyDescent="0.2">
      <c r="A251" s="4">
        <v>250</v>
      </c>
      <c r="B251" s="4" t="s">
        <v>299</v>
      </c>
      <c r="C251" s="5">
        <v>21</v>
      </c>
      <c r="D251" s="9" t="s">
        <v>286</v>
      </c>
      <c r="E251" s="4" t="s">
        <v>287</v>
      </c>
      <c r="F251" s="10">
        <v>0</v>
      </c>
      <c r="G251" s="10">
        <v>2.1800000000000002</v>
      </c>
      <c r="H251" s="10">
        <v>2.29</v>
      </c>
      <c r="I251" s="10">
        <v>0.11000000000000001</v>
      </c>
      <c r="J251" s="4">
        <v>2.8216666666666663</v>
      </c>
      <c r="K251" s="4">
        <v>5.097083333333333</v>
      </c>
      <c r="L251" s="4">
        <v>2.2074869791666663</v>
      </c>
      <c r="M251" s="4">
        <v>0.48300781250000008</v>
      </c>
      <c r="N251" s="4">
        <v>14.395442708333333</v>
      </c>
      <c r="O251" s="4">
        <v>0.22786458333333334</v>
      </c>
      <c r="P251" s="4">
        <v>0</v>
      </c>
      <c r="Q251" s="4">
        <v>17.313802083333332</v>
      </c>
      <c r="R251" s="4">
        <v>188.73305084745763</v>
      </c>
      <c r="S251" s="4">
        <v>2.02</v>
      </c>
      <c r="T251" s="4">
        <v>0.97</v>
      </c>
      <c r="U251" s="4">
        <v>0.75</v>
      </c>
      <c r="V251" s="4">
        <v>3.32</v>
      </c>
      <c r="W251" s="4">
        <v>1.4630469057942452</v>
      </c>
      <c r="X251" s="4">
        <v>2.4109871107607406</v>
      </c>
      <c r="Y251" s="4">
        <v>582136.58692000003</v>
      </c>
      <c r="Z251" s="8">
        <v>6057678.6609500004</v>
      </c>
      <c r="AA251" s="4">
        <v>582116.31270999997</v>
      </c>
      <c r="AB251" s="4">
        <v>6057776.7337100003</v>
      </c>
    </row>
    <row r="252" spans="1:28" ht="22.5" x14ac:dyDescent="0.2">
      <c r="A252" s="4">
        <v>251</v>
      </c>
      <c r="B252" s="4" t="s">
        <v>300</v>
      </c>
      <c r="C252" s="5">
        <v>21</v>
      </c>
      <c r="D252" s="9" t="s">
        <v>286</v>
      </c>
      <c r="E252" s="4" t="s">
        <v>287</v>
      </c>
      <c r="F252" s="10">
        <v>0</v>
      </c>
      <c r="G252" s="10">
        <v>2.29</v>
      </c>
      <c r="H252" s="10">
        <v>2.6</v>
      </c>
      <c r="I252" s="10">
        <v>0.31000000000000005</v>
      </c>
      <c r="J252" s="4">
        <v>3.2200761217948717</v>
      </c>
      <c r="K252" s="4">
        <v>7.6746955128205121</v>
      </c>
      <c r="L252" s="4">
        <v>1.3993580353565704</v>
      </c>
      <c r="M252" s="4">
        <v>0.48651123046875</v>
      </c>
      <c r="N252" s="4">
        <v>6.4669677734374993</v>
      </c>
      <c r="O252" s="4">
        <v>7.32421875E-2</v>
      </c>
      <c r="P252" s="4">
        <v>0</v>
      </c>
      <c r="Q252" s="4">
        <v>8.4260792267628197</v>
      </c>
      <c r="R252" s="4">
        <v>109.10883140053521</v>
      </c>
      <c r="S252" s="4">
        <v>2.31</v>
      </c>
      <c r="T252" s="4">
        <v>1.5449999999999999</v>
      </c>
      <c r="U252" s="4">
        <v>0.39</v>
      </c>
      <c r="V252" s="4">
        <v>1.5075000000000001</v>
      </c>
      <c r="W252" s="4">
        <v>0.84580489457779229</v>
      </c>
      <c r="X252" s="4">
        <v>2.2535112202560001</v>
      </c>
      <c r="Y252" s="4">
        <v>582114.08507999999</v>
      </c>
      <c r="Z252" s="8">
        <v>6057786.3152000001</v>
      </c>
      <c r="AA252" s="4">
        <v>582051.66382999998</v>
      </c>
      <c r="AB252" s="4">
        <v>6058078.78144</v>
      </c>
    </row>
    <row r="253" spans="1:28" ht="22.5" x14ac:dyDescent="0.2">
      <c r="A253" s="4">
        <v>252</v>
      </c>
      <c r="B253" s="4" t="s">
        <v>301</v>
      </c>
      <c r="C253" s="5">
        <v>21</v>
      </c>
      <c r="D253" s="6" t="s">
        <v>286</v>
      </c>
      <c r="E253" s="4" t="s">
        <v>287</v>
      </c>
      <c r="F253" s="7">
        <v>2</v>
      </c>
      <c r="G253" s="7">
        <v>2.4700000000000002</v>
      </c>
      <c r="H253" s="7">
        <v>2.57</v>
      </c>
      <c r="I253" s="7">
        <v>9.9999999999999992E-2</v>
      </c>
      <c r="J253" s="4">
        <v>2.8722222222222218</v>
      </c>
      <c r="K253" s="4">
        <v>2.9777777777777779</v>
      </c>
      <c r="L253" s="4">
        <v>1.4519097222222221</v>
      </c>
      <c r="M253" s="4">
        <v>0</v>
      </c>
      <c r="N253" s="4">
        <v>2.5</v>
      </c>
      <c r="O253" s="4">
        <v>0</v>
      </c>
      <c r="P253" s="4">
        <v>0</v>
      </c>
      <c r="Q253" s="4">
        <v>3.9519097222222226</v>
      </c>
      <c r="R253" s="4">
        <v>59.167375886524837</v>
      </c>
      <c r="S253" s="4">
        <v>2.23</v>
      </c>
      <c r="T253" s="4">
        <v>1.22</v>
      </c>
      <c r="U253" s="4">
        <v>0.31</v>
      </c>
      <c r="V253" s="4">
        <v>0.53</v>
      </c>
      <c r="W253" s="4">
        <v>0.45866182857771193</v>
      </c>
      <c r="X253" s="4">
        <v>1.8923897822859972</v>
      </c>
      <c r="Y253" s="4">
        <v>582068.26584000001</v>
      </c>
      <c r="Z253" s="8">
        <v>6057971.5170600004</v>
      </c>
      <c r="AA253" s="4">
        <v>582047.98854000005</v>
      </c>
      <c r="AB253" s="4">
        <v>6058058.5393000003</v>
      </c>
    </row>
    <row r="254" spans="1:28" ht="22.5" x14ac:dyDescent="0.2">
      <c r="A254" s="4">
        <v>253</v>
      </c>
      <c r="B254" s="4" t="s">
        <v>302</v>
      </c>
      <c r="C254" s="5">
        <v>21</v>
      </c>
      <c r="D254" s="6" t="s">
        <v>286</v>
      </c>
      <c r="E254" s="4" t="s">
        <v>287</v>
      </c>
      <c r="F254" s="7">
        <v>2</v>
      </c>
      <c r="G254" s="7">
        <v>2.57</v>
      </c>
      <c r="H254" s="7">
        <v>2.77</v>
      </c>
      <c r="I254" s="7">
        <v>0.2</v>
      </c>
      <c r="J254" s="4">
        <v>2.2309523809523806</v>
      </c>
      <c r="K254" s="4">
        <v>3.4514285714285715</v>
      </c>
      <c r="L254" s="4">
        <v>7.8943452380952378E-2</v>
      </c>
      <c r="M254" s="4">
        <v>5.8123511904761909</v>
      </c>
      <c r="N254" s="4">
        <v>0</v>
      </c>
      <c r="O254" s="4">
        <v>0</v>
      </c>
      <c r="P254" s="4">
        <v>0</v>
      </c>
      <c r="Q254" s="4">
        <v>5.8912946428571429</v>
      </c>
      <c r="R254" s="4">
        <v>58.451063829787245</v>
      </c>
      <c r="S254" s="4">
        <v>1.68</v>
      </c>
      <c r="T254" s="4">
        <v>0.66</v>
      </c>
      <c r="U254" s="4">
        <v>1.46</v>
      </c>
      <c r="V254" s="4">
        <v>0</v>
      </c>
      <c r="W254" s="4">
        <v>0.45310902193633523</v>
      </c>
      <c r="X254" s="4">
        <v>1.4484899059871352</v>
      </c>
      <c r="Y254" s="4">
        <v>582047.26159000001</v>
      </c>
      <c r="Z254" s="8">
        <v>6058069.6798400003</v>
      </c>
      <c r="AA254" s="4">
        <v>582014.81007000001</v>
      </c>
      <c r="AB254" s="4">
        <v>6058254.8938899999</v>
      </c>
    </row>
    <row r="255" spans="1:28" ht="22.5" x14ac:dyDescent="0.2">
      <c r="A255" s="4">
        <v>254</v>
      </c>
      <c r="B255" s="4" t="s">
        <v>303</v>
      </c>
      <c r="C255" s="5">
        <v>21</v>
      </c>
      <c r="D255" s="6" t="s">
        <v>286</v>
      </c>
      <c r="E255" s="4" t="s">
        <v>287</v>
      </c>
      <c r="F255" s="7">
        <v>2</v>
      </c>
      <c r="G255" s="7">
        <v>2.77</v>
      </c>
      <c r="H255" s="7">
        <v>3.02</v>
      </c>
      <c r="I255" s="7">
        <v>0.25</v>
      </c>
      <c r="J255" s="4">
        <v>4.1934615384615368</v>
      </c>
      <c r="K255" s="4">
        <v>10.161153846153846</v>
      </c>
      <c r="L255" s="4">
        <v>1.258233173076923</v>
      </c>
      <c r="M255" s="4">
        <v>8.4254807692307684E-2</v>
      </c>
      <c r="N255" s="4">
        <v>6.0740384615384624</v>
      </c>
      <c r="O255" s="4">
        <v>0</v>
      </c>
      <c r="P255" s="4">
        <v>0</v>
      </c>
      <c r="Q255" s="4">
        <v>7.4165264423076929</v>
      </c>
      <c r="R255" s="4">
        <v>77.889200508771353</v>
      </c>
      <c r="S255" s="4">
        <v>2.79</v>
      </c>
      <c r="T255" s="4">
        <v>1.96</v>
      </c>
      <c r="U255" s="4">
        <v>0.33</v>
      </c>
      <c r="V255" s="4">
        <v>1.49</v>
      </c>
      <c r="W255" s="4">
        <v>0.60379225200597952</v>
      </c>
      <c r="X255" s="4">
        <v>2.4134206513402692</v>
      </c>
      <c r="Y255" s="4">
        <v>582015.52023999998</v>
      </c>
      <c r="Z255" s="8">
        <v>6058265.0661399998</v>
      </c>
      <c r="AA255" s="4">
        <v>582058.21128000005</v>
      </c>
      <c r="AB255" s="4">
        <v>6058500.1252300004</v>
      </c>
    </row>
    <row r="256" spans="1:28" ht="22.5" x14ac:dyDescent="0.2">
      <c r="A256" s="4">
        <v>255</v>
      </c>
      <c r="B256" s="4" t="s">
        <v>304</v>
      </c>
      <c r="C256" s="5">
        <v>21</v>
      </c>
      <c r="D256" s="6" t="s">
        <v>286</v>
      </c>
      <c r="E256" s="4" t="s">
        <v>287</v>
      </c>
      <c r="F256" s="7">
        <v>2</v>
      </c>
      <c r="G256" s="7">
        <v>3.02</v>
      </c>
      <c r="H256" s="7">
        <v>3.13</v>
      </c>
      <c r="I256" s="7">
        <v>0.11</v>
      </c>
      <c r="J256" s="4">
        <v>5.7236363636363636</v>
      </c>
      <c r="K256" s="4">
        <v>14.203636363636365</v>
      </c>
      <c r="L256" s="4">
        <v>0.99161931818181825</v>
      </c>
      <c r="M256" s="4">
        <v>4.0340909090909087E-2</v>
      </c>
      <c r="N256" s="4">
        <v>0</v>
      </c>
      <c r="O256" s="4">
        <v>0.68181818181818177</v>
      </c>
      <c r="P256" s="4">
        <v>0</v>
      </c>
      <c r="Q256" s="4">
        <v>1.7137784090909092</v>
      </c>
      <c r="R256" s="4">
        <v>138.19546742209633</v>
      </c>
      <c r="S256" s="4">
        <v>4.1399999999999997</v>
      </c>
      <c r="T256" s="4">
        <v>2.14</v>
      </c>
      <c r="U256" s="4">
        <v>0.41</v>
      </c>
      <c r="V256" s="4">
        <v>0</v>
      </c>
      <c r="W256" s="4">
        <v>1.0712826931945452</v>
      </c>
      <c r="X256" s="4">
        <v>3.4815577211937541</v>
      </c>
      <c r="Y256" s="4">
        <v>582060.04926999996</v>
      </c>
      <c r="Z256" s="8">
        <v>6058510.0700300001</v>
      </c>
      <c r="AA256" s="4">
        <v>582076.88142999995</v>
      </c>
      <c r="AB256" s="4">
        <v>6058597.1298399996</v>
      </c>
    </row>
    <row r="257" spans="1:28" ht="22.5" x14ac:dyDescent="0.2">
      <c r="A257" s="4">
        <v>256</v>
      </c>
      <c r="B257" s="4" t="s">
        <v>305</v>
      </c>
      <c r="C257" s="5">
        <v>21</v>
      </c>
      <c r="D257" s="6" t="s">
        <v>286</v>
      </c>
      <c r="E257" s="4" t="s">
        <v>287</v>
      </c>
      <c r="F257" s="7">
        <v>1</v>
      </c>
      <c r="G257" s="7">
        <v>2.6</v>
      </c>
      <c r="H257" s="7">
        <v>2.77</v>
      </c>
      <c r="I257" s="7">
        <v>0.17</v>
      </c>
      <c r="J257" s="4">
        <v>2.477777777777777</v>
      </c>
      <c r="K257" s="4">
        <v>15.929444444444442</v>
      </c>
      <c r="L257" s="4">
        <v>0.8354166666666667</v>
      </c>
      <c r="M257" s="4">
        <v>1.1444444444444446</v>
      </c>
      <c r="N257" s="4">
        <v>32.56024305555556</v>
      </c>
      <c r="O257" s="4">
        <v>0</v>
      </c>
      <c r="P257" s="4">
        <v>0</v>
      </c>
      <c r="Q257" s="4">
        <v>34.540104166666666</v>
      </c>
      <c r="R257" s="4">
        <v>105.44858436964836</v>
      </c>
      <c r="S257" s="4">
        <v>2.52</v>
      </c>
      <c r="T257" s="4">
        <v>2.97</v>
      </c>
      <c r="U257" s="4">
        <v>0.5</v>
      </c>
      <c r="V257" s="4">
        <v>5</v>
      </c>
      <c r="W257" s="4">
        <v>0.81743088658642138</v>
      </c>
      <c r="X257" s="4">
        <v>3.3035843898963893</v>
      </c>
      <c r="Y257" s="4">
        <v>582049.8406</v>
      </c>
      <c r="Z257" s="8">
        <v>6058088.9255799996</v>
      </c>
      <c r="AA257" s="4">
        <v>582019.65925999999</v>
      </c>
      <c r="AB257" s="4">
        <v>6058244.5416000001</v>
      </c>
    </row>
    <row r="258" spans="1:28" ht="22.5" x14ac:dyDescent="0.2">
      <c r="A258" s="4">
        <v>257</v>
      </c>
      <c r="B258" s="4" t="s">
        <v>306</v>
      </c>
      <c r="C258" s="5">
        <v>21</v>
      </c>
      <c r="D258" s="6" t="s">
        <v>286</v>
      </c>
      <c r="E258" s="4" t="s">
        <v>287</v>
      </c>
      <c r="F258" s="7">
        <v>1</v>
      </c>
      <c r="G258" s="7">
        <v>2.77</v>
      </c>
      <c r="H258" s="7">
        <v>3.02</v>
      </c>
      <c r="I258" s="7">
        <v>0.25</v>
      </c>
      <c r="J258" s="4">
        <v>3.7092307692307691</v>
      </c>
      <c r="K258" s="4">
        <v>18.185769230769232</v>
      </c>
      <c r="L258" s="4">
        <v>1.0371394230769231</v>
      </c>
      <c r="M258" s="4">
        <v>0.32157451923076924</v>
      </c>
      <c r="N258" s="4">
        <v>4.2715144230769226</v>
      </c>
      <c r="O258" s="4">
        <v>0.48076923076923078</v>
      </c>
      <c r="P258" s="4">
        <v>0</v>
      </c>
      <c r="Q258" s="4">
        <v>6.1109975961538456</v>
      </c>
      <c r="R258" s="4">
        <v>133.75488468494424</v>
      </c>
      <c r="S258" s="4">
        <v>2.93</v>
      </c>
      <c r="T258" s="4">
        <v>2.4900000000000002</v>
      </c>
      <c r="U258" s="4">
        <v>0.45</v>
      </c>
      <c r="V258" s="4">
        <v>1.05</v>
      </c>
      <c r="W258" s="4">
        <v>1.0368595712011182</v>
      </c>
      <c r="X258" s="4">
        <v>2.7011086807040505</v>
      </c>
      <c r="Y258" s="4">
        <v>582020.16738</v>
      </c>
      <c r="Z258" s="8">
        <v>6058254.4391700001</v>
      </c>
      <c r="AA258" s="4">
        <v>582064.05134000001</v>
      </c>
      <c r="AB258" s="4">
        <v>6058491.3537299996</v>
      </c>
    </row>
    <row r="259" spans="1:28" ht="22.5" x14ac:dyDescent="0.2">
      <c r="A259" s="4">
        <v>258</v>
      </c>
      <c r="B259" s="4" t="s">
        <v>307</v>
      </c>
      <c r="C259" s="5">
        <v>21</v>
      </c>
      <c r="D259" s="6" t="s">
        <v>286</v>
      </c>
      <c r="E259" s="4" t="s">
        <v>287</v>
      </c>
      <c r="F259" s="7">
        <v>1</v>
      </c>
      <c r="G259" s="7">
        <v>3.02</v>
      </c>
      <c r="H259" s="7">
        <v>3.13</v>
      </c>
      <c r="I259" s="7">
        <v>0.11</v>
      </c>
      <c r="J259" s="4">
        <v>4.4077777777777776</v>
      </c>
      <c r="K259" s="4">
        <v>16.942222222222224</v>
      </c>
      <c r="L259" s="4">
        <v>0.86927083333333333</v>
      </c>
      <c r="M259" s="4">
        <v>0.25017361111111108</v>
      </c>
      <c r="N259" s="4">
        <v>0.19097222222222221</v>
      </c>
      <c r="O259" s="4">
        <v>0</v>
      </c>
      <c r="P259" s="4">
        <v>0</v>
      </c>
      <c r="Q259" s="4">
        <v>1.3104166666666666</v>
      </c>
      <c r="R259" s="4">
        <v>157.77683615819208</v>
      </c>
      <c r="S259" s="4">
        <v>3.04</v>
      </c>
      <c r="T259" s="4">
        <v>2.66</v>
      </c>
      <c r="U259" s="4">
        <v>0.22</v>
      </c>
      <c r="V259" s="4">
        <v>0.04</v>
      </c>
      <c r="W259" s="4">
        <v>1.2230762492883107</v>
      </c>
      <c r="X259" s="4">
        <v>2.8455384312179741</v>
      </c>
      <c r="Y259" s="4">
        <v>582065.79055999999</v>
      </c>
      <c r="Z259" s="8">
        <v>6058501.1970699998</v>
      </c>
      <c r="AA259" s="4">
        <v>582084.86201000004</v>
      </c>
      <c r="AB259" s="4">
        <v>6058598.9235100001</v>
      </c>
    </row>
    <row r="260" spans="1:28" ht="22.5" x14ac:dyDescent="0.2">
      <c r="A260" s="4">
        <v>259</v>
      </c>
      <c r="B260" s="4" t="s">
        <v>308</v>
      </c>
      <c r="C260" s="5">
        <v>22</v>
      </c>
      <c r="D260" s="6" t="s">
        <v>286</v>
      </c>
      <c r="E260" s="4" t="s">
        <v>30</v>
      </c>
      <c r="F260" s="7">
        <v>2</v>
      </c>
      <c r="G260" s="7">
        <v>0</v>
      </c>
      <c r="H260" s="7">
        <v>0.12</v>
      </c>
      <c r="I260" s="7">
        <v>0.12</v>
      </c>
      <c r="J260" s="4">
        <v>6.1837500000000007</v>
      </c>
      <c r="K260" s="4">
        <v>14.543333333333335</v>
      </c>
      <c r="L260" s="4">
        <v>0.40195312499999997</v>
      </c>
      <c r="M260" s="4">
        <v>0.13691406250000002</v>
      </c>
      <c r="N260" s="4">
        <v>9.765625</v>
      </c>
      <c r="O260" s="4">
        <v>7.421875</v>
      </c>
      <c r="P260" s="4">
        <v>0</v>
      </c>
      <c r="Q260" s="4">
        <v>17.726367187499999</v>
      </c>
      <c r="R260" s="4"/>
      <c r="S260" s="4">
        <v>4.17</v>
      </c>
      <c r="T260" s="4">
        <v>2.09</v>
      </c>
      <c r="U260" s="4">
        <v>3.76</v>
      </c>
      <c r="V260" s="4">
        <v>4.62</v>
      </c>
      <c r="W260" s="4"/>
      <c r="X260" s="4">
        <v>4.7609199999999996</v>
      </c>
      <c r="Y260" s="4">
        <v>582066.55079000001</v>
      </c>
      <c r="Z260" s="8">
        <v>6058546.9769099997</v>
      </c>
      <c r="AA260" s="4">
        <v>582087.29677000002</v>
      </c>
      <c r="AB260" s="4">
        <v>6058655.52874</v>
      </c>
    </row>
    <row r="261" spans="1:28" ht="22.5" x14ac:dyDescent="0.2">
      <c r="A261" s="4">
        <v>260</v>
      </c>
      <c r="B261" s="4" t="s">
        <v>309</v>
      </c>
      <c r="C261" s="5">
        <v>22</v>
      </c>
      <c r="D261" s="6" t="s">
        <v>286</v>
      </c>
      <c r="E261" s="4" t="s">
        <v>30</v>
      </c>
      <c r="F261" s="7">
        <v>2</v>
      </c>
      <c r="G261" s="7">
        <v>0.12</v>
      </c>
      <c r="H261" s="7">
        <v>0.22</v>
      </c>
      <c r="I261" s="7">
        <v>0.1</v>
      </c>
      <c r="J261" s="4">
        <v>2.6381818181818177</v>
      </c>
      <c r="K261" s="4">
        <v>10.314545454545454</v>
      </c>
      <c r="L261" s="4">
        <v>1.2761363636363638</v>
      </c>
      <c r="M261" s="4">
        <v>1.1863636363636365</v>
      </c>
      <c r="N261" s="4">
        <v>0</v>
      </c>
      <c r="O261" s="4">
        <v>0</v>
      </c>
      <c r="P261" s="4">
        <v>0</v>
      </c>
      <c r="Q261" s="4">
        <v>2.4624999999999999</v>
      </c>
      <c r="R261" s="4"/>
      <c r="S261" s="4">
        <v>1.79</v>
      </c>
      <c r="T261" s="4">
        <v>2.2000000000000002</v>
      </c>
      <c r="U261" s="4">
        <v>0.64</v>
      </c>
      <c r="V261" s="4">
        <v>0</v>
      </c>
      <c r="W261" s="4"/>
      <c r="X261" s="4">
        <v>2.3568799999999999</v>
      </c>
      <c r="Y261" s="4">
        <v>582089.20859000005</v>
      </c>
      <c r="Z261" s="8">
        <v>6058665.4235199997</v>
      </c>
      <c r="AA261" s="4">
        <v>582105.41937000002</v>
      </c>
      <c r="AB261" s="4">
        <v>6058754.0515299998</v>
      </c>
    </row>
    <row r="262" spans="1:28" ht="22.5" x14ac:dyDescent="0.2">
      <c r="A262" s="4">
        <v>261</v>
      </c>
      <c r="B262" s="4" t="s">
        <v>310</v>
      </c>
      <c r="C262" s="5">
        <v>22</v>
      </c>
      <c r="D262" s="6" t="s">
        <v>286</v>
      </c>
      <c r="E262" s="4" t="s">
        <v>30</v>
      </c>
      <c r="F262" s="7">
        <v>2</v>
      </c>
      <c r="G262" s="7">
        <v>0.22</v>
      </c>
      <c r="H262" s="7">
        <v>0.36</v>
      </c>
      <c r="I262" s="7">
        <v>0.14000000000000001</v>
      </c>
      <c r="J262" s="4">
        <v>1.6113333333333333</v>
      </c>
      <c r="K262" s="4">
        <v>10.419333333333332</v>
      </c>
      <c r="L262" s="4">
        <v>2.8487500000000003</v>
      </c>
      <c r="M262" s="4">
        <v>0.59166666666666667</v>
      </c>
      <c r="N262" s="4">
        <v>0</v>
      </c>
      <c r="O262" s="4">
        <v>0</v>
      </c>
      <c r="P262" s="4">
        <v>0</v>
      </c>
      <c r="Q262" s="4">
        <v>3.4404166666666667</v>
      </c>
      <c r="R262" s="4"/>
      <c r="S262" s="4">
        <v>1.1200000000000001</v>
      </c>
      <c r="T262" s="4">
        <v>2.33</v>
      </c>
      <c r="U262" s="4">
        <v>0.87</v>
      </c>
      <c r="V262" s="4">
        <v>0</v>
      </c>
      <c r="W262" s="4"/>
      <c r="X262" s="4">
        <v>2.4557066666666665</v>
      </c>
      <c r="Y262" s="4">
        <v>582107.17163999996</v>
      </c>
      <c r="Z262" s="8">
        <v>6058763.7907499997</v>
      </c>
      <c r="AA262" s="4">
        <v>582131.66712999996</v>
      </c>
      <c r="AB262" s="4">
        <v>6058891.3035199996</v>
      </c>
    </row>
    <row r="263" spans="1:28" ht="22.5" x14ac:dyDescent="0.2">
      <c r="A263" s="4">
        <v>262</v>
      </c>
      <c r="B263" s="4" t="s">
        <v>311</v>
      </c>
      <c r="C263" s="5">
        <v>22</v>
      </c>
      <c r="D263" s="6" t="s">
        <v>286</v>
      </c>
      <c r="E263" s="4" t="s">
        <v>30</v>
      </c>
      <c r="F263" s="7">
        <v>2</v>
      </c>
      <c r="G263" s="7">
        <v>0.36</v>
      </c>
      <c r="H263" s="7">
        <v>0.76</v>
      </c>
      <c r="I263" s="7">
        <v>0.4</v>
      </c>
      <c r="J263" s="4">
        <v>3.9260975609756099</v>
      </c>
      <c r="K263" s="4">
        <v>14.647560975609755</v>
      </c>
      <c r="L263" s="4">
        <v>3.5855945121951214</v>
      </c>
      <c r="M263" s="4">
        <v>1.2113185975609757</v>
      </c>
      <c r="N263" s="4">
        <v>0.13269817073170731</v>
      </c>
      <c r="O263" s="4">
        <v>1.9817073170731708E-2</v>
      </c>
      <c r="P263" s="4">
        <v>0</v>
      </c>
      <c r="Q263" s="4">
        <v>4.9494283536585346</v>
      </c>
      <c r="R263" s="4"/>
      <c r="S263" s="4">
        <v>2.83</v>
      </c>
      <c r="T263" s="4">
        <v>2.5099999999999998</v>
      </c>
      <c r="U263" s="4">
        <v>1.17</v>
      </c>
      <c r="V263" s="4">
        <v>0.03</v>
      </c>
      <c r="W263" s="4"/>
      <c r="X263" s="4">
        <v>3.0674733333333335</v>
      </c>
      <c r="Y263" s="4">
        <v>582133.54902999999</v>
      </c>
      <c r="Z263" s="8">
        <v>6058901.1545299999</v>
      </c>
      <c r="AA263" s="4">
        <v>582143.53281</v>
      </c>
      <c r="AB263" s="4">
        <v>6059289.4332400002</v>
      </c>
    </row>
    <row r="264" spans="1:28" ht="22.5" x14ac:dyDescent="0.2">
      <c r="A264" s="4">
        <v>263</v>
      </c>
      <c r="B264" s="4" t="s">
        <v>312</v>
      </c>
      <c r="C264" s="5">
        <v>22</v>
      </c>
      <c r="D264" s="6" t="s">
        <v>286</v>
      </c>
      <c r="E264" s="4" t="s">
        <v>30</v>
      </c>
      <c r="F264" s="7">
        <v>2</v>
      </c>
      <c r="G264" s="7">
        <v>0.76</v>
      </c>
      <c r="H264" s="7">
        <v>0.88</v>
      </c>
      <c r="I264" s="7">
        <v>0.12000000000000001</v>
      </c>
      <c r="J264" s="4">
        <v>4.6661538461538461</v>
      </c>
      <c r="K264" s="4">
        <v>10.171538461538459</v>
      </c>
      <c r="L264" s="4">
        <v>1.4647235576923079</v>
      </c>
      <c r="M264" s="4">
        <v>0.56881009615384615</v>
      </c>
      <c r="N264" s="4">
        <v>3.8049278846153851</v>
      </c>
      <c r="O264" s="4">
        <v>1.5625</v>
      </c>
      <c r="P264" s="4">
        <v>0</v>
      </c>
      <c r="Q264" s="4">
        <v>7.4009615384615381</v>
      </c>
      <c r="R264" s="4"/>
      <c r="S264" s="4">
        <v>3.38</v>
      </c>
      <c r="T264" s="4">
        <v>1.57</v>
      </c>
      <c r="U264" s="4">
        <v>1.84</v>
      </c>
      <c r="V264" s="4">
        <v>1.95</v>
      </c>
      <c r="W264" s="4"/>
      <c r="X264" s="4">
        <v>3.6901133333333331</v>
      </c>
      <c r="Y264" s="4">
        <v>582142.38572999998</v>
      </c>
      <c r="Z264" s="8">
        <v>6059299.17148</v>
      </c>
      <c r="AA264" s="4">
        <v>582128.54147000005</v>
      </c>
      <c r="AB264" s="4">
        <v>6059408.1803299999</v>
      </c>
    </row>
    <row r="265" spans="1:28" ht="22.5" x14ac:dyDescent="0.2">
      <c r="A265" s="4">
        <v>264</v>
      </c>
      <c r="B265" s="4" t="s">
        <v>313</v>
      </c>
      <c r="C265" s="5">
        <v>22</v>
      </c>
      <c r="D265" s="6" t="s">
        <v>286</v>
      </c>
      <c r="E265" s="4" t="s">
        <v>30</v>
      </c>
      <c r="F265" s="7">
        <v>2</v>
      </c>
      <c r="G265" s="7">
        <v>0.88</v>
      </c>
      <c r="H265" s="7">
        <v>1.05</v>
      </c>
      <c r="I265" s="7">
        <v>0.17</v>
      </c>
      <c r="J265" s="4">
        <v>5.173055555555556</v>
      </c>
      <c r="K265" s="4">
        <v>7.6111111111111107</v>
      </c>
      <c r="L265" s="4">
        <v>2.1868055555555554</v>
      </c>
      <c r="M265" s="4">
        <v>1.8353732638888889</v>
      </c>
      <c r="N265" s="4">
        <v>2.5788194444444446</v>
      </c>
      <c r="O265" s="4">
        <v>2.3003472222222223</v>
      </c>
      <c r="P265" s="4">
        <v>0</v>
      </c>
      <c r="Q265" s="4">
        <v>8.9013454861111097</v>
      </c>
      <c r="R265" s="4"/>
      <c r="S265" s="4">
        <v>3.68</v>
      </c>
      <c r="T265" s="4">
        <v>1.1399999999999999</v>
      </c>
      <c r="U265" s="4">
        <v>3.17</v>
      </c>
      <c r="V265" s="4">
        <v>1.29</v>
      </c>
      <c r="W265" s="4"/>
      <c r="X265" s="4">
        <v>4.0064733333333331</v>
      </c>
      <c r="Y265" s="4">
        <v>582127.20776999998</v>
      </c>
      <c r="Z265" s="8">
        <v>6059418.0888200002</v>
      </c>
      <c r="AA265" s="4">
        <v>582109.26364999998</v>
      </c>
      <c r="AB265" s="4">
        <v>6059570.9588599997</v>
      </c>
    </row>
    <row r="266" spans="1:28" ht="22.5" x14ac:dyDescent="0.2">
      <c r="A266" s="4">
        <v>265</v>
      </c>
      <c r="B266" s="4" t="s">
        <v>314</v>
      </c>
      <c r="C266" s="5">
        <v>22</v>
      </c>
      <c r="D266" s="6" t="s">
        <v>286</v>
      </c>
      <c r="E266" s="4" t="s">
        <v>30</v>
      </c>
      <c r="F266" s="7">
        <v>1</v>
      </c>
      <c r="G266" s="7">
        <v>0</v>
      </c>
      <c r="H266" s="7">
        <v>0.12</v>
      </c>
      <c r="I266" s="7">
        <v>0.12</v>
      </c>
      <c r="J266" s="4">
        <v>3.6908333333333334</v>
      </c>
      <c r="K266" s="4">
        <v>17.116666666666664</v>
      </c>
      <c r="L266" s="4">
        <v>0.58645833333333341</v>
      </c>
      <c r="M266" s="4">
        <v>3.0434895833333333</v>
      </c>
      <c r="N266" s="4">
        <v>0</v>
      </c>
      <c r="O266" s="4">
        <v>0</v>
      </c>
      <c r="P266" s="4">
        <v>0</v>
      </c>
      <c r="Q266" s="4">
        <v>3.6299479166666671</v>
      </c>
      <c r="R266" s="4"/>
      <c r="S266" s="4">
        <v>2.46</v>
      </c>
      <c r="T266" s="4">
        <v>2.88</v>
      </c>
      <c r="U266" s="4">
        <v>0.86</v>
      </c>
      <c r="V266" s="4">
        <v>0</v>
      </c>
      <c r="W266" s="4"/>
      <c r="X266" s="4">
        <v>3.0944533333333335</v>
      </c>
      <c r="Y266" s="4">
        <v>582070.20423999999</v>
      </c>
      <c r="Z266" s="8">
        <v>6058523.7237900002</v>
      </c>
      <c r="AA266" s="4">
        <v>582090.02188999997</v>
      </c>
      <c r="AB266" s="4">
        <v>6058630.3145199995</v>
      </c>
    </row>
    <row r="267" spans="1:28" ht="22.5" x14ac:dyDescent="0.2">
      <c r="A267" s="4">
        <v>266</v>
      </c>
      <c r="B267" s="4" t="s">
        <v>315</v>
      </c>
      <c r="C267" s="5">
        <v>22</v>
      </c>
      <c r="D267" s="6" t="s">
        <v>286</v>
      </c>
      <c r="E267" s="4" t="s">
        <v>30</v>
      </c>
      <c r="F267" s="7">
        <v>1</v>
      </c>
      <c r="G267" s="7">
        <v>0.12</v>
      </c>
      <c r="H267" s="7">
        <v>0.22</v>
      </c>
      <c r="I267" s="7">
        <v>0.1</v>
      </c>
      <c r="J267" s="4">
        <v>2.8881818181818177</v>
      </c>
      <c r="K267" s="4">
        <v>13.304545454545455</v>
      </c>
      <c r="L267" s="4">
        <v>0.6886363636363636</v>
      </c>
      <c r="M267" s="4">
        <v>1.8465909090909092</v>
      </c>
      <c r="N267" s="4">
        <v>2.1355113636363634</v>
      </c>
      <c r="O267" s="4">
        <v>0</v>
      </c>
      <c r="P267" s="4">
        <v>0</v>
      </c>
      <c r="Q267" s="4">
        <v>4.6707386363636365</v>
      </c>
      <c r="R267" s="4"/>
      <c r="S267" s="4">
        <v>1.9</v>
      </c>
      <c r="T267" s="4">
        <v>2.44</v>
      </c>
      <c r="U267" s="4">
        <v>0.66</v>
      </c>
      <c r="V267" s="4">
        <v>0.56000000000000005</v>
      </c>
      <c r="W267" s="4"/>
      <c r="X267" s="4">
        <v>2.633386666666667</v>
      </c>
      <c r="Y267" s="4">
        <v>582091.54946999997</v>
      </c>
      <c r="Z267" s="8">
        <v>6058640.2263200004</v>
      </c>
      <c r="AA267" s="4">
        <v>582107.41731000005</v>
      </c>
      <c r="AB267" s="4">
        <v>6058728.5222699996</v>
      </c>
    </row>
    <row r="268" spans="1:28" ht="22.5" x14ac:dyDescent="0.2">
      <c r="A268" s="4">
        <v>267</v>
      </c>
      <c r="B268" s="4" t="s">
        <v>316</v>
      </c>
      <c r="C268" s="5">
        <v>22</v>
      </c>
      <c r="D268" s="6" t="s">
        <v>286</v>
      </c>
      <c r="E268" s="4" t="s">
        <v>30</v>
      </c>
      <c r="F268" s="7">
        <v>1</v>
      </c>
      <c r="G268" s="7">
        <v>0.22</v>
      </c>
      <c r="H268" s="7">
        <v>0.36</v>
      </c>
      <c r="I268" s="7">
        <v>0.14000000000000001</v>
      </c>
      <c r="J268" s="4">
        <v>2.2313333333333332</v>
      </c>
      <c r="K268" s="4">
        <v>14.917333333333335</v>
      </c>
      <c r="L268" s="4">
        <v>2.2453124999999998</v>
      </c>
      <c r="M268" s="4">
        <v>0</v>
      </c>
      <c r="N268" s="4">
        <v>0</v>
      </c>
      <c r="O268" s="4">
        <v>0</v>
      </c>
      <c r="P268" s="4">
        <v>0</v>
      </c>
      <c r="Q268" s="4">
        <v>2.2453124999999998</v>
      </c>
      <c r="R268" s="4"/>
      <c r="S268" s="4">
        <v>1.5</v>
      </c>
      <c r="T268" s="4">
        <v>2.73</v>
      </c>
      <c r="U268" s="4">
        <v>0.56999999999999995</v>
      </c>
      <c r="V268" s="4">
        <v>0</v>
      </c>
      <c r="W268" s="4"/>
      <c r="X268" s="4">
        <v>2.8634400000000002</v>
      </c>
      <c r="Y268" s="4">
        <v>582108.81458999997</v>
      </c>
      <c r="Z268" s="8">
        <v>6058737.82656</v>
      </c>
      <c r="AA268" s="4">
        <v>582133.26451000001</v>
      </c>
      <c r="AB268" s="4">
        <v>6058866.2717300002</v>
      </c>
    </row>
    <row r="269" spans="1:28" ht="22.5" x14ac:dyDescent="0.2">
      <c r="A269" s="4">
        <v>268</v>
      </c>
      <c r="B269" s="4" t="s">
        <v>317</v>
      </c>
      <c r="C269" s="5">
        <v>22</v>
      </c>
      <c r="D269" s="6" t="s">
        <v>286</v>
      </c>
      <c r="E269" s="4" t="s">
        <v>30</v>
      </c>
      <c r="F269" s="7">
        <v>1</v>
      </c>
      <c r="G269" s="7">
        <v>0.36</v>
      </c>
      <c r="H269" s="7">
        <v>0.76</v>
      </c>
      <c r="I269" s="7">
        <v>0.4</v>
      </c>
      <c r="J269" s="4">
        <v>4.9275609756097571</v>
      </c>
      <c r="K269" s="4">
        <v>16.141707317073173</v>
      </c>
      <c r="L269" s="4">
        <v>3.6087652439024396</v>
      </c>
      <c r="M269" s="4">
        <v>1.0784298780487804</v>
      </c>
      <c r="N269" s="4">
        <v>9.3429115853658544</v>
      </c>
      <c r="O269" s="4">
        <v>0.38109756097560976</v>
      </c>
      <c r="P269" s="4">
        <v>2.217987804878049E-2</v>
      </c>
      <c r="Q269" s="4">
        <v>14.433384146341465</v>
      </c>
      <c r="R269" s="4"/>
      <c r="S269" s="4">
        <v>3.24</v>
      </c>
      <c r="T269" s="4">
        <v>2.73</v>
      </c>
      <c r="U269" s="4">
        <v>1.23</v>
      </c>
      <c r="V269" s="4">
        <v>2.27</v>
      </c>
      <c r="W269" s="4"/>
      <c r="X269" s="4">
        <v>3.6076600000000001</v>
      </c>
      <c r="Y269" s="4">
        <v>582135.13101000001</v>
      </c>
      <c r="Z269" s="8">
        <v>6058876.1009299997</v>
      </c>
      <c r="AA269" s="4">
        <v>582155.73215000005</v>
      </c>
      <c r="AB269" s="4">
        <v>6059263.1871699998</v>
      </c>
    </row>
    <row r="270" spans="1:28" ht="22.5" x14ac:dyDescent="0.2">
      <c r="A270" s="4">
        <v>269</v>
      </c>
      <c r="B270" s="4" t="s">
        <v>318</v>
      </c>
      <c r="C270" s="5">
        <v>22</v>
      </c>
      <c r="D270" s="6" t="s">
        <v>286</v>
      </c>
      <c r="E270" s="4" t="s">
        <v>30</v>
      </c>
      <c r="F270" s="7">
        <v>1</v>
      </c>
      <c r="G270" s="7">
        <v>0.76</v>
      </c>
      <c r="H270" s="7">
        <v>0.88</v>
      </c>
      <c r="I270" s="7">
        <v>0.12000000000000001</v>
      </c>
      <c r="J270" s="4">
        <v>4.3673076923076923</v>
      </c>
      <c r="K270" s="4">
        <v>5.4557692307692296</v>
      </c>
      <c r="L270" s="4">
        <v>1.3602764423076923</v>
      </c>
      <c r="M270" s="4">
        <v>0.19837740384615385</v>
      </c>
      <c r="N270" s="4">
        <v>0</v>
      </c>
      <c r="O270" s="4">
        <v>0</v>
      </c>
      <c r="P270" s="4">
        <v>0</v>
      </c>
      <c r="Q270" s="4">
        <v>1.5586538461538462</v>
      </c>
      <c r="R270" s="4"/>
      <c r="S270" s="4">
        <v>3.13</v>
      </c>
      <c r="T270" s="4">
        <v>1.1000000000000001</v>
      </c>
      <c r="U270" s="4">
        <v>0.8</v>
      </c>
      <c r="V270" s="4">
        <v>0</v>
      </c>
      <c r="W270" s="4"/>
      <c r="X270" s="4">
        <v>3.2502666666666666</v>
      </c>
      <c r="Y270" s="4">
        <v>582154.56458000001</v>
      </c>
      <c r="Z270" s="8">
        <v>6059273.1366400002</v>
      </c>
      <c r="AA270" s="4">
        <v>582140.821</v>
      </c>
      <c r="AB270" s="4">
        <v>6059382.4508300005</v>
      </c>
    </row>
    <row r="271" spans="1:28" ht="22.5" x14ac:dyDescent="0.2">
      <c r="A271" s="4">
        <v>270</v>
      </c>
      <c r="B271" s="4" t="s">
        <v>319</v>
      </c>
      <c r="C271" s="5">
        <v>22</v>
      </c>
      <c r="D271" s="6" t="s">
        <v>286</v>
      </c>
      <c r="E271" s="4" t="s">
        <v>30</v>
      </c>
      <c r="F271" s="7">
        <v>1</v>
      </c>
      <c r="G271" s="7">
        <v>0.88</v>
      </c>
      <c r="H271" s="7">
        <v>1.0900000000000001</v>
      </c>
      <c r="I271" s="7">
        <v>0.21000000000000002</v>
      </c>
      <c r="J271" s="4">
        <v>5.542250000000001</v>
      </c>
      <c r="K271" s="4">
        <v>8.1797500000000003</v>
      </c>
      <c r="L271" s="4">
        <v>0.77664062499999997</v>
      </c>
      <c r="M271" s="4">
        <v>0</v>
      </c>
      <c r="N271" s="4">
        <v>0</v>
      </c>
      <c r="O271" s="4">
        <v>0</v>
      </c>
      <c r="P271" s="4">
        <v>0</v>
      </c>
      <c r="Q271" s="4">
        <v>0.77664062499999997</v>
      </c>
      <c r="R271" s="4"/>
      <c r="S271" s="4">
        <v>3.87</v>
      </c>
      <c r="T271" s="4">
        <v>1.36</v>
      </c>
      <c r="U271" s="4">
        <v>0.35</v>
      </c>
      <c r="V271" s="4">
        <v>0</v>
      </c>
      <c r="W271" s="4"/>
      <c r="X271" s="4">
        <v>3.9811999999999999</v>
      </c>
      <c r="Y271" s="4">
        <v>582139.55018999998</v>
      </c>
      <c r="Z271" s="8">
        <v>6059392.3444999997</v>
      </c>
      <c r="AA271" s="4">
        <v>582104.00691999996</v>
      </c>
      <c r="AB271" s="4">
        <v>6059592.9259299999</v>
      </c>
    </row>
    <row r="272" spans="1:28" x14ac:dyDescent="0.2">
      <c r="A272" s="4">
        <v>271</v>
      </c>
      <c r="B272" s="4" t="s">
        <v>320</v>
      </c>
      <c r="C272" s="5">
        <v>23</v>
      </c>
      <c r="D272" s="9" t="s">
        <v>321</v>
      </c>
      <c r="E272" s="4" t="s">
        <v>41</v>
      </c>
      <c r="F272" s="10">
        <v>0</v>
      </c>
      <c r="G272" s="10">
        <v>0</v>
      </c>
      <c r="H272" s="10">
        <v>0.1</v>
      </c>
      <c r="I272" s="10">
        <v>0.1</v>
      </c>
      <c r="J272" s="4">
        <v>0</v>
      </c>
      <c r="K272" s="4">
        <v>6.3119999999999994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/>
      <c r="S272" s="4">
        <v>0</v>
      </c>
      <c r="T272" s="4">
        <v>1.18</v>
      </c>
      <c r="U272" s="4">
        <v>0</v>
      </c>
      <c r="V272" s="4">
        <v>0</v>
      </c>
      <c r="W272" s="4"/>
      <c r="X272" s="4">
        <v>1.18</v>
      </c>
      <c r="Y272" s="4">
        <v>583136.36169000005</v>
      </c>
      <c r="Z272" s="8">
        <v>6061319.6639</v>
      </c>
      <c r="AA272" s="4">
        <v>583107.20284000004</v>
      </c>
      <c r="AB272" s="4">
        <v>6061240.2599099996</v>
      </c>
    </row>
    <row r="273" spans="1:28" x14ac:dyDescent="0.2">
      <c r="A273" s="4">
        <v>272</v>
      </c>
      <c r="B273" s="4" t="s">
        <v>322</v>
      </c>
      <c r="C273" s="5">
        <v>23</v>
      </c>
      <c r="D273" s="9" t="s">
        <v>321</v>
      </c>
      <c r="E273" s="4" t="s">
        <v>41</v>
      </c>
      <c r="F273" s="10">
        <v>0</v>
      </c>
      <c r="G273" s="10">
        <v>0.1</v>
      </c>
      <c r="H273" s="10">
        <v>0.24</v>
      </c>
      <c r="I273" s="10">
        <v>0.14000000000000001</v>
      </c>
      <c r="J273" s="4">
        <v>0</v>
      </c>
      <c r="K273" s="4">
        <v>5.8006666666666673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/>
      <c r="S273" s="4">
        <v>0</v>
      </c>
      <c r="T273" s="4">
        <v>2.2799999999999998</v>
      </c>
      <c r="U273" s="4">
        <v>0</v>
      </c>
      <c r="V273" s="4">
        <v>0</v>
      </c>
      <c r="W273" s="4"/>
      <c r="X273" s="4">
        <v>2.2799999999999998</v>
      </c>
      <c r="Y273" s="4">
        <v>583102.59068999998</v>
      </c>
      <c r="Z273" s="8">
        <v>6061231.0500699999</v>
      </c>
      <c r="AA273" s="4">
        <v>583055.36780999997</v>
      </c>
      <c r="AB273" s="4">
        <v>6061114.3137499997</v>
      </c>
    </row>
    <row r="274" spans="1:28" x14ac:dyDescent="0.2">
      <c r="A274" s="4">
        <v>273</v>
      </c>
      <c r="B274" s="4" t="s">
        <v>323</v>
      </c>
      <c r="C274" s="5">
        <v>23</v>
      </c>
      <c r="D274" s="9" t="s">
        <v>321</v>
      </c>
      <c r="E274" s="4" t="s">
        <v>41</v>
      </c>
      <c r="F274" s="10">
        <v>0</v>
      </c>
      <c r="G274" s="10">
        <v>0.24</v>
      </c>
      <c r="H274" s="10">
        <v>0.39</v>
      </c>
      <c r="I274" s="10">
        <v>0.15</v>
      </c>
      <c r="J274" s="4">
        <v>0</v>
      </c>
      <c r="K274" s="4">
        <v>5.5533958333333331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/>
      <c r="S274" s="4">
        <v>0</v>
      </c>
      <c r="T274" s="4">
        <v>1.0049999999999999</v>
      </c>
      <c r="U274" s="4">
        <v>0</v>
      </c>
      <c r="V274" s="4">
        <v>0</v>
      </c>
      <c r="W274" s="4"/>
      <c r="X274" s="4">
        <v>1.0049999999999999</v>
      </c>
      <c r="Y274" s="4">
        <v>583049.16267999995</v>
      </c>
      <c r="Z274" s="8">
        <v>6061106.6138899997</v>
      </c>
      <c r="AA274" s="4">
        <v>582980.64237999998</v>
      </c>
      <c r="AB274" s="4">
        <v>6060983.0399700003</v>
      </c>
    </row>
    <row r="275" spans="1:28" x14ac:dyDescent="0.2">
      <c r="A275" s="4">
        <v>274</v>
      </c>
      <c r="B275" s="4" t="s">
        <v>324</v>
      </c>
      <c r="C275" s="5">
        <v>23</v>
      </c>
      <c r="D275" s="9" t="s">
        <v>321</v>
      </c>
      <c r="E275" s="4" t="s">
        <v>41</v>
      </c>
      <c r="F275" s="10">
        <v>0</v>
      </c>
      <c r="G275" s="10">
        <v>0.39</v>
      </c>
      <c r="H275" s="10">
        <v>0.63</v>
      </c>
      <c r="I275" s="10">
        <v>0.24</v>
      </c>
      <c r="J275" s="4">
        <v>0</v>
      </c>
      <c r="K275" s="4">
        <v>6.9548499999999995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/>
      <c r="S275" s="4">
        <v>0</v>
      </c>
      <c r="T275" s="4">
        <v>1.1499999999999999</v>
      </c>
      <c r="U275" s="4">
        <v>0</v>
      </c>
      <c r="V275" s="4">
        <v>0</v>
      </c>
      <c r="W275" s="4"/>
      <c r="X275" s="4">
        <v>1.1499999999999999</v>
      </c>
      <c r="Y275" s="4">
        <v>582975.44269000005</v>
      </c>
      <c r="Z275" s="8">
        <v>6060975.2794399997</v>
      </c>
      <c r="AA275" s="4">
        <v>583071.22716000001</v>
      </c>
      <c r="AB275" s="4">
        <v>6060796.1109999996</v>
      </c>
    </row>
    <row r="276" spans="1:28" ht="22.5" x14ac:dyDescent="0.2">
      <c r="A276" s="4">
        <v>275</v>
      </c>
      <c r="B276" s="4" t="s">
        <v>325</v>
      </c>
      <c r="C276" s="5">
        <v>24</v>
      </c>
      <c r="D276" s="9" t="s">
        <v>326</v>
      </c>
      <c r="E276" s="4" t="s">
        <v>41</v>
      </c>
      <c r="F276" s="10">
        <v>0</v>
      </c>
      <c r="G276" s="10">
        <v>0</v>
      </c>
      <c r="H276" s="10">
        <v>0.13</v>
      </c>
      <c r="I276" s="10">
        <v>0.13</v>
      </c>
      <c r="J276" s="4">
        <v>8.1026923076923083</v>
      </c>
      <c r="K276" s="4">
        <v>7.2126923076923077</v>
      </c>
      <c r="L276" s="4">
        <v>1.0516826923076923</v>
      </c>
      <c r="M276" s="4">
        <v>0.60096153846153844</v>
      </c>
      <c r="N276" s="4">
        <v>7.2115384615384609E-2</v>
      </c>
      <c r="O276" s="4">
        <v>3.8942307692307692</v>
      </c>
      <c r="P276" s="4">
        <v>0.15625</v>
      </c>
      <c r="Q276" s="4">
        <v>5.775240384615385</v>
      </c>
      <c r="R276" s="4"/>
      <c r="S276" s="4">
        <v>4.8150000000000004</v>
      </c>
      <c r="T276" s="4">
        <v>0.89500000000000002</v>
      </c>
      <c r="U276" s="4">
        <v>1.3149999999999999</v>
      </c>
      <c r="V276" s="4">
        <v>5.5E-2</v>
      </c>
      <c r="W276" s="4"/>
      <c r="X276" s="4">
        <v>4.9545633333333328</v>
      </c>
      <c r="Y276" s="4">
        <v>583544.01392000006</v>
      </c>
      <c r="Z276" s="8">
        <v>6075735.9857700001</v>
      </c>
      <c r="AA276" s="4">
        <v>583452.73121</v>
      </c>
      <c r="AB276" s="4">
        <v>6075675.4703500001</v>
      </c>
    </row>
    <row r="277" spans="1:28" ht="22.5" x14ac:dyDescent="0.2">
      <c r="A277" s="4">
        <v>276</v>
      </c>
      <c r="B277" s="4" t="s">
        <v>327</v>
      </c>
      <c r="C277" s="5">
        <v>24</v>
      </c>
      <c r="D277" s="9" t="s">
        <v>326</v>
      </c>
      <c r="E277" s="4" t="s">
        <v>41</v>
      </c>
      <c r="F277" s="10">
        <v>0</v>
      </c>
      <c r="G277" s="10">
        <v>0.13</v>
      </c>
      <c r="H277" s="10">
        <v>0.35</v>
      </c>
      <c r="I277" s="10">
        <v>0.21999999999999997</v>
      </c>
      <c r="J277" s="4">
        <v>5.9563043478260873</v>
      </c>
      <c r="K277" s="4">
        <v>14.111086956521739</v>
      </c>
      <c r="L277" s="4">
        <v>0.47554347826086957</v>
      </c>
      <c r="M277" s="4">
        <v>0.67595108695652173</v>
      </c>
      <c r="N277" s="4">
        <v>0.67934782608695654</v>
      </c>
      <c r="O277" s="4">
        <v>8.1725543478260878</v>
      </c>
      <c r="P277" s="4">
        <v>0.12228260869565216</v>
      </c>
      <c r="Q277" s="4">
        <v>10.132472826086957</v>
      </c>
      <c r="R277" s="4"/>
      <c r="S277" s="4">
        <v>4.3049999999999997</v>
      </c>
      <c r="T277" s="4">
        <v>1.395</v>
      </c>
      <c r="U277" s="4">
        <v>2.3050000000000002</v>
      </c>
      <c r="V277" s="4">
        <v>0.2</v>
      </c>
      <c r="W277" s="4"/>
      <c r="X277" s="4">
        <v>4.5432266666666647</v>
      </c>
      <c r="Y277" s="4">
        <v>583451.43808999995</v>
      </c>
      <c r="Z277" s="8">
        <v>6075665.7887800001</v>
      </c>
      <c r="AA277" s="4">
        <v>583430.07970999996</v>
      </c>
      <c r="AB277" s="4">
        <v>6075445.1267400002</v>
      </c>
    </row>
    <row r="278" spans="1:28" ht="22.5" x14ac:dyDescent="0.2">
      <c r="A278" s="4">
        <v>277</v>
      </c>
      <c r="B278" s="4" t="s">
        <v>328</v>
      </c>
      <c r="C278" s="5">
        <v>24</v>
      </c>
      <c r="D278" s="9" t="s">
        <v>326</v>
      </c>
      <c r="E278" s="4" t="s">
        <v>41</v>
      </c>
      <c r="F278" s="10">
        <v>0</v>
      </c>
      <c r="G278" s="10">
        <v>0.35</v>
      </c>
      <c r="H278" s="10">
        <v>0.57999999999999996</v>
      </c>
      <c r="I278" s="10">
        <v>0.22999999999999998</v>
      </c>
      <c r="J278" s="4">
        <v>6.0166666666666657</v>
      </c>
      <c r="K278" s="4">
        <v>5.1416666666666675</v>
      </c>
      <c r="L278" s="4">
        <v>0.18880208333333334</v>
      </c>
      <c r="M278" s="4">
        <v>0.14322916666666666</v>
      </c>
      <c r="N278" s="4">
        <v>0.13671875</v>
      </c>
      <c r="O278" s="4">
        <v>4.1927083333333339</v>
      </c>
      <c r="P278" s="4">
        <v>7.1614583333333329E-2</v>
      </c>
      <c r="Q278" s="4">
        <v>4.7330729166666661</v>
      </c>
      <c r="R278" s="4"/>
      <c r="S278" s="4">
        <v>4.165</v>
      </c>
      <c r="T278" s="4">
        <v>0.69</v>
      </c>
      <c r="U278" s="4">
        <v>1.1200000000000001</v>
      </c>
      <c r="V278" s="4">
        <v>0.05</v>
      </c>
      <c r="W278" s="4"/>
      <c r="X278" s="4">
        <v>4.2792066666666688</v>
      </c>
      <c r="Y278" s="4">
        <v>583429.02966</v>
      </c>
      <c r="Z278" s="8">
        <v>6075434.2788500004</v>
      </c>
      <c r="AA278" s="4">
        <v>583408.76144000003</v>
      </c>
      <c r="AB278" s="4">
        <v>6075224.9058600003</v>
      </c>
    </row>
    <row r="279" spans="1:28" ht="22.5" x14ac:dyDescent="0.2">
      <c r="A279" s="4">
        <v>278</v>
      </c>
      <c r="B279" s="4" t="s">
        <v>329</v>
      </c>
      <c r="C279" s="5">
        <v>24</v>
      </c>
      <c r="D279" s="9" t="s">
        <v>326</v>
      </c>
      <c r="E279" s="4" t="s">
        <v>41</v>
      </c>
      <c r="F279" s="10">
        <v>0</v>
      </c>
      <c r="G279" s="10">
        <v>0.57999999999999996</v>
      </c>
      <c r="H279" s="10">
        <v>0.71</v>
      </c>
      <c r="I279" s="10">
        <v>0.13</v>
      </c>
      <c r="J279" s="4">
        <v>2.0607142857142859</v>
      </c>
      <c r="K279" s="4">
        <v>2.2732142857142859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/>
      <c r="S279" s="4">
        <v>1.41</v>
      </c>
      <c r="T279" s="4">
        <v>0.67500000000000004</v>
      </c>
      <c r="U279" s="4">
        <v>0</v>
      </c>
      <c r="V279" s="4">
        <v>0</v>
      </c>
      <c r="W279" s="4"/>
      <c r="X279" s="4">
        <v>1.4550000000000001</v>
      </c>
      <c r="Y279" s="4">
        <v>583407.91702000005</v>
      </c>
      <c r="Z279" s="8">
        <v>6075216.18346</v>
      </c>
      <c r="AA279" s="4">
        <v>583397.94068999996</v>
      </c>
      <c r="AB279" s="4">
        <v>6075106.8828699999</v>
      </c>
    </row>
    <row r="280" spans="1:28" ht="22.5" x14ac:dyDescent="0.2">
      <c r="A280" s="4">
        <v>279</v>
      </c>
      <c r="B280" s="4" t="s">
        <v>330</v>
      </c>
      <c r="C280" s="5">
        <v>24</v>
      </c>
      <c r="D280" s="9" t="s">
        <v>326</v>
      </c>
      <c r="E280" s="4" t="s">
        <v>41</v>
      </c>
      <c r="F280" s="10">
        <v>0</v>
      </c>
      <c r="G280" s="10">
        <v>0.71</v>
      </c>
      <c r="H280" s="10">
        <v>0.83</v>
      </c>
      <c r="I280" s="10">
        <v>0.12000000000000001</v>
      </c>
      <c r="J280" s="4">
        <v>3.436923076923077</v>
      </c>
      <c r="K280" s="4">
        <v>5.5303846153846159</v>
      </c>
      <c r="L280" s="4">
        <v>0.19230769230769232</v>
      </c>
      <c r="M280" s="4">
        <v>0</v>
      </c>
      <c r="N280" s="4">
        <v>0</v>
      </c>
      <c r="O280" s="4">
        <v>0</v>
      </c>
      <c r="P280" s="4">
        <v>0</v>
      </c>
      <c r="Q280" s="4">
        <v>0.19230769230769232</v>
      </c>
      <c r="R280" s="4"/>
      <c r="S280" s="4">
        <v>2.13</v>
      </c>
      <c r="T280" s="4">
        <v>0.80500000000000005</v>
      </c>
      <c r="U280" s="4">
        <v>0.05</v>
      </c>
      <c r="V280" s="4">
        <v>0</v>
      </c>
      <c r="W280" s="4"/>
      <c r="X280" s="4">
        <v>2.1865999999999999</v>
      </c>
      <c r="Y280" s="4">
        <v>583395.35762000002</v>
      </c>
      <c r="Z280" s="8">
        <v>6075097.1061100001</v>
      </c>
      <c r="AA280" s="4">
        <v>583356.60991999996</v>
      </c>
      <c r="AB280" s="4">
        <v>6075001.0323900003</v>
      </c>
    </row>
    <row r="281" spans="1:28" ht="22.5" x14ac:dyDescent="0.2">
      <c r="A281" s="4">
        <v>280</v>
      </c>
      <c r="B281" s="4" t="s">
        <v>331</v>
      </c>
      <c r="C281" s="5">
        <v>24</v>
      </c>
      <c r="D281" s="9" t="s">
        <v>326</v>
      </c>
      <c r="E281" s="4" t="s">
        <v>41</v>
      </c>
      <c r="F281" s="10">
        <v>0</v>
      </c>
      <c r="G281" s="10">
        <v>0.83</v>
      </c>
      <c r="H281" s="10">
        <v>1</v>
      </c>
      <c r="I281" s="10">
        <v>0.17</v>
      </c>
      <c r="J281" s="4">
        <v>3.5558333333333332</v>
      </c>
      <c r="K281" s="4">
        <v>4.6886111111111113</v>
      </c>
      <c r="L281" s="4">
        <v>0.3689236111111111</v>
      </c>
      <c r="M281" s="4">
        <v>0.15190972222222221</v>
      </c>
      <c r="N281" s="4">
        <v>0</v>
      </c>
      <c r="O281" s="4">
        <v>5.2083333333333336E-2</v>
      </c>
      <c r="P281" s="4">
        <v>0</v>
      </c>
      <c r="Q281" s="4">
        <v>0.57291666666666674</v>
      </c>
      <c r="R281" s="4"/>
      <c r="S281" s="4">
        <v>2.5</v>
      </c>
      <c r="T281" s="4">
        <v>0.69</v>
      </c>
      <c r="U281" s="4">
        <v>0.14499999999999999</v>
      </c>
      <c r="V281" s="4">
        <v>0</v>
      </c>
      <c r="W281" s="4"/>
      <c r="X281" s="4">
        <v>2.5545066666666671</v>
      </c>
      <c r="Y281" s="4">
        <v>583355.71473999997</v>
      </c>
      <c r="Z281" s="8">
        <v>6074990.0424300004</v>
      </c>
      <c r="AA281" s="4">
        <v>583356.93325999996</v>
      </c>
      <c r="AB281" s="4">
        <v>6074830.8261399996</v>
      </c>
    </row>
    <row r="282" spans="1:28" ht="22.5" x14ac:dyDescent="0.2">
      <c r="A282" s="4">
        <v>281</v>
      </c>
      <c r="B282" s="4" t="s">
        <v>332</v>
      </c>
      <c r="C282" s="5">
        <v>24</v>
      </c>
      <c r="D282" s="9" t="s">
        <v>326</v>
      </c>
      <c r="E282" s="4" t="s">
        <v>41</v>
      </c>
      <c r="F282" s="10">
        <v>0</v>
      </c>
      <c r="G282" s="10">
        <v>1</v>
      </c>
      <c r="H282" s="10">
        <v>1.1100000000000001</v>
      </c>
      <c r="I282" s="10">
        <v>0.11</v>
      </c>
      <c r="J282" s="4">
        <v>1.4787499999999998</v>
      </c>
      <c r="K282" s="4">
        <v>5.5124999999999993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/>
      <c r="S282" s="4">
        <v>0.91500000000000004</v>
      </c>
      <c r="T282" s="4">
        <v>0.67500000000000004</v>
      </c>
      <c r="U282" s="4">
        <v>0</v>
      </c>
      <c r="V282" s="4">
        <v>0</v>
      </c>
      <c r="W282" s="4"/>
      <c r="X282" s="4">
        <v>0.96000000000000163</v>
      </c>
      <c r="Y282" s="4">
        <v>583356.12265000003</v>
      </c>
      <c r="Z282" s="8">
        <v>6074820.4424200002</v>
      </c>
      <c r="AA282" s="4">
        <v>583349.72074000002</v>
      </c>
      <c r="AB282" s="4">
        <v>6074720.8528800001</v>
      </c>
    </row>
    <row r="283" spans="1:28" ht="22.5" x14ac:dyDescent="0.2">
      <c r="A283" s="4">
        <v>282</v>
      </c>
      <c r="B283" s="4" t="s">
        <v>333</v>
      </c>
      <c r="C283" s="5">
        <v>24</v>
      </c>
      <c r="D283" s="9" t="s">
        <v>326</v>
      </c>
      <c r="E283" s="4" t="s">
        <v>41</v>
      </c>
      <c r="F283" s="10">
        <v>0</v>
      </c>
      <c r="G283" s="10">
        <v>1.1100000000000001</v>
      </c>
      <c r="H283" s="10">
        <v>1.26</v>
      </c>
      <c r="I283" s="10">
        <v>0.15000000000000002</v>
      </c>
      <c r="J283" s="4">
        <v>1.4975000000000001</v>
      </c>
      <c r="K283" s="4">
        <v>11.245000000000001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/>
      <c r="S283" s="4">
        <v>0.96</v>
      </c>
      <c r="T283" s="4">
        <v>1.165</v>
      </c>
      <c r="U283" s="4">
        <v>0</v>
      </c>
      <c r="V283" s="4">
        <v>0</v>
      </c>
      <c r="W283" s="4"/>
      <c r="X283" s="4">
        <v>1.3270000000000017</v>
      </c>
      <c r="Y283" s="4">
        <v>583347.91367000004</v>
      </c>
      <c r="Z283" s="8">
        <v>6074710.7190800002</v>
      </c>
      <c r="AA283" s="4">
        <v>583342.65448999999</v>
      </c>
      <c r="AB283" s="4">
        <v>6074571.3137999997</v>
      </c>
    </row>
    <row r="284" spans="1:28" ht="22.5" x14ac:dyDescent="0.2">
      <c r="A284" s="4">
        <v>283</v>
      </c>
      <c r="B284" s="4" t="s">
        <v>334</v>
      </c>
      <c r="C284" s="5">
        <v>24</v>
      </c>
      <c r="D284" s="9" t="s">
        <v>326</v>
      </c>
      <c r="E284" s="4" t="s">
        <v>41</v>
      </c>
      <c r="F284" s="10">
        <v>0</v>
      </c>
      <c r="G284" s="10">
        <v>1.26</v>
      </c>
      <c r="H284" s="10">
        <v>1.39</v>
      </c>
      <c r="I284" s="10">
        <v>0.13</v>
      </c>
      <c r="J284" s="4">
        <v>1.983571428571429</v>
      </c>
      <c r="K284" s="4">
        <v>4.7307142857142859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/>
      <c r="S284" s="4">
        <v>1.3049999999999999</v>
      </c>
      <c r="T284" s="4">
        <v>0.58499999999999996</v>
      </c>
      <c r="U284" s="4">
        <v>0</v>
      </c>
      <c r="V284" s="4">
        <v>0</v>
      </c>
      <c r="W284" s="4"/>
      <c r="X284" s="4">
        <v>1.3439999999999983</v>
      </c>
      <c r="Y284" s="4">
        <v>583343.86670000001</v>
      </c>
      <c r="Z284" s="8">
        <v>6074561.4198200004</v>
      </c>
      <c r="AA284" s="4">
        <v>583370.69807000004</v>
      </c>
      <c r="AB284" s="4">
        <v>6074446.42906</v>
      </c>
    </row>
    <row r="285" spans="1:28" ht="22.5" x14ac:dyDescent="0.2">
      <c r="A285" s="4">
        <v>284</v>
      </c>
      <c r="B285" s="4" t="s">
        <v>335</v>
      </c>
      <c r="C285" s="5">
        <v>24</v>
      </c>
      <c r="D285" s="9" t="s">
        <v>326</v>
      </c>
      <c r="E285" s="4" t="s">
        <v>41</v>
      </c>
      <c r="F285" s="10">
        <v>0</v>
      </c>
      <c r="G285" s="10">
        <v>1.39</v>
      </c>
      <c r="H285" s="10">
        <v>1.61</v>
      </c>
      <c r="I285" s="10">
        <v>0.22</v>
      </c>
      <c r="J285" s="4">
        <v>2.3371739130434785</v>
      </c>
      <c r="K285" s="4">
        <v>4.2028260869565219</v>
      </c>
      <c r="L285" s="4">
        <v>0.10869565217391304</v>
      </c>
      <c r="M285" s="4">
        <v>0</v>
      </c>
      <c r="N285" s="4">
        <v>0</v>
      </c>
      <c r="O285" s="4">
        <v>0</v>
      </c>
      <c r="P285" s="4">
        <v>0</v>
      </c>
      <c r="Q285" s="4">
        <v>0.10869565217391304</v>
      </c>
      <c r="R285" s="4"/>
      <c r="S285" s="4">
        <v>1.61</v>
      </c>
      <c r="T285" s="4">
        <v>0.58499999999999996</v>
      </c>
      <c r="U285" s="4">
        <v>2.5000000000000001E-2</v>
      </c>
      <c r="V285" s="4">
        <v>0</v>
      </c>
      <c r="W285" s="4"/>
      <c r="X285" s="4">
        <v>1.650466666666665</v>
      </c>
      <c r="Y285" s="4">
        <v>583369.36834000004</v>
      </c>
      <c r="Z285" s="8">
        <v>6074438.1316499999</v>
      </c>
      <c r="AA285" s="4">
        <v>583305.64965000004</v>
      </c>
      <c r="AB285" s="4">
        <v>6074236.7378599998</v>
      </c>
    </row>
    <row r="286" spans="1:28" ht="22.5" x14ac:dyDescent="0.2">
      <c r="A286" s="4">
        <v>285</v>
      </c>
      <c r="B286" s="4" t="s">
        <v>336</v>
      </c>
      <c r="C286" s="5">
        <v>24</v>
      </c>
      <c r="D286" s="9" t="s">
        <v>326</v>
      </c>
      <c r="E286" s="4" t="s">
        <v>41</v>
      </c>
      <c r="F286" s="10">
        <v>0</v>
      </c>
      <c r="G286" s="10">
        <v>1.61</v>
      </c>
      <c r="H286" s="10">
        <v>1.81</v>
      </c>
      <c r="I286" s="10">
        <v>0.2</v>
      </c>
      <c r="J286" s="4">
        <v>3.0597619047619049</v>
      </c>
      <c r="K286" s="4">
        <v>2.3278571428571424</v>
      </c>
      <c r="L286" s="4">
        <v>0.77008928571428581</v>
      </c>
      <c r="M286" s="4">
        <v>0</v>
      </c>
      <c r="N286" s="4">
        <v>0</v>
      </c>
      <c r="O286" s="4">
        <v>0</v>
      </c>
      <c r="P286" s="4">
        <v>0</v>
      </c>
      <c r="Q286" s="4">
        <v>0.77008928571428581</v>
      </c>
      <c r="R286" s="4"/>
      <c r="S286" s="4">
        <v>2.0150000000000001</v>
      </c>
      <c r="T286" s="4">
        <v>0.65</v>
      </c>
      <c r="U286" s="4">
        <v>0.19</v>
      </c>
      <c r="V286" s="4">
        <v>0</v>
      </c>
      <c r="W286" s="4"/>
      <c r="X286" s="4">
        <v>2.0694799999999982</v>
      </c>
      <c r="Y286" s="4">
        <v>583301.43449999997</v>
      </c>
      <c r="Z286" s="8">
        <v>6074227.5945300004</v>
      </c>
      <c r="AA286" s="4">
        <v>583216.44721000001</v>
      </c>
      <c r="AB286" s="4">
        <v>6074056.8757600002</v>
      </c>
    </row>
    <row r="287" spans="1:28" ht="22.5" x14ac:dyDescent="0.2">
      <c r="A287" s="4">
        <v>286</v>
      </c>
      <c r="B287" s="4" t="s">
        <v>337</v>
      </c>
      <c r="C287" s="5">
        <v>24</v>
      </c>
      <c r="D287" s="9" t="s">
        <v>326</v>
      </c>
      <c r="E287" s="4" t="s">
        <v>41</v>
      </c>
      <c r="F287" s="10">
        <v>0</v>
      </c>
      <c r="G287" s="10">
        <v>1.81</v>
      </c>
      <c r="H287" s="10">
        <v>1.98</v>
      </c>
      <c r="I287" s="10">
        <v>0.17</v>
      </c>
      <c r="J287" s="4">
        <v>2.8391666666666668</v>
      </c>
      <c r="K287" s="4">
        <v>3.3208333333333329</v>
      </c>
      <c r="L287" s="4">
        <v>0.94618055555555558</v>
      </c>
      <c r="M287" s="4">
        <v>0</v>
      </c>
      <c r="N287" s="4">
        <v>1.5104166666666667</v>
      </c>
      <c r="O287" s="4">
        <v>0</v>
      </c>
      <c r="P287" s="4">
        <v>0</v>
      </c>
      <c r="Q287" s="4">
        <v>2.4565972222222223</v>
      </c>
      <c r="R287" s="4"/>
      <c r="S287" s="4">
        <v>1.89</v>
      </c>
      <c r="T287" s="4">
        <v>0.82</v>
      </c>
      <c r="U287" s="4">
        <v>0.24</v>
      </c>
      <c r="V287" s="4">
        <v>0.38</v>
      </c>
      <c r="W287" s="4"/>
      <c r="X287" s="4">
        <v>1.9777466666666683</v>
      </c>
      <c r="Y287" s="4">
        <v>583211.80221999995</v>
      </c>
      <c r="Z287" s="8">
        <v>6074047.97896</v>
      </c>
      <c r="AA287" s="4">
        <v>583137.59375999996</v>
      </c>
      <c r="AB287" s="4">
        <v>6073906.5333399996</v>
      </c>
    </row>
    <row r="288" spans="1:28" x14ac:dyDescent="0.2">
      <c r="A288" s="4">
        <v>287</v>
      </c>
      <c r="B288" s="4" t="s">
        <v>338</v>
      </c>
      <c r="C288" s="5">
        <v>25</v>
      </c>
      <c r="D288" s="6" t="s">
        <v>339</v>
      </c>
      <c r="E288" s="4" t="s">
        <v>287</v>
      </c>
      <c r="F288" s="7">
        <v>2</v>
      </c>
      <c r="G288" s="7">
        <v>0</v>
      </c>
      <c r="H288" s="7">
        <v>0.32</v>
      </c>
      <c r="I288" s="7">
        <v>0.32</v>
      </c>
      <c r="J288" s="4">
        <v>2.4525000000000001</v>
      </c>
      <c r="K288" s="4">
        <v>6.7167187500000018</v>
      </c>
      <c r="L288" s="4">
        <v>0.5723876953125</v>
      </c>
      <c r="M288" s="4">
        <v>0.49528808593749996</v>
      </c>
      <c r="N288" s="4">
        <v>1.464599609375</v>
      </c>
      <c r="O288" s="4">
        <v>1.5283203125E-2</v>
      </c>
      <c r="P288" s="4">
        <v>0</v>
      </c>
      <c r="Q288" s="4">
        <v>2.5475585937499998</v>
      </c>
      <c r="R288" s="4">
        <v>55.325979731270067</v>
      </c>
      <c r="S288" s="4">
        <v>1.82</v>
      </c>
      <c r="T288" s="4">
        <v>1.1599999999999999</v>
      </c>
      <c r="U288" s="4">
        <v>0.51</v>
      </c>
      <c r="V288" s="4">
        <v>0.69</v>
      </c>
      <c r="W288" s="4">
        <v>0.42888356380829507</v>
      </c>
      <c r="X288" s="4">
        <v>1.5718497603713733</v>
      </c>
      <c r="Y288" s="4">
        <v>584355.86494</v>
      </c>
      <c r="Z288" s="8">
        <v>6060797.2070800001</v>
      </c>
      <c r="AA288" s="4">
        <v>584549.18128999998</v>
      </c>
      <c r="AB288" s="4">
        <v>6061037.2632400002</v>
      </c>
    </row>
    <row r="289" spans="1:28" x14ac:dyDescent="0.2">
      <c r="A289" s="4">
        <v>288</v>
      </c>
      <c r="B289" s="4" t="s">
        <v>340</v>
      </c>
      <c r="C289" s="5">
        <v>25</v>
      </c>
      <c r="D289" s="6" t="s">
        <v>339</v>
      </c>
      <c r="E289" s="4" t="s">
        <v>287</v>
      </c>
      <c r="F289" s="7">
        <v>2</v>
      </c>
      <c r="G289" s="7">
        <v>0.32</v>
      </c>
      <c r="H289" s="7">
        <v>0.48</v>
      </c>
      <c r="I289" s="7">
        <v>0.16</v>
      </c>
      <c r="J289" s="4">
        <v>3.1382352941176466</v>
      </c>
      <c r="K289" s="4">
        <v>11.024117647058823</v>
      </c>
      <c r="L289" s="4">
        <v>0.87242647058823519</v>
      </c>
      <c r="M289" s="4">
        <v>0.24453125000000001</v>
      </c>
      <c r="N289" s="4">
        <v>0.73529411764705888</v>
      </c>
      <c r="O289" s="4">
        <v>0.27573529411764708</v>
      </c>
      <c r="P289" s="4">
        <v>0</v>
      </c>
      <c r="Q289" s="4">
        <v>2.1279871323529411</v>
      </c>
      <c r="R289" s="4">
        <v>60.580730825518096</v>
      </c>
      <c r="S289" s="4">
        <v>2.37</v>
      </c>
      <c r="T289" s="4">
        <v>1.82</v>
      </c>
      <c r="U289" s="4">
        <v>0.7</v>
      </c>
      <c r="V289" s="4">
        <v>0.37</v>
      </c>
      <c r="W289" s="4">
        <v>0.46961806841486897</v>
      </c>
      <c r="X289" s="4">
        <v>2.0437328130786692</v>
      </c>
      <c r="Y289" s="4">
        <v>584554.76255999994</v>
      </c>
      <c r="Z289" s="8">
        <v>6061045.6376700001</v>
      </c>
      <c r="AA289" s="4">
        <v>584637.58791</v>
      </c>
      <c r="AB289" s="4">
        <v>6061170.5886500003</v>
      </c>
    </row>
    <row r="290" spans="1:28" x14ac:dyDescent="0.2">
      <c r="A290" s="4">
        <v>289</v>
      </c>
      <c r="B290" s="4" t="s">
        <v>341</v>
      </c>
      <c r="C290" s="5">
        <v>25</v>
      </c>
      <c r="D290" s="6" t="s">
        <v>339</v>
      </c>
      <c r="E290" s="4" t="s">
        <v>287</v>
      </c>
      <c r="F290" s="7">
        <v>2</v>
      </c>
      <c r="G290" s="7">
        <v>0.48</v>
      </c>
      <c r="H290" s="7">
        <v>0.7</v>
      </c>
      <c r="I290" s="7">
        <v>0.21999999999999997</v>
      </c>
      <c r="J290" s="4">
        <v>3.4497560975609756</v>
      </c>
      <c r="K290" s="4">
        <v>10.092926829268293</v>
      </c>
      <c r="L290" s="4">
        <v>1.4573170731707319</v>
      </c>
      <c r="M290" s="4">
        <v>0.90483993902439031</v>
      </c>
      <c r="N290" s="4">
        <v>3.3997713414634148</v>
      </c>
      <c r="O290" s="4">
        <v>9.527439024390244E-2</v>
      </c>
      <c r="P290" s="4">
        <v>0</v>
      </c>
      <c r="Q290" s="4">
        <v>5.8572027439024383</v>
      </c>
      <c r="R290" s="4">
        <v>68.575767988641161</v>
      </c>
      <c r="S290" s="4">
        <v>2.5499999999999998</v>
      </c>
      <c r="T290" s="4">
        <v>1.58</v>
      </c>
      <c r="U290" s="4">
        <v>1.08</v>
      </c>
      <c r="V290" s="4">
        <v>1.5</v>
      </c>
      <c r="W290" s="4">
        <v>0.53159510068714078</v>
      </c>
      <c r="X290" s="4">
        <v>2.2257217795309212</v>
      </c>
      <c r="Y290" s="4">
        <v>584643.25063000002</v>
      </c>
      <c r="Z290" s="8">
        <v>6061178.6886400003</v>
      </c>
      <c r="AA290" s="4">
        <v>584740.85019000003</v>
      </c>
      <c r="AB290" s="4">
        <v>6061354.8919299999</v>
      </c>
    </row>
    <row r="291" spans="1:28" x14ac:dyDescent="0.2">
      <c r="A291" s="4">
        <v>290</v>
      </c>
      <c r="B291" s="4" t="s">
        <v>342</v>
      </c>
      <c r="C291" s="5">
        <v>25</v>
      </c>
      <c r="D291" s="6" t="s">
        <v>339</v>
      </c>
      <c r="E291" s="4" t="s">
        <v>287</v>
      </c>
      <c r="F291" s="7">
        <v>1</v>
      </c>
      <c r="G291" s="7">
        <v>0</v>
      </c>
      <c r="H291" s="7">
        <v>0.32</v>
      </c>
      <c r="I291" s="7">
        <v>0.32</v>
      </c>
      <c r="J291" s="4">
        <v>3.1615624999999996</v>
      </c>
      <c r="K291" s="4">
        <v>9.2787500000000023</v>
      </c>
      <c r="L291" s="4">
        <v>0.62607421875000002</v>
      </c>
      <c r="M291" s="4">
        <v>0.44174804687499997</v>
      </c>
      <c r="N291" s="4">
        <v>4.9764648437499996</v>
      </c>
      <c r="O291" s="4">
        <v>0</v>
      </c>
      <c r="P291" s="4">
        <v>0</v>
      </c>
      <c r="Q291" s="4">
        <v>6.0442871093750012</v>
      </c>
      <c r="R291" s="4">
        <v>78.425779319891973</v>
      </c>
      <c r="S291" s="4">
        <v>2.11</v>
      </c>
      <c r="T291" s="4">
        <v>1.68</v>
      </c>
      <c r="U291" s="4">
        <v>0.25</v>
      </c>
      <c r="V291" s="4">
        <v>1.18</v>
      </c>
      <c r="W291" s="4">
        <v>0.60795177767358122</v>
      </c>
      <c r="X291" s="4">
        <v>1.8435078299953109</v>
      </c>
      <c r="Y291" s="4">
        <v>584368.86418999999</v>
      </c>
      <c r="Z291" s="8">
        <v>6060783.0257000001</v>
      </c>
      <c r="AA291" s="4">
        <v>584560.09111000004</v>
      </c>
      <c r="AB291" s="4">
        <v>6061022.8157400005</v>
      </c>
    </row>
    <row r="292" spans="1:28" x14ac:dyDescent="0.2">
      <c r="A292" s="4">
        <v>291</v>
      </c>
      <c r="B292" s="4" t="s">
        <v>343</v>
      </c>
      <c r="C292" s="5">
        <v>25</v>
      </c>
      <c r="D292" s="6" t="s">
        <v>339</v>
      </c>
      <c r="E292" s="4" t="s">
        <v>287</v>
      </c>
      <c r="F292" s="7">
        <v>1</v>
      </c>
      <c r="G292" s="7">
        <v>0.32</v>
      </c>
      <c r="H292" s="7">
        <v>0.48</v>
      </c>
      <c r="I292" s="7">
        <v>0.16</v>
      </c>
      <c r="J292" s="4">
        <v>2.6482352941176468</v>
      </c>
      <c r="K292" s="4">
        <v>13.703823529411764</v>
      </c>
      <c r="L292" s="4">
        <v>0.91594669117647054</v>
      </c>
      <c r="M292" s="4">
        <v>0.97830882352941184</v>
      </c>
      <c r="N292" s="4">
        <v>10.225183823529411</v>
      </c>
      <c r="O292" s="4">
        <v>0</v>
      </c>
      <c r="P292" s="4">
        <v>0</v>
      </c>
      <c r="Q292" s="4">
        <v>12.119439338235296</v>
      </c>
      <c r="R292" s="4">
        <v>91.087288331510308</v>
      </c>
      <c r="S292" s="4">
        <v>2.0099999999999998</v>
      </c>
      <c r="T292" s="4">
        <v>2.06</v>
      </c>
      <c r="U292" s="4">
        <v>0.95</v>
      </c>
      <c r="V292" s="4">
        <v>5</v>
      </c>
      <c r="W292" s="4">
        <v>0.70610301032178535</v>
      </c>
      <c r="X292" s="4">
        <v>3.2484246354644806</v>
      </c>
      <c r="Y292" s="4">
        <v>584565.41596000001</v>
      </c>
      <c r="Z292" s="8">
        <v>6061031.2362500001</v>
      </c>
      <c r="AA292" s="4">
        <v>584646.28821999999</v>
      </c>
      <c r="AB292" s="4">
        <v>6061157.1556200003</v>
      </c>
    </row>
    <row r="293" spans="1:28" x14ac:dyDescent="0.2">
      <c r="A293" s="4">
        <v>292</v>
      </c>
      <c r="B293" s="4" t="s">
        <v>344</v>
      </c>
      <c r="C293" s="5">
        <v>25</v>
      </c>
      <c r="D293" s="6" t="s">
        <v>339</v>
      </c>
      <c r="E293" s="4" t="s">
        <v>287</v>
      </c>
      <c r="F293" s="7">
        <v>1</v>
      </c>
      <c r="G293" s="7">
        <v>0.48</v>
      </c>
      <c r="H293" s="7">
        <v>0.7</v>
      </c>
      <c r="I293" s="7">
        <v>0.21999999999999997</v>
      </c>
      <c r="J293" s="4">
        <v>4.1310869565217407</v>
      </c>
      <c r="K293" s="4">
        <v>16.548913043478262</v>
      </c>
      <c r="L293" s="4">
        <v>1.8307404891304346</v>
      </c>
      <c r="M293" s="4">
        <v>0.48862092391304346</v>
      </c>
      <c r="N293" s="4">
        <v>0.42085597826086957</v>
      </c>
      <c r="O293" s="4">
        <v>0</v>
      </c>
      <c r="P293" s="4">
        <v>0</v>
      </c>
      <c r="Q293" s="4">
        <v>2.7402173913043479</v>
      </c>
      <c r="R293" s="4">
        <v>55.606287549654091</v>
      </c>
      <c r="S293" s="4">
        <v>2.96</v>
      </c>
      <c r="T293" s="4">
        <v>2.64</v>
      </c>
      <c r="U293" s="4">
        <v>1.1499999999999999</v>
      </c>
      <c r="V293" s="4">
        <v>0.21</v>
      </c>
      <c r="W293" s="4">
        <v>0.43105649263297746</v>
      </c>
      <c r="X293" s="4">
        <v>2.8243475421684838</v>
      </c>
      <c r="Y293" s="4">
        <v>584651.84626000002</v>
      </c>
      <c r="Z293" s="8">
        <v>6061165.6381999999</v>
      </c>
      <c r="AA293" s="4">
        <v>584771.72065000003</v>
      </c>
      <c r="AB293" s="4">
        <v>6061337.3363300003</v>
      </c>
    </row>
    <row r="294" spans="1:28" x14ac:dyDescent="0.2">
      <c r="A294" s="4">
        <v>293</v>
      </c>
      <c r="B294" s="4" t="s">
        <v>345</v>
      </c>
      <c r="C294" s="5">
        <v>26</v>
      </c>
      <c r="D294" s="6" t="s">
        <v>339</v>
      </c>
      <c r="E294" s="4" t="s">
        <v>287</v>
      </c>
      <c r="F294" s="7">
        <v>2</v>
      </c>
      <c r="G294" s="7">
        <v>0</v>
      </c>
      <c r="H294" s="7">
        <v>0.14000000000000001</v>
      </c>
      <c r="I294" s="7">
        <v>0.14000000000000001</v>
      </c>
      <c r="J294" s="4">
        <v>2.5882142857142854</v>
      </c>
      <c r="K294" s="4">
        <v>8.4239285714285703</v>
      </c>
      <c r="L294" s="4">
        <v>0.20814732142857142</v>
      </c>
      <c r="M294" s="4">
        <v>1.0307477678571428</v>
      </c>
      <c r="N294" s="4">
        <v>0.5574776785714286</v>
      </c>
      <c r="O294" s="4">
        <v>3.4933035714285715E-2</v>
      </c>
      <c r="P294" s="4">
        <v>0</v>
      </c>
      <c r="Q294" s="4">
        <v>1.8313058035714285</v>
      </c>
      <c r="R294" s="4">
        <v>48.189375949848021</v>
      </c>
      <c r="S294" s="4">
        <v>1.91</v>
      </c>
      <c r="T294" s="4">
        <v>1.55</v>
      </c>
      <c r="U294" s="4">
        <v>0.6</v>
      </c>
      <c r="V294" s="4">
        <v>0.26</v>
      </c>
      <c r="W294" s="4">
        <v>0.37356105387479088</v>
      </c>
      <c r="X294" s="4">
        <v>1.6720102474243657</v>
      </c>
      <c r="Y294" s="4">
        <v>583236.86803999997</v>
      </c>
      <c r="Z294" s="8">
        <v>6060297.1526600001</v>
      </c>
      <c r="AA294" s="4">
        <v>583354.31643000001</v>
      </c>
      <c r="AB294" s="4">
        <v>6060351.6646999996</v>
      </c>
    </row>
    <row r="295" spans="1:28" x14ac:dyDescent="0.2">
      <c r="A295" s="4">
        <v>294</v>
      </c>
      <c r="B295" s="4" t="s">
        <v>346</v>
      </c>
      <c r="C295" s="5">
        <v>26</v>
      </c>
      <c r="D295" s="6" t="s">
        <v>339</v>
      </c>
      <c r="E295" s="4" t="s">
        <v>287</v>
      </c>
      <c r="F295" s="7">
        <v>2</v>
      </c>
      <c r="G295" s="7">
        <v>0.14000000000000001</v>
      </c>
      <c r="H295" s="7">
        <v>0.28999999999999998</v>
      </c>
      <c r="I295" s="7">
        <v>0.15000000000000002</v>
      </c>
      <c r="J295" s="4">
        <v>2.4396874999999998</v>
      </c>
      <c r="K295" s="4">
        <v>5.0931250000000006</v>
      </c>
      <c r="L295" s="4">
        <v>1.3396972656250004</v>
      </c>
      <c r="M295" s="4">
        <v>1.8874511718750002</v>
      </c>
      <c r="N295" s="4">
        <v>1.1861328124999999</v>
      </c>
      <c r="O295" s="4">
        <v>0</v>
      </c>
      <c r="P295" s="4">
        <v>0</v>
      </c>
      <c r="Q295" s="4">
        <v>4.4132812499999989</v>
      </c>
      <c r="R295" s="4">
        <v>58.466759108677508</v>
      </c>
      <c r="S295" s="4">
        <v>1.63</v>
      </c>
      <c r="T295" s="4">
        <v>0.99</v>
      </c>
      <c r="U295" s="4">
        <v>1.63</v>
      </c>
      <c r="V295" s="4">
        <v>0.6</v>
      </c>
      <c r="W295" s="4">
        <v>0.45323069076494193</v>
      </c>
      <c r="X295" s="4">
        <v>1.4489453810844224</v>
      </c>
      <c r="Y295" s="4">
        <v>583363.94958999997</v>
      </c>
      <c r="Z295" s="8">
        <v>6060354.3831399996</v>
      </c>
      <c r="AA295" s="4">
        <v>583501.45033999998</v>
      </c>
      <c r="AB295" s="4">
        <v>6060377.7523999996</v>
      </c>
    </row>
    <row r="296" spans="1:28" x14ac:dyDescent="0.2">
      <c r="A296" s="4">
        <v>295</v>
      </c>
      <c r="B296" s="4" t="s">
        <v>347</v>
      </c>
      <c r="C296" s="5">
        <v>26</v>
      </c>
      <c r="D296" s="6" t="s">
        <v>339</v>
      </c>
      <c r="E296" s="4" t="s">
        <v>287</v>
      </c>
      <c r="F296" s="7">
        <v>2</v>
      </c>
      <c r="G296" s="7">
        <v>0.28999999999999998</v>
      </c>
      <c r="H296" s="7">
        <v>0.42</v>
      </c>
      <c r="I296" s="7">
        <v>0.13</v>
      </c>
      <c r="J296" s="4">
        <v>3.3657142857142857</v>
      </c>
      <c r="K296" s="4">
        <v>10.239285714285714</v>
      </c>
      <c r="L296" s="4">
        <v>1.1985491071428569</v>
      </c>
      <c r="M296" s="4">
        <v>0</v>
      </c>
      <c r="N296" s="4">
        <v>3.4040178571428572</v>
      </c>
      <c r="O296" s="4">
        <v>0.33482142857142855</v>
      </c>
      <c r="P296" s="4">
        <v>0</v>
      </c>
      <c r="Q296" s="4">
        <v>4.9373883928571427</v>
      </c>
      <c r="R296" s="4">
        <v>64.715792902853337</v>
      </c>
      <c r="S296" s="4">
        <v>2.44</v>
      </c>
      <c r="T296" s="4">
        <v>1.74</v>
      </c>
      <c r="U296" s="4">
        <v>0.78</v>
      </c>
      <c r="V296" s="4">
        <v>1.73</v>
      </c>
      <c r="W296" s="4">
        <v>0.50167281320041346</v>
      </c>
      <c r="X296" s="4">
        <v>2.1407752765940185</v>
      </c>
      <c r="Y296" s="4">
        <v>583511.49820999999</v>
      </c>
      <c r="Z296" s="8">
        <v>6060378.9143399997</v>
      </c>
      <c r="AA296" s="4">
        <v>583623.68356999999</v>
      </c>
      <c r="AB296" s="4">
        <v>6060419.7665499998</v>
      </c>
    </row>
    <row r="297" spans="1:28" x14ac:dyDescent="0.2">
      <c r="A297" s="4">
        <v>296</v>
      </c>
      <c r="B297" s="4" t="s">
        <v>348</v>
      </c>
      <c r="C297" s="5">
        <v>26</v>
      </c>
      <c r="D297" s="6" t="s">
        <v>339</v>
      </c>
      <c r="E297" s="4" t="s">
        <v>287</v>
      </c>
      <c r="F297" s="7">
        <v>2</v>
      </c>
      <c r="G297" s="7">
        <v>0.42</v>
      </c>
      <c r="H297" s="7">
        <v>0.55000000000000004</v>
      </c>
      <c r="I297" s="7">
        <v>0.13</v>
      </c>
      <c r="J297" s="4">
        <v>4.0664285714285722</v>
      </c>
      <c r="K297" s="4">
        <v>9.3485714285714305</v>
      </c>
      <c r="L297" s="4">
        <v>0.7772321428571427</v>
      </c>
      <c r="M297" s="4">
        <v>2.7377232142857144</v>
      </c>
      <c r="N297" s="4">
        <v>2.6245535714285713</v>
      </c>
      <c r="O297" s="4">
        <v>0.72622767857142867</v>
      </c>
      <c r="P297" s="4">
        <v>0</v>
      </c>
      <c r="Q297" s="4">
        <v>6.8657366071428569</v>
      </c>
      <c r="R297" s="4">
        <v>57.345442728875277</v>
      </c>
      <c r="S297" s="4">
        <v>2.84</v>
      </c>
      <c r="T297" s="4">
        <v>1.44</v>
      </c>
      <c r="U297" s="4">
        <v>2.16</v>
      </c>
      <c r="V297" s="4">
        <v>1.34</v>
      </c>
      <c r="W297" s="4">
        <v>0.44453831572771535</v>
      </c>
      <c r="X297" s="4">
        <v>2.4798042242077472</v>
      </c>
      <c r="Y297" s="4">
        <v>583632.60591000004</v>
      </c>
      <c r="Z297" s="8">
        <v>6060424.3401699997</v>
      </c>
      <c r="AA297" s="4">
        <v>583737.78558999998</v>
      </c>
      <c r="AB297" s="4">
        <v>6060481.7694300003</v>
      </c>
    </row>
    <row r="298" spans="1:28" x14ac:dyDescent="0.2">
      <c r="A298" s="4">
        <v>297</v>
      </c>
      <c r="B298" s="4" t="s">
        <v>349</v>
      </c>
      <c r="C298" s="5">
        <v>26</v>
      </c>
      <c r="D298" s="6" t="s">
        <v>339</v>
      </c>
      <c r="E298" s="4" t="s">
        <v>287</v>
      </c>
      <c r="F298" s="7">
        <v>2</v>
      </c>
      <c r="G298" s="7">
        <v>0.55000000000000004</v>
      </c>
      <c r="H298" s="7">
        <v>0.77</v>
      </c>
      <c r="I298" s="7">
        <v>0.22000000000000003</v>
      </c>
      <c r="J298" s="4">
        <v>2.520294117647059</v>
      </c>
      <c r="K298" s="4">
        <v>9.5305882352941182</v>
      </c>
      <c r="L298" s="4">
        <v>0.7734375</v>
      </c>
      <c r="M298" s="4">
        <v>0.21829044117647059</v>
      </c>
      <c r="N298" s="4">
        <v>0.14292279411764705</v>
      </c>
      <c r="O298" s="4">
        <v>0</v>
      </c>
      <c r="P298" s="4">
        <v>0</v>
      </c>
      <c r="Q298" s="4">
        <v>1.1346507352941178</v>
      </c>
      <c r="R298" s="4">
        <v>74.401935995204141</v>
      </c>
      <c r="S298" s="4">
        <v>1.84</v>
      </c>
      <c r="T298" s="4">
        <v>1.53</v>
      </c>
      <c r="U298" s="4">
        <v>0.36</v>
      </c>
      <c r="V298" s="4">
        <v>0.05</v>
      </c>
      <c r="W298" s="4">
        <v>0.57675919376127238</v>
      </c>
      <c r="X298" s="4">
        <v>1.6436541637192572</v>
      </c>
      <c r="Y298" s="4">
        <v>583746.66926999995</v>
      </c>
      <c r="Z298" s="8">
        <v>6060486.3356100004</v>
      </c>
      <c r="AA298" s="4">
        <v>583931.12326000002</v>
      </c>
      <c r="AB298" s="4">
        <v>6060585.4459899999</v>
      </c>
    </row>
    <row r="299" spans="1:28" x14ac:dyDescent="0.2">
      <c r="A299" s="4">
        <v>298</v>
      </c>
      <c r="B299" s="4" t="s">
        <v>350</v>
      </c>
      <c r="C299" s="5">
        <v>26</v>
      </c>
      <c r="D299" s="6" t="s">
        <v>339</v>
      </c>
      <c r="E299" s="4" t="s">
        <v>287</v>
      </c>
      <c r="F299" s="7">
        <v>2</v>
      </c>
      <c r="G299" s="7">
        <v>0.77</v>
      </c>
      <c r="H299" s="7">
        <v>0.98</v>
      </c>
      <c r="I299" s="7">
        <v>0.21000000000000002</v>
      </c>
      <c r="J299" s="4">
        <v>1.2363636363636363</v>
      </c>
      <c r="K299" s="4">
        <v>5.873636363636364</v>
      </c>
      <c r="L299" s="4">
        <v>0.22578124999999999</v>
      </c>
      <c r="M299" s="4">
        <v>0</v>
      </c>
      <c r="N299" s="4">
        <v>0</v>
      </c>
      <c r="O299" s="4">
        <v>0</v>
      </c>
      <c r="P299" s="4">
        <v>0</v>
      </c>
      <c r="Q299" s="4">
        <v>0.22578124999999999</v>
      </c>
      <c r="R299" s="4">
        <v>54.860187351552185</v>
      </c>
      <c r="S299" s="4">
        <v>0.85</v>
      </c>
      <c r="T299" s="4">
        <v>1.08</v>
      </c>
      <c r="U299" s="4">
        <v>0.06</v>
      </c>
      <c r="V299" s="4">
        <v>0</v>
      </c>
      <c r="W299" s="4">
        <v>0.42527277016707121</v>
      </c>
      <c r="X299" s="4">
        <v>1.1352372746575181</v>
      </c>
      <c r="Y299" s="4">
        <v>583940.4314</v>
      </c>
      <c r="Z299" s="8">
        <v>6060589.2247900004</v>
      </c>
      <c r="AA299" s="4">
        <v>584126.55874999997</v>
      </c>
      <c r="AB299" s="4">
        <v>6060661.2997899996</v>
      </c>
    </row>
    <row r="300" spans="1:28" x14ac:dyDescent="0.2">
      <c r="A300" s="4">
        <v>299</v>
      </c>
      <c r="B300" s="4" t="s">
        <v>351</v>
      </c>
      <c r="C300" s="5">
        <v>26</v>
      </c>
      <c r="D300" s="6" t="s">
        <v>339</v>
      </c>
      <c r="E300" s="4" t="s">
        <v>287</v>
      </c>
      <c r="F300" s="7">
        <v>2</v>
      </c>
      <c r="G300" s="7">
        <v>0.98</v>
      </c>
      <c r="H300" s="7">
        <v>1.25</v>
      </c>
      <c r="I300" s="7">
        <v>0.27</v>
      </c>
      <c r="J300" s="4">
        <v>1.9611111111111112</v>
      </c>
      <c r="K300" s="4">
        <v>5.2533333333333339</v>
      </c>
      <c r="L300" s="4">
        <v>0.21012731481481484</v>
      </c>
      <c r="M300" s="4">
        <v>0.83912037037037035</v>
      </c>
      <c r="N300" s="4">
        <v>0.54895833333333333</v>
      </c>
      <c r="O300" s="4">
        <v>0</v>
      </c>
      <c r="P300" s="4">
        <v>0</v>
      </c>
      <c r="Q300" s="4">
        <v>1.5982060185185185</v>
      </c>
      <c r="R300" s="4">
        <v>84.535137701804359</v>
      </c>
      <c r="S300" s="4">
        <v>1.29</v>
      </c>
      <c r="T300" s="4">
        <v>1</v>
      </c>
      <c r="U300" s="4">
        <v>0.25</v>
      </c>
      <c r="V300" s="4">
        <v>0.13</v>
      </c>
      <c r="W300" s="4">
        <v>0.65531114497522758</v>
      </c>
      <c r="X300" s="4">
        <v>1.1241390015238852</v>
      </c>
      <c r="Y300" s="4">
        <v>584135.77919999999</v>
      </c>
      <c r="Z300" s="8">
        <v>6060664.92607</v>
      </c>
      <c r="AA300" s="4">
        <v>584349.13581999997</v>
      </c>
      <c r="AB300" s="4">
        <v>6060791.1843900001</v>
      </c>
    </row>
    <row r="301" spans="1:28" x14ac:dyDescent="0.2">
      <c r="A301" s="4">
        <v>300</v>
      </c>
      <c r="B301" s="4" t="s">
        <v>352</v>
      </c>
      <c r="C301" s="5">
        <v>26</v>
      </c>
      <c r="D301" s="6" t="s">
        <v>339</v>
      </c>
      <c r="E301" s="4" t="s">
        <v>287</v>
      </c>
      <c r="F301" s="7">
        <v>1</v>
      </c>
      <c r="G301" s="7">
        <v>0</v>
      </c>
      <c r="H301" s="7">
        <v>0.14000000000000001</v>
      </c>
      <c r="I301" s="7">
        <v>0.14000000000000001</v>
      </c>
      <c r="J301" s="4">
        <v>4.6239285714285705</v>
      </c>
      <c r="K301" s="4">
        <v>6.2824999999999998</v>
      </c>
      <c r="L301" s="4">
        <v>0.22901785714285713</v>
      </c>
      <c r="M301" s="4">
        <v>0.51216517857142851</v>
      </c>
      <c r="N301" s="4">
        <v>6.6071428571428568</v>
      </c>
      <c r="O301" s="4">
        <v>0</v>
      </c>
      <c r="P301" s="4">
        <v>0</v>
      </c>
      <c r="Q301" s="4">
        <v>7.348325892857142</v>
      </c>
      <c r="R301" s="4">
        <v>99.109182255235396</v>
      </c>
      <c r="S301" s="4">
        <v>3.05</v>
      </c>
      <c r="T301" s="4">
        <v>1.19</v>
      </c>
      <c r="U301" s="4">
        <v>0.35</v>
      </c>
      <c r="V301" s="4">
        <v>3.12</v>
      </c>
      <c r="W301" s="4">
        <v>0.76828823453670847</v>
      </c>
      <c r="X301" s="4">
        <v>2.639922970554152</v>
      </c>
      <c r="Y301" s="4">
        <v>583225.16833999997</v>
      </c>
      <c r="Z301" s="8">
        <v>6060284.7058899999</v>
      </c>
      <c r="AA301" s="4">
        <v>583342.88138000004</v>
      </c>
      <c r="AB301" s="4">
        <v>6060339.7992200004</v>
      </c>
    </row>
    <row r="302" spans="1:28" x14ac:dyDescent="0.2">
      <c r="A302" s="4">
        <v>301</v>
      </c>
      <c r="B302" s="4" t="s">
        <v>353</v>
      </c>
      <c r="C302" s="5">
        <v>26</v>
      </c>
      <c r="D302" s="6" t="s">
        <v>339</v>
      </c>
      <c r="E302" s="4" t="s">
        <v>287</v>
      </c>
      <c r="F302" s="7">
        <v>1</v>
      </c>
      <c r="G302" s="7">
        <v>0.14000000000000001</v>
      </c>
      <c r="H302" s="7">
        <v>0.28999999999999998</v>
      </c>
      <c r="I302" s="7">
        <v>0.15000000000000002</v>
      </c>
      <c r="J302" s="4">
        <v>2.6156250000000001</v>
      </c>
      <c r="K302" s="4">
        <v>12.175000000000001</v>
      </c>
      <c r="L302" s="4">
        <v>0.9375</v>
      </c>
      <c r="M302" s="4">
        <v>0</v>
      </c>
      <c r="N302" s="4">
        <v>0</v>
      </c>
      <c r="O302" s="4">
        <v>0</v>
      </c>
      <c r="P302" s="4">
        <v>0</v>
      </c>
      <c r="Q302" s="4">
        <v>0.9375</v>
      </c>
      <c r="R302" s="4">
        <v>57.527372906469957</v>
      </c>
      <c r="S302" s="4">
        <v>1.7</v>
      </c>
      <c r="T302" s="4">
        <v>2.04</v>
      </c>
      <c r="U302" s="4">
        <v>0.24</v>
      </c>
      <c r="V302" s="4">
        <v>0</v>
      </c>
      <c r="W302" s="4">
        <v>0.44594862718193767</v>
      </c>
      <c r="X302" s="4">
        <v>2.136467688223187</v>
      </c>
      <c r="Y302" s="4">
        <v>583352.21464999998</v>
      </c>
      <c r="Z302" s="8">
        <v>6060343.09877</v>
      </c>
      <c r="AA302" s="4">
        <v>583489.57918</v>
      </c>
      <c r="AB302" s="4">
        <v>6060370.1815900002</v>
      </c>
    </row>
    <row r="303" spans="1:28" x14ac:dyDescent="0.2">
      <c r="A303" s="4">
        <v>302</v>
      </c>
      <c r="B303" s="4" t="s">
        <v>354</v>
      </c>
      <c r="C303" s="5">
        <v>26</v>
      </c>
      <c r="D303" s="6" t="s">
        <v>339</v>
      </c>
      <c r="E303" s="4" t="s">
        <v>287</v>
      </c>
      <c r="F303" s="7">
        <v>1</v>
      </c>
      <c r="G303" s="7">
        <v>0.28999999999999998</v>
      </c>
      <c r="H303" s="7">
        <v>0.42</v>
      </c>
      <c r="I303" s="7">
        <v>0.13</v>
      </c>
      <c r="J303" s="4">
        <v>2.6760714285714289</v>
      </c>
      <c r="K303" s="4">
        <v>13.660714285714292</v>
      </c>
      <c r="L303" s="4">
        <v>1.1237723214285715</v>
      </c>
      <c r="M303" s="4">
        <v>0.259765625</v>
      </c>
      <c r="N303" s="4">
        <v>5.1060267857142856</v>
      </c>
      <c r="O303" s="4">
        <v>0</v>
      </c>
      <c r="P303" s="4">
        <v>0</v>
      </c>
      <c r="Q303" s="4">
        <v>6.4895647321428571</v>
      </c>
      <c r="R303" s="4">
        <v>93.401273408033049</v>
      </c>
      <c r="S303" s="4">
        <v>1.96</v>
      </c>
      <c r="T303" s="4">
        <v>2.1</v>
      </c>
      <c r="U303" s="4">
        <v>0.7</v>
      </c>
      <c r="V303" s="4">
        <v>2.6</v>
      </c>
      <c r="W303" s="4">
        <v>0.72404087913203918</v>
      </c>
      <c r="X303" s="4">
        <v>2.3134818395609416</v>
      </c>
      <c r="Y303" s="4">
        <v>583499.41957999999</v>
      </c>
      <c r="Z303" s="8">
        <v>6060371.5807100004</v>
      </c>
      <c r="AA303" s="4">
        <v>583612.56989000004</v>
      </c>
      <c r="AB303" s="4">
        <v>6060406.7359699998</v>
      </c>
    </row>
    <row r="304" spans="1:28" x14ac:dyDescent="0.2">
      <c r="A304" s="4">
        <v>303</v>
      </c>
      <c r="B304" s="4" t="s">
        <v>355</v>
      </c>
      <c r="C304" s="5">
        <v>26</v>
      </c>
      <c r="D304" s="6" t="s">
        <v>339</v>
      </c>
      <c r="E304" s="4" t="s">
        <v>287</v>
      </c>
      <c r="F304" s="7">
        <v>1</v>
      </c>
      <c r="G304" s="7">
        <v>0.42</v>
      </c>
      <c r="H304" s="7">
        <v>0.55000000000000004</v>
      </c>
      <c r="I304" s="7">
        <v>0.13</v>
      </c>
      <c r="J304" s="4">
        <v>2.8425000000000002</v>
      </c>
      <c r="K304" s="4">
        <v>16.185714285714287</v>
      </c>
      <c r="L304" s="4">
        <v>1.2916852678571427</v>
      </c>
      <c r="M304" s="4">
        <v>1.3188058035714287</v>
      </c>
      <c r="N304" s="4">
        <v>8.3426339285714288</v>
      </c>
      <c r="O304" s="4">
        <v>0</v>
      </c>
      <c r="P304" s="4">
        <v>0</v>
      </c>
      <c r="Q304" s="4">
        <v>10.953125000000002</v>
      </c>
      <c r="R304" s="4">
        <v>71.835045481115714</v>
      </c>
      <c r="S304" s="4">
        <v>2.13</v>
      </c>
      <c r="T304" s="4">
        <v>2.5099999999999998</v>
      </c>
      <c r="U304" s="4">
        <v>1.33</v>
      </c>
      <c r="V304" s="4">
        <v>4.25</v>
      </c>
      <c r="W304" s="4">
        <v>0.5568608176830675</v>
      </c>
      <c r="X304" s="4">
        <v>2.832308736795738</v>
      </c>
      <c r="Y304" s="4">
        <v>583621.24875999999</v>
      </c>
      <c r="Z304" s="8">
        <v>6060411.3421299998</v>
      </c>
      <c r="AA304" s="4">
        <v>583728.91734000004</v>
      </c>
      <c r="AB304" s="4">
        <v>6060463.1168200001</v>
      </c>
    </row>
    <row r="305" spans="1:28" x14ac:dyDescent="0.2">
      <c r="A305" s="4">
        <v>304</v>
      </c>
      <c r="B305" s="4" t="s">
        <v>356</v>
      </c>
      <c r="C305" s="5">
        <v>26</v>
      </c>
      <c r="D305" s="6" t="s">
        <v>339</v>
      </c>
      <c r="E305" s="4" t="s">
        <v>287</v>
      </c>
      <c r="F305" s="7">
        <v>1</v>
      </c>
      <c r="G305" s="7">
        <v>0.55000000000000004</v>
      </c>
      <c r="H305" s="7">
        <v>0.77</v>
      </c>
      <c r="I305" s="7">
        <v>0.22000000000000003</v>
      </c>
      <c r="J305" s="4">
        <v>5.6587500000000004</v>
      </c>
      <c r="K305" s="4">
        <v>18.612500000000001</v>
      </c>
      <c r="L305" s="4">
        <v>2.6130859375000002</v>
      </c>
      <c r="M305" s="4">
        <v>0</v>
      </c>
      <c r="N305" s="4">
        <v>0</v>
      </c>
      <c r="O305" s="4">
        <v>0</v>
      </c>
      <c r="P305" s="4">
        <v>0</v>
      </c>
      <c r="Q305" s="4">
        <v>2.6130859375000002</v>
      </c>
      <c r="R305" s="4">
        <v>53.474067009942281</v>
      </c>
      <c r="S305" s="4">
        <v>3.92</v>
      </c>
      <c r="T305" s="4">
        <v>2.74</v>
      </c>
      <c r="U305" s="4">
        <v>0.45</v>
      </c>
      <c r="V305" s="4">
        <v>0</v>
      </c>
      <c r="W305" s="4">
        <v>0.41452765123986263</v>
      </c>
      <c r="X305" s="4">
        <v>3.3074037443057938</v>
      </c>
      <c r="Y305" s="4">
        <v>583737.83059999999</v>
      </c>
      <c r="Z305" s="8">
        <v>6060467.6398900002</v>
      </c>
      <c r="AA305" s="4">
        <v>583920.08666000003</v>
      </c>
      <c r="AB305" s="4">
        <v>6060571.6995000001</v>
      </c>
    </row>
    <row r="306" spans="1:28" x14ac:dyDescent="0.2">
      <c r="A306" s="4">
        <v>305</v>
      </c>
      <c r="B306" s="4" t="s">
        <v>357</v>
      </c>
      <c r="C306" s="5">
        <v>26</v>
      </c>
      <c r="D306" s="6" t="s">
        <v>339</v>
      </c>
      <c r="E306" s="4" t="s">
        <v>287</v>
      </c>
      <c r="F306" s="7">
        <v>1</v>
      </c>
      <c r="G306" s="7">
        <v>0.77</v>
      </c>
      <c r="H306" s="7">
        <v>0.98</v>
      </c>
      <c r="I306" s="7">
        <v>0.21000000000000002</v>
      </c>
      <c r="J306" s="4">
        <v>1.3713636363636363</v>
      </c>
      <c r="K306" s="4">
        <v>7.9922727272727281</v>
      </c>
      <c r="L306" s="4">
        <v>9.1761363636363627E-2</v>
      </c>
      <c r="M306" s="4">
        <v>0</v>
      </c>
      <c r="N306" s="4">
        <v>0</v>
      </c>
      <c r="O306" s="4">
        <v>0</v>
      </c>
      <c r="P306" s="4">
        <v>0</v>
      </c>
      <c r="Q306" s="4">
        <v>9.1761363636363627E-2</v>
      </c>
      <c r="R306" s="4">
        <v>51.097025379520566</v>
      </c>
      <c r="S306" s="4">
        <v>0.94</v>
      </c>
      <c r="T306" s="4">
        <v>1.33</v>
      </c>
      <c r="U306" s="4">
        <v>0.02</v>
      </c>
      <c r="V306" s="4">
        <v>0</v>
      </c>
      <c r="W306" s="4">
        <v>0.39610097193426796</v>
      </c>
      <c r="X306" s="4">
        <v>1.386124543737042</v>
      </c>
      <c r="Y306" s="4">
        <v>583929.38567999995</v>
      </c>
      <c r="Z306" s="8">
        <v>6060575.2010300001</v>
      </c>
      <c r="AA306" s="4">
        <v>584115.25023999996</v>
      </c>
      <c r="AB306" s="4">
        <v>6060647.5013899999</v>
      </c>
    </row>
    <row r="307" spans="1:28" x14ac:dyDescent="0.2">
      <c r="A307" s="4">
        <v>306</v>
      </c>
      <c r="B307" s="4" t="s">
        <v>358</v>
      </c>
      <c r="C307" s="5">
        <v>26</v>
      </c>
      <c r="D307" s="6" t="s">
        <v>339</v>
      </c>
      <c r="E307" s="4" t="s">
        <v>287</v>
      </c>
      <c r="F307" s="7">
        <v>1</v>
      </c>
      <c r="G307" s="7">
        <v>0.98</v>
      </c>
      <c r="H307" s="7">
        <v>1.25</v>
      </c>
      <c r="I307" s="7">
        <v>0.27</v>
      </c>
      <c r="J307" s="4">
        <v>2.6539285714285721</v>
      </c>
      <c r="K307" s="4">
        <v>3.7092857142857154</v>
      </c>
      <c r="L307" s="4">
        <v>0.5382254464285714</v>
      </c>
      <c r="M307" s="4">
        <v>8.745424107142858</v>
      </c>
      <c r="N307" s="4">
        <v>1.4541294642857143</v>
      </c>
      <c r="O307" s="4">
        <v>0</v>
      </c>
      <c r="P307" s="4">
        <v>0</v>
      </c>
      <c r="Q307" s="4">
        <v>10.737779017857141</v>
      </c>
      <c r="R307" s="4">
        <v>55.667639541309732</v>
      </c>
      <c r="S307" s="4">
        <v>1.97</v>
      </c>
      <c r="T307" s="4">
        <v>0.7</v>
      </c>
      <c r="U307" s="4">
        <v>2.2799999999999998</v>
      </c>
      <c r="V307" s="4">
        <v>0.36</v>
      </c>
      <c r="W307" s="4">
        <v>0.43153208946751731</v>
      </c>
      <c r="X307" s="4">
        <v>1.7400189440260383</v>
      </c>
      <c r="Y307" s="4">
        <v>584124.60290000006</v>
      </c>
      <c r="Z307" s="8">
        <v>6060651.1262499997</v>
      </c>
      <c r="AA307" s="4">
        <v>584352.23086999997</v>
      </c>
      <c r="AB307" s="4">
        <v>6060770.8436000003</v>
      </c>
    </row>
    <row r="308" spans="1:28" x14ac:dyDescent="0.2">
      <c r="A308" s="4">
        <v>307</v>
      </c>
      <c r="B308" s="4" t="s">
        <v>359</v>
      </c>
      <c r="C308" s="5">
        <v>27</v>
      </c>
      <c r="D308" s="9" t="s">
        <v>360</v>
      </c>
      <c r="E308" s="4" t="s">
        <v>41</v>
      </c>
      <c r="F308" s="10">
        <v>0</v>
      </c>
      <c r="G308" s="10">
        <v>0</v>
      </c>
      <c r="H308" s="10">
        <v>0.19</v>
      </c>
      <c r="I308" s="10">
        <v>0.19</v>
      </c>
      <c r="J308" s="4">
        <v>3.9344736842105261</v>
      </c>
      <c r="K308" s="4">
        <v>6.231315789473685</v>
      </c>
      <c r="L308" s="4">
        <v>0.39473684210526316</v>
      </c>
      <c r="M308" s="4">
        <v>0</v>
      </c>
      <c r="N308" s="4">
        <v>0</v>
      </c>
      <c r="O308" s="4">
        <v>0</v>
      </c>
      <c r="P308" s="4">
        <v>0</v>
      </c>
      <c r="Q308" s="4">
        <v>0.39473684210526316</v>
      </c>
      <c r="R308" s="4"/>
      <c r="S308" s="4">
        <v>2.6749999999999998</v>
      </c>
      <c r="T308" s="4">
        <v>0.85499999999999998</v>
      </c>
      <c r="U308" s="4">
        <v>0.09</v>
      </c>
      <c r="V308" s="4">
        <v>0</v>
      </c>
      <c r="W308" s="4"/>
      <c r="X308" s="4">
        <v>2.7372799999999984</v>
      </c>
      <c r="Y308" s="4">
        <v>575643.51142</v>
      </c>
      <c r="Z308" s="8">
        <v>6059500.4486499997</v>
      </c>
      <c r="AA308" s="4">
        <v>575801.95985999994</v>
      </c>
      <c r="AB308" s="4">
        <v>6059416.5287199998</v>
      </c>
    </row>
    <row r="309" spans="1:28" x14ac:dyDescent="0.2">
      <c r="A309" s="4">
        <v>308</v>
      </c>
      <c r="B309" s="4" t="s">
        <v>361</v>
      </c>
      <c r="C309" s="5">
        <v>28</v>
      </c>
      <c r="D309" s="9" t="s">
        <v>362</v>
      </c>
      <c r="E309" s="4" t="s">
        <v>278</v>
      </c>
      <c r="F309" s="10">
        <v>0</v>
      </c>
      <c r="G309" s="10">
        <v>0</v>
      </c>
      <c r="H309" s="10">
        <v>0.19</v>
      </c>
      <c r="I309" s="10">
        <v>0.19</v>
      </c>
      <c r="J309" s="4">
        <v>7.4463157894736831</v>
      </c>
      <c r="K309" s="4">
        <v>15.101578947368422</v>
      </c>
      <c r="L309" s="4">
        <v>2.8828125</v>
      </c>
      <c r="M309" s="4">
        <v>2.1921875000000002</v>
      </c>
      <c r="N309" s="4">
        <v>31.329769736842103</v>
      </c>
      <c r="O309" s="4">
        <v>0.265625</v>
      </c>
      <c r="P309" s="4">
        <v>0</v>
      </c>
      <c r="Q309" s="4">
        <v>36.670394736842113</v>
      </c>
      <c r="R309" s="4">
        <v>197.14489193848058</v>
      </c>
      <c r="S309" s="4">
        <v>4.585</v>
      </c>
      <c r="T309" s="4">
        <v>2.0350000000000001</v>
      </c>
      <c r="U309" s="4">
        <v>1.2649999999999999</v>
      </c>
      <c r="V309" s="4">
        <v>5</v>
      </c>
      <c r="W309" s="4">
        <v>1.5282549762672915</v>
      </c>
      <c r="X309" s="4">
        <v>4.032796473932029</v>
      </c>
      <c r="Y309" s="4">
        <v>590777.33958000003</v>
      </c>
      <c r="Z309" s="8">
        <v>6062671.62983</v>
      </c>
      <c r="AA309" s="4">
        <v>590633.77359</v>
      </c>
      <c r="AB309" s="4">
        <v>6062770.3098900001</v>
      </c>
    </row>
    <row r="310" spans="1:28" x14ac:dyDescent="0.2">
      <c r="A310" s="4">
        <v>309</v>
      </c>
      <c r="B310" s="4" t="s">
        <v>363</v>
      </c>
      <c r="C310" s="5">
        <v>28</v>
      </c>
      <c r="D310" s="9" t="s">
        <v>362</v>
      </c>
      <c r="E310" s="4" t="s">
        <v>278</v>
      </c>
      <c r="F310" s="10">
        <v>0</v>
      </c>
      <c r="G310" s="10">
        <v>0.19</v>
      </c>
      <c r="H310" s="10">
        <v>0.42</v>
      </c>
      <c r="I310" s="10">
        <v>0.22999999999999998</v>
      </c>
      <c r="J310" s="4">
        <v>7.4312499999999995</v>
      </c>
      <c r="K310" s="4">
        <v>16.943958333333335</v>
      </c>
      <c r="L310" s="4">
        <v>5.4156575520833332</v>
      </c>
      <c r="M310" s="4">
        <v>3.5038736979166667</v>
      </c>
      <c r="N310" s="4">
        <v>28.207486979166667</v>
      </c>
      <c r="O310" s="4">
        <v>1.7493489583333335</v>
      </c>
      <c r="P310" s="4">
        <v>1.3020833333333334E-2</v>
      </c>
      <c r="Q310" s="4">
        <v>38.889388020833337</v>
      </c>
      <c r="R310" s="4">
        <v>178.37176936853947</v>
      </c>
      <c r="S310" s="4">
        <v>4.96</v>
      </c>
      <c r="T310" s="4">
        <v>2.375</v>
      </c>
      <c r="U310" s="4">
        <v>2.6349999999999998</v>
      </c>
      <c r="V310" s="4">
        <v>5</v>
      </c>
      <c r="W310" s="4">
        <v>1.3827268943297635</v>
      </c>
      <c r="X310" s="4">
        <v>4.3911977102448398</v>
      </c>
      <c r="Y310" s="4">
        <v>590625.90349000006</v>
      </c>
      <c r="Z310" s="8">
        <v>6062776.2418099996</v>
      </c>
      <c r="AA310" s="4">
        <v>590412.81660999998</v>
      </c>
      <c r="AB310" s="4">
        <v>6062782.6006800001</v>
      </c>
    </row>
    <row r="311" spans="1:28" x14ac:dyDescent="0.2">
      <c r="A311" s="4">
        <v>310</v>
      </c>
      <c r="B311" s="4" t="s">
        <v>364</v>
      </c>
      <c r="C311" s="5">
        <v>28</v>
      </c>
      <c r="D311" s="9" t="s">
        <v>362</v>
      </c>
      <c r="E311" s="4" t="s">
        <v>278</v>
      </c>
      <c r="F311" s="10">
        <v>0</v>
      </c>
      <c r="G311" s="10">
        <v>0.42</v>
      </c>
      <c r="H311" s="10">
        <v>0.61</v>
      </c>
      <c r="I311" s="10">
        <v>0.19</v>
      </c>
      <c r="J311" s="4">
        <v>9.1900000000000013</v>
      </c>
      <c r="K311" s="4">
        <v>14.116</v>
      </c>
      <c r="L311" s="4">
        <v>2.7497656250000002</v>
      </c>
      <c r="M311" s="4">
        <v>2.3979687499999995</v>
      </c>
      <c r="N311" s="4">
        <v>37.775078125</v>
      </c>
      <c r="O311" s="4">
        <v>1.1773437499999999</v>
      </c>
      <c r="P311" s="4">
        <v>0.12265624999999999</v>
      </c>
      <c r="Q311" s="4">
        <v>44.222812499999989</v>
      </c>
      <c r="R311" s="4">
        <v>131.4481880434395</v>
      </c>
      <c r="S311" s="4">
        <v>5</v>
      </c>
      <c r="T311" s="4">
        <v>1.9750000000000001</v>
      </c>
      <c r="U311" s="4">
        <v>1.575</v>
      </c>
      <c r="V311" s="4">
        <v>5</v>
      </c>
      <c r="W311" s="4">
        <v>1.0189782018871278</v>
      </c>
      <c r="X311" s="4">
        <v>4.3497290190849203</v>
      </c>
      <c r="Y311" s="4">
        <v>590402.90607999999</v>
      </c>
      <c r="Z311" s="8">
        <v>6062781.5492599998</v>
      </c>
      <c r="AA311" s="4">
        <v>590225.85438999999</v>
      </c>
      <c r="AB311" s="4">
        <v>6062751.85984</v>
      </c>
    </row>
    <row r="312" spans="1:28" x14ac:dyDescent="0.2">
      <c r="A312" s="4">
        <v>311</v>
      </c>
      <c r="B312" s="4" t="s">
        <v>365</v>
      </c>
      <c r="C312" s="5">
        <v>28</v>
      </c>
      <c r="D312" s="9" t="s">
        <v>362</v>
      </c>
      <c r="E312" s="4" t="s">
        <v>278</v>
      </c>
      <c r="F312" s="10">
        <v>0</v>
      </c>
      <c r="G312" s="10">
        <v>0.61</v>
      </c>
      <c r="H312" s="10">
        <v>0.75</v>
      </c>
      <c r="I312" s="10">
        <v>0.14000000000000001</v>
      </c>
      <c r="J312" s="4">
        <v>6.4870000000000001</v>
      </c>
      <c r="K312" s="4">
        <v>12.615000000000002</v>
      </c>
      <c r="L312" s="4">
        <v>3.2370312499999998</v>
      </c>
      <c r="M312" s="4">
        <v>1.0329166666666667</v>
      </c>
      <c r="N312" s="4">
        <v>9.9859374999999986</v>
      </c>
      <c r="O312" s="4">
        <v>0.9955208333333333</v>
      </c>
      <c r="P312" s="4">
        <v>0</v>
      </c>
      <c r="Q312" s="4">
        <v>15.251406249999999</v>
      </c>
      <c r="R312" s="4">
        <v>106.45565852019013</v>
      </c>
      <c r="S312" s="4">
        <v>4.18</v>
      </c>
      <c r="T312" s="4">
        <v>1.7350000000000001</v>
      </c>
      <c r="U312" s="4">
        <v>1.335</v>
      </c>
      <c r="V312" s="4">
        <v>2.5299999999999998</v>
      </c>
      <c r="W312" s="4">
        <v>0.82523766294721024</v>
      </c>
      <c r="X312" s="4">
        <v>3.5905106948326222</v>
      </c>
      <c r="Y312" s="4">
        <v>590215.91928999999</v>
      </c>
      <c r="Z312" s="8">
        <v>6062750.2301200004</v>
      </c>
      <c r="AA312" s="4">
        <v>590088.45135999995</v>
      </c>
      <c r="AB312" s="4">
        <v>6062727.2695599999</v>
      </c>
    </row>
    <row r="313" spans="1:28" x14ac:dyDescent="0.2">
      <c r="A313" s="4">
        <v>312</v>
      </c>
      <c r="B313" s="4" t="s">
        <v>366</v>
      </c>
      <c r="C313" s="5">
        <v>29</v>
      </c>
      <c r="D313" s="6" t="s">
        <v>367</v>
      </c>
      <c r="E313" s="4" t="s">
        <v>287</v>
      </c>
      <c r="F313" s="7">
        <v>2</v>
      </c>
      <c r="G313" s="7">
        <v>0</v>
      </c>
      <c r="H313" s="7">
        <v>0.18</v>
      </c>
      <c r="I313" s="7">
        <v>0.18</v>
      </c>
      <c r="J313" s="4">
        <v>12.086666666666668</v>
      </c>
      <c r="K313" s="4">
        <v>13.580555555555554</v>
      </c>
      <c r="L313" s="4">
        <v>2.3171875000000002</v>
      </c>
      <c r="M313" s="4">
        <v>2.0967013888888886</v>
      </c>
      <c r="N313" s="4">
        <v>37.965277777777779</v>
      </c>
      <c r="O313" s="4">
        <v>0</v>
      </c>
      <c r="P313" s="4">
        <v>0</v>
      </c>
      <c r="Q313" s="4">
        <v>42.37916666666667</v>
      </c>
      <c r="R313" s="4">
        <v>139.83441138075671</v>
      </c>
      <c r="S313" s="4">
        <v>5</v>
      </c>
      <c r="T313" s="4">
        <v>1.95</v>
      </c>
      <c r="U313" s="4">
        <v>1.04</v>
      </c>
      <c r="V313" s="4">
        <v>5</v>
      </c>
      <c r="W313" s="4">
        <v>1.0839876851221451</v>
      </c>
      <c r="X313" s="4">
        <v>4.3326794458304967</v>
      </c>
      <c r="Y313" s="4">
        <v>583973.57334999996</v>
      </c>
      <c r="Z313" s="8">
        <v>6059206.1634299997</v>
      </c>
      <c r="AA313" s="4">
        <v>584070.30984999996</v>
      </c>
      <c r="AB313" s="4">
        <v>6059345.9241899997</v>
      </c>
    </row>
    <row r="314" spans="1:28" x14ac:dyDescent="0.2">
      <c r="A314" s="4">
        <v>313</v>
      </c>
      <c r="B314" s="4" t="s">
        <v>368</v>
      </c>
      <c r="C314" s="5">
        <v>29</v>
      </c>
      <c r="D314" s="6" t="s">
        <v>367</v>
      </c>
      <c r="E314" s="4" t="s">
        <v>287</v>
      </c>
      <c r="F314" s="7">
        <v>2</v>
      </c>
      <c r="G314" s="7">
        <v>0.18</v>
      </c>
      <c r="H314" s="7">
        <v>0.31</v>
      </c>
      <c r="I314" s="7">
        <v>0.13</v>
      </c>
      <c r="J314" s="4">
        <v>5.8885714285714288</v>
      </c>
      <c r="K314" s="4">
        <v>15.150714285714287</v>
      </c>
      <c r="L314" s="4">
        <v>1.5568080357142857</v>
      </c>
      <c r="M314" s="4">
        <v>2.7912946428571428</v>
      </c>
      <c r="N314" s="4">
        <v>18.462499999999999</v>
      </c>
      <c r="O314" s="4">
        <v>0</v>
      </c>
      <c r="P314" s="4">
        <v>0</v>
      </c>
      <c r="Q314" s="4">
        <v>22.810602678571428</v>
      </c>
      <c r="R314" s="4">
        <v>237.25926861875567</v>
      </c>
      <c r="S314" s="4">
        <v>3.98</v>
      </c>
      <c r="T314" s="4">
        <v>2.2200000000000002</v>
      </c>
      <c r="U314" s="4">
        <v>1.1100000000000001</v>
      </c>
      <c r="V314" s="4">
        <v>4.7</v>
      </c>
      <c r="W314" s="4">
        <v>1.8392191365795014</v>
      </c>
      <c r="X314" s="4">
        <v>3.5576148611460776</v>
      </c>
      <c r="Y314" s="4">
        <v>584075.96906999999</v>
      </c>
      <c r="Z314" s="8">
        <v>6059354.1849300005</v>
      </c>
      <c r="AA314" s="4">
        <v>584142.96403000003</v>
      </c>
      <c r="AB314" s="4">
        <v>6059453.2066799998</v>
      </c>
    </row>
    <row r="315" spans="1:28" x14ac:dyDescent="0.2">
      <c r="A315" s="4">
        <v>314</v>
      </c>
      <c r="B315" s="4" t="s">
        <v>369</v>
      </c>
      <c r="C315" s="5">
        <v>29</v>
      </c>
      <c r="D315" s="6" t="s">
        <v>367</v>
      </c>
      <c r="E315" s="4" t="s">
        <v>287</v>
      </c>
      <c r="F315" s="7">
        <v>2</v>
      </c>
      <c r="G315" s="7">
        <v>0.31</v>
      </c>
      <c r="H315" s="7">
        <v>0.57999999999999996</v>
      </c>
      <c r="I315" s="7">
        <v>0.26999999999999996</v>
      </c>
      <c r="J315" s="4">
        <v>6.3085714285714278</v>
      </c>
      <c r="K315" s="4">
        <v>11.880357142857145</v>
      </c>
      <c r="L315" s="4">
        <v>3.1753906249999995</v>
      </c>
      <c r="M315" s="4">
        <v>3.9412946428571423</v>
      </c>
      <c r="N315" s="4">
        <v>24.608035714285712</v>
      </c>
      <c r="O315" s="4">
        <v>0</v>
      </c>
      <c r="P315" s="4">
        <v>0</v>
      </c>
      <c r="Q315" s="4">
        <v>31.724720982142856</v>
      </c>
      <c r="R315" s="4">
        <v>177.18410505503076</v>
      </c>
      <c r="S315" s="4">
        <v>4.38</v>
      </c>
      <c r="T315" s="4">
        <v>1.93</v>
      </c>
      <c r="U315" s="4">
        <v>1.74</v>
      </c>
      <c r="V315" s="4">
        <v>5</v>
      </c>
      <c r="W315" s="4">
        <v>1.3735201942250446</v>
      </c>
      <c r="X315" s="4">
        <v>3.8732084087401271</v>
      </c>
      <c r="Y315" s="4">
        <v>584148.32449000003</v>
      </c>
      <c r="Z315" s="8">
        <v>6059461.7896699999</v>
      </c>
      <c r="AA315" s="4">
        <v>584200.16076999996</v>
      </c>
      <c r="AB315" s="4">
        <v>6059704.6661599996</v>
      </c>
    </row>
    <row r="316" spans="1:28" x14ac:dyDescent="0.2">
      <c r="A316" s="4">
        <v>315</v>
      </c>
      <c r="B316" s="4" t="s">
        <v>370</v>
      </c>
      <c r="C316" s="5">
        <v>29</v>
      </c>
      <c r="D316" s="6" t="s">
        <v>367</v>
      </c>
      <c r="E316" s="4" t="s">
        <v>287</v>
      </c>
      <c r="F316" s="7">
        <v>1</v>
      </c>
      <c r="G316" s="7">
        <v>0</v>
      </c>
      <c r="H316" s="7">
        <v>0.18</v>
      </c>
      <c r="I316" s="7">
        <v>0.18</v>
      </c>
      <c r="J316" s="4">
        <v>8.392777777777777</v>
      </c>
      <c r="K316" s="4">
        <v>9.3411111111111111</v>
      </c>
      <c r="L316" s="4">
        <v>2.9507812500000004</v>
      </c>
      <c r="M316" s="4">
        <v>1.6164930555555557</v>
      </c>
      <c r="N316" s="4">
        <v>37.327951388888884</v>
      </c>
      <c r="O316" s="4">
        <v>8.0902777777777782E-2</v>
      </c>
      <c r="P316" s="4">
        <v>0</v>
      </c>
      <c r="Q316" s="4">
        <v>41.976128472222229</v>
      </c>
      <c r="R316" s="4">
        <v>127.08286118980163</v>
      </c>
      <c r="S316" s="4">
        <v>5</v>
      </c>
      <c r="T316" s="4">
        <v>1.36</v>
      </c>
      <c r="U316" s="4">
        <v>1.1000000000000001</v>
      </c>
      <c r="V316" s="4">
        <v>5</v>
      </c>
      <c r="W316" s="4">
        <v>0.98513845883567153</v>
      </c>
      <c r="X316" s="4">
        <v>4.3008312306476046</v>
      </c>
      <c r="Y316" s="4">
        <v>583969.42224999995</v>
      </c>
      <c r="Z316" s="8">
        <v>6059186.5978199998</v>
      </c>
      <c r="AA316" s="4">
        <v>584065.41903999995</v>
      </c>
      <c r="AB316" s="4">
        <v>6059324.79055</v>
      </c>
    </row>
    <row r="317" spans="1:28" x14ac:dyDescent="0.2">
      <c r="A317" s="4">
        <v>316</v>
      </c>
      <c r="B317" s="4" t="s">
        <v>371</v>
      </c>
      <c r="C317" s="5">
        <v>29</v>
      </c>
      <c r="D317" s="6" t="s">
        <v>367</v>
      </c>
      <c r="E317" s="4" t="s">
        <v>287</v>
      </c>
      <c r="F317" s="7">
        <v>1</v>
      </c>
      <c r="G317" s="7">
        <v>0.18</v>
      </c>
      <c r="H317" s="7">
        <v>0.31</v>
      </c>
      <c r="I317" s="7">
        <v>0.13</v>
      </c>
      <c r="J317" s="4">
        <v>4.8321428571428564</v>
      </c>
      <c r="K317" s="4">
        <v>13.045714285714284</v>
      </c>
      <c r="L317" s="4">
        <v>1.8857142857142859</v>
      </c>
      <c r="M317" s="4">
        <v>1.0364955357142858</v>
      </c>
      <c r="N317" s="4">
        <v>41.694196428571431</v>
      </c>
      <c r="O317" s="4">
        <v>1.1428571428571428</v>
      </c>
      <c r="P317" s="4">
        <v>0</v>
      </c>
      <c r="Q317" s="4">
        <v>45.759263392857143</v>
      </c>
      <c r="R317" s="4">
        <v>174.67563739376777</v>
      </c>
      <c r="S317" s="4">
        <v>4.2699999999999996</v>
      </c>
      <c r="T317" s="4">
        <v>1.83</v>
      </c>
      <c r="U317" s="4">
        <v>1.03</v>
      </c>
      <c r="V317" s="4">
        <v>5</v>
      </c>
      <c r="W317" s="4">
        <v>1.3540747084788198</v>
      </c>
      <c r="X317" s="4">
        <v>3.754483361881547</v>
      </c>
      <c r="Y317" s="4">
        <v>584071.0612</v>
      </c>
      <c r="Z317" s="8">
        <v>6059333.0210100003</v>
      </c>
      <c r="AA317" s="4">
        <v>584137.47910999996</v>
      </c>
      <c r="AB317" s="4">
        <v>6059433.0981400004</v>
      </c>
    </row>
    <row r="318" spans="1:28" x14ac:dyDescent="0.2">
      <c r="A318" s="4">
        <v>317</v>
      </c>
      <c r="B318" s="4" t="s">
        <v>372</v>
      </c>
      <c r="C318" s="5">
        <v>29</v>
      </c>
      <c r="D318" s="6" t="s">
        <v>367</v>
      </c>
      <c r="E318" s="4" t="s">
        <v>287</v>
      </c>
      <c r="F318" s="7">
        <v>1</v>
      </c>
      <c r="G318" s="7">
        <v>0.31</v>
      </c>
      <c r="H318" s="7">
        <v>0.57999999999999996</v>
      </c>
      <c r="I318" s="7">
        <v>0.26999999999999996</v>
      </c>
      <c r="J318" s="4">
        <v>6.7932142857142859</v>
      </c>
      <c r="K318" s="4">
        <v>9.3014285714285716</v>
      </c>
      <c r="L318" s="4">
        <v>1.8524553571428573</v>
      </c>
      <c r="M318" s="4">
        <v>1.4116071428571431</v>
      </c>
      <c r="N318" s="4">
        <v>30.892857142857142</v>
      </c>
      <c r="O318" s="4">
        <v>3.125</v>
      </c>
      <c r="P318" s="4">
        <v>0</v>
      </c>
      <c r="Q318" s="4">
        <v>37.281919642857147</v>
      </c>
      <c r="R318" s="4">
        <v>109.92472683124242</v>
      </c>
      <c r="S318" s="4">
        <v>4.84</v>
      </c>
      <c r="T318" s="4">
        <v>1.49</v>
      </c>
      <c r="U318" s="4">
        <v>1.57</v>
      </c>
      <c r="V318" s="4">
        <v>5</v>
      </c>
      <c r="W318" s="4">
        <v>0.85212966535846846</v>
      </c>
      <c r="X318" s="4">
        <v>4.1897958349411315</v>
      </c>
      <c r="Y318" s="4">
        <v>584143.10103999998</v>
      </c>
      <c r="Z318" s="8">
        <v>6059441.2338500004</v>
      </c>
      <c r="AA318" s="4">
        <v>584213.12332999997</v>
      </c>
      <c r="AB318" s="4">
        <v>6059679.6029700004</v>
      </c>
    </row>
    <row r="319" spans="1:28" x14ac:dyDescent="0.2">
      <c r="A319" s="4">
        <v>318</v>
      </c>
      <c r="B319" s="4" t="s">
        <v>373</v>
      </c>
      <c r="C319" s="5">
        <v>30</v>
      </c>
      <c r="D319" s="9" t="s">
        <v>374</v>
      </c>
      <c r="E319" s="4" t="s">
        <v>41</v>
      </c>
      <c r="F319" s="10">
        <v>0</v>
      </c>
      <c r="G319" s="10">
        <v>0</v>
      </c>
      <c r="H319" s="10">
        <v>0.15</v>
      </c>
      <c r="I319" s="10">
        <v>0.15</v>
      </c>
      <c r="J319" s="4">
        <v>5.6826666666666679</v>
      </c>
      <c r="K319" s="4">
        <v>3.2616666666666667</v>
      </c>
      <c r="L319" s="4">
        <v>1.4783333333333335</v>
      </c>
      <c r="M319" s="4">
        <v>0.55838541666666663</v>
      </c>
      <c r="N319" s="4">
        <v>4.1742708333333338</v>
      </c>
      <c r="O319" s="4">
        <v>0.71354166666666663</v>
      </c>
      <c r="P319" s="4">
        <v>0</v>
      </c>
      <c r="Q319" s="4">
        <v>6.9245312499999994</v>
      </c>
      <c r="R319" s="4"/>
      <c r="S319" s="4">
        <v>3.63</v>
      </c>
      <c r="T319" s="4">
        <v>0.59499999999999997</v>
      </c>
      <c r="U319" s="4">
        <v>0.65</v>
      </c>
      <c r="V319" s="4">
        <v>0.98499999999999999</v>
      </c>
      <c r="W319" s="4"/>
      <c r="X319" s="4">
        <v>3.7570499999999982</v>
      </c>
      <c r="Y319" s="4">
        <v>588553.28547</v>
      </c>
      <c r="Z319" s="8">
        <v>6066605.1598300003</v>
      </c>
      <c r="AA319" s="4">
        <v>588504.25945999997</v>
      </c>
      <c r="AB319" s="4">
        <v>6066727.53718</v>
      </c>
    </row>
    <row r="320" spans="1:28" x14ac:dyDescent="0.2">
      <c r="A320" s="4">
        <v>319</v>
      </c>
      <c r="B320" s="4" t="s">
        <v>375</v>
      </c>
      <c r="C320" s="5">
        <v>31</v>
      </c>
      <c r="D320" s="9" t="s">
        <v>376</v>
      </c>
      <c r="E320" s="4" t="s">
        <v>41</v>
      </c>
      <c r="F320" s="10">
        <v>0</v>
      </c>
      <c r="G320" s="10">
        <v>0</v>
      </c>
      <c r="H320" s="10">
        <v>0.14000000000000001</v>
      </c>
      <c r="I320" s="10">
        <v>0.14000000000000001</v>
      </c>
      <c r="J320" s="4">
        <v>8.8432142857142857</v>
      </c>
      <c r="K320" s="4">
        <v>12.385714285714286</v>
      </c>
      <c r="L320" s="4">
        <v>0.75334821428571419</v>
      </c>
      <c r="M320" s="4">
        <v>0.8314732142857143</v>
      </c>
      <c r="N320" s="4">
        <v>27.667410714285715</v>
      </c>
      <c r="O320" s="4">
        <v>2.65625</v>
      </c>
      <c r="P320" s="4">
        <v>0</v>
      </c>
      <c r="Q320" s="4">
        <v>31.908482142857139</v>
      </c>
      <c r="R320" s="4"/>
      <c r="S320" s="4">
        <v>5</v>
      </c>
      <c r="T320" s="4">
        <v>1.7350000000000001</v>
      </c>
      <c r="U320" s="4">
        <v>1</v>
      </c>
      <c r="V320" s="4">
        <v>5</v>
      </c>
      <c r="W320" s="4"/>
      <c r="X320" s="4">
        <v>5.4243333333333332</v>
      </c>
      <c r="Y320" s="4">
        <v>587641.93172999995</v>
      </c>
      <c r="Z320" s="8">
        <v>6059732.8335600002</v>
      </c>
      <c r="AA320" s="4">
        <v>587679.70727999997</v>
      </c>
      <c r="AB320" s="4">
        <v>6059855.2425499996</v>
      </c>
    </row>
    <row r="321" spans="1:28" x14ac:dyDescent="0.2">
      <c r="A321" s="4">
        <v>320</v>
      </c>
      <c r="B321" s="4" t="s">
        <v>377</v>
      </c>
      <c r="C321" s="5">
        <v>31</v>
      </c>
      <c r="D321" s="9" t="s">
        <v>376</v>
      </c>
      <c r="E321" s="4" t="s">
        <v>41</v>
      </c>
      <c r="F321" s="10">
        <v>0</v>
      </c>
      <c r="G321" s="10">
        <v>0.14000000000000001</v>
      </c>
      <c r="H321" s="10">
        <v>0.48</v>
      </c>
      <c r="I321" s="10">
        <v>0.34</v>
      </c>
      <c r="J321" s="4">
        <v>6.5299999999999994</v>
      </c>
      <c r="K321" s="4">
        <v>12.018999999999998</v>
      </c>
      <c r="L321" s="4">
        <v>0.421875</v>
      </c>
      <c r="M321" s="4">
        <v>0.7321428571428571</v>
      </c>
      <c r="N321" s="4">
        <v>24.839285714285715</v>
      </c>
      <c r="O321" s="4">
        <v>1.4464285714285714</v>
      </c>
      <c r="P321" s="4">
        <v>8.9285714285714281E-3</v>
      </c>
      <c r="Q321" s="4">
        <v>27.448660714285715</v>
      </c>
      <c r="R321" s="4"/>
      <c r="S321" s="4">
        <v>4.3899999999999997</v>
      </c>
      <c r="T321" s="4">
        <v>1.66</v>
      </c>
      <c r="U321" s="4">
        <v>0.63500000000000001</v>
      </c>
      <c r="V321" s="4">
        <v>5</v>
      </c>
      <c r="W321" s="4"/>
      <c r="X321" s="4">
        <v>4.7879200000000015</v>
      </c>
      <c r="Y321" s="4">
        <v>587683.48913</v>
      </c>
      <c r="Z321" s="8">
        <v>6059865.1461800002</v>
      </c>
      <c r="AA321" s="4">
        <v>587781.14017000003</v>
      </c>
      <c r="AB321" s="4">
        <v>6060180.3469200004</v>
      </c>
    </row>
    <row r="322" spans="1:28" x14ac:dyDescent="0.2">
      <c r="A322" s="4">
        <v>321</v>
      </c>
      <c r="B322" s="4" t="s">
        <v>378</v>
      </c>
      <c r="C322" s="5">
        <v>31</v>
      </c>
      <c r="D322" s="9" t="s">
        <v>376</v>
      </c>
      <c r="E322" s="4" t="s">
        <v>41</v>
      </c>
      <c r="F322" s="10">
        <v>0</v>
      </c>
      <c r="G322" s="10">
        <v>0.48</v>
      </c>
      <c r="H322" s="10">
        <v>0.68</v>
      </c>
      <c r="I322" s="10">
        <v>0.2</v>
      </c>
      <c r="J322" s="4">
        <v>6.8733333333333331</v>
      </c>
      <c r="K322" s="4">
        <v>8.5742857142857147</v>
      </c>
      <c r="L322" s="4">
        <v>0.6808035714285714</v>
      </c>
      <c r="M322" s="4">
        <v>1.0825892857142856</v>
      </c>
      <c r="N322" s="4">
        <v>18.53422619047619</v>
      </c>
      <c r="O322" s="4">
        <v>1.6294642857142856</v>
      </c>
      <c r="P322" s="4">
        <v>9.6726190476190479E-2</v>
      </c>
      <c r="Q322" s="4">
        <v>22.023809523809526</v>
      </c>
      <c r="R322" s="4"/>
      <c r="S322" s="4">
        <v>4.58</v>
      </c>
      <c r="T322" s="4">
        <v>1.22</v>
      </c>
      <c r="U322" s="4">
        <v>0.84499999999999997</v>
      </c>
      <c r="V322" s="4">
        <v>3.835</v>
      </c>
      <c r="W322" s="4"/>
      <c r="X322" s="4">
        <v>4.9026566666666653</v>
      </c>
      <c r="Y322" s="4">
        <v>587784.42575000005</v>
      </c>
      <c r="Z322" s="8">
        <v>6060189.8088699998</v>
      </c>
      <c r="AA322" s="4">
        <v>587840.58007999999</v>
      </c>
      <c r="AB322" s="4">
        <v>6060372.2720499998</v>
      </c>
    </row>
    <row r="323" spans="1:28" x14ac:dyDescent="0.2">
      <c r="A323" s="4">
        <v>322</v>
      </c>
      <c r="B323" s="4" t="s">
        <v>379</v>
      </c>
      <c r="C323" s="5">
        <v>31</v>
      </c>
      <c r="D323" s="9" t="s">
        <v>376</v>
      </c>
      <c r="E323" s="4" t="s">
        <v>41</v>
      </c>
      <c r="F323" s="10">
        <v>0</v>
      </c>
      <c r="G323" s="10">
        <v>0.68</v>
      </c>
      <c r="H323" s="10">
        <v>0.78</v>
      </c>
      <c r="I323" s="10">
        <v>0.1</v>
      </c>
      <c r="J323" s="4">
        <v>4.9259090909090908</v>
      </c>
      <c r="K323" s="4">
        <v>14.191818181818181</v>
      </c>
      <c r="L323" s="4">
        <v>0.83806818181818188</v>
      </c>
      <c r="M323" s="4">
        <v>0</v>
      </c>
      <c r="N323" s="4">
        <v>5.482954545454545</v>
      </c>
      <c r="O323" s="4">
        <v>1.7897727272727273</v>
      </c>
      <c r="P323" s="4">
        <v>0</v>
      </c>
      <c r="Q323" s="4">
        <v>8.110795454545455</v>
      </c>
      <c r="R323" s="4"/>
      <c r="S323" s="4">
        <v>3.895</v>
      </c>
      <c r="T323" s="4">
        <v>1.79</v>
      </c>
      <c r="U323" s="4">
        <v>0.68500000000000005</v>
      </c>
      <c r="V323" s="4">
        <v>1.425</v>
      </c>
      <c r="W323" s="4"/>
      <c r="X323" s="4">
        <v>4.1257700000000002</v>
      </c>
      <c r="Y323" s="4">
        <v>587843.50230000005</v>
      </c>
      <c r="Z323" s="8">
        <v>6060381.9986800002</v>
      </c>
      <c r="AA323" s="4">
        <v>587869.12482000003</v>
      </c>
      <c r="AB323" s="4">
        <v>6060467.6840399997</v>
      </c>
    </row>
    <row r="324" spans="1:28" x14ac:dyDescent="0.2">
      <c r="A324" s="4">
        <v>323</v>
      </c>
      <c r="B324" s="4" t="s">
        <v>380</v>
      </c>
      <c r="C324" s="5">
        <v>31</v>
      </c>
      <c r="D324" s="9" t="s">
        <v>376</v>
      </c>
      <c r="E324" s="4" t="s">
        <v>41</v>
      </c>
      <c r="F324" s="10">
        <v>0</v>
      </c>
      <c r="G324" s="10">
        <v>0.78</v>
      </c>
      <c r="H324" s="10">
        <v>0.94</v>
      </c>
      <c r="I324" s="10">
        <v>0.16</v>
      </c>
      <c r="J324" s="4">
        <v>4.8132352941176464</v>
      </c>
      <c r="K324" s="4">
        <v>14.611176470588235</v>
      </c>
      <c r="L324" s="4">
        <v>0.22977941176470587</v>
      </c>
      <c r="M324" s="4">
        <v>1.3511029411764706</v>
      </c>
      <c r="N324" s="4">
        <v>8.2077205882352935</v>
      </c>
      <c r="O324" s="4">
        <v>0.99264705882352944</v>
      </c>
      <c r="P324" s="4">
        <v>1.8382352941176471E-2</v>
      </c>
      <c r="Q324" s="4">
        <v>10.799632352941176</v>
      </c>
      <c r="R324" s="4"/>
      <c r="S324" s="4">
        <v>3.94</v>
      </c>
      <c r="T324" s="4">
        <v>1.81</v>
      </c>
      <c r="U324" s="4">
        <v>0.64500000000000002</v>
      </c>
      <c r="V324" s="4">
        <v>2.0699999999999998</v>
      </c>
      <c r="W324" s="4"/>
      <c r="X324" s="4">
        <v>4.2020066666666649</v>
      </c>
      <c r="Y324" s="4">
        <v>587872.12835999997</v>
      </c>
      <c r="Z324" s="8">
        <v>6060477.3003599998</v>
      </c>
      <c r="AA324" s="4">
        <v>587962.11930000002</v>
      </c>
      <c r="AB324" s="4">
        <v>6060584.38796</v>
      </c>
    </row>
    <row r="325" spans="1:28" x14ac:dyDescent="0.2">
      <c r="A325" s="4">
        <v>324</v>
      </c>
      <c r="B325" s="4" t="s">
        <v>381</v>
      </c>
      <c r="C325" s="5">
        <v>31</v>
      </c>
      <c r="D325" s="9" t="s">
        <v>376</v>
      </c>
      <c r="E325" s="4" t="s">
        <v>41</v>
      </c>
      <c r="F325" s="10">
        <v>0</v>
      </c>
      <c r="G325" s="10">
        <v>0.94</v>
      </c>
      <c r="H325" s="10">
        <v>1.42</v>
      </c>
      <c r="I325" s="10">
        <v>0.48</v>
      </c>
      <c r="J325" s="4">
        <v>4.42</v>
      </c>
      <c r="K325" s="4">
        <v>16.744897959183671</v>
      </c>
      <c r="L325" s="4">
        <v>0.13871173469387754</v>
      </c>
      <c r="M325" s="4">
        <v>1.334502551020408</v>
      </c>
      <c r="N325" s="4">
        <v>25.487882653061224</v>
      </c>
      <c r="O325" s="4">
        <v>1.0841836734693877</v>
      </c>
      <c r="P325" s="4">
        <v>1.2755102040816327E-2</v>
      </c>
      <c r="Q325" s="4">
        <v>28.058035714285712</v>
      </c>
      <c r="R325" s="4"/>
      <c r="S325" s="4">
        <v>3.8</v>
      </c>
      <c r="T325" s="4">
        <v>1.86</v>
      </c>
      <c r="U325" s="4">
        <v>0.62</v>
      </c>
      <c r="V325" s="4">
        <v>3.8650000000000002</v>
      </c>
      <c r="W325" s="4"/>
      <c r="X325" s="4">
        <v>4.1536233333333312</v>
      </c>
      <c r="Y325" s="4">
        <v>587971.24991000001</v>
      </c>
      <c r="Z325" s="8">
        <v>6060588.1706400001</v>
      </c>
      <c r="AA325" s="4">
        <v>588404.13766999997</v>
      </c>
      <c r="AB325" s="4">
        <v>6060769.4950099997</v>
      </c>
    </row>
    <row r="326" spans="1:28" x14ac:dyDescent="0.2">
      <c r="A326" s="4">
        <v>325</v>
      </c>
      <c r="B326" s="4" t="s">
        <v>382</v>
      </c>
      <c r="C326" s="5">
        <v>31</v>
      </c>
      <c r="D326" s="9" t="s">
        <v>376</v>
      </c>
      <c r="E326" s="4" t="s">
        <v>41</v>
      </c>
      <c r="F326" s="10">
        <v>0</v>
      </c>
      <c r="G326" s="10">
        <v>1.42</v>
      </c>
      <c r="H326" s="10">
        <v>1.71</v>
      </c>
      <c r="I326" s="10">
        <v>0.29000000000000004</v>
      </c>
      <c r="J326" s="4">
        <v>4.288166666666668</v>
      </c>
      <c r="K326" s="4">
        <v>16.377500000000001</v>
      </c>
      <c r="L326" s="4">
        <v>1.0026041666666667</v>
      </c>
      <c r="M326" s="4">
        <v>2.161458333333333</v>
      </c>
      <c r="N326" s="4">
        <v>22.197916666666668</v>
      </c>
      <c r="O326" s="4">
        <v>0.36458333333333331</v>
      </c>
      <c r="P326" s="4">
        <v>2.0833333333333332E-2</v>
      </c>
      <c r="Q326" s="4">
        <v>25.747395833333332</v>
      </c>
      <c r="R326" s="4"/>
      <c r="S326" s="4">
        <v>3.27</v>
      </c>
      <c r="T326" s="4">
        <v>1.76</v>
      </c>
      <c r="U326" s="4">
        <v>0.86</v>
      </c>
      <c r="V326" s="4">
        <v>4.1449999999999996</v>
      </c>
      <c r="W326" s="4"/>
      <c r="X326" s="4">
        <v>3.7617033333333318</v>
      </c>
      <c r="Y326" s="4">
        <v>588413.27318000002</v>
      </c>
      <c r="Z326" s="8">
        <v>6060773.3748899996</v>
      </c>
      <c r="AA326" s="4">
        <v>588672.84066999995</v>
      </c>
      <c r="AB326" s="4">
        <v>6060878.7164200004</v>
      </c>
    </row>
    <row r="327" spans="1:28" x14ac:dyDescent="0.2">
      <c r="A327" s="4">
        <v>326</v>
      </c>
      <c r="B327" s="4" t="s">
        <v>383</v>
      </c>
      <c r="C327" s="5">
        <v>31</v>
      </c>
      <c r="D327" s="9" t="s">
        <v>376</v>
      </c>
      <c r="E327" s="4" t="s">
        <v>41</v>
      </c>
      <c r="F327" s="10">
        <v>0</v>
      </c>
      <c r="G327" s="10">
        <v>1.71</v>
      </c>
      <c r="H327" s="10">
        <v>1.87</v>
      </c>
      <c r="I327" s="10">
        <v>0.16</v>
      </c>
      <c r="J327" s="4">
        <v>4.5544117647058826</v>
      </c>
      <c r="K327" s="4">
        <v>12.825882352941177</v>
      </c>
      <c r="L327" s="4">
        <v>1.0983455882352942</v>
      </c>
      <c r="M327" s="4">
        <v>1.9025735294117647</v>
      </c>
      <c r="N327" s="4">
        <v>25.018382352941178</v>
      </c>
      <c r="O327" s="4">
        <v>0.56066176470588236</v>
      </c>
      <c r="P327" s="4">
        <v>1.8382352941176471E-2</v>
      </c>
      <c r="Q327" s="4">
        <v>28.598345588235297</v>
      </c>
      <c r="R327" s="4"/>
      <c r="S327" s="4">
        <v>3.5350000000000001</v>
      </c>
      <c r="T327" s="4">
        <v>1.4950000000000001</v>
      </c>
      <c r="U327" s="4">
        <v>0.89500000000000002</v>
      </c>
      <c r="V327" s="4">
        <v>4.2699999999999996</v>
      </c>
      <c r="W327" s="4"/>
      <c r="X327" s="4">
        <v>3.9006733333333319</v>
      </c>
      <c r="Y327" s="4">
        <v>588681.99216999998</v>
      </c>
      <c r="Z327" s="8">
        <v>6060881.5556300003</v>
      </c>
      <c r="AA327" s="4">
        <v>588826.53876000002</v>
      </c>
      <c r="AB327" s="4">
        <v>6060921.21655</v>
      </c>
    </row>
    <row r="328" spans="1:28" x14ac:dyDescent="0.2">
      <c r="A328" s="4">
        <v>327</v>
      </c>
      <c r="B328" s="4" t="s">
        <v>384</v>
      </c>
      <c r="C328" s="5">
        <v>31</v>
      </c>
      <c r="D328" s="9" t="s">
        <v>376</v>
      </c>
      <c r="E328" s="4" t="s">
        <v>41</v>
      </c>
      <c r="F328" s="10">
        <v>0</v>
      </c>
      <c r="G328" s="10">
        <v>1.87</v>
      </c>
      <c r="H328" s="10">
        <v>2.1</v>
      </c>
      <c r="I328" s="10">
        <v>0.23</v>
      </c>
      <c r="J328" s="4">
        <v>5.1072916666666668</v>
      </c>
      <c r="K328" s="4">
        <v>21.179166666666667</v>
      </c>
      <c r="L328" s="4">
        <v>0.46223958333333337</v>
      </c>
      <c r="M328" s="4">
        <v>1.201171875</v>
      </c>
      <c r="N328" s="4">
        <v>31.6796875</v>
      </c>
      <c r="O328" s="4">
        <v>0.24739583333333334</v>
      </c>
      <c r="P328" s="4">
        <v>0.12369791666666666</v>
      </c>
      <c r="Q328" s="4">
        <v>33.714192708333336</v>
      </c>
      <c r="R328" s="4"/>
      <c r="S328" s="4">
        <v>3.8050000000000002</v>
      </c>
      <c r="T328" s="4">
        <v>2.1850000000000001</v>
      </c>
      <c r="U328" s="4">
        <v>0.47</v>
      </c>
      <c r="V328" s="4">
        <v>5</v>
      </c>
      <c r="W328" s="4"/>
      <c r="X328" s="4">
        <v>4.2515733333333321</v>
      </c>
      <c r="Y328" s="4">
        <v>588836.26239000005</v>
      </c>
      <c r="Z328" s="8">
        <v>6060922.5432099998</v>
      </c>
      <c r="AA328" s="4">
        <v>589055.99800000002</v>
      </c>
      <c r="AB328" s="4">
        <v>6060948.7097800002</v>
      </c>
    </row>
    <row r="329" spans="1:28" x14ac:dyDescent="0.2">
      <c r="A329" s="4">
        <v>328</v>
      </c>
      <c r="B329" s="4" t="s">
        <v>385</v>
      </c>
      <c r="C329" s="5">
        <v>31</v>
      </c>
      <c r="D329" s="9" t="s">
        <v>376</v>
      </c>
      <c r="E329" s="4" t="s">
        <v>41</v>
      </c>
      <c r="F329" s="10">
        <v>0</v>
      </c>
      <c r="G329" s="10">
        <v>2.1</v>
      </c>
      <c r="H329" s="10">
        <v>2.3199999999999998</v>
      </c>
      <c r="I329" s="10">
        <v>0.22</v>
      </c>
      <c r="J329" s="4">
        <v>4.0126086956521743</v>
      </c>
      <c r="K329" s="4">
        <v>13.150652173913045</v>
      </c>
      <c r="L329" s="4">
        <v>1.0360054347826086</v>
      </c>
      <c r="M329" s="4">
        <v>1.6338315217391304</v>
      </c>
      <c r="N329" s="4">
        <v>9.5108695652173907</v>
      </c>
      <c r="O329" s="4">
        <v>0.12228260869565218</v>
      </c>
      <c r="P329" s="4">
        <v>1.358695652173913E-2</v>
      </c>
      <c r="Q329" s="4">
        <v>12.316576086956522</v>
      </c>
      <c r="R329" s="4"/>
      <c r="S329" s="4">
        <v>2.9049999999999998</v>
      </c>
      <c r="T329" s="4">
        <v>1.6950000000000001</v>
      </c>
      <c r="U329" s="4">
        <v>0.69</v>
      </c>
      <c r="V329" s="4">
        <v>2.35</v>
      </c>
      <c r="W329" s="4"/>
      <c r="X329" s="4">
        <v>3.1759800000000018</v>
      </c>
      <c r="Y329" s="4">
        <v>589065.71273999999</v>
      </c>
      <c r="Z329" s="8">
        <v>6060947.2935300004</v>
      </c>
      <c r="AA329" s="4">
        <v>589272.94437000004</v>
      </c>
      <c r="AB329" s="4">
        <v>6060968.9696500003</v>
      </c>
    </row>
    <row r="330" spans="1:28" x14ac:dyDescent="0.2">
      <c r="A330" s="4">
        <v>329</v>
      </c>
      <c r="B330" s="4" t="s">
        <v>386</v>
      </c>
      <c r="C330" s="5">
        <v>31</v>
      </c>
      <c r="D330" s="9" t="s">
        <v>376</v>
      </c>
      <c r="E330" s="4" t="s">
        <v>41</v>
      </c>
      <c r="F330" s="10">
        <v>0</v>
      </c>
      <c r="G330" s="10">
        <v>2.3199999999999998</v>
      </c>
      <c r="H330" s="10">
        <v>2.5099999999999998</v>
      </c>
      <c r="I330" s="10">
        <v>0.19</v>
      </c>
      <c r="J330" s="4">
        <v>4.208499999999999</v>
      </c>
      <c r="K330" s="4">
        <v>15.40775</v>
      </c>
      <c r="L330" s="4">
        <v>0.32421875</v>
      </c>
      <c r="M330" s="4">
        <v>2.90625</v>
      </c>
      <c r="N330" s="4">
        <v>29.3125</v>
      </c>
      <c r="O330" s="4">
        <v>8.59375E-2</v>
      </c>
      <c r="P330" s="4">
        <v>0.125</v>
      </c>
      <c r="Q330" s="4">
        <v>32.75390625</v>
      </c>
      <c r="R330" s="4"/>
      <c r="S330" s="4">
        <v>3.105</v>
      </c>
      <c r="T330" s="4">
        <v>1.8149999999999999</v>
      </c>
      <c r="U330" s="4">
        <v>0.82499999999999996</v>
      </c>
      <c r="V330" s="4">
        <v>5</v>
      </c>
      <c r="W330" s="4"/>
      <c r="X330" s="4">
        <v>4.1264000000000012</v>
      </c>
      <c r="Y330" s="4">
        <v>589283.32493</v>
      </c>
      <c r="Z330" s="8">
        <v>6060970.9942199998</v>
      </c>
      <c r="AA330" s="4">
        <v>589463.39697999996</v>
      </c>
      <c r="AB330" s="4">
        <v>6060984.1691399999</v>
      </c>
    </row>
    <row r="331" spans="1:28" x14ac:dyDescent="0.2">
      <c r="A331" s="4">
        <v>330</v>
      </c>
      <c r="B331" s="4" t="s">
        <v>387</v>
      </c>
      <c r="C331" s="5">
        <v>31</v>
      </c>
      <c r="D331" s="9" t="s">
        <v>376</v>
      </c>
      <c r="E331" s="4" t="s">
        <v>41</v>
      </c>
      <c r="F331" s="10">
        <v>0</v>
      </c>
      <c r="G331" s="10">
        <v>2.5099999999999998</v>
      </c>
      <c r="H331" s="10">
        <v>2.77</v>
      </c>
      <c r="I331" s="10">
        <v>0.26</v>
      </c>
      <c r="J331" s="4">
        <v>4.5079629629629618</v>
      </c>
      <c r="K331" s="4">
        <v>12.764629629629628</v>
      </c>
      <c r="L331" s="4">
        <v>9.2592592592592587E-2</v>
      </c>
      <c r="M331" s="4">
        <v>2.6388888888888888</v>
      </c>
      <c r="N331" s="4">
        <v>29.650462962962962</v>
      </c>
      <c r="O331" s="4">
        <v>0.52083333333333326</v>
      </c>
      <c r="P331" s="4">
        <v>5.7870370370370367E-3</v>
      </c>
      <c r="Q331" s="4">
        <v>32.908564814814817</v>
      </c>
      <c r="R331" s="4"/>
      <c r="S331" s="4">
        <v>3.18</v>
      </c>
      <c r="T331" s="4">
        <v>1.5</v>
      </c>
      <c r="U331" s="4">
        <v>0.8</v>
      </c>
      <c r="V331" s="4">
        <v>5</v>
      </c>
      <c r="W331" s="4"/>
      <c r="X331" s="4">
        <v>4.108933333333332</v>
      </c>
      <c r="Y331" s="4">
        <v>589473.20239999995</v>
      </c>
      <c r="Z331" s="8">
        <v>6060984.59717</v>
      </c>
      <c r="AA331" s="4">
        <v>589720.25719000003</v>
      </c>
      <c r="AB331" s="4">
        <v>6061010.2695000004</v>
      </c>
    </row>
    <row r="332" spans="1:28" x14ac:dyDescent="0.2">
      <c r="A332" s="4">
        <v>331</v>
      </c>
      <c r="B332" s="4" t="s">
        <v>388</v>
      </c>
      <c r="C332" s="5">
        <v>31</v>
      </c>
      <c r="D332" s="9" t="s">
        <v>376</v>
      </c>
      <c r="E332" s="4" t="s">
        <v>41</v>
      </c>
      <c r="F332" s="10">
        <v>0</v>
      </c>
      <c r="G332" s="10">
        <v>2.77</v>
      </c>
      <c r="H332" s="10">
        <v>2.87</v>
      </c>
      <c r="I332" s="10">
        <v>0.1</v>
      </c>
      <c r="J332" s="4">
        <v>4.254999999999999</v>
      </c>
      <c r="K332" s="4">
        <v>21.935454545454544</v>
      </c>
      <c r="L332" s="4">
        <v>1.1079545454545454</v>
      </c>
      <c r="M332" s="4">
        <v>2.421875</v>
      </c>
      <c r="N332" s="4">
        <v>21.448863636363637</v>
      </c>
      <c r="O332" s="4">
        <v>1.0511363636363638</v>
      </c>
      <c r="P332" s="4">
        <v>0</v>
      </c>
      <c r="Q332" s="4">
        <v>26.029829545454547</v>
      </c>
      <c r="R332" s="4"/>
      <c r="S332" s="4">
        <v>2.9649999999999999</v>
      </c>
      <c r="T332" s="4">
        <v>2.21</v>
      </c>
      <c r="U332" s="4">
        <v>1.19</v>
      </c>
      <c r="V332" s="4">
        <v>4.1749999999999998</v>
      </c>
      <c r="W332" s="4"/>
      <c r="X332" s="4">
        <v>3.782896666666665</v>
      </c>
      <c r="Y332" s="4">
        <v>589730.21007999999</v>
      </c>
      <c r="Z332" s="8">
        <v>6061011.1204899997</v>
      </c>
      <c r="AA332" s="4">
        <v>589818.32464000001</v>
      </c>
      <c r="AB332" s="4">
        <v>6061015.2407400003</v>
      </c>
    </row>
    <row r="333" spans="1:28" x14ac:dyDescent="0.2">
      <c r="A333" s="4">
        <v>332</v>
      </c>
      <c r="B333" s="4" t="s">
        <v>389</v>
      </c>
      <c r="C333" s="5">
        <v>31</v>
      </c>
      <c r="D333" s="9" t="s">
        <v>376</v>
      </c>
      <c r="E333" s="4" t="s">
        <v>41</v>
      </c>
      <c r="F333" s="10">
        <v>0</v>
      </c>
      <c r="G333" s="10">
        <v>2.87</v>
      </c>
      <c r="H333" s="10">
        <v>3.12</v>
      </c>
      <c r="I333" s="10">
        <v>0.25</v>
      </c>
      <c r="J333" s="4">
        <v>4.1507692307692308</v>
      </c>
      <c r="K333" s="4">
        <v>12.809999999999999</v>
      </c>
      <c r="L333" s="4">
        <v>0.48377403846153844</v>
      </c>
      <c r="M333" s="4">
        <v>1.6856971153846154</v>
      </c>
      <c r="N333" s="4">
        <v>29.47716346153846</v>
      </c>
      <c r="O333" s="4">
        <v>0.29447115384615385</v>
      </c>
      <c r="P333" s="4">
        <v>6.0096153846153849E-3</v>
      </c>
      <c r="Q333" s="4">
        <v>31.947115384615383</v>
      </c>
      <c r="R333" s="4"/>
      <c r="S333" s="4">
        <v>3.1850000000000001</v>
      </c>
      <c r="T333" s="4">
        <v>1.57</v>
      </c>
      <c r="U333" s="4">
        <v>0.60499999999999998</v>
      </c>
      <c r="V333" s="4">
        <v>5</v>
      </c>
      <c r="W333" s="4"/>
      <c r="X333" s="4">
        <v>4.1024933333333351</v>
      </c>
      <c r="Y333" s="4">
        <v>589828.39069999999</v>
      </c>
      <c r="Z333" s="8">
        <v>6061015.5427299999</v>
      </c>
      <c r="AA333" s="4">
        <v>590067.83065000002</v>
      </c>
      <c r="AB333" s="4">
        <v>6061042.9237799998</v>
      </c>
    </row>
    <row r="334" spans="1:28" x14ac:dyDescent="0.2">
      <c r="A334" s="4">
        <v>333</v>
      </c>
      <c r="B334" s="4" t="s">
        <v>390</v>
      </c>
      <c r="C334" s="5">
        <v>31</v>
      </c>
      <c r="D334" s="9" t="s">
        <v>376</v>
      </c>
      <c r="E334" s="4" t="s">
        <v>41</v>
      </c>
      <c r="F334" s="10">
        <v>0</v>
      </c>
      <c r="G334" s="10">
        <v>3.12</v>
      </c>
      <c r="H334" s="10">
        <v>3.35</v>
      </c>
      <c r="I334" s="10">
        <v>0.23</v>
      </c>
      <c r="J334" s="4">
        <v>5.1333333333333337</v>
      </c>
      <c r="K334" s="4">
        <v>16.259374999999999</v>
      </c>
      <c r="L334" s="4">
        <v>0.46875</v>
      </c>
      <c r="M334" s="4">
        <v>3.10546875</v>
      </c>
      <c r="N334" s="4">
        <v>20.6640625</v>
      </c>
      <c r="O334" s="4">
        <v>1.0221354166666667</v>
      </c>
      <c r="P334" s="4">
        <v>3.2552083333333336E-2</v>
      </c>
      <c r="Q334" s="4">
        <v>25.29296875</v>
      </c>
      <c r="R334" s="4"/>
      <c r="S334" s="4">
        <v>3.7549999999999999</v>
      </c>
      <c r="T334" s="4">
        <v>1.89</v>
      </c>
      <c r="U334" s="4">
        <v>1.1299999999999999</v>
      </c>
      <c r="V334" s="4">
        <v>4.5750000000000002</v>
      </c>
      <c r="W334" s="4"/>
      <c r="X334" s="4">
        <v>4.2740433333333332</v>
      </c>
      <c r="Y334" s="4">
        <v>590077.76523999998</v>
      </c>
      <c r="Z334" s="8">
        <v>6061044.0057699997</v>
      </c>
      <c r="AA334" s="4">
        <v>590295.04669999995</v>
      </c>
      <c r="AB334" s="4">
        <v>6061080.0920200003</v>
      </c>
    </row>
    <row r="335" spans="1:28" x14ac:dyDescent="0.2">
      <c r="A335" s="4">
        <v>334</v>
      </c>
      <c r="B335" s="4" t="s">
        <v>391</v>
      </c>
      <c r="C335" s="5">
        <v>31</v>
      </c>
      <c r="D335" s="9" t="s">
        <v>376</v>
      </c>
      <c r="E335" s="4" t="s">
        <v>41</v>
      </c>
      <c r="F335" s="10">
        <v>0</v>
      </c>
      <c r="G335" s="10">
        <v>3.35</v>
      </c>
      <c r="H335" s="10">
        <v>3.45</v>
      </c>
      <c r="I335" s="10">
        <v>9.9999999999999992E-2</v>
      </c>
      <c r="J335" s="4">
        <v>3.7231818181818181</v>
      </c>
      <c r="K335" s="4">
        <v>20.655000000000001</v>
      </c>
      <c r="L335" s="4">
        <v>0.71022727272727271</v>
      </c>
      <c r="M335" s="4">
        <v>2.7627840909090908</v>
      </c>
      <c r="N335" s="4">
        <v>14.375</v>
      </c>
      <c r="O335" s="4">
        <v>4.261363636363636E-2</v>
      </c>
      <c r="P335" s="4">
        <v>0</v>
      </c>
      <c r="Q335" s="4">
        <v>17.890625</v>
      </c>
      <c r="R335" s="4"/>
      <c r="S335" s="4">
        <v>2.7450000000000001</v>
      </c>
      <c r="T335" s="4">
        <v>2.14</v>
      </c>
      <c r="U335" s="4">
        <v>0.91500000000000004</v>
      </c>
      <c r="V335" s="4">
        <v>3.0750000000000002</v>
      </c>
      <c r="W335" s="4"/>
      <c r="X335" s="4">
        <v>3.4917633333333318</v>
      </c>
      <c r="Y335" s="4">
        <v>590304.28125</v>
      </c>
      <c r="Z335" s="8">
        <v>6061083.3105499996</v>
      </c>
      <c r="AA335" s="4">
        <v>590392.81935000001</v>
      </c>
      <c r="AB335" s="4">
        <v>6061103.2882399997</v>
      </c>
    </row>
    <row r="336" spans="1:28" x14ac:dyDescent="0.2">
      <c r="A336" s="4">
        <v>335</v>
      </c>
      <c r="B336" s="4" t="s">
        <v>392</v>
      </c>
      <c r="C336" s="5">
        <v>31</v>
      </c>
      <c r="D336" s="9" t="s">
        <v>376</v>
      </c>
      <c r="E336" s="4" t="s">
        <v>41</v>
      </c>
      <c r="F336" s="10">
        <v>0</v>
      </c>
      <c r="G336" s="10">
        <v>3.45</v>
      </c>
      <c r="H336" s="10">
        <v>3.7</v>
      </c>
      <c r="I336" s="10">
        <v>0.25</v>
      </c>
      <c r="J336" s="4">
        <v>4.2265384615384614</v>
      </c>
      <c r="K336" s="4">
        <v>14.46096153846154</v>
      </c>
      <c r="L336" s="4">
        <v>2.1664663461538463</v>
      </c>
      <c r="M336" s="4">
        <v>1.4453125</v>
      </c>
      <c r="N336" s="4">
        <v>3.6658653846153846</v>
      </c>
      <c r="O336" s="4">
        <v>0.36658653846153844</v>
      </c>
      <c r="P336" s="4">
        <v>1.201923076923077E-2</v>
      </c>
      <c r="Q336" s="4">
        <v>7.65625</v>
      </c>
      <c r="R336" s="4"/>
      <c r="S336" s="4">
        <v>3.105</v>
      </c>
      <c r="T336" s="4">
        <v>1.88</v>
      </c>
      <c r="U336" s="4">
        <v>0.97499999999999998</v>
      </c>
      <c r="V336" s="4">
        <v>0.90500000000000003</v>
      </c>
      <c r="W336" s="4"/>
      <c r="X336" s="4">
        <v>3.3327833333333317</v>
      </c>
      <c r="Y336" s="4">
        <v>590402.57848999999</v>
      </c>
      <c r="Z336" s="8">
        <v>6061104.8081499999</v>
      </c>
      <c r="AA336" s="4">
        <v>590607.78327999997</v>
      </c>
      <c r="AB336" s="4">
        <v>6061213.5092099998</v>
      </c>
    </row>
    <row r="337" spans="1:28" x14ac:dyDescent="0.2">
      <c r="A337" s="4">
        <v>336</v>
      </c>
      <c r="B337" s="4" t="s">
        <v>393</v>
      </c>
      <c r="C337" s="5">
        <v>31</v>
      </c>
      <c r="D337" s="9" t="s">
        <v>376</v>
      </c>
      <c r="E337" s="4" t="s">
        <v>41</v>
      </c>
      <c r="F337" s="10">
        <v>0</v>
      </c>
      <c r="G337" s="10">
        <v>3.7</v>
      </c>
      <c r="H337" s="10">
        <v>3.89</v>
      </c>
      <c r="I337" s="10">
        <v>0.19</v>
      </c>
      <c r="J337" s="4">
        <v>4.0555000000000003</v>
      </c>
      <c r="K337" s="4">
        <v>12.033750000000001</v>
      </c>
      <c r="L337" s="4">
        <v>1.359375</v>
      </c>
      <c r="M337" s="4">
        <v>1.73828125</v>
      </c>
      <c r="N337" s="4">
        <v>2.4609375</v>
      </c>
      <c r="O337" s="4">
        <v>0.28125</v>
      </c>
      <c r="P337" s="4">
        <v>0</v>
      </c>
      <c r="Q337" s="4">
        <v>5.94140625</v>
      </c>
      <c r="R337" s="4"/>
      <c r="S337" s="4">
        <v>3.0649999999999999</v>
      </c>
      <c r="T337" s="4">
        <v>1.69</v>
      </c>
      <c r="U337" s="4">
        <v>0.84</v>
      </c>
      <c r="V337" s="4">
        <v>0.61</v>
      </c>
      <c r="W337" s="4"/>
      <c r="X337" s="4">
        <v>3.257446666666667</v>
      </c>
      <c r="Y337" s="4">
        <v>590615.30955000001</v>
      </c>
      <c r="Z337" s="8">
        <v>6061220.2353800004</v>
      </c>
      <c r="AA337" s="4">
        <v>590754.81532000005</v>
      </c>
      <c r="AB337" s="4">
        <v>6061331.7491800003</v>
      </c>
    </row>
    <row r="338" spans="1:28" x14ac:dyDescent="0.2">
      <c r="A338" s="4">
        <v>337</v>
      </c>
      <c r="B338" s="4" t="s">
        <v>394</v>
      </c>
      <c r="C338" s="5">
        <v>31</v>
      </c>
      <c r="D338" s="9" t="s">
        <v>376</v>
      </c>
      <c r="E338" s="4" t="s">
        <v>41</v>
      </c>
      <c r="F338" s="10">
        <v>0</v>
      </c>
      <c r="G338" s="10">
        <v>3.89</v>
      </c>
      <c r="H338" s="10">
        <v>4.26</v>
      </c>
      <c r="I338" s="10">
        <v>0.37</v>
      </c>
      <c r="J338" s="4">
        <v>3.8364473684210525</v>
      </c>
      <c r="K338" s="4">
        <v>9.073026315789475</v>
      </c>
      <c r="L338" s="4">
        <v>1.1451480263157894</v>
      </c>
      <c r="M338" s="4">
        <v>2.4259868421052633</v>
      </c>
      <c r="N338" s="4">
        <v>4.2064144736842106</v>
      </c>
      <c r="O338" s="4">
        <v>0.3125</v>
      </c>
      <c r="P338" s="4">
        <v>4.1118421052631577E-3</v>
      </c>
      <c r="Q338" s="4">
        <v>8.0941611842105257</v>
      </c>
      <c r="R338" s="4"/>
      <c r="S338" s="4">
        <v>2.6850000000000001</v>
      </c>
      <c r="T338" s="4">
        <v>1.365</v>
      </c>
      <c r="U338" s="4">
        <v>0.94499999999999995</v>
      </c>
      <c r="V338" s="4">
        <v>1.0249999999999999</v>
      </c>
      <c r="W338" s="4"/>
      <c r="X338" s="4">
        <v>2.882690000000002</v>
      </c>
      <c r="Y338" s="4">
        <v>590763.86702999996</v>
      </c>
      <c r="Z338" s="8">
        <v>6061335.9678800004</v>
      </c>
      <c r="AA338" s="4">
        <v>591088.39875000005</v>
      </c>
      <c r="AB338" s="4">
        <v>6061491.5713200001</v>
      </c>
    </row>
    <row r="339" spans="1:28" ht="22.5" x14ac:dyDescent="0.2">
      <c r="A339" s="4">
        <v>338</v>
      </c>
      <c r="B339" s="4" t="s">
        <v>395</v>
      </c>
      <c r="C339" s="5">
        <v>32</v>
      </c>
      <c r="D339" s="9" t="s">
        <v>396</v>
      </c>
      <c r="E339" s="4" t="s">
        <v>41</v>
      </c>
      <c r="F339" s="10">
        <v>0</v>
      </c>
      <c r="G339" s="10">
        <v>0</v>
      </c>
      <c r="H339" s="10">
        <v>0.11</v>
      </c>
      <c r="I339" s="10">
        <v>0.11</v>
      </c>
      <c r="J339" s="4">
        <v>9.9427272727272733</v>
      </c>
      <c r="K339" s="4">
        <v>6.9913636363636362</v>
      </c>
      <c r="L339" s="4">
        <v>1.7803977272727272</v>
      </c>
      <c r="M339" s="4">
        <v>3.4448153409090909</v>
      </c>
      <c r="N339" s="4">
        <v>12.436221590909092</v>
      </c>
      <c r="O339" s="4">
        <v>0.44161931818181821</v>
      </c>
      <c r="P339" s="4">
        <v>0</v>
      </c>
      <c r="Q339" s="4">
        <v>18.103053977272729</v>
      </c>
      <c r="R339" s="4"/>
      <c r="S339" s="4">
        <v>4.91</v>
      </c>
      <c r="T339" s="4">
        <v>0.94499999999999995</v>
      </c>
      <c r="U339" s="4">
        <v>1.34</v>
      </c>
      <c r="V339" s="4">
        <v>2.94</v>
      </c>
      <c r="W339" s="4"/>
      <c r="X339" s="4">
        <v>5.1986133333333315</v>
      </c>
      <c r="Y339" s="4">
        <v>571557.57200000004</v>
      </c>
      <c r="Z339" s="8">
        <v>6055262.5503200004</v>
      </c>
      <c r="AA339" s="4">
        <v>571458.76402999996</v>
      </c>
      <c r="AB339" s="4">
        <v>6055268.5995800002</v>
      </c>
    </row>
    <row r="340" spans="1:28" ht="22.5" x14ac:dyDescent="0.2">
      <c r="A340" s="4">
        <v>339</v>
      </c>
      <c r="B340" s="4" t="s">
        <v>397</v>
      </c>
      <c r="C340" s="5">
        <v>32</v>
      </c>
      <c r="D340" s="9" t="s">
        <v>396</v>
      </c>
      <c r="E340" s="4" t="s">
        <v>41</v>
      </c>
      <c r="F340" s="10">
        <v>0</v>
      </c>
      <c r="G340" s="10">
        <v>0.11</v>
      </c>
      <c r="H340" s="10">
        <v>0.34</v>
      </c>
      <c r="I340" s="10">
        <v>0.23</v>
      </c>
      <c r="J340" s="4">
        <v>6.6941666666666668</v>
      </c>
      <c r="K340" s="4">
        <v>13.165625000000002</v>
      </c>
      <c r="L340" s="4">
        <v>1.3969075520833334</v>
      </c>
      <c r="M340" s="4">
        <v>1.7846679687500002</v>
      </c>
      <c r="N340" s="4">
        <v>9.6441406249999986</v>
      </c>
      <c r="O340" s="4">
        <v>0.62897135416666672</v>
      </c>
      <c r="P340" s="4">
        <v>0</v>
      </c>
      <c r="Q340" s="4">
        <v>13.454687499999999</v>
      </c>
      <c r="R340" s="4"/>
      <c r="S340" s="4">
        <v>4.9649999999999999</v>
      </c>
      <c r="T340" s="4">
        <v>1.4650000000000001</v>
      </c>
      <c r="U340" s="4">
        <v>0.94</v>
      </c>
      <c r="V340" s="4">
        <v>2.38</v>
      </c>
      <c r="W340" s="4"/>
      <c r="X340" s="4">
        <v>5.2368133333333322</v>
      </c>
      <c r="Y340" s="4">
        <v>571448.84245999996</v>
      </c>
      <c r="Z340" s="8">
        <v>6055271.3460999997</v>
      </c>
      <c r="AA340" s="4">
        <v>571231.41368</v>
      </c>
      <c r="AB340" s="4">
        <v>6055300.4236199996</v>
      </c>
    </row>
    <row r="341" spans="1:28" ht="22.5" x14ac:dyDescent="0.2">
      <c r="A341" s="4">
        <v>340</v>
      </c>
      <c r="B341" s="4" t="s">
        <v>398</v>
      </c>
      <c r="C341" s="5">
        <v>32</v>
      </c>
      <c r="D341" s="9" t="s">
        <v>396</v>
      </c>
      <c r="E341" s="4" t="s">
        <v>41</v>
      </c>
      <c r="F341" s="10">
        <v>0</v>
      </c>
      <c r="G341" s="10">
        <v>0.34</v>
      </c>
      <c r="H341" s="10">
        <v>0.52</v>
      </c>
      <c r="I341" s="10">
        <v>0.18000000000000002</v>
      </c>
      <c r="J341" s="4">
        <v>4.3215789473684207</v>
      </c>
      <c r="K341" s="4">
        <v>5.7660526315789467</v>
      </c>
      <c r="L341" s="4">
        <v>0.52088815789473686</v>
      </c>
      <c r="M341" s="4">
        <v>1.5084703947368421</v>
      </c>
      <c r="N341" s="4">
        <v>6.9562499999999998</v>
      </c>
      <c r="O341" s="4">
        <v>8.3476151315789462</v>
      </c>
      <c r="P341" s="4">
        <v>0</v>
      </c>
      <c r="Q341" s="4">
        <v>17.333223684210527</v>
      </c>
      <c r="R341" s="4"/>
      <c r="S341" s="4">
        <v>3.125</v>
      </c>
      <c r="T341" s="4">
        <v>0.71499999999999997</v>
      </c>
      <c r="U341" s="4">
        <v>2.59</v>
      </c>
      <c r="V341" s="4">
        <v>1.7350000000000001</v>
      </c>
      <c r="W341" s="4"/>
      <c r="X341" s="4">
        <v>3.6028833333333319</v>
      </c>
      <c r="Y341" s="4">
        <v>571221.48649000004</v>
      </c>
      <c r="Z341" s="8">
        <v>6055301.5243899999</v>
      </c>
      <c r="AA341" s="4">
        <v>571053.24904000002</v>
      </c>
      <c r="AB341" s="4">
        <v>6055321.6381099997</v>
      </c>
    </row>
    <row r="342" spans="1:28" ht="22.5" x14ac:dyDescent="0.2">
      <c r="A342" s="4">
        <v>341</v>
      </c>
      <c r="B342" s="4" t="s">
        <v>399</v>
      </c>
      <c r="C342" s="5">
        <v>32</v>
      </c>
      <c r="D342" s="9" t="s">
        <v>396</v>
      </c>
      <c r="E342" s="4" t="s">
        <v>41</v>
      </c>
      <c r="F342" s="10">
        <v>0</v>
      </c>
      <c r="G342" s="10">
        <v>0.52</v>
      </c>
      <c r="H342" s="10">
        <v>0.73</v>
      </c>
      <c r="I342" s="10">
        <v>0.21000000000000002</v>
      </c>
      <c r="J342" s="4">
        <v>10.102045454545454</v>
      </c>
      <c r="K342" s="4">
        <v>12.484772727272727</v>
      </c>
      <c r="L342" s="4">
        <v>0.52187500000000009</v>
      </c>
      <c r="M342" s="4">
        <v>0.26008522727272726</v>
      </c>
      <c r="N342" s="4">
        <v>14.501207386363637</v>
      </c>
      <c r="O342" s="4">
        <v>10.414772727272727</v>
      </c>
      <c r="P342" s="4">
        <v>0</v>
      </c>
      <c r="Q342" s="4">
        <v>25.697940340909092</v>
      </c>
      <c r="R342" s="4"/>
      <c r="S342" s="4">
        <v>5</v>
      </c>
      <c r="T342" s="4">
        <v>1.395</v>
      </c>
      <c r="U342" s="4">
        <v>2.7749999999999999</v>
      </c>
      <c r="V342" s="4">
        <v>3.59</v>
      </c>
      <c r="W342" s="4"/>
      <c r="X342" s="4">
        <v>5.4352999999999998</v>
      </c>
      <c r="Y342" s="4">
        <v>571043.28868999996</v>
      </c>
      <c r="Z342" s="8">
        <v>6055322.6185699999</v>
      </c>
      <c r="AA342" s="4">
        <v>570937.64436000003</v>
      </c>
      <c r="AB342" s="4">
        <v>6055437.3976499997</v>
      </c>
    </row>
    <row r="343" spans="1:28" x14ac:dyDescent="0.2">
      <c r="A343" s="4">
        <v>342</v>
      </c>
      <c r="B343" s="4" t="s">
        <v>400</v>
      </c>
      <c r="C343" s="5">
        <v>33</v>
      </c>
      <c r="D343" s="9" t="s">
        <v>401</v>
      </c>
      <c r="E343" s="4" t="s">
        <v>278</v>
      </c>
      <c r="F343" s="10">
        <v>0</v>
      </c>
      <c r="G343" s="10">
        <v>0.8</v>
      </c>
      <c r="H343" s="10">
        <v>1.0900000000000001</v>
      </c>
      <c r="I343" s="10">
        <v>0.28999999999999998</v>
      </c>
      <c r="J343" s="4">
        <v>2.5979999999999999</v>
      </c>
      <c r="K343" s="4">
        <v>16.726333333333336</v>
      </c>
      <c r="L343" s="4">
        <v>1.4895572916666666</v>
      </c>
      <c r="M343" s="4">
        <v>1.7968229166666663</v>
      </c>
      <c r="N343" s="4">
        <v>8.6433333333333344</v>
      </c>
      <c r="O343" s="4">
        <v>1.9201041666666667</v>
      </c>
      <c r="P343" s="4">
        <v>0</v>
      </c>
      <c r="Q343" s="4">
        <v>13.849817708333333</v>
      </c>
      <c r="R343" s="4">
        <v>114.26723323890464</v>
      </c>
      <c r="S343" s="4">
        <v>2.08</v>
      </c>
      <c r="T343" s="4">
        <v>2.6749999999999998</v>
      </c>
      <c r="U343" s="4">
        <v>1.2749999999999999</v>
      </c>
      <c r="V343" s="4">
        <v>2.1150000000000002</v>
      </c>
      <c r="W343" s="4">
        <v>0.88579250572794288</v>
      </c>
      <c r="X343" s="4">
        <v>2.9061356627577588</v>
      </c>
      <c r="Y343" s="4">
        <v>581668.50933000003</v>
      </c>
      <c r="Z343" s="8">
        <v>6057358.1388499998</v>
      </c>
      <c r="AA343" s="4">
        <v>581548.99656</v>
      </c>
      <c r="AB343" s="4">
        <v>6057107.66414</v>
      </c>
    </row>
    <row r="344" spans="1:28" x14ac:dyDescent="0.2">
      <c r="A344" s="4">
        <v>343</v>
      </c>
      <c r="B344" s="4" t="s">
        <v>402</v>
      </c>
      <c r="C344" s="5">
        <v>33</v>
      </c>
      <c r="D344" s="9" t="s">
        <v>401</v>
      </c>
      <c r="E344" s="4" t="s">
        <v>278</v>
      </c>
      <c r="F344" s="10">
        <v>0</v>
      </c>
      <c r="G344" s="10">
        <v>1.0900000000000001</v>
      </c>
      <c r="H344" s="10">
        <v>1.24</v>
      </c>
      <c r="I344" s="10">
        <v>0.15</v>
      </c>
      <c r="J344" s="4">
        <v>2.7703125000000002</v>
      </c>
      <c r="K344" s="4">
        <v>20.535937499999999</v>
      </c>
      <c r="L344" s="4">
        <v>3.7876953125000004</v>
      </c>
      <c r="M344" s="4">
        <v>2.5608398437500002</v>
      </c>
      <c r="N344" s="4">
        <v>7.2902343749999998</v>
      </c>
      <c r="O344" s="4">
        <v>0.68359375</v>
      </c>
      <c r="P344" s="4">
        <v>0</v>
      </c>
      <c r="Q344" s="4">
        <v>14.322363281250002</v>
      </c>
      <c r="R344" s="4">
        <v>112.36695278969961</v>
      </c>
      <c r="S344" s="4">
        <v>2.2749999999999999</v>
      </c>
      <c r="T344" s="4">
        <v>3.1949999999999998</v>
      </c>
      <c r="U344" s="4">
        <v>1.77</v>
      </c>
      <c r="V344" s="4">
        <v>1.835</v>
      </c>
      <c r="W344" s="4">
        <v>0.87106164953255516</v>
      </c>
      <c r="X344" s="4">
        <v>3.4421977742289624</v>
      </c>
      <c r="Y344" s="4">
        <v>581544.80279999995</v>
      </c>
      <c r="Z344" s="8">
        <v>6057098.5488900002</v>
      </c>
      <c r="AA344" s="4">
        <v>581487.89066999999</v>
      </c>
      <c r="AB344" s="4">
        <v>6056971.0396999996</v>
      </c>
    </row>
    <row r="345" spans="1:28" x14ac:dyDescent="0.2">
      <c r="A345" s="4">
        <v>344</v>
      </c>
      <c r="B345" s="4" t="s">
        <v>403</v>
      </c>
      <c r="C345" s="5">
        <v>33</v>
      </c>
      <c r="D345" s="9" t="s">
        <v>401</v>
      </c>
      <c r="E345" s="4" t="s">
        <v>278</v>
      </c>
      <c r="F345" s="10">
        <v>0</v>
      </c>
      <c r="G345" s="10">
        <v>1.24</v>
      </c>
      <c r="H345" s="10">
        <v>1.39</v>
      </c>
      <c r="I345" s="10">
        <v>0.15000000000000002</v>
      </c>
      <c r="J345" s="4">
        <v>2.8331249999999999</v>
      </c>
      <c r="K345" s="4">
        <v>19.271562500000002</v>
      </c>
      <c r="L345" s="4">
        <v>1.9347656249999998</v>
      </c>
      <c r="M345" s="4">
        <v>2.1160156250000002</v>
      </c>
      <c r="N345" s="4">
        <v>7.8429687500000007</v>
      </c>
      <c r="O345" s="4">
        <v>4.248046875E-2</v>
      </c>
      <c r="P345" s="4">
        <v>0</v>
      </c>
      <c r="Q345" s="4">
        <v>11.936230468750001</v>
      </c>
      <c r="R345" s="4">
        <v>131.2889842632332</v>
      </c>
      <c r="S345" s="4">
        <v>2.11</v>
      </c>
      <c r="T345" s="4">
        <v>2.9849999999999999</v>
      </c>
      <c r="U345" s="4">
        <v>1.03</v>
      </c>
      <c r="V345" s="4">
        <v>1.98</v>
      </c>
      <c r="W345" s="4">
        <v>1.0177440640560713</v>
      </c>
      <c r="X345" s="4">
        <v>3.2106484828825215</v>
      </c>
      <c r="Y345" s="4">
        <v>581483.77075000003</v>
      </c>
      <c r="Z345" s="8">
        <v>6056961.90551</v>
      </c>
      <c r="AA345" s="4">
        <v>581426.43408000004</v>
      </c>
      <c r="AB345" s="4">
        <v>6056834.3476400003</v>
      </c>
    </row>
    <row r="346" spans="1:28" x14ac:dyDescent="0.2">
      <c r="A346" s="4">
        <v>345</v>
      </c>
      <c r="B346" s="4" t="s">
        <v>404</v>
      </c>
      <c r="C346" s="5">
        <v>33</v>
      </c>
      <c r="D346" s="9" t="s">
        <v>401</v>
      </c>
      <c r="E346" s="4" t="s">
        <v>278</v>
      </c>
      <c r="F346" s="10">
        <v>0</v>
      </c>
      <c r="G346" s="10">
        <v>1.39</v>
      </c>
      <c r="H346" s="10">
        <v>1.51</v>
      </c>
      <c r="I346" s="10">
        <v>0.12000000000000001</v>
      </c>
      <c r="J346" s="4">
        <v>2.0246153846153847</v>
      </c>
      <c r="K346" s="4">
        <v>18.574999999999996</v>
      </c>
      <c r="L346" s="4">
        <v>1.4418269230769232</v>
      </c>
      <c r="M346" s="4">
        <v>3.5625600961538457</v>
      </c>
      <c r="N346" s="4">
        <v>5.6189903846153841</v>
      </c>
      <c r="O346" s="4">
        <v>0.40264423076923078</v>
      </c>
      <c r="P346" s="4">
        <v>0</v>
      </c>
      <c r="Q346" s="4">
        <v>11.026021634615386</v>
      </c>
      <c r="R346" s="4">
        <v>150.54074315514998</v>
      </c>
      <c r="S346" s="4">
        <v>1.7150000000000001</v>
      </c>
      <c r="T346" s="4">
        <v>2.93</v>
      </c>
      <c r="U346" s="4">
        <v>1.385</v>
      </c>
      <c r="V346" s="4">
        <v>1.4350000000000001</v>
      </c>
      <c r="W346" s="4">
        <v>1.166982505078682</v>
      </c>
      <c r="X346" s="4">
        <v>3.1426392127285405</v>
      </c>
      <c r="Y346" s="4">
        <v>581422.15878000006</v>
      </c>
      <c r="Z346" s="8">
        <v>6056825.3905600002</v>
      </c>
      <c r="AA346" s="4">
        <v>581367.25957999995</v>
      </c>
      <c r="AB346" s="4">
        <v>6056730.2618399998</v>
      </c>
    </row>
    <row r="347" spans="1:28" x14ac:dyDescent="0.2">
      <c r="A347" s="4">
        <v>346</v>
      </c>
      <c r="B347" s="4" t="s">
        <v>405</v>
      </c>
      <c r="C347" s="5">
        <v>33</v>
      </c>
      <c r="D347" s="9" t="s">
        <v>401</v>
      </c>
      <c r="E347" s="4" t="s">
        <v>278</v>
      </c>
      <c r="F347" s="10">
        <v>0</v>
      </c>
      <c r="G347" s="10">
        <v>1.51</v>
      </c>
      <c r="H347" s="10">
        <v>1.62</v>
      </c>
      <c r="I347" s="10">
        <v>0.11</v>
      </c>
      <c r="J347" s="4">
        <v>2.0437500000000002</v>
      </c>
      <c r="K347" s="4">
        <v>16.297499999999999</v>
      </c>
      <c r="L347" s="4">
        <v>1.5637369791666667</v>
      </c>
      <c r="M347" s="4">
        <v>1.4793619791666668</v>
      </c>
      <c r="N347" s="4">
        <v>4.234375</v>
      </c>
      <c r="O347" s="4">
        <v>0</v>
      </c>
      <c r="P347" s="4">
        <v>0</v>
      </c>
      <c r="Q347" s="4">
        <v>7.2774739583333332</v>
      </c>
      <c r="R347" s="4">
        <v>147.37229284369116</v>
      </c>
      <c r="S347" s="4">
        <v>1.425</v>
      </c>
      <c r="T347" s="4">
        <v>2.77</v>
      </c>
      <c r="U347" s="4">
        <v>0.78500000000000003</v>
      </c>
      <c r="V347" s="4">
        <v>1.0900000000000001</v>
      </c>
      <c r="W347" s="4">
        <v>1.1424208747572957</v>
      </c>
      <c r="X347" s="4">
        <v>2.9385839393640794</v>
      </c>
      <c r="Y347" s="4">
        <v>581362.01185999997</v>
      </c>
      <c r="Z347" s="8">
        <v>6056721.7422200004</v>
      </c>
      <c r="AA347" s="4">
        <v>581310.73439999996</v>
      </c>
      <c r="AB347" s="4">
        <v>6056636.0155300004</v>
      </c>
    </row>
    <row r="348" spans="1:28" x14ac:dyDescent="0.2">
      <c r="A348" s="4">
        <v>347</v>
      </c>
      <c r="B348" s="4" t="s">
        <v>406</v>
      </c>
      <c r="C348" s="5">
        <v>33</v>
      </c>
      <c r="D348" s="9" t="s">
        <v>401</v>
      </c>
      <c r="E348" s="4" t="s">
        <v>278</v>
      </c>
      <c r="F348" s="10">
        <v>0</v>
      </c>
      <c r="G348" s="10">
        <v>1.62</v>
      </c>
      <c r="H348" s="10">
        <v>1.75</v>
      </c>
      <c r="I348" s="10">
        <v>0.13</v>
      </c>
      <c r="J348" s="4">
        <v>1.8771428571428572</v>
      </c>
      <c r="K348" s="4">
        <v>17.000357142857141</v>
      </c>
      <c r="L348" s="4">
        <v>1.423046875</v>
      </c>
      <c r="M348" s="4">
        <v>0.90407366071428574</v>
      </c>
      <c r="N348" s="4">
        <v>10.567522321428569</v>
      </c>
      <c r="O348" s="4">
        <v>0</v>
      </c>
      <c r="P348" s="4">
        <v>0</v>
      </c>
      <c r="Q348" s="4">
        <v>12.894642857142856</v>
      </c>
      <c r="R348" s="4">
        <v>155.99392097264439</v>
      </c>
      <c r="S348" s="4">
        <v>1.605</v>
      </c>
      <c r="T348" s="4">
        <v>2.7349999999999999</v>
      </c>
      <c r="U348" s="4">
        <v>0.59</v>
      </c>
      <c r="V348" s="4">
        <v>2.69</v>
      </c>
      <c r="W348" s="4">
        <v>1.2092552013383286</v>
      </c>
      <c r="X348" s="4">
        <v>2.9549664840602223</v>
      </c>
      <c r="Y348" s="4">
        <v>581305.46955000004</v>
      </c>
      <c r="Z348" s="8">
        <v>6056627.68028</v>
      </c>
      <c r="AA348" s="4">
        <v>581242.98583000002</v>
      </c>
      <c r="AB348" s="4">
        <v>6056525.6853700001</v>
      </c>
    </row>
    <row r="349" spans="1:28" x14ac:dyDescent="0.2">
      <c r="A349" s="4">
        <v>348</v>
      </c>
      <c r="B349" s="4" t="s">
        <v>407</v>
      </c>
      <c r="C349" s="5">
        <v>33</v>
      </c>
      <c r="D349" s="9" t="s">
        <v>401</v>
      </c>
      <c r="E349" s="4" t="s">
        <v>278</v>
      </c>
      <c r="F349" s="10">
        <v>0</v>
      </c>
      <c r="G349" s="10">
        <v>1.75</v>
      </c>
      <c r="H349" s="10">
        <v>1.93</v>
      </c>
      <c r="I349" s="10">
        <v>0.18</v>
      </c>
      <c r="J349" s="4">
        <v>3.107368421052632</v>
      </c>
      <c r="K349" s="4">
        <v>19.465263157894736</v>
      </c>
      <c r="L349" s="4">
        <v>0.87450657894736838</v>
      </c>
      <c r="M349" s="4">
        <v>1.5928453947368422</v>
      </c>
      <c r="N349" s="4">
        <v>17.088651315789473</v>
      </c>
      <c r="O349" s="4">
        <v>0.75682565789473677</v>
      </c>
      <c r="P349" s="4">
        <v>0</v>
      </c>
      <c r="Q349" s="4">
        <v>20.312828947368423</v>
      </c>
      <c r="R349" s="4">
        <v>229.15901455767073</v>
      </c>
      <c r="S349" s="4">
        <v>2.3849999999999998</v>
      </c>
      <c r="T349" s="4">
        <v>2.7349999999999999</v>
      </c>
      <c r="U349" s="4">
        <v>0.80500000000000005</v>
      </c>
      <c r="V349" s="4">
        <v>2.9750000000000001</v>
      </c>
      <c r="W349" s="4">
        <v>1.7764264694393079</v>
      </c>
      <c r="X349" s="4">
        <v>3.1180141911247694</v>
      </c>
      <c r="Y349" s="4">
        <v>581237.77668999997</v>
      </c>
      <c r="Z349" s="8">
        <v>6056517.2003800003</v>
      </c>
      <c r="AA349" s="4">
        <v>581149.03466999996</v>
      </c>
      <c r="AB349" s="4">
        <v>6056371.1881999997</v>
      </c>
    </row>
    <row r="350" spans="1:28" x14ac:dyDescent="0.2">
      <c r="A350" s="4">
        <v>349</v>
      </c>
      <c r="B350" s="4" t="s">
        <v>408</v>
      </c>
      <c r="C350" s="5">
        <v>33</v>
      </c>
      <c r="D350" s="9" t="s">
        <v>401</v>
      </c>
      <c r="E350" s="4" t="s">
        <v>278</v>
      </c>
      <c r="F350" s="10">
        <v>0</v>
      </c>
      <c r="G350" s="10">
        <v>1.93</v>
      </c>
      <c r="H350" s="10">
        <v>2.0499999999999998</v>
      </c>
      <c r="I350" s="10">
        <v>0.12</v>
      </c>
      <c r="J350" s="4">
        <v>3.3503846153846153</v>
      </c>
      <c r="K350" s="4">
        <v>16.663461538461537</v>
      </c>
      <c r="L350" s="4">
        <v>1.3691706730769231</v>
      </c>
      <c r="M350" s="4">
        <v>0.83936298076923077</v>
      </c>
      <c r="N350" s="4">
        <v>5.0747596153846155</v>
      </c>
      <c r="O350" s="4">
        <v>0.30048076923076922</v>
      </c>
      <c r="P350" s="4">
        <v>0</v>
      </c>
      <c r="Q350" s="4">
        <v>7.583774038461538</v>
      </c>
      <c r="R350" s="4">
        <v>207.46121112929629</v>
      </c>
      <c r="S350" s="4">
        <v>2.6150000000000002</v>
      </c>
      <c r="T350" s="4">
        <v>2.105</v>
      </c>
      <c r="U350" s="4">
        <v>0.64</v>
      </c>
      <c r="V350" s="4">
        <v>1.3</v>
      </c>
      <c r="W350" s="4">
        <v>1.608226442862762</v>
      </c>
      <c r="X350" s="4">
        <v>2.5609201899288223</v>
      </c>
      <c r="Y350" s="4">
        <v>581143.50775999995</v>
      </c>
      <c r="Z350" s="8">
        <v>6056362.7508399999</v>
      </c>
      <c r="AA350" s="4">
        <v>581084.86864</v>
      </c>
      <c r="AB350" s="4">
        <v>6056270.0753699997</v>
      </c>
    </row>
    <row r="351" spans="1:28" x14ac:dyDescent="0.2">
      <c r="A351" s="4">
        <v>350</v>
      </c>
      <c r="B351" s="4" t="s">
        <v>409</v>
      </c>
      <c r="C351" s="5">
        <v>33</v>
      </c>
      <c r="D351" s="9" t="s">
        <v>401</v>
      </c>
      <c r="E351" s="4" t="s">
        <v>278</v>
      </c>
      <c r="F351" s="10">
        <v>0</v>
      </c>
      <c r="G351" s="10">
        <v>2.0499999999999998</v>
      </c>
      <c r="H351" s="10">
        <v>2.2599999999999998</v>
      </c>
      <c r="I351" s="10">
        <v>0.21000000000000002</v>
      </c>
      <c r="J351" s="4">
        <v>2.3631818181818183</v>
      </c>
      <c r="K351" s="4">
        <v>12.088636363636363</v>
      </c>
      <c r="L351" s="4">
        <v>1.7229048295454543</v>
      </c>
      <c r="M351" s="4">
        <v>1.0314630681818182</v>
      </c>
      <c r="N351" s="4">
        <v>2.6181818181818182</v>
      </c>
      <c r="O351" s="4">
        <v>0.24857954545454544</v>
      </c>
      <c r="P351" s="4">
        <v>0</v>
      </c>
      <c r="Q351" s="4">
        <v>5.6211292613636363</v>
      </c>
      <c r="R351" s="4">
        <v>156.47097812628209</v>
      </c>
      <c r="S351" s="4">
        <v>1.87</v>
      </c>
      <c r="T351" s="4">
        <v>2.0099999999999998</v>
      </c>
      <c r="U351" s="4">
        <v>0.74</v>
      </c>
      <c r="V351" s="4">
        <v>0.64500000000000002</v>
      </c>
      <c r="W351" s="4">
        <v>1.2129533188083883</v>
      </c>
      <c r="X351" s="4">
        <v>2.1846328993463788</v>
      </c>
      <c r="Y351" s="4">
        <v>581079.27997000003</v>
      </c>
      <c r="Z351" s="8">
        <v>6056261.86938</v>
      </c>
      <c r="AA351" s="4">
        <v>580968.90471999999</v>
      </c>
      <c r="AB351" s="4">
        <v>6056095.8046199996</v>
      </c>
    </row>
    <row r="352" spans="1:28" x14ac:dyDescent="0.2">
      <c r="A352" s="4">
        <v>351</v>
      </c>
      <c r="B352" s="4" t="s">
        <v>410</v>
      </c>
      <c r="C352" s="5">
        <v>33</v>
      </c>
      <c r="D352" s="9" t="s">
        <v>401</v>
      </c>
      <c r="E352" s="4" t="s">
        <v>278</v>
      </c>
      <c r="F352" s="10">
        <v>0</v>
      </c>
      <c r="G352" s="10">
        <v>2.2599999999999998</v>
      </c>
      <c r="H352" s="10">
        <v>2.42</v>
      </c>
      <c r="I352" s="10">
        <v>0.16</v>
      </c>
      <c r="J352" s="4">
        <v>2.5549999999999997</v>
      </c>
      <c r="K352" s="4">
        <v>10.732647058823531</v>
      </c>
      <c r="L352" s="4">
        <v>2.7738051470588232</v>
      </c>
      <c r="M352" s="4">
        <v>1.8734374999999999</v>
      </c>
      <c r="N352" s="4">
        <v>9.9176470588235279</v>
      </c>
      <c r="O352" s="4">
        <v>0.86397058823529416</v>
      </c>
      <c r="P352" s="4">
        <v>0</v>
      </c>
      <c r="Q352" s="4">
        <v>15.428860294117648</v>
      </c>
      <c r="R352" s="4">
        <v>136.98389959025673</v>
      </c>
      <c r="S352" s="4">
        <v>2.13</v>
      </c>
      <c r="T352" s="4">
        <v>1.835</v>
      </c>
      <c r="U352" s="4">
        <v>1.385</v>
      </c>
      <c r="V352" s="4">
        <v>2.4900000000000002</v>
      </c>
      <c r="W352" s="4">
        <v>1.0618906944981141</v>
      </c>
      <c r="X352" s="4">
        <v>2.7010600812524177</v>
      </c>
      <c r="Y352" s="4">
        <v>580963.76081999997</v>
      </c>
      <c r="Z352" s="8">
        <v>6056087.3359500002</v>
      </c>
      <c r="AA352" s="4">
        <v>580892.35557999997</v>
      </c>
      <c r="AB352" s="4">
        <v>6055955.7909700004</v>
      </c>
    </row>
    <row r="353" spans="1:28" x14ac:dyDescent="0.2">
      <c r="A353" s="4">
        <v>352</v>
      </c>
      <c r="B353" s="4" t="s">
        <v>411</v>
      </c>
      <c r="C353" s="5">
        <v>33</v>
      </c>
      <c r="D353" s="9" t="s">
        <v>401</v>
      </c>
      <c r="E353" s="4" t="s">
        <v>278</v>
      </c>
      <c r="F353" s="10">
        <v>0</v>
      </c>
      <c r="G353" s="10">
        <v>2.42</v>
      </c>
      <c r="H353" s="10">
        <v>2.63</v>
      </c>
      <c r="I353" s="10">
        <v>0.21</v>
      </c>
      <c r="J353" s="4">
        <v>1.8788636363636366</v>
      </c>
      <c r="K353" s="4">
        <v>16.136363636363637</v>
      </c>
      <c r="L353" s="4">
        <v>0.80699573863636365</v>
      </c>
      <c r="M353" s="4">
        <v>0.97180397727272716</v>
      </c>
      <c r="N353" s="4">
        <v>15.808380681818182</v>
      </c>
      <c r="O353" s="4">
        <v>0.62571022727272718</v>
      </c>
      <c r="P353" s="4">
        <v>0</v>
      </c>
      <c r="Q353" s="4">
        <v>18.212890625</v>
      </c>
      <c r="R353" s="4">
        <v>172.00864156564106</v>
      </c>
      <c r="S353" s="4">
        <v>2.4449999999999998</v>
      </c>
      <c r="T353" s="4">
        <v>2.5750000000000002</v>
      </c>
      <c r="U353" s="4">
        <v>0.59499999999999997</v>
      </c>
      <c r="V353" s="4">
        <v>3.915</v>
      </c>
      <c r="W353" s="4">
        <v>1.3334003222142718</v>
      </c>
      <c r="X353" s="4">
        <v>2.8710780144996408</v>
      </c>
      <c r="Y353" s="4">
        <v>580887.63974000001</v>
      </c>
      <c r="Z353" s="8">
        <v>6055946.8958299998</v>
      </c>
      <c r="AA353" s="4">
        <v>580793.95828000002</v>
      </c>
      <c r="AB353" s="4">
        <v>6055770.1496099997</v>
      </c>
    </row>
    <row r="354" spans="1:28" x14ac:dyDescent="0.2">
      <c r="A354" s="4">
        <v>353</v>
      </c>
      <c r="B354" s="4" t="s">
        <v>412</v>
      </c>
      <c r="C354" s="5">
        <v>33</v>
      </c>
      <c r="D354" s="9" t="s">
        <v>401</v>
      </c>
      <c r="E354" s="4" t="s">
        <v>278</v>
      </c>
      <c r="F354" s="10">
        <v>0</v>
      </c>
      <c r="G354" s="10">
        <v>2.63</v>
      </c>
      <c r="H354" s="10">
        <v>2.78</v>
      </c>
      <c r="I354" s="10">
        <v>0.15</v>
      </c>
      <c r="J354" s="4">
        <v>1.9375</v>
      </c>
      <c r="K354" s="4">
        <v>14.319375000000001</v>
      </c>
      <c r="L354" s="4">
        <v>2.1363769531250001</v>
      </c>
      <c r="M354" s="4">
        <v>0.23598632812500001</v>
      </c>
      <c r="N354" s="4">
        <v>3.5987304687500004</v>
      </c>
      <c r="O354" s="4">
        <v>0.634765625</v>
      </c>
      <c r="P354" s="4">
        <v>0</v>
      </c>
      <c r="Q354" s="4">
        <v>6.6058593749999996</v>
      </c>
      <c r="R354" s="4">
        <v>128.4513659514194</v>
      </c>
      <c r="S354" s="4">
        <v>1.875</v>
      </c>
      <c r="T354" s="4">
        <v>2.33</v>
      </c>
      <c r="U354" s="4">
        <v>0.76</v>
      </c>
      <c r="V354" s="4">
        <v>0.90500000000000003</v>
      </c>
      <c r="W354" s="4">
        <v>0.99574702287922023</v>
      </c>
      <c r="X354" s="4">
        <v>2.5035586160295624</v>
      </c>
      <c r="Y354" s="4">
        <v>580789.14506000001</v>
      </c>
      <c r="Z354" s="8">
        <v>6055761.2525399998</v>
      </c>
      <c r="AA354" s="4">
        <v>580727.14760000003</v>
      </c>
      <c r="AB354" s="4">
        <v>6055636.3662799997</v>
      </c>
    </row>
    <row r="355" spans="1:28" x14ac:dyDescent="0.2">
      <c r="A355" s="4">
        <v>354</v>
      </c>
      <c r="B355" s="4" t="s">
        <v>413</v>
      </c>
      <c r="C355" s="5">
        <v>33</v>
      </c>
      <c r="D355" s="9" t="s">
        <v>401</v>
      </c>
      <c r="E355" s="4" t="s">
        <v>278</v>
      </c>
      <c r="F355" s="10">
        <v>0</v>
      </c>
      <c r="G355" s="10">
        <v>2.78</v>
      </c>
      <c r="H355" s="10">
        <v>2.94</v>
      </c>
      <c r="I355" s="10">
        <v>0.16</v>
      </c>
      <c r="J355" s="4">
        <v>2.1979411764705885</v>
      </c>
      <c r="K355" s="4">
        <v>13.641470588235297</v>
      </c>
      <c r="L355" s="4">
        <v>1.9601562499999998</v>
      </c>
      <c r="M355" s="4">
        <v>0.3762867647058824</v>
      </c>
      <c r="N355" s="4">
        <v>7.6192095588235293</v>
      </c>
      <c r="O355" s="4">
        <v>1.2867647058823528</v>
      </c>
      <c r="P355" s="4">
        <v>0</v>
      </c>
      <c r="Q355" s="4">
        <v>11.242417279411766</v>
      </c>
      <c r="R355" s="4">
        <v>220.32040050062574</v>
      </c>
      <c r="S355" s="4">
        <v>2.0449999999999999</v>
      </c>
      <c r="T355" s="4">
        <v>2.3149999999999999</v>
      </c>
      <c r="U355" s="4">
        <v>0.91</v>
      </c>
      <c r="V355" s="4">
        <v>1.915</v>
      </c>
      <c r="W355" s="4">
        <v>1.7079100814001995</v>
      </c>
      <c r="X355" s="4">
        <v>2.5629559536630095</v>
      </c>
      <c r="Y355" s="4">
        <v>580724.03682000004</v>
      </c>
      <c r="Z355" s="8">
        <v>6055627.3982800003</v>
      </c>
      <c r="AA355" s="4">
        <v>580707.90445999999</v>
      </c>
      <c r="AB355" s="4">
        <v>6055479.7438599998</v>
      </c>
    </row>
    <row r="356" spans="1:28" x14ac:dyDescent="0.2">
      <c r="A356" s="4">
        <v>355</v>
      </c>
      <c r="B356" s="4" t="s">
        <v>414</v>
      </c>
      <c r="C356" s="5">
        <v>33</v>
      </c>
      <c r="D356" s="9" t="s">
        <v>401</v>
      </c>
      <c r="E356" s="4" t="s">
        <v>278</v>
      </c>
      <c r="F356" s="10">
        <v>0</v>
      </c>
      <c r="G356" s="10">
        <v>2.94</v>
      </c>
      <c r="H356" s="10">
        <v>3.08</v>
      </c>
      <c r="I356" s="10">
        <v>0.13999999999999999</v>
      </c>
      <c r="J356" s="4">
        <v>1.6086666666666667</v>
      </c>
      <c r="K356" s="4">
        <v>14.291666666666668</v>
      </c>
      <c r="L356" s="4">
        <v>1.2554687499999999</v>
      </c>
      <c r="M356" s="4">
        <v>0.57567708333333334</v>
      </c>
      <c r="N356" s="4">
        <v>7.8445833333333344</v>
      </c>
      <c r="O356" s="4">
        <v>0.609375</v>
      </c>
      <c r="P356" s="4">
        <v>0</v>
      </c>
      <c r="Q356" s="4">
        <v>10.285104166666667</v>
      </c>
      <c r="R356" s="4">
        <v>197.66666666666666</v>
      </c>
      <c r="S356" s="4">
        <v>1.75</v>
      </c>
      <c r="T356" s="4">
        <v>2.31</v>
      </c>
      <c r="U356" s="4">
        <v>0.61499999999999999</v>
      </c>
      <c r="V356" s="4">
        <v>1.99</v>
      </c>
      <c r="W356" s="4">
        <v>1.5322997416020672</v>
      </c>
      <c r="X356" s="4">
        <v>2.5301784883720915</v>
      </c>
      <c r="Y356" s="4">
        <v>580706.30944999994</v>
      </c>
      <c r="Z356" s="8">
        <v>6055470.1459999997</v>
      </c>
      <c r="AA356" s="4">
        <v>580695.36953999999</v>
      </c>
      <c r="AB356" s="4">
        <v>6055342.36099</v>
      </c>
    </row>
    <row r="357" spans="1:28" x14ac:dyDescent="0.2">
      <c r="A357" s="4">
        <v>356</v>
      </c>
      <c r="B357" s="4" t="s">
        <v>415</v>
      </c>
      <c r="C357" s="5">
        <v>33</v>
      </c>
      <c r="D357" s="9" t="s">
        <v>401</v>
      </c>
      <c r="E357" s="4" t="s">
        <v>278</v>
      </c>
      <c r="F357" s="10">
        <v>0</v>
      </c>
      <c r="G357" s="10">
        <v>3.08</v>
      </c>
      <c r="H357" s="10">
        <v>3.18</v>
      </c>
      <c r="I357" s="10">
        <v>0.1</v>
      </c>
      <c r="J357" s="4">
        <v>2.3704545454545456</v>
      </c>
      <c r="K357" s="4">
        <v>14.901363636363637</v>
      </c>
      <c r="L357" s="4">
        <v>0.49161931818181814</v>
      </c>
      <c r="M357" s="4">
        <v>7.4928977272727279E-2</v>
      </c>
      <c r="N357" s="4">
        <v>9.2055397727272723</v>
      </c>
      <c r="O357" s="4">
        <v>0.14204545454545456</v>
      </c>
      <c r="P357" s="4">
        <v>0</v>
      </c>
      <c r="Q357" s="4">
        <v>9.9141335227272727</v>
      </c>
      <c r="R357" s="4">
        <v>163</v>
      </c>
      <c r="S357" s="4">
        <v>2.21</v>
      </c>
      <c r="T357" s="4">
        <v>2.46</v>
      </c>
      <c r="U357" s="4">
        <v>0.18</v>
      </c>
      <c r="V357" s="4">
        <v>2.395</v>
      </c>
      <c r="W357" s="4">
        <v>1.2635658914728682</v>
      </c>
      <c r="X357" s="4">
        <v>2.6834104651162796</v>
      </c>
      <c r="Y357" s="4">
        <v>580694.67507</v>
      </c>
      <c r="Z357" s="8">
        <v>6055333.3863199996</v>
      </c>
      <c r="AA357" s="4">
        <v>580688.50182</v>
      </c>
      <c r="AB357" s="4">
        <v>6055271.5775100002</v>
      </c>
    </row>
    <row r="358" spans="1:28" x14ac:dyDescent="0.2">
      <c r="A358" s="4">
        <v>357</v>
      </c>
      <c r="B358" s="4" t="s">
        <v>416</v>
      </c>
      <c r="C358" s="5">
        <v>33</v>
      </c>
      <c r="D358" s="9" t="s">
        <v>401</v>
      </c>
      <c r="E358" s="4" t="s">
        <v>278</v>
      </c>
      <c r="F358" s="10">
        <v>0</v>
      </c>
      <c r="G358" s="10">
        <v>3.18</v>
      </c>
      <c r="H358" s="10">
        <v>3.3</v>
      </c>
      <c r="I358" s="10">
        <v>0.12</v>
      </c>
      <c r="J358" s="4">
        <v>2.2592307692307694</v>
      </c>
      <c r="K358" s="4">
        <v>9.917307692307693</v>
      </c>
      <c r="L358" s="4">
        <v>2.0278245192307693</v>
      </c>
      <c r="M358" s="4">
        <v>0.13046875000000002</v>
      </c>
      <c r="N358" s="4">
        <v>1.8705528846153845</v>
      </c>
      <c r="O358" s="4">
        <v>0.17908653846153846</v>
      </c>
      <c r="P358" s="4">
        <v>0</v>
      </c>
      <c r="Q358" s="4">
        <v>4.2079326923076916</v>
      </c>
      <c r="R358" s="4">
        <v>77.885378078012636</v>
      </c>
      <c r="S358" s="4">
        <v>1.605</v>
      </c>
      <c r="T358" s="4">
        <v>1.94</v>
      </c>
      <c r="U358" s="4">
        <v>0.6</v>
      </c>
      <c r="V358" s="4">
        <v>0.48</v>
      </c>
      <c r="W358" s="4">
        <v>0.60376262075978793</v>
      </c>
      <c r="X358" s="4">
        <v>2.0667693179341899</v>
      </c>
      <c r="Y358" s="4">
        <v>580687.65029000002</v>
      </c>
      <c r="Z358" s="8">
        <v>6055263.0517899999</v>
      </c>
      <c r="AA358" s="4">
        <v>580672.64651999995</v>
      </c>
      <c r="AB358" s="4">
        <v>6055116.82412</v>
      </c>
    </row>
    <row r="359" spans="1:28" x14ac:dyDescent="0.2">
      <c r="A359" s="4">
        <v>358</v>
      </c>
      <c r="B359" s="4" t="s">
        <v>417</v>
      </c>
      <c r="C359" s="5">
        <v>33</v>
      </c>
      <c r="D359" s="9" t="s">
        <v>401</v>
      </c>
      <c r="E359" s="4" t="s">
        <v>278</v>
      </c>
      <c r="F359" s="10">
        <v>0</v>
      </c>
      <c r="G359" s="10">
        <v>3.3</v>
      </c>
      <c r="H359" s="10">
        <v>3.43</v>
      </c>
      <c r="I359" s="10">
        <v>0.13</v>
      </c>
      <c r="J359" s="4">
        <v>1.8557142857142859</v>
      </c>
      <c r="K359" s="4">
        <v>14.004285714285714</v>
      </c>
      <c r="L359" s="4">
        <v>1.9933035714285716</v>
      </c>
      <c r="M359" s="4">
        <v>0.44927455357142859</v>
      </c>
      <c r="N359" s="4">
        <v>5.0929687499999998</v>
      </c>
      <c r="O359" s="4">
        <v>0.2806919642857143</v>
      </c>
      <c r="P359" s="4">
        <v>0</v>
      </c>
      <c r="Q359" s="4">
        <v>7.8162388392857141</v>
      </c>
      <c r="R359" s="4">
        <v>94.032375556454866</v>
      </c>
      <c r="S359" s="4">
        <v>1.62</v>
      </c>
      <c r="T359" s="4">
        <v>2.09</v>
      </c>
      <c r="U359" s="4">
        <v>0.69</v>
      </c>
      <c r="V359" s="4">
        <v>1.2949999999999999</v>
      </c>
      <c r="W359" s="4">
        <v>0.72893314384848729</v>
      </c>
      <c r="X359" s="4">
        <v>2.258201991473181</v>
      </c>
      <c r="Y359" s="4">
        <v>580669.06133000006</v>
      </c>
      <c r="Z359" s="8">
        <v>6055107.7794000003</v>
      </c>
      <c r="AA359" s="4">
        <v>580616.25155000004</v>
      </c>
      <c r="AB359" s="4">
        <v>6055002.6455600001</v>
      </c>
    </row>
    <row r="360" spans="1:28" x14ac:dyDescent="0.2">
      <c r="A360" s="4">
        <v>359</v>
      </c>
      <c r="B360" s="4" t="s">
        <v>418</v>
      </c>
      <c r="C360" s="5">
        <v>33</v>
      </c>
      <c r="D360" s="9" t="s">
        <v>401</v>
      </c>
      <c r="E360" s="4" t="s">
        <v>278</v>
      </c>
      <c r="F360" s="10">
        <v>0</v>
      </c>
      <c r="G360" s="10">
        <v>3.43</v>
      </c>
      <c r="H360" s="10">
        <v>3.53</v>
      </c>
      <c r="I360" s="10">
        <v>0.1</v>
      </c>
      <c r="J360" s="4">
        <v>1.5213636363636365</v>
      </c>
      <c r="K360" s="4">
        <v>11.591363636363635</v>
      </c>
      <c r="L360" s="4">
        <v>6.2997159090909097E-2</v>
      </c>
      <c r="M360" s="4">
        <v>6.3707386363636362E-2</v>
      </c>
      <c r="N360" s="4">
        <v>17.013636363636362</v>
      </c>
      <c r="O360" s="4">
        <v>0</v>
      </c>
      <c r="P360" s="4">
        <v>0</v>
      </c>
      <c r="Q360" s="4">
        <v>17.140340909090909</v>
      </c>
      <c r="R360" s="4">
        <v>161.81818181818181</v>
      </c>
      <c r="S360" s="4">
        <v>1.7649999999999999</v>
      </c>
      <c r="T360" s="4">
        <v>1.895</v>
      </c>
      <c r="U360" s="4">
        <v>3.5000000000000003E-2</v>
      </c>
      <c r="V360" s="4">
        <v>3.415</v>
      </c>
      <c r="W360" s="4">
        <v>1.2544045102184638</v>
      </c>
      <c r="X360" s="4">
        <v>2.7432232029598307</v>
      </c>
      <c r="Y360" s="4">
        <v>580610.76774000004</v>
      </c>
      <c r="Z360" s="8">
        <v>6054994.4417000003</v>
      </c>
      <c r="AA360" s="4">
        <v>580558.23551000003</v>
      </c>
      <c r="AB360" s="4">
        <v>6054921.4410600001</v>
      </c>
    </row>
    <row r="361" spans="1:28" x14ac:dyDescent="0.2">
      <c r="A361" s="4">
        <v>360</v>
      </c>
      <c r="B361" s="4" t="s">
        <v>419</v>
      </c>
      <c r="C361" s="5">
        <v>33</v>
      </c>
      <c r="D361" s="9" t="s">
        <v>401</v>
      </c>
      <c r="E361" s="4" t="s">
        <v>278</v>
      </c>
      <c r="F361" s="10">
        <v>0</v>
      </c>
      <c r="G361" s="10">
        <v>3.53</v>
      </c>
      <c r="H361" s="10">
        <v>3.7</v>
      </c>
      <c r="I361" s="10">
        <v>0.16999999999999998</v>
      </c>
      <c r="J361" s="4">
        <v>1.2641666666666667</v>
      </c>
      <c r="K361" s="4">
        <v>16.593333333333334</v>
      </c>
      <c r="L361" s="4">
        <v>0</v>
      </c>
      <c r="M361" s="4">
        <v>0.44483506944444445</v>
      </c>
      <c r="N361" s="4">
        <v>9.1630208333333325</v>
      </c>
      <c r="O361" s="4">
        <v>3.1597222222222221E-2</v>
      </c>
      <c r="P361" s="4">
        <v>0</v>
      </c>
      <c r="Q361" s="4">
        <v>9.6394531249999993</v>
      </c>
      <c r="R361" s="4">
        <v>119.1081081081081</v>
      </c>
      <c r="S361" s="4">
        <v>1.355</v>
      </c>
      <c r="T361" s="4">
        <v>2.4449999999999998</v>
      </c>
      <c r="U361" s="4">
        <v>0.12</v>
      </c>
      <c r="V361" s="4">
        <v>2.2949999999999999</v>
      </c>
      <c r="W361" s="4">
        <v>0.92331866750471392</v>
      </c>
      <c r="X361" s="4">
        <v>2.6137993400377111</v>
      </c>
      <c r="Y361" s="4">
        <v>580552.43680000002</v>
      </c>
      <c r="Z361" s="8">
        <v>6054913.2615799997</v>
      </c>
      <c r="AA361" s="4">
        <v>580456.36762000003</v>
      </c>
      <c r="AB361" s="4">
        <v>6054786.5579199996</v>
      </c>
    </row>
    <row r="362" spans="1:28" x14ac:dyDescent="0.2">
      <c r="A362" s="4">
        <v>361</v>
      </c>
      <c r="B362" s="4" t="s">
        <v>420</v>
      </c>
      <c r="C362" s="5">
        <v>33</v>
      </c>
      <c r="D362" s="9" t="s">
        <v>401</v>
      </c>
      <c r="E362" s="4" t="s">
        <v>278</v>
      </c>
      <c r="F362" s="10">
        <v>0</v>
      </c>
      <c r="G362" s="10">
        <v>3.7</v>
      </c>
      <c r="H362" s="10">
        <v>3.93</v>
      </c>
      <c r="I362" s="10">
        <v>0.23</v>
      </c>
      <c r="J362" s="4">
        <v>2.2983333333333338</v>
      </c>
      <c r="K362" s="4">
        <v>12.109375</v>
      </c>
      <c r="L362" s="4">
        <v>1.0327799479166666</v>
      </c>
      <c r="M362" s="4">
        <v>0.71930338541666661</v>
      </c>
      <c r="N362" s="4">
        <v>15.560091145833333</v>
      </c>
      <c r="O362" s="4">
        <v>1.7643229166666667</v>
      </c>
      <c r="P362" s="4">
        <v>0</v>
      </c>
      <c r="Q362" s="4">
        <v>19.076497395833336</v>
      </c>
      <c r="R362" s="4">
        <v>196.81010135135128</v>
      </c>
      <c r="S362" s="4">
        <v>2.25</v>
      </c>
      <c r="T362" s="4">
        <v>2.0950000000000002</v>
      </c>
      <c r="U362" s="4">
        <v>0.87</v>
      </c>
      <c r="V362" s="4">
        <v>3.84</v>
      </c>
      <c r="W362" s="4">
        <v>1.5256597003980719</v>
      </c>
      <c r="X362" s="4">
        <v>2.7318046865179113</v>
      </c>
      <c r="Y362" s="4">
        <v>580451.41101000004</v>
      </c>
      <c r="Z362" s="8">
        <v>6054777.5157899996</v>
      </c>
      <c r="AA362" s="4">
        <v>580291.09036999999</v>
      </c>
      <c r="AB362" s="4">
        <v>6054628.8255200004</v>
      </c>
    </row>
    <row r="363" spans="1:28" x14ac:dyDescent="0.2">
      <c r="A363" s="4">
        <v>362</v>
      </c>
      <c r="B363" s="4" t="s">
        <v>421</v>
      </c>
      <c r="C363" s="5">
        <v>33</v>
      </c>
      <c r="D363" s="9" t="s">
        <v>401</v>
      </c>
      <c r="E363" s="4" t="s">
        <v>278</v>
      </c>
      <c r="F363" s="10">
        <v>0</v>
      </c>
      <c r="G363" s="10">
        <v>3.93</v>
      </c>
      <c r="H363" s="10">
        <v>4.03</v>
      </c>
      <c r="I363" s="10">
        <v>0.1</v>
      </c>
      <c r="J363" s="4">
        <v>1.8709090909090911</v>
      </c>
      <c r="K363" s="4">
        <v>14.123636363636363</v>
      </c>
      <c r="L363" s="4">
        <v>0.3203125</v>
      </c>
      <c r="M363" s="4">
        <v>0.19417613636363634</v>
      </c>
      <c r="N363" s="4">
        <v>0.21306818181818182</v>
      </c>
      <c r="O363" s="4">
        <v>0</v>
      </c>
      <c r="P363" s="4">
        <v>0</v>
      </c>
      <c r="Q363" s="4">
        <v>0.72755681818181817</v>
      </c>
      <c r="R363" s="4">
        <v>282.59132231404965</v>
      </c>
      <c r="S363" s="4">
        <v>1.4650000000000001</v>
      </c>
      <c r="T363" s="4">
        <v>2.0449999999999999</v>
      </c>
      <c r="U363" s="4">
        <v>0.13500000000000001</v>
      </c>
      <c r="V363" s="4">
        <v>5.5E-2</v>
      </c>
      <c r="W363" s="4">
        <v>2.1906304055352686</v>
      </c>
      <c r="X363" s="4">
        <v>2.2852978666154162</v>
      </c>
      <c r="Y363" s="4">
        <v>580282.30072000006</v>
      </c>
      <c r="Z363" s="8">
        <v>6054624.6555300001</v>
      </c>
      <c r="AA363" s="4">
        <v>580201.81585000001</v>
      </c>
      <c r="AB363" s="4">
        <v>6054584.9508400001</v>
      </c>
    </row>
    <row r="364" spans="1:28" x14ac:dyDescent="0.2">
      <c r="A364" s="4">
        <v>363</v>
      </c>
      <c r="B364" s="4" t="s">
        <v>422</v>
      </c>
      <c r="C364" s="5">
        <v>33</v>
      </c>
      <c r="D364" s="9" t="s">
        <v>401</v>
      </c>
      <c r="E364" s="4" t="s">
        <v>278</v>
      </c>
      <c r="F364" s="10">
        <v>0</v>
      </c>
      <c r="G364" s="10">
        <v>4.03</v>
      </c>
      <c r="H364" s="10">
        <v>4.18</v>
      </c>
      <c r="I364" s="10">
        <v>0.15000000000000002</v>
      </c>
      <c r="J364" s="4">
        <v>2.7781250000000002</v>
      </c>
      <c r="K364" s="4">
        <v>16.071875000000002</v>
      </c>
      <c r="L364" s="4">
        <v>0.69179687499999998</v>
      </c>
      <c r="M364" s="4">
        <v>0.59951171874999998</v>
      </c>
      <c r="N364" s="4">
        <v>17.911035156250001</v>
      </c>
      <c r="O364" s="4">
        <v>0.6591796875</v>
      </c>
      <c r="P364" s="4">
        <v>0</v>
      </c>
      <c r="Q364" s="4">
        <v>19.861523437500001</v>
      </c>
      <c r="R364" s="4">
        <v>230.34943181818184</v>
      </c>
      <c r="S364" s="4">
        <v>2.37</v>
      </c>
      <c r="T364" s="4">
        <v>2.2799999999999998</v>
      </c>
      <c r="U364" s="4">
        <v>0.49</v>
      </c>
      <c r="V364" s="4">
        <v>4.2350000000000003</v>
      </c>
      <c r="W364" s="4">
        <v>1.785654510218464</v>
      </c>
      <c r="X364" s="4">
        <v>2.8511044529598304</v>
      </c>
      <c r="Y364" s="4">
        <v>580193.06026000006</v>
      </c>
      <c r="Z364" s="8">
        <v>6054580.1704399996</v>
      </c>
      <c r="AA364" s="4">
        <v>580068.21840999997</v>
      </c>
      <c r="AB364" s="4">
        <v>6054517.4374500001</v>
      </c>
    </row>
    <row r="365" spans="1:28" x14ac:dyDescent="0.2">
      <c r="A365" s="4">
        <v>364</v>
      </c>
      <c r="B365" s="4" t="s">
        <v>423</v>
      </c>
      <c r="C365" s="5">
        <v>33</v>
      </c>
      <c r="D365" s="9" t="s">
        <v>401</v>
      </c>
      <c r="E365" s="4" t="s">
        <v>278</v>
      </c>
      <c r="F365" s="10">
        <v>0</v>
      </c>
      <c r="G365" s="10">
        <v>4.18</v>
      </c>
      <c r="H365" s="10">
        <v>4.32</v>
      </c>
      <c r="I365" s="10">
        <v>0.14000000000000001</v>
      </c>
      <c r="J365" s="4">
        <v>1.6283333333333334</v>
      </c>
      <c r="K365" s="4">
        <v>19.147333333333332</v>
      </c>
      <c r="L365" s="4">
        <v>0.29322916666666665</v>
      </c>
      <c r="M365" s="4">
        <v>1.3715624999999998</v>
      </c>
      <c r="N365" s="4">
        <v>4.2046875000000004</v>
      </c>
      <c r="O365" s="4">
        <v>0.640625</v>
      </c>
      <c r="P365" s="4">
        <v>0</v>
      </c>
      <c r="Q365" s="4">
        <v>6.5101041666666664</v>
      </c>
      <c r="R365" s="4">
        <v>160.41029272898959</v>
      </c>
      <c r="S365" s="4">
        <v>1.8049999999999999</v>
      </c>
      <c r="T365" s="4">
        <v>2.3650000000000002</v>
      </c>
      <c r="U365" s="4">
        <v>0.58499999999999996</v>
      </c>
      <c r="V365" s="4">
        <v>1.0649999999999999</v>
      </c>
      <c r="W365" s="4">
        <v>1.2434906413099969</v>
      </c>
      <c r="X365" s="4">
        <v>2.54558207885895</v>
      </c>
      <c r="Y365" s="4">
        <v>580059.33487999998</v>
      </c>
      <c r="Z365" s="8">
        <v>6054512.9694699999</v>
      </c>
      <c r="AA365" s="4">
        <v>579942.51057000004</v>
      </c>
      <c r="AB365" s="4">
        <v>6054457.5947399996</v>
      </c>
    </row>
    <row r="366" spans="1:28" x14ac:dyDescent="0.2">
      <c r="A366" s="4">
        <v>365</v>
      </c>
      <c r="B366" s="4" t="s">
        <v>424</v>
      </c>
      <c r="C366" s="5">
        <v>33</v>
      </c>
      <c r="D366" s="9" t="s">
        <v>401</v>
      </c>
      <c r="E366" s="4" t="s">
        <v>278</v>
      </c>
      <c r="F366" s="10">
        <v>0</v>
      </c>
      <c r="G366" s="10">
        <v>4.32</v>
      </c>
      <c r="H366" s="10">
        <v>4.55</v>
      </c>
      <c r="I366" s="10">
        <v>0.22999999999999998</v>
      </c>
      <c r="J366" s="4">
        <v>1.8399999999999999</v>
      </c>
      <c r="K366" s="4">
        <v>20.212708333333335</v>
      </c>
      <c r="L366" s="4">
        <v>0.60683593749999998</v>
      </c>
      <c r="M366" s="4">
        <v>3.1304361979166666</v>
      </c>
      <c r="N366" s="4">
        <v>13.361263020833334</v>
      </c>
      <c r="O366" s="4">
        <v>0.8564453125</v>
      </c>
      <c r="P366" s="4">
        <v>0</v>
      </c>
      <c r="Q366" s="4">
        <v>17.954980468750001</v>
      </c>
      <c r="R366" s="4">
        <v>178.64087420731929</v>
      </c>
      <c r="S366" s="4">
        <v>2.2050000000000001</v>
      </c>
      <c r="T366" s="4">
        <v>2.5099999999999998</v>
      </c>
      <c r="U366" s="4">
        <v>1.1299999999999999</v>
      </c>
      <c r="V366" s="4">
        <v>3.125</v>
      </c>
      <c r="W366" s="4">
        <v>1.3848129783513123</v>
      </c>
      <c r="X366" s="4">
        <v>2.9268165840258096</v>
      </c>
      <c r="Y366" s="4">
        <v>579933.56085999997</v>
      </c>
      <c r="Z366" s="8">
        <v>6054453.40594</v>
      </c>
      <c r="AA366" s="4">
        <v>579737.34751999995</v>
      </c>
      <c r="AB366" s="4">
        <v>6054358.40142</v>
      </c>
    </row>
    <row r="367" spans="1:28" x14ac:dyDescent="0.2">
      <c r="A367" s="4">
        <v>366</v>
      </c>
      <c r="B367" s="4" t="s">
        <v>425</v>
      </c>
      <c r="C367" s="5">
        <v>33</v>
      </c>
      <c r="D367" s="9" t="s">
        <v>401</v>
      </c>
      <c r="E367" s="4" t="s">
        <v>278</v>
      </c>
      <c r="F367" s="10">
        <v>0</v>
      </c>
      <c r="G367" s="10">
        <v>4.55</v>
      </c>
      <c r="H367" s="10">
        <v>4.7300000000000004</v>
      </c>
      <c r="I367" s="10">
        <v>0.18</v>
      </c>
      <c r="J367" s="4">
        <v>1.5810526315789473</v>
      </c>
      <c r="K367" s="4">
        <v>17.642105263157895</v>
      </c>
      <c r="L367" s="4">
        <v>1.0177631578947368</v>
      </c>
      <c r="M367" s="4">
        <v>2.4635279605263158</v>
      </c>
      <c r="N367" s="4">
        <v>6.8010690789473678</v>
      </c>
      <c r="O367" s="4">
        <v>1.2545230263157894</v>
      </c>
      <c r="P367" s="4">
        <v>0</v>
      </c>
      <c r="Q367" s="4">
        <v>11.53688322368421</v>
      </c>
      <c r="R367" s="4">
        <v>195.27735652691049</v>
      </c>
      <c r="S367" s="4">
        <v>1.5149999999999999</v>
      </c>
      <c r="T367" s="4">
        <v>2.3450000000000002</v>
      </c>
      <c r="U367" s="4">
        <v>1.1850000000000001</v>
      </c>
      <c r="V367" s="4">
        <v>1.6950000000000001</v>
      </c>
      <c r="W367" s="4">
        <v>1.5137779575729495</v>
      </c>
      <c r="X367" s="4">
        <v>2.5660450080907813</v>
      </c>
      <c r="Y367" s="4">
        <v>579728.68591</v>
      </c>
      <c r="Z367" s="8">
        <v>6054353.3125799997</v>
      </c>
      <c r="AA367" s="4">
        <v>579594.79073000001</v>
      </c>
      <c r="AB367" s="4">
        <v>6054251.4765999997</v>
      </c>
    </row>
    <row r="368" spans="1:28" x14ac:dyDescent="0.2">
      <c r="A368" s="4">
        <v>367</v>
      </c>
      <c r="B368" s="4" t="s">
        <v>426</v>
      </c>
      <c r="C368" s="5">
        <v>33</v>
      </c>
      <c r="D368" s="9" t="s">
        <v>401</v>
      </c>
      <c r="E368" s="4" t="s">
        <v>278</v>
      </c>
      <c r="F368" s="10">
        <v>0</v>
      </c>
      <c r="G368" s="10">
        <v>4.7300000000000004</v>
      </c>
      <c r="H368" s="10">
        <v>4.87</v>
      </c>
      <c r="I368" s="10">
        <v>0.14000000000000001</v>
      </c>
      <c r="J368" s="4">
        <v>1.9713333333333334</v>
      </c>
      <c r="K368" s="4">
        <v>17.814999999999998</v>
      </c>
      <c r="L368" s="4">
        <v>0.32437499999999997</v>
      </c>
      <c r="M368" s="4">
        <v>1.3307291666666667</v>
      </c>
      <c r="N368" s="4">
        <v>8.6103124999999991</v>
      </c>
      <c r="O368" s="4">
        <v>3.5316666666666667</v>
      </c>
      <c r="P368" s="4">
        <v>0</v>
      </c>
      <c r="Q368" s="4">
        <v>13.797083333333333</v>
      </c>
      <c r="R368" s="4">
        <v>183</v>
      </c>
      <c r="S368" s="4">
        <v>1.61</v>
      </c>
      <c r="T368" s="4">
        <v>2.46</v>
      </c>
      <c r="U368" s="4">
        <v>1.3149999999999999</v>
      </c>
      <c r="V368" s="4">
        <v>2.1800000000000002</v>
      </c>
      <c r="W368" s="4">
        <v>1.4186046511627908</v>
      </c>
      <c r="X368" s="4">
        <v>2.6996622093023275</v>
      </c>
      <c r="Y368" s="4">
        <v>579586.94226000004</v>
      </c>
      <c r="Z368" s="8">
        <v>6054245.2747499999</v>
      </c>
      <c r="AA368" s="4">
        <v>579485.63243</v>
      </c>
      <c r="AB368" s="4">
        <v>6054165.0225900002</v>
      </c>
    </row>
    <row r="369" spans="1:28" x14ac:dyDescent="0.2">
      <c r="A369" s="4">
        <v>368</v>
      </c>
      <c r="B369" s="4" t="s">
        <v>427</v>
      </c>
      <c r="C369" s="5">
        <v>33</v>
      </c>
      <c r="D369" s="9" t="s">
        <v>401</v>
      </c>
      <c r="E369" s="4" t="s">
        <v>278</v>
      </c>
      <c r="F369" s="10">
        <v>0</v>
      </c>
      <c r="G369" s="10">
        <v>4.87</v>
      </c>
      <c r="H369" s="10">
        <v>4.97</v>
      </c>
      <c r="I369" s="10">
        <v>0.1</v>
      </c>
      <c r="J369" s="4">
        <v>2.205909090909091</v>
      </c>
      <c r="K369" s="4">
        <v>17.105909090909091</v>
      </c>
      <c r="L369" s="4">
        <v>0.22130681818181819</v>
      </c>
      <c r="M369" s="4">
        <v>3.078835227272728</v>
      </c>
      <c r="N369" s="4">
        <v>15.252414772727271</v>
      </c>
      <c r="O369" s="4">
        <v>1.4032670454545455</v>
      </c>
      <c r="P369" s="4">
        <v>0</v>
      </c>
      <c r="Q369" s="4">
        <v>19.955823863636361</v>
      </c>
      <c r="R369" s="4">
        <v>200.79368149580912</v>
      </c>
      <c r="S369" s="4">
        <v>2.2000000000000002</v>
      </c>
      <c r="T369" s="4">
        <v>2.355</v>
      </c>
      <c r="U369" s="4">
        <v>1.2250000000000001</v>
      </c>
      <c r="V369" s="4">
        <v>3.97</v>
      </c>
      <c r="W369" s="4">
        <v>1.5565401666341792</v>
      </c>
      <c r="X369" s="4">
        <v>3.0350693074985391</v>
      </c>
      <c r="Y369" s="4">
        <v>579477.65622</v>
      </c>
      <c r="Z369" s="8">
        <v>6054158.8198899999</v>
      </c>
      <c r="AA369" s="4">
        <v>579407.34831999999</v>
      </c>
      <c r="AB369" s="4">
        <v>6054103.2035400001</v>
      </c>
    </row>
    <row r="370" spans="1:28" x14ac:dyDescent="0.2">
      <c r="A370" s="4">
        <v>369</v>
      </c>
      <c r="B370" s="4" t="s">
        <v>428</v>
      </c>
      <c r="C370" s="5">
        <v>33</v>
      </c>
      <c r="D370" s="9" t="s">
        <v>401</v>
      </c>
      <c r="E370" s="4" t="s">
        <v>278</v>
      </c>
      <c r="F370" s="10">
        <v>0</v>
      </c>
      <c r="G370" s="10">
        <v>4.97</v>
      </c>
      <c r="H370" s="10">
        <v>5.13</v>
      </c>
      <c r="I370" s="10">
        <v>0.16000000000000003</v>
      </c>
      <c r="J370" s="4">
        <v>1.9717647058823531</v>
      </c>
      <c r="K370" s="4">
        <v>13.545588235294119</v>
      </c>
      <c r="L370" s="4">
        <v>0.83685661764705888</v>
      </c>
      <c r="M370" s="4">
        <v>1.3902573529411764</v>
      </c>
      <c r="N370" s="4">
        <v>3.5329963235294115</v>
      </c>
      <c r="O370" s="4">
        <v>0.27573529411764708</v>
      </c>
      <c r="P370" s="4">
        <v>0</v>
      </c>
      <c r="Q370" s="4">
        <v>6.0358455882352935</v>
      </c>
      <c r="R370" s="4">
        <v>185.21787262326487</v>
      </c>
      <c r="S370" s="4">
        <v>1.7050000000000001</v>
      </c>
      <c r="T370" s="4">
        <v>1.89</v>
      </c>
      <c r="U370" s="4">
        <v>0.63</v>
      </c>
      <c r="V370" s="4">
        <v>0.88500000000000001</v>
      </c>
      <c r="W370" s="4">
        <v>1.4357974621958516</v>
      </c>
      <c r="X370" s="4">
        <v>2.0714108857988114</v>
      </c>
      <c r="Y370" s="4">
        <v>579399.57336000004</v>
      </c>
      <c r="Z370" s="8">
        <v>6054097.09033</v>
      </c>
      <c r="AA370" s="4">
        <v>579281.69126999995</v>
      </c>
      <c r="AB370" s="4">
        <v>6054005.5961100003</v>
      </c>
    </row>
    <row r="371" spans="1:28" x14ac:dyDescent="0.2">
      <c r="A371" s="4">
        <v>370</v>
      </c>
      <c r="B371" s="4" t="s">
        <v>429</v>
      </c>
      <c r="C371" s="5">
        <v>33</v>
      </c>
      <c r="D371" s="9" t="s">
        <v>401</v>
      </c>
      <c r="E371" s="4" t="s">
        <v>278</v>
      </c>
      <c r="F371" s="10">
        <v>0</v>
      </c>
      <c r="G371" s="10">
        <v>5.13</v>
      </c>
      <c r="H371" s="10">
        <v>5.32</v>
      </c>
      <c r="I371" s="10">
        <v>0.19</v>
      </c>
      <c r="J371" s="4">
        <v>1.3137500000000002</v>
      </c>
      <c r="K371" s="4">
        <v>11.371500000000001</v>
      </c>
      <c r="L371" s="4">
        <v>0.3667578125</v>
      </c>
      <c r="M371" s="4">
        <v>1.1283593749999998</v>
      </c>
      <c r="N371" s="4">
        <v>2.3020312499999998</v>
      </c>
      <c r="O371" s="4">
        <v>1.3509375000000001</v>
      </c>
      <c r="P371" s="4">
        <v>0</v>
      </c>
      <c r="Q371" s="4">
        <v>5.1480859374999994</v>
      </c>
      <c r="R371" s="4">
        <v>154.93785310734464</v>
      </c>
      <c r="S371" s="4">
        <v>1.135</v>
      </c>
      <c r="T371" s="4">
        <v>1.65</v>
      </c>
      <c r="U371" s="4">
        <v>0.71</v>
      </c>
      <c r="V371" s="4">
        <v>0.57499999999999996</v>
      </c>
      <c r="W371" s="4">
        <v>1.2010686287391057</v>
      </c>
      <c r="X371" s="4">
        <v>1.79154808829326</v>
      </c>
      <c r="Y371" s="4">
        <v>579273.95108000003</v>
      </c>
      <c r="Z371" s="8">
        <v>6053999.5343199996</v>
      </c>
      <c r="AA371" s="4">
        <v>579137.74467000004</v>
      </c>
      <c r="AB371" s="4">
        <v>6053871.3939100001</v>
      </c>
    </row>
    <row r="372" spans="1:28" x14ac:dyDescent="0.2">
      <c r="A372" s="4">
        <v>371</v>
      </c>
      <c r="B372" s="4" t="s">
        <v>430</v>
      </c>
      <c r="C372" s="5">
        <v>33</v>
      </c>
      <c r="D372" s="9" t="s">
        <v>401</v>
      </c>
      <c r="E372" s="4" t="s">
        <v>278</v>
      </c>
      <c r="F372" s="10">
        <v>0</v>
      </c>
      <c r="G372" s="10">
        <v>5.32</v>
      </c>
      <c r="H372" s="10">
        <v>5.52</v>
      </c>
      <c r="I372" s="10">
        <v>0.2</v>
      </c>
      <c r="J372" s="4">
        <v>1.5795238095238096</v>
      </c>
      <c r="K372" s="4">
        <v>13.76404761904762</v>
      </c>
      <c r="L372" s="4">
        <v>1.0979910714285714</v>
      </c>
      <c r="M372" s="4">
        <v>3.5305059523809526</v>
      </c>
      <c r="N372" s="4">
        <v>0.32775297619047616</v>
      </c>
      <c r="O372" s="4">
        <v>0.66220238095238104</v>
      </c>
      <c r="P372" s="4">
        <v>0</v>
      </c>
      <c r="Q372" s="4">
        <v>5.6184523809523803</v>
      </c>
      <c r="R372" s="4">
        <v>209.45746515434908</v>
      </c>
      <c r="S372" s="4">
        <v>1.21</v>
      </c>
      <c r="T372" s="4">
        <v>1.95</v>
      </c>
      <c r="U372" s="4">
        <v>1.31</v>
      </c>
      <c r="V372" s="4">
        <v>0.08</v>
      </c>
      <c r="W372" s="4">
        <v>1.623701280266272</v>
      </c>
      <c r="X372" s="4">
        <v>2.119716557611981</v>
      </c>
      <c r="Y372" s="4">
        <v>579130.13664000004</v>
      </c>
      <c r="Z372" s="8">
        <v>6053865.1039100001</v>
      </c>
      <c r="AA372" s="4">
        <v>578986.80429</v>
      </c>
      <c r="AB372" s="4">
        <v>6053740.0390799996</v>
      </c>
    </row>
    <row r="373" spans="1:28" x14ac:dyDescent="0.2">
      <c r="A373" s="4">
        <v>372</v>
      </c>
      <c r="B373" s="4" t="s">
        <v>431</v>
      </c>
      <c r="C373" s="5">
        <v>33</v>
      </c>
      <c r="D373" s="9" t="s">
        <v>401</v>
      </c>
      <c r="E373" s="4" t="s">
        <v>278</v>
      </c>
      <c r="F373" s="10">
        <v>0</v>
      </c>
      <c r="G373" s="10">
        <v>5.52</v>
      </c>
      <c r="H373" s="10">
        <v>5.72</v>
      </c>
      <c r="I373" s="10">
        <v>0.19999999999999998</v>
      </c>
      <c r="J373" s="4">
        <v>1.3435714285714284</v>
      </c>
      <c r="K373" s="4">
        <v>6.6073809523809528</v>
      </c>
      <c r="L373" s="4">
        <v>0.91302083333333339</v>
      </c>
      <c r="M373" s="4">
        <v>1.0569196428571428</v>
      </c>
      <c r="N373" s="4">
        <v>1.4485119047619048</v>
      </c>
      <c r="O373" s="4">
        <v>1.0528273809523809</v>
      </c>
      <c r="P373" s="4">
        <v>0</v>
      </c>
      <c r="Q373" s="4">
        <v>4.4712797619047624</v>
      </c>
      <c r="R373" s="4">
        <v>142.03948400313692</v>
      </c>
      <c r="S373" s="4">
        <v>1.0149999999999999</v>
      </c>
      <c r="T373" s="4">
        <v>1.07</v>
      </c>
      <c r="U373" s="4">
        <v>0.75</v>
      </c>
      <c r="V373" s="4">
        <v>0.36</v>
      </c>
      <c r="W373" s="4">
        <v>1.1010812713421467</v>
      </c>
      <c r="X373" s="4">
        <v>1.1971986572103983</v>
      </c>
      <c r="Y373" s="4">
        <v>578979.50376999995</v>
      </c>
      <c r="Z373" s="8">
        <v>6053733.2153599998</v>
      </c>
      <c r="AA373" s="4">
        <v>578841.35253000003</v>
      </c>
      <c r="AB373" s="4">
        <v>6053600.4244299997</v>
      </c>
    </row>
    <row r="374" spans="1:28" x14ac:dyDescent="0.2">
      <c r="A374" s="4">
        <v>373</v>
      </c>
      <c r="B374" s="4" t="s">
        <v>432</v>
      </c>
      <c r="C374" s="5">
        <v>33</v>
      </c>
      <c r="D374" s="9" t="s">
        <v>401</v>
      </c>
      <c r="E374" s="4" t="s">
        <v>278</v>
      </c>
      <c r="F374" s="10">
        <v>0</v>
      </c>
      <c r="G374" s="10">
        <v>5.72</v>
      </c>
      <c r="H374" s="10">
        <v>5.93</v>
      </c>
      <c r="I374" s="10">
        <v>0.21000000000000002</v>
      </c>
      <c r="J374" s="4">
        <v>0.99477272727272736</v>
      </c>
      <c r="K374" s="4">
        <v>4.1843181818181812</v>
      </c>
      <c r="L374" s="4">
        <v>0.21615767045454545</v>
      </c>
      <c r="M374" s="4">
        <v>0</v>
      </c>
      <c r="N374" s="4">
        <v>0</v>
      </c>
      <c r="O374" s="4">
        <v>0</v>
      </c>
      <c r="P374" s="4">
        <v>0</v>
      </c>
      <c r="Q374" s="4">
        <v>0.21615767045454545</v>
      </c>
      <c r="R374" s="4">
        <v>92.491543110259443</v>
      </c>
      <c r="S374" s="4">
        <v>0.68500000000000005</v>
      </c>
      <c r="T374" s="4">
        <v>0.88500000000000001</v>
      </c>
      <c r="U374" s="4">
        <v>0.05</v>
      </c>
      <c r="V374" s="4">
        <v>0</v>
      </c>
      <c r="W374" s="4">
        <v>0.71698870628108091</v>
      </c>
      <c r="X374" s="4">
        <v>0.9464144917826488</v>
      </c>
      <c r="Y374" s="4">
        <v>578834.19839999999</v>
      </c>
      <c r="Z374" s="8">
        <v>6053593.3714600001</v>
      </c>
      <c r="AA374" s="4">
        <v>578691.13139999995</v>
      </c>
      <c r="AB374" s="4">
        <v>6053456.0137299998</v>
      </c>
    </row>
    <row r="375" spans="1:28" x14ac:dyDescent="0.2">
      <c r="A375" s="4">
        <v>374</v>
      </c>
      <c r="B375" s="4" t="s">
        <v>433</v>
      </c>
      <c r="C375" s="5">
        <v>33</v>
      </c>
      <c r="D375" s="9" t="s">
        <v>401</v>
      </c>
      <c r="E375" s="4" t="s">
        <v>278</v>
      </c>
      <c r="F375" s="10">
        <v>0</v>
      </c>
      <c r="G375" s="10">
        <v>5.93</v>
      </c>
      <c r="H375" s="10">
        <v>6.1</v>
      </c>
      <c r="I375" s="10">
        <v>0.16999999999999998</v>
      </c>
      <c r="J375" s="4">
        <v>1.2116666666666664</v>
      </c>
      <c r="K375" s="4">
        <v>8.0475000000000012</v>
      </c>
      <c r="L375" s="4">
        <v>0</v>
      </c>
      <c r="M375" s="4">
        <v>3.7759982638888889</v>
      </c>
      <c r="N375" s="4">
        <v>0</v>
      </c>
      <c r="O375" s="4">
        <v>1.6796875</v>
      </c>
      <c r="P375" s="4">
        <v>0</v>
      </c>
      <c r="Q375" s="4">
        <v>5.4556857638888889</v>
      </c>
      <c r="R375" s="4">
        <v>145.64888703316723</v>
      </c>
      <c r="S375" s="4">
        <v>0.88500000000000001</v>
      </c>
      <c r="T375" s="4">
        <v>1.29</v>
      </c>
      <c r="U375" s="4">
        <v>1.365</v>
      </c>
      <c r="V375" s="4">
        <v>0</v>
      </c>
      <c r="W375" s="4">
        <v>1.1290611397919941</v>
      </c>
      <c r="X375" s="4">
        <v>1.6263327512906398</v>
      </c>
      <c r="Y375" s="4">
        <v>578683.72514</v>
      </c>
      <c r="Z375" s="8">
        <v>6053450.24132</v>
      </c>
      <c r="AA375" s="4">
        <v>578568.04411999998</v>
      </c>
      <c r="AB375" s="4">
        <v>6053340.5329</v>
      </c>
    </row>
    <row r="376" spans="1:28" x14ac:dyDescent="0.2">
      <c r="A376" s="4">
        <v>375</v>
      </c>
      <c r="B376" s="4" t="s">
        <v>434</v>
      </c>
      <c r="C376" s="5">
        <v>33</v>
      </c>
      <c r="D376" s="9" t="s">
        <v>401</v>
      </c>
      <c r="E376" s="4" t="s">
        <v>278</v>
      </c>
      <c r="F376" s="10">
        <v>0</v>
      </c>
      <c r="G376" s="10">
        <v>6.1</v>
      </c>
      <c r="H376" s="10">
        <v>6.37</v>
      </c>
      <c r="I376" s="10">
        <v>0.27</v>
      </c>
      <c r="J376" s="4">
        <v>1.0330357142857143</v>
      </c>
      <c r="K376" s="4">
        <v>9.2901785714285694</v>
      </c>
      <c r="L376" s="4">
        <v>0</v>
      </c>
      <c r="M376" s="4">
        <v>5.5636160714285718E-2</v>
      </c>
      <c r="N376" s="4">
        <v>0</v>
      </c>
      <c r="O376" s="4">
        <v>0.4380580357142857</v>
      </c>
      <c r="P376" s="4">
        <v>0</v>
      </c>
      <c r="Q376" s="4">
        <v>0.49369419642857149</v>
      </c>
      <c r="R376" s="4">
        <v>129.57613314447585</v>
      </c>
      <c r="S376" s="4">
        <v>0.72499999999999998</v>
      </c>
      <c r="T376" s="4">
        <v>1.53</v>
      </c>
      <c r="U376" s="4">
        <v>0.125</v>
      </c>
      <c r="V376" s="4">
        <v>0</v>
      </c>
      <c r="W376" s="4">
        <v>1.0044661484067896</v>
      </c>
      <c r="X376" s="4">
        <v>1.6085759766783079</v>
      </c>
      <c r="Y376" s="4">
        <v>578560.67697999999</v>
      </c>
      <c r="Z376" s="8">
        <v>6053333.9355800003</v>
      </c>
      <c r="AA376" s="4">
        <v>578353.02694999997</v>
      </c>
      <c r="AB376" s="4">
        <v>6053178.1269300003</v>
      </c>
    </row>
    <row r="377" spans="1:28" x14ac:dyDescent="0.2">
      <c r="A377" s="4">
        <v>376</v>
      </c>
      <c r="B377" s="4" t="s">
        <v>435</v>
      </c>
      <c r="C377" s="5">
        <v>33</v>
      </c>
      <c r="D377" s="9" t="s">
        <v>401</v>
      </c>
      <c r="E377" s="4" t="s">
        <v>278</v>
      </c>
      <c r="F377" s="10">
        <v>0</v>
      </c>
      <c r="G377" s="10">
        <v>6.37</v>
      </c>
      <c r="H377" s="10">
        <v>6.57</v>
      </c>
      <c r="I377" s="10">
        <v>0.2</v>
      </c>
      <c r="J377" s="4">
        <v>1.1145238095238095</v>
      </c>
      <c r="K377" s="4">
        <v>6.0911904761904765</v>
      </c>
      <c r="L377" s="4">
        <v>6.3058035714285712E-2</v>
      </c>
      <c r="M377" s="4">
        <v>0</v>
      </c>
      <c r="N377" s="4">
        <v>0</v>
      </c>
      <c r="O377" s="4">
        <v>0</v>
      </c>
      <c r="P377" s="4">
        <v>0</v>
      </c>
      <c r="Q377" s="4">
        <v>6.3058035714285712E-2</v>
      </c>
      <c r="R377" s="4">
        <v>103.67793066234992</v>
      </c>
      <c r="S377" s="4">
        <v>0.73499999999999999</v>
      </c>
      <c r="T377" s="4">
        <v>1.0900000000000001</v>
      </c>
      <c r="U377" s="4">
        <v>1.4999999999999999E-2</v>
      </c>
      <c r="V377" s="4">
        <v>0</v>
      </c>
      <c r="W377" s="4">
        <v>0.80370488885542579</v>
      </c>
      <c r="X377" s="4">
        <v>1.1560917199984919</v>
      </c>
      <c r="Y377" s="4">
        <v>578344.92200999998</v>
      </c>
      <c r="Z377" s="8">
        <v>6053172.4076899998</v>
      </c>
      <c r="AA377" s="4">
        <v>578179.12002999999</v>
      </c>
      <c r="AB377" s="4">
        <v>6053084.3999199998</v>
      </c>
    </row>
    <row r="378" spans="1:28" x14ac:dyDescent="0.2">
      <c r="A378" s="4">
        <v>377</v>
      </c>
      <c r="B378" s="4" t="s">
        <v>436</v>
      </c>
      <c r="C378" s="5">
        <v>33</v>
      </c>
      <c r="D378" s="9" t="s">
        <v>401</v>
      </c>
      <c r="E378" s="4" t="s">
        <v>278</v>
      </c>
      <c r="F378" s="10">
        <v>0</v>
      </c>
      <c r="G378" s="10">
        <v>6.57</v>
      </c>
      <c r="H378" s="10">
        <v>6.69</v>
      </c>
      <c r="I378" s="10">
        <v>0.12000000000000001</v>
      </c>
      <c r="J378" s="4">
        <v>0.96538461538461551</v>
      </c>
      <c r="K378" s="4">
        <v>8.2999999999999989</v>
      </c>
      <c r="L378" s="4">
        <v>0</v>
      </c>
      <c r="M378" s="4">
        <v>0.26929086538461539</v>
      </c>
      <c r="N378" s="4">
        <v>0</v>
      </c>
      <c r="O378" s="4">
        <v>0.42067307692307693</v>
      </c>
      <c r="P378" s="4">
        <v>0</v>
      </c>
      <c r="Q378" s="4">
        <v>0.6899639423076922</v>
      </c>
      <c r="R378" s="4">
        <v>149.22383531960998</v>
      </c>
      <c r="S378" s="4">
        <v>0.73</v>
      </c>
      <c r="T378" s="4">
        <v>1.26</v>
      </c>
      <c r="U378" s="4">
        <v>0.17499999999999999</v>
      </c>
      <c r="V378" s="4">
        <v>0</v>
      </c>
      <c r="W378" s="4">
        <v>1.156773917206279</v>
      </c>
      <c r="X378" s="4">
        <v>1.3473798262742811</v>
      </c>
      <c r="Y378" s="4">
        <v>578169.53917</v>
      </c>
      <c r="Z378" s="8">
        <v>6053081.9916500002</v>
      </c>
      <c r="AA378" s="4">
        <v>578063.07264000003</v>
      </c>
      <c r="AB378" s="4">
        <v>6053056.3660700005</v>
      </c>
    </row>
    <row r="379" spans="1:28" x14ac:dyDescent="0.2">
      <c r="A379" s="4">
        <v>378</v>
      </c>
      <c r="B379" s="4" t="s">
        <v>437</v>
      </c>
      <c r="C379" s="5">
        <v>33</v>
      </c>
      <c r="D379" s="9" t="s">
        <v>401</v>
      </c>
      <c r="E379" s="4" t="s">
        <v>278</v>
      </c>
      <c r="F379" s="10">
        <v>0</v>
      </c>
      <c r="G379" s="10">
        <v>6.69</v>
      </c>
      <c r="H379" s="10">
        <v>6.88</v>
      </c>
      <c r="I379" s="10">
        <v>0.19</v>
      </c>
      <c r="J379" s="4">
        <v>1.00475</v>
      </c>
      <c r="K379" s="4">
        <v>6.6167500000000006</v>
      </c>
      <c r="L379" s="4">
        <v>2.4609374999999999E-2</v>
      </c>
      <c r="M379" s="4">
        <v>1.7303515625000001</v>
      </c>
      <c r="N379" s="4">
        <v>0</v>
      </c>
      <c r="O379" s="4">
        <v>0</v>
      </c>
      <c r="P379" s="4">
        <v>0</v>
      </c>
      <c r="Q379" s="4">
        <v>1.7549609375000002</v>
      </c>
      <c r="R379" s="4">
        <v>152.95098591549299</v>
      </c>
      <c r="S379" s="4">
        <v>0.72</v>
      </c>
      <c r="T379" s="4">
        <v>1.085</v>
      </c>
      <c r="U379" s="4">
        <v>0.435</v>
      </c>
      <c r="V379" s="4">
        <v>0</v>
      </c>
      <c r="W379" s="4">
        <v>1.1856665574844418</v>
      </c>
      <c r="X379" s="4">
        <v>1.1952524484114</v>
      </c>
      <c r="Y379" s="4">
        <v>578053.32576000004</v>
      </c>
      <c r="Z379" s="8">
        <v>6053054.15692</v>
      </c>
      <c r="AA379" s="4">
        <v>577878.51014000003</v>
      </c>
      <c r="AB379" s="4">
        <v>6053012.5241099996</v>
      </c>
    </row>
    <row r="380" spans="1:28" x14ac:dyDescent="0.2">
      <c r="A380" s="4">
        <v>379</v>
      </c>
      <c r="B380" s="4" t="s">
        <v>438</v>
      </c>
      <c r="C380" s="5">
        <v>33</v>
      </c>
      <c r="D380" s="9" t="s">
        <v>401</v>
      </c>
      <c r="E380" s="4" t="s">
        <v>278</v>
      </c>
      <c r="F380" s="10">
        <v>0</v>
      </c>
      <c r="G380" s="10">
        <v>6.88</v>
      </c>
      <c r="H380" s="10">
        <v>6.98</v>
      </c>
      <c r="I380" s="10">
        <v>0.1</v>
      </c>
      <c r="J380" s="4">
        <v>1.0959090909090909</v>
      </c>
      <c r="K380" s="4">
        <v>5.5077272727272728</v>
      </c>
      <c r="L380" s="4">
        <v>0</v>
      </c>
      <c r="M380" s="4">
        <v>0.21420454545454548</v>
      </c>
      <c r="N380" s="4">
        <v>0</v>
      </c>
      <c r="O380" s="4">
        <v>0</v>
      </c>
      <c r="P380" s="4">
        <v>0</v>
      </c>
      <c r="Q380" s="4">
        <v>0.21420454545454548</v>
      </c>
      <c r="R380" s="4">
        <v>199.39504545000503</v>
      </c>
      <c r="S380" s="4">
        <v>0.74</v>
      </c>
      <c r="T380" s="4">
        <v>1.0449999999999999</v>
      </c>
      <c r="U380" s="4">
        <v>5.5E-2</v>
      </c>
      <c r="V380" s="4">
        <v>0</v>
      </c>
      <c r="W380" s="4">
        <v>1.5456980267442251</v>
      </c>
      <c r="X380" s="4">
        <v>1.4749032240698083</v>
      </c>
      <c r="Y380" s="4">
        <v>577868.90284</v>
      </c>
      <c r="Z380" s="8">
        <v>6053009.69618</v>
      </c>
      <c r="AA380" s="4">
        <v>577784.85421999998</v>
      </c>
      <c r="AB380" s="4">
        <v>6052978.9339300003</v>
      </c>
    </row>
    <row r="381" spans="1:28" x14ac:dyDescent="0.2">
      <c r="A381" s="4">
        <v>380</v>
      </c>
      <c r="B381" s="4" t="s">
        <v>439</v>
      </c>
      <c r="C381" s="5">
        <v>33</v>
      </c>
      <c r="D381" s="9" t="s">
        <v>401</v>
      </c>
      <c r="E381" s="4" t="s">
        <v>278</v>
      </c>
      <c r="F381" s="10">
        <v>0</v>
      </c>
      <c r="G381" s="10">
        <v>6.98</v>
      </c>
      <c r="H381" s="10">
        <v>7.22</v>
      </c>
      <c r="I381" s="10">
        <v>0.24000000000000002</v>
      </c>
      <c r="J381" s="4">
        <v>1.0901999999999998</v>
      </c>
      <c r="K381" s="4">
        <v>4.7578000000000005</v>
      </c>
      <c r="L381" s="4">
        <v>0</v>
      </c>
      <c r="M381" s="4">
        <v>0.84375</v>
      </c>
      <c r="N381" s="4">
        <v>0</v>
      </c>
      <c r="O381" s="4">
        <v>0</v>
      </c>
      <c r="P381" s="4">
        <v>0</v>
      </c>
      <c r="Q381" s="4">
        <v>0.84375</v>
      </c>
      <c r="R381" s="4">
        <v>122.15659574468086</v>
      </c>
      <c r="S381" s="4">
        <v>0.72</v>
      </c>
      <c r="T381" s="4">
        <v>0.98</v>
      </c>
      <c r="U381" s="4">
        <v>0.21</v>
      </c>
      <c r="V381" s="4">
        <v>0</v>
      </c>
      <c r="W381" s="4">
        <v>0.94695035460992916</v>
      </c>
      <c r="X381" s="4">
        <v>1.1025840425531914</v>
      </c>
      <c r="Y381" s="4">
        <v>577775.96103999997</v>
      </c>
      <c r="Z381" s="8">
        <v>6052974.5585500002</v>
      </c>
      <c r="AA381" s="4">
        <v>577607.26554000005</v>
      </c>
      <c r="AB381" s="4">
        <v>6052825.12622</v>
      </c>
    </row>
    <row r="382" spans="1:28" x14ac:dyDescent="0.2">
      <c r="A382" s="4">
        <v>381</v>
      </c>
      <c r="B382" s="4" t="s">
        <v>440</v>
      </c>
      <c r="C382" s="5">
        <v>33</v>
      </c>
      <c r="D382" s="9" t="s">
        <v>401</v>
      </c>
      <c r="E382" s="4" t="s">
        <v>278</v>
      </c>
      <c r="F382" s="10">
        <v>0</v>
      </c>
      <c r="G382" s="10">
        <v>7.22</v>
      </c>
      <c r="H382" s="10">
        <v>7.32</v>
      </c>
      <c r="I382" s="10">
        <v>0.1</v>
      </c>
      <c r="J382" s="4">
        <v>1.0859090909090907</v>
      </c>
      <c r="K382" s="4">
        <v>5.6199999999999992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146.54545454545453</v>
      </c>
      <c r="S382" s="4">
        <v>0.69</v>
      </c>
      <c r="T382" s="4">
        <v>1.095</v>
      </c>
      <c r="U382" s="4">
        <v>0</v>
      </c>
      <c r="V382" s="4">
        <v>0</v>
      </c>
      <c r="W382" s="4">
        <v>1.1360112755461591</v>
      </c>
      <c r="X382" s="4">
        <v>1.2176153276955586</v>
      </c>
      <c r="Y382" s="4">
        <v>577600.79330000002</v>
      </c>
      <c r="Z382" s="8">
        <v>6052817.7352099996</v>
      </c>
      <c r="AA382" s="4">
        <v>577545.59840000002</v>
      </c>
      <c r="AB382" s="4">
        <v>6052735.3101399997</v>
      </c>
    </row>
    <row r="383" spans="1:28" x14ac:dyDescent="0.2">
      <c r="A383" s="4">
        <v>382</v>
      </c>
      <c r="B383" s="4" t="s">
        <v>441</v>
      </c>
      <c r="C383" s="5">
        <v>33</v>
      </c>
      <c r="D383" s="9" t="s">
        <v>401</v>
      </c>
      <c r="E383" s="4" t="s">
        <v>278</v>
      </c>
      <c r="F383" s="10">
        <v>0</v>
      </c>
      <c r="G383" s="10">
        <v>7.32</v>
      </c>
      <c r="H383" s="10">
        <v>7.42</v>
      </c>
      <c r="I383" s="10">
        <v>0.1</v>
      </c>
      <c r="J383" s="4">
        <v>1.1436363636363636</v>
      </c>
      <c r="K383" s="4">
        <v>8.0086363636363647</v>
      </c>
      <c r="L383" s="4">
        <v>0.43501420454545459</v>
      </c>
      <c r="M383" s="4">
        <v>0</v>
      </c>
      <c r="N383" s="4">
        <v>0</v>
      </c>
      <c r="O383" s="4">
        <v>0</v>
      </c>
      <c r="P383" s="4">
        <v>0</v>
      </c>
      <c r="Q383" s="4">
        <v>0.43501420454545459</v>
      </c>
      <c r="R383" s="4">
        <v>122</v>
      </c>
      <c r="S383" s="4">
        <v>0.73499999999999999</v>
      </c>
      <c r="T383" s="4">
        <v>1.47</v>
      </c>
      <c r="U383" s="4">
        <v>0.115</v>
      </c>
      <c r="V383" s="4">
        <v>0</v>
      </c>
      <c r="W383" s="4">
        <v>0.94573643410852715</v>
      </c>
      <c r="X383" s="4">
        <v>1.5459831395348818</v>
      </c>
      <c r="Y383" s="4">
        <v>577539.27708000003</v>
      </c>
      <c r="Z383" s="8">
        <v>6052727.5087700002</v>
      </c>
      <c r="AA383" s="4">
        <v>577481.72881</v>
      </c>
      <c r="AB383" s="4">
        <v>6052658.1086100005</v>
      </c>
    </row>
    <row r="384" spans="1:28" x14ac:dyDescent="0.2">
      <c r="A384" s="4">
        <v>383</v>
      </c>
      <c r="B384" s="4" t="s">
        <v>442</v>
      </c>
      <c r="C384" s="5">
        <v>33</v>
      </c>
      <c r="D384" s="9" t="s">
        <v>401</v>
      </c>
      <c r="E384" s="4" t="s">
        <v>278</v>
      </c>
      <c r="F384" s="10">
        <v>0</v>
      </c>
      <c r="G384" s="10">
        <v>7.42</v>
      </c>
      <c r="H384" s="10">
        <v>7.68</v>
      </c>
      <c r="I384" s="10">
        <v>0.26</v>
      </c>
      <c r="J384" s="4">
        <v>2.8012962962962971</v>
      </c>
      <c r="K384" s="4">
        <v>4.1753703703703717</v>
      </c>
      <c r="L384" s="4">
        <v>0.70153356481481477</v>
      </c>
      <c r="M384" s="4">
        <v>0.40543981481481484</v>
      </c>
      <c r="N384" s="4">
        <v>9.5800925925925924</v>
      </c>
      <c r="O384" s="4">
        <v>0</v>
      </c>
      <c r="P384" s="4">
        <v>0</v>
      </c>
      <c r="Q384" s="4">
        <v>10.687065972222221</v>
      </c>
      <c r="R384" s="4">
        <v>122</v>
      </c>
      <c r="S384" s="4">
        <v>1.86</v>
      </c>
      <c r="T384" s="4">
        <v>0.85499999999999998</v>
      </c>
      <c r="U384" s="4">
        <v>0.27</v>
      </c>
      <c r="V384" s="4">
        <v>2.35</v>
      </c>
      <c r="W384" s="4">
        <v>0.94573643410852715</v>
      </c>
      <c r="X384" s="4">
        <v>1.7216581395348818</v>
      </c>
      <c r="Y384" s="4">
        <v>577475.40595000004</v>
      </c>
      <c r="Z384" s="8">
        <v>6052650.4528599996</v>
      </c>
      <c r="AA384" s="4">
        <v>577312.24207000004</v>
      </c>
      <c r="AB384" s="4">
        <v>6052460.4860300003</v>
      </c>
    </row>
    <row r="385" spans="1:28" x14ac:dyDescent="0.2">
      <c r="A385" s="4">
        <v>384</v>
      </c>
      <c r="B385" s="4" t="s">
        <v>443</v>
      </c>
      <c r="C385" s="5">
        <v>33</v>
      </c>
      <c r="D385" s="6" t="s">
        <v>401</v>
      </c>
      <c r="E385" s="4" t="s">
        <v>278</v>
      </c>
      <c r="F385" s="7">
        <v>2</v>
      </c>
      <c r="G385" s="7">
        <v>0</v>
      </c>
      <c r="H385" s="7">
        <v>0.11</v>
      </c>
      <c r="I385" s="7">
        <v>0.11</v>
      </c>
      <c r="J385" s="4">
        <v>3.5200000000000005</v>
      </c>
      <c r="K385" s="4">
        <v>29.966363636363635</v>
      </c>
      <c r="L385" s="4">
        <v>0.47997159090909086</v>
      </c>
      <c r="M385" s="4">
        <v>0</v>
      </c>
      <c r="N385" s="4">
        <v>0</v>
      </c>
      <c r="O385" s="4">
        <v>0</v>
      </c>
      <c r="P385" s="4">
        <v>0</v>
      </c>
      <c r="Q385" s="4">
        <v>0.47997159090909086</v>
      </c>
      <c r="R385" s="4">
        <v>108.471024259007</v>
      </c>
      <c r="S385" s="4">
        <v>2.9</v>
      </c>
      <c r="T385" s="4">
        <v>3.85</v>
      </c>
      <c r="U385" s="4">
        <v>0.11</v>
      </c>
      <c r="V385" s="4">
        <v>0</v>
      </c>
      <c r="W385" s="4">
        <v>0.84086065317059688</v>
      </c>
      <c r="X385" s="4">
        <v>4.0076887293926768</v>
      </c>
      <c r="Y385" s="4">
        <v>582046.22158999997</v>
      </c>
      <c r="Z385" s="8">
        <v>6058037.7919100001</v>
      </c>
      <c r="AA385" s="4">
        <v>581987.33236</v>
      </c>
      <c r="AB385" s="4">
        <v>6057956.5351999998</v>
      </c>
    </row>
    <row r="386" spans="1:28" x14ac:dyDescent="0.2">
      <c r="A386" s="4">
        <v>385</v>
      </c>
      <c r="B386" s="4" t="s">
        <v>444</v>
      </c>
      <c r="C386" s="5">
        <v>33</v>
      </c>
      <c r="D386" s="6" t="s">
        <v>401</v>
      </c>
      <c r="E386" s="4" t="s">
        <v>278</v>
      </c>
      <c r="F386" s="7">
        <v>2</v>
      </c>
      <c r="G386" s="7">
        <v>0.11</v>
      </c>
      <c r="H386" s="7">
        <v>0.25</v>
      </c>
      <c r="I386" s="7">
        <v>0.14000000000000001</v>
      </c>
      <c r="J386" s="4">
        <v>1.538</v>
      </c>
      <c r="K386" s="4">
        <v>19.480666666666664</v>
      </c>
      <c r="L386" s="4">
        <v>0</v>
      </c>
      <c r="M386" s="4">
        <v>0.25093749999999998</v>
      </c>
      <c r="N386" s="4">
        <v>0</v>
      </c>
      <c r="O386" s="4">
        <v>0</v>
      </c>
      <c r="P386" s="4">
        <v>0</v>
      </c>
      <c r="Q386" s="4">
        <v>0.25093749999999998</v>
      </c>
      <c r="R386" s="4">
        <v>82.014719967023993</v>
      </c>
      <c r="S386" s="4">
        <v>1.68</v>
      </c>
      <c r="T386" s="4">
        <v>2.98</v>
      </c>
      <c r="U386" s="4">
        <v>0.06</v>
      </c>
      <c r="V386" s="4">
        <v>0</v>
      </c>
      <c r="W386" s="4">
        <v>0.63577302300018601</v>
      </c>
      <c r="X386" s="4">
        <v>3.0779097860350086</v>
      </c>
      <c r="Y386" s="4">
        <v>581981.85322000005</v>
      </c>
      <c r="Z386" s="8">
        <v>6057948.2677199999</v>
      </c>
      <c r="AA386" s="4">
        <v>581910.55020000006</v>
      </c>
      <c r="AB386" s="4">
        <v>6057839.8418699997</v>
      </c>
    </row>
    <row r="387" spans="1:28" x14ac:dyDescent="0.2">
      <c r="A387" s="4">
        <v>386</v>
      </c>
      <c r="B387" s="4" t="s">
        <v>445</v>
      </c>
      <c r="C387" s="5">
        <v>33</v>
      </c>
      <c r="D387" s="6" t="s">
        <v>401</v>
      </c>
      <c r="E387" s="4" t="s">
        <v>278</v>
      </c>
      <c r="F387" s="7">
        <v>2</v>
      </c>
      <c r="G387" s="7">
        <v>0.25</v>
      </c>
      <c r="H387" s="7">
        <v>0.51</v>
      </c>
      <c r="I387" s="7">
        <v>0.26</v>
      </c>
      <c r="J387" s="4">
        <v>1.2222222222222225</v>
      </c>
      <c r="K387" s="4">
        <v>7.15962962962963</v>
      </c>
      <c r="L387" s="4">
        <v>2.4016203703703703E-2</v>
      </c>
      <c r="M387" s="4">
        <v>2.7531828703703702</v>
      </c>
      <c r="N387" s="4">
        <v>0.55092592592592593</v>
      </c>
      <c r="O387" s="4">
        <v>0</v>
      </c>
      <c r="P387" s="4">
        <v>0</v>
      </c>
      <c r="Q387" s="4">
        <v>3.328125</v>
      </c>
      <c r="R387" s="4">
        <v>122.59237616541029</v>
      </c>
      <c r="S387" s="4">
        <v>0.88</v>
      </c>
      <c r="T387" s="4">
        <v>1.43</v>
      </c>
      <c r="U387" s="4">
        <v>0.68</v>
      </c>
      <c r="V387" s="4">
        <v>0.14000000000000001</v>
      </c>
      <c r="W387" s="4">
        <v>0.95032849740628134</v>
      </c>
      <c r="X387" s="4">
        <v>1.5359647823832825</v>
      </c>
      <c r="Y387" s="4">
        <v>581905.30734000006</v>
      </c>
      <c r="Z387" s="8">
        <v>6057831.3465099996</v>
      </c>
      <c r="AA387" s="4">
        <v>581788.44989000005</v>
      </c>
      <c r="AB387" s="4">
        <v>6057610.4252199996</v>
      </c>
    </row>
    <row r="388" spans="1:28" x14ac:dyDescent="0.2">
      <c r="A388" s="4">
        <v>387</v>
      </c>
      <c r="B388" s="4" t="s">
        <v>446</v>
      </c>
      <c r="C388" s="5">
        <v>33</v>
      </c>
      <c r="D388" s="6" t="s">
        <v>401</v>
      </c>
      <c r="E388" s="4" t="s">
        <v>278</v>
      </c>
      <c r="F388" s="7">
        <v>2</v>
      </c>
      <c r="G388" s="7">
        <v>0.51</v>
      </c>
      <c r="H388" s="7">
        <v>0.67</v>
      </c>
      <c r="I388" s="7">
        <v>0.16</v>
      </c>
      <c r="J388" s="4">
        <v>0.92647058823529405</v>
      </c>
      <c r="K388" s="4">
        <v>9.1776470588235295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105.8791202876624</v>
      </c>
      <c r="S388" s="4">
        <v>0.69</v>
      </c>
      <c r="T388" s="4">
        <v>1.61</v>
      </c>
      <c r="U388" s="4">
        <v>0</v>
      </c>
      <c r="V388" s="4">
        <v>0</v>
      </c>
      <c r="W388" s="4">
        <v>0.82076837432296434</v>
      </c>
      <c r="X388" s="4">
        <v>1.6745345768445334</v>
      </c>
      <c r="Y388" s="4">
        <v>581784.45583999995</v>
      </c>
      <c r="Z388" s="8">
        <v>6057601.31917</v>
      </c>
      <c r="AA388" s="4">
        <v>581725.94706999999</v>
      </c>
      <c r="AB388" s="4">
        <v>6057463.3274900001</v>
      </c>
    </row>
    <row r="389" spans="1:28" x14ac:dyDescent="0.2">
      <c r="A389" s="4">
        <v>388</v>
      </c>
      <c r="B389" s="4" t="s">
        <v>447</v>
      </c>
      <c r="C389" s="5">
        <v>33</v>
      </c>
      <c r="D389" s="6" t="s">
        <v>401</v>
      </c>
      <c r="E389" s="4" t="s">
        <v>278</v>
      </c>
      <c r="F389" s="7">
        <v>2</v>
      </c>
      <c r="G389" s="7">
        <v>0.67</v>
      </c>
      <c r="H389" s="7">
        <v>0.8</v>
      </c>
      <c r="I389" s="7">
        <v>0.13</v>
      </c>
      <c r="J389" s="4">
        <v>1.9792857142857141</v>
      </c>
      <c r="K389" s="4">
        <v>9.8928571428571423</v>
      </c>
      <c r="L389" s="4">
        <v>0.51205357142857144</v>
      </c>
      <c r="M389" s="4">
        <v>8.8802455357142858</v>
      </c>
      <c r="N389" s="4">
        <v>0</v>
      </c>
      <c r="O389" s="4">
        <v>0</v>
      </c>
      <c r="P389" s="4">
        <v>0</v>
      </c>
      <c r="Q389" s="4">
        <v>9.3922991071428577</v>
      </c>
      <c r="R389" s="4">
        <v>91.977433004231301</v>
      </c>
      <c r="S389" s="4">
        <v>1.54</v>
      </c>
      <c r="T389" s="4">
        <v>1.68</v>
      </c>
      <c r="U389" s="4">
        <v>2.39</v>
      </c>
      <c r="V389" s="4">
        <v>0</v>
      </c>
      <c r="W389" s="4">
        <v>0.71300335662194803</v>
      </c>
      <c r="X389" s="4">
        <v>1.8573351510479874</v>
      </c>
      <c r="Y389" s="4">
        <v>581722.06128999998</v>
      </c>
      <c r="Z389" s="8">
        <v>6057454.1811100002</v>
      </c>
      <c r="AA389" s="4">
        <v>581669.67454000004</v>
      </c>
      <c r="AB389" s="4">
        <v>6057346.4337999998</v>
      </c>
    </row>
    <row r="390" spans="1:28" x14ac:dyDescent="0.2">
      <c r="A390" s="4">
        <v>389</v>
      </c>
      <c r="B390" s="4" t="s">
        <v>448</v>
      </c>
      <c r="C390" s="5">
        <v>33</v>
      </c>
      <c r="D390" s="6" t="s">
        <v>401</v>
      </c>
      <c r="E390" s="4" t="s">
        <v>278</v>
      </c>
      <c r="F390" s="7">
        <v>1</v>
      </c>
      <c r="G390" s="7">
        <v>0</v>
      </c>
      <c r="H390" s="7">
        <v>0.11</v>
      </c>
      <c r="I390" s="7">
        <v>0.11</v>
      </c>
      <c r="J390" s="4">
        <v>3.105454545454545</v>
      </c>
      <c r="K390" s="4">
        <v>6.4945454545454542</v>
      </c>
      <c r="L390" s="4">
        <v>0</v>
      </c>
      <c r="M390" s="4">
        <v>1.8723011363636362</v>
      </c>
      <c r="N390" s="4">
        <v>0</v>
      </c>
      <c r="O390" s="4">
        <v>0</v>
      </c>
      <c r="P390" s="4">
        <v>0</v>
      </c>
      <c r="Q390" s="4">
        <v>1.8723011363636362</v>
      </c>
      <c r="R390" s="4">
        <v>113.10430079835179</v>
      </c>
      <c r="S390" s="4">
        <v>2.4900000000000002</v>
      </c>
      <c r="T390" s="4">
        <v>0.99</v>
      </c>
      <c r="U390" s="4">
        <v>0.44</v>
      </c>
      <c r="V390" s="4">
        <v>0</v>
      </c>
      <c r="W390" s="4">
        <v>0.87677752556861854</v>
      </c>
      <c r="X390" s="4">
        <v>2.0963549886505879</v>
      </c>
      <c r="Y390" s="4">
        <v>582053.32019</v>
      </c>
      <c r="Z390" s="8">
        <v>6058054.3300900003</v>
      </c>
      <c r="AA390" s="4">
        <v>581991.31119000004</v>
      </c>
      <c r="AB390" s="4">
        <v>6057976.0564400004</v>
      </c>
    </row>
    <row r="391" spans="1:28" x14ac:dyDescent="0.2">
      <c r="A391" s="4">
        <v>390</v>
      </c>
      <c r="B391" s="4" t="s">
        <v>449</v>
      </c>
      <c r="C391" s="5">
        <v>33</v>
      </c>
      <c r="D391" s="6" t="s">
        <v>401</v>
      </c>
      <c r="E391" s="4" t="s">
        <v>278</v>
      </c>
      <c r="F391" s="7">
        <v>1</v>
      </c>
      <c r="G391" s="7">
        <v>0.11</v>
      </c>
      <c r="H391" s="7">
        <v>0.25</v>
      </c>
      <c r="I391" s="7">
        <v>0.14000000000000001</v>
      </c>
      <c r="J391" s="4">
        <v>1.4646666666666666</v>
      </c>
      <c r="K391" s="4">
        <v>11.433333333333335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97.708026440037798</v>
      </c>
      <c r="S391" s="4">
        <v>1.1499999999999999</v>
      </c>
      <c r="T391" s="4">
        <v>1.85</v>
      </c>
      <c r="U391" s="4">
        <v>0</v>
      </c>
      <c r="V391" s="4">
        <v>0</v>
      </c>
      <c r="W391" s="4">
        <v>0.75742656155068055</v>
      </c>
      <c r="X391" s="4">
        <v>1.9300841952697807</v>
      </c>
      <c r="Y391" s="4">
        <v>581985.41564999998</v>
      </c>
      <c r="Z391" s="8">
        <v>6057968.4373500003</v>
      </c>
      <c r="AA391" s="4">
        <v>581913.63055</v>
      </c>
      <c r="AB391" s="4">
        <v>6057860.5395600004</v>
      </c>
    </row>
    <row r="392" spans="1:28" x14ac:dyDescent="0.2">
      <c r="A392" s="4">
        <v>391</v>
      </c>
      <c r="B392" s="4" t="s">
        <v>450</v>
      </c>
      <c r="C392" s="5">
        <v>33</v>
      </c>
      <c r="D392" s="6" t="s">
        <v>401</v>
      </c>
      <c r="E392" s="4" t="s">
        <v>278</v>
      </c>
      <c r="F392" s="7">
        <v>1</v>
      </c>
      <c r="G392" s="7">
        <v>0.25</v>
      </c>
      <c r="H392" s="7">
        <v>0.51</v>
      </c>
      <c r="I392" s="7">
        <v>0.26</v>
      </c>
      <c r="J392" s="4">
        <v>1.4940740740740741</v>
      </c>
      <c r="K392" s="4">
        <v>7.0237037037037036</v>
      </c>
      <c r="L392" s="4">
        <v>2.9571759259259259E-2</v>
      </c>
      <c r="M392" s="4">
        <v>0</v>
      </c>
      <c r="N392" s="4">
        <v>0</v>
      </c>
      <c r="O392" s="4">
        <v>0</v>
      </c>
      <c r="P392" s="4">
        <v>0</v>
      </c>
      <c r="Q392" s="4">
        <v>2.9571759259259259E-2</v>
      </c>
      <c r="R392" s="4">
        <v>77.658674188998646</v>
      </c>
      <c r="S392" s="4">
        <v>1.23</v>
      </c>
      <c r="T392" s="4">
        <v>1.34</v>
      </c>
      <c r="U392" s="4">
        <v>0.01</v>
      </c>
      <c r="V392" s="4">
        <v>0</v>
      </c>
      <c r="W392" s="4">
        <v>0.60200522627130737</v>
      </c>
      <c r="X392" s="4">
        <v>1.4166402351822087</v>
      </c>
      <c r="Y392" s="4">
        <v>581907.73430999997</v>
      </c>
      <c r="Z392" s="8">
        <v>6057852.8768600002</v>
      </c>
      <c r="AA392" s="4">
        <v>581788.52849000006</v>
      </c>
      <c r="AB392" s="4">
        <v>6057634.5123500004</v>
      </c>
    </row>
    <row r="393" spans="1:28" x14ac:dyDescent="0.2">
      <c r="A393" s="4">
        <v>392</v>
      </c>
      <c r="B393" s="4" t="s">
        <v>451</v>
      </c>
      <c r="C393" s="5">
        <v>33</v>
      </c>
      <c r="D393" s="6" t="s">
        <v>401</v>
      </c>
      <c r="E393" s="4" t="s">
        <v>278</v>
      </c>
      <c r="F393" s="7">
        <v>1</v>
      </c>
      <c r="G393" s="7">
        <v>0.51</v>
      </c>
      <c r="H393" s="7">
        <v>0.67</v>
      </c>
      <c r="I393" s="7">
        <v>0.16</v>
      </c>
      <c r="J393" s="4">
        <v>1.2523529411764704</v>
      </c>
      <c r="K393" s="4">
        <v>7.0317647058823542</v>
      </c>
      <c r="L393" s="4">
        <v>5.1930147058823532E-2</v>
      </c>
      <c r="M393" s="4">
        <v>0</v>
      </c>
      <c r="N393" s="4">
        <v>0</v>
      </c>
      <c r="O393" s="4">
        <v>0</v>
      </c>
      <c r="P393" s="4">
        <v>0</v>
      </c>
      <c r="Q393" s="4">
        <v>5.1930147058823532E-2</v>
      </c>
      <c r="R393" s="4">
        <v>70.000299165012976</v>
      </c>
      <c r="S393" s="4">
        <v>1.1299999999999999</v>
      </c>
      <c r="T393" s="4">
        <v>1.1399999999999999</v>
      </c>
      <c r="U393" s="4">
        <v>0.01</v>
      </c>
      <c r="V393" s="4">
        <v>0</v>
      </c>
      <c r="W393" s="4">
        <v>0.54263797802335645</v>
      </c>
      <c r="X393" s="4">
        <v>1.2099687090110511</v>
      </c>
      <c r="Y393" s="4">
        <v>581784.71323999995</v>
      </c>
      <c r="Z393" s="8">
        <v>6057625.4352000002</v>
      </c>
      <c r="AA393" s="4">
        <v>581726.22149999999</v>
      </c>
      <c r="AB393" s="4">
        <v>6057487.6816199999</v>
      </c>
    </row>
    <row r="394" spans="1:28" x14ac:dyDescent="0.2">
      <c r="A394" s="4">
        <v>393</v>
      </c>
      <c r="B394" s="4" t="s">
        <v>452</v>
      </c>
      <c r="C394" s="5">
        <v>33</v>
      </c>
      <c r="D394" s="6" t="s">
        <v>401</v>
      </c>
      <c r="E394" s="4" t="s">
        <v>278</v>
      </c>
      <c r="F394" s="7">
        <v>1</v>
      </c>
      <c r="G394" s="7">
        <v>0.67</v>
      </c>
      <c r="H394" s="7">
        <v>0.8</v>
      </c>
      <c r="I394" s="7">
        <v>0.13</v>
      </c>
      <c r="J394" s="4">
        <v>3.6057142857142859</v>
      </c>
      <c r="K394" s="4">
        <v>18.670714285714286</v>
      </c>
      <c r="L394" s="4">
        <v>0</v>
      </c>
      <c r="M394" s="4">
        <v>0.24866071428571429</v>
      </c>
      <c r="N394" s="4">
        <v>1.8638392857142858</v>
      </c>
      <c r="O394" s="4">
        <v>0</v>
      </c>
      <c r="P394" s="4">
        <v>0</v>
      </c>
      <c r="Q394" s="4">
        <v>2.1124999999999998</v>
      </c>
      <c r="R394" s="4">
        <v>89.872881355932208</v>
      </c>
      <c r="S394" s="4">
        <v>2.33</v>
      </c>
      <c r="T394" s="4">
        <v>2.29</v>
      </c>
      <c r="U394" s="4">
        <v>0.06</v>
      </c>
      <c r="V394" s="4">
        <v>0.47</v>
      </c>
      <c r="W394" s="4">
        <v>0.69668900275916446</v>
      </c>
      <c r="X394" s="4">
        <v>2.4307510051241623</v>
      </c>
      <c r="Y394" s="4">
        <v>581722.30645999999</v>
      </c>
      <c r="Z394" s="8">
        <v>6057478.5018100003</v>
      </c>
      <c r="AA394" s="4">
        <v>581672.38994000002</v>
      </c>
      <c r="AB394" s="4">
        <v>6057367.8596099997</v>
      </c>
    </row>
    <row r="395" spans="1:28" x14ac:dyDescent="0.2">
      <c r="A395" s="4">
        <v>394</v>
      </c>
      <c r="B395" s="4" t="s">
        <v>453</v>
      </c>
      <c r="C395" s="5">
        <v>34</v>
      </c>
      <c r="D395" s="9" t="s">
        <v>454</v>
      </c>
      <c r="E395" s="4" t="s">
        <v>41</v>
      </c>
      <c r="F395" s="10">
        <v>0</v>
      </c>
      <c r="G395" s="10">
        <v>0</v>
      </c>
      <c r="H395" s="10">
        <v>0.42</v>
      </c>
      <c r="I395" s="10">
        <v>0.42</v>
      </c>
      <c r="J395" s="4">
        <v>3.1334523809523809</v>
      </c>
      <c r="K395" s="4">
        <v>3.8654761904761905</v>
      </c>
      <c r="L395" s="4">
        <v>0.36179315476190477</v>
      </c>
      <c r="M395" s="4">
        <v>0.53696056547619042</v>
      </c>
      <c r="N395" s="4">
        <v>0</v>
      </c>
      <c r="O395" s="4">
        <v>0</v>
      </c>
      <c r="P395" s="4">
        <v>0</v>
      </c>
      <c r="Q395" s="4">
        <v>0.8987537202380953</v>
      </c>
      <c r="R395" s="4"/>
      <c r="S395" s="4">
        <v>2.0550000000000002</v>
      </c>
      <c r="T395" s="4">
        <v>0.67500000000000004</v>
      </c>
      <c r="U395" s="4">
        <v>0.21</v>
      </c>
      <c r="V395" s="4">
        <v>0</v>
      </c>
      <c r="W395" s="4"/>
      <c r="X395" s="4">
        <v>2.1123199999999986</v>
      </c>
      <c r="Y395" s="4">
        <v>577288.91070999997</v>
      </c>
      <c r="Z395" s="8">
        <v>6059952.0164299998</v>
      </c>
      <c r="AA395" s="4">
        <v>577328.41263000004</v>
      </c>
      <c r="AB395" s="4">
        <v>6060197.1760099996</v>
      </c>
    </row>
    <row r="396" spans="1:28" x14ac:dyDescent="0.2">
      <c r="A396" s="4">
        <v>395</v>
      </c>
      <c r="B396" s="4" t="s">
        <v>455</v>
      </c>
      <c r="C396" s="5">
        <v>34</v>
      </c>
      <c r="D396" s="6" t="s">
        <v>454</v>
      </c>
      <c r="E396" s="4" t="s">
        <v>41</v>
      </c>
      <c r="F396" s="7">
        <v>2</v>
      </c>
      <c r="G396" s="7">
        <v>0.42</v>
      </c>
      <c r="H396" s="7">
        <v>0.66</v>
      </c>
      <c r="I396" s="7">
        <v>0.24000000000000002</v>
      </c>
      <c r="J396" s="4">
        <v>4.3212000000000002</v>
      </c>
      <c r="K396" s="4">
        <v>9.8396000000000008</v>
      </c>
      <c r="L396" s="4">
        <v>3.2350625000000002</v>
      </c>
      <c r="M396" s="4">
        <v>0.7531874999999999</v>
      </c>
      <c r="N396" s="4">
        <v>0.39374999999999999</v>
      </c>
      <c r="O396" s="4">
        <v>0.1125</v>
      </c>
      <c r="P396" s="4">
        <v>0</v>
      </c>
      <c r="Q396" s="4">
        <v>4.4945000000000004</v>
      </c>
      <c r="R396" s="4"/>
      <c r="S396" s="4">
        <v>2.95</v>
      </c>
      <c r="T396" s="4">
        <v>1.86</v>
      </c>
      <c r="U396" s="4">
        <v>1.01</v>
      </c>
      <c r="V396" s="4">
        <v>0.1</v>
      </c>
      <c r="W396" s="4"/>
      <c r="X396" s="4">
        <v>3.1382533333333336</v>
      </c>
      <c r="Y396" s="4">
        <v>577339.70788</v>
      </c>
      <c r="Z396" s="8">
        <v>6060223.7074199999</v>
      </c>
      <c r="AA396" s="4">
        <v>577491.02035999997</v>
      </c>
      <c r="AB396" s="4">
        <v>6060395.0640399996</v>
      </c>
    </row>
    <row r="397" spans="1:28" x14ac:dyDescent="0.2">
      <c r="A397" s="4">
        <v>396</v>
      </c>
      <c r="B397" s="4" t="s">
        <v>456</v>
      </c>
      <c r="C397" s="5">
        <v>34</v>
      </c>
      <c r="D397" s="6" t="s">
        <v>454</v>
      </c>
      <c r="E397" s="4" t="s">
        <v>41</v>
      </c>
      <c r="F397" s="7">
        <v>1</v>
      </c>
      <c r="G397" s="7">
        <v>0.42</v>
      </c>
      <c r="H397" s="7">
        <v>0.66</v>
      </c>
      <c r="I397" s="7">
        <v>0.24000000000000002</v>
      </c>
      <c r="J397" s="4">
        <v>2.9650000000000003</v>
      </c>
      <c r="K397" s="4">
        <v>9.5166666666666675</v>
      </c>
      <c r="L397" s="4">
        <v>12.472591145833334</v>
      </c>
      <c r="M397" s="4">
        <v>3.2283854166666668</v>
      </c>
      <c r="N397" s="4">
        <v>0.48177083333333331</v>
      </c>
      <c r="O397" s="4">
        <v>0.234375</v>
      </c>
      <c r="P397" s="4">
        <v>0</v>
      </c>
      <c r="Q397" s="4">
        <v>16.417122395833331</v>
      </c>
      <c r="R397" s="4"/>
      <c r="S397" s="4">
        <v>2.2000000000000002</v>
      </c>
      <c r="T397" s="4">
        <v>1.61</v>
      </c>
      <c r="U397" s="4">
        <v>3.77</v>
      </c>
      <c r="V397" s="4">
        <v>0.11</v>
      </c>
      <c r="W397" s="4"/>
      <c r="X397" s="4">
        <v>3.5771000000000002</v>
      </c>
      <c r="Y397" s="4">
        <v>577335.12548000005</v>
      </c>
      <c r="Z397" s="8">
        <v>6060204.6613499997</v>
      </c>
      <c r="AA397" s="4">
        <v>577486.28827000002</v>
      </c>
      <c r="AB397" s="4">
        <v>6060377.3708699998</v>
      </c>
    </row>
    <row r="398" spans="1:28" ht="22.5" x14ac:dyDescent="0.2">
      <c r="A398" s="4">
        <v>397</v>
      </c>
      <c r="B398" s="4" t="s">
        <v>457</v>
      </c>
      <c r="C398" s="5">
        <v>35</v>
      </c>
      <c r="D398" s="9" t="s">
        <v>458</v>
      </c>
      <c r="E398" s="4" t="s">
        <v>41</v>
      </c>
      <c r="F398" s="10">
        <v>0</v>
      </c>
      <c r="G398" s="10">
        <v>0</v>
      </c>
      <c r="H398" s="10">
        <v>0.3</v>
      </c>
      <c r="I398" s="10">
        <v>0.3</v>
      </c>
      <c r="J398" s="4">
        <v>7.3066666666666666</v>
      </c>
      <c r="K398" s="4">
        <v>10.080166666666667</v>
      </c>
      <c r="L398" s="4">
        <v>0.18401041666666668</v>
      </c>
      <c r="M398" s="4">
        <v>0.11018229166666667</v>
      </c>
      <c r="N398" s="4">
        <v>8.25</v>
      </c>
      <c r="O398" s="4">
        <v>0</v>
      </c>
      <c r="P398" s="4">
        <v>0</v>
      </c>
      <c r="Q398" s="4">
        <v>8.544192708333334</v>
      </c>
      <c r="R398" s="4"/>
      <c r="S398" s="4">
        <v>4.55</v>
      </c>
      <c r="T398" s="4">
        <v>1.42</v>
      </c>
      <c r="U398" s="4">
        <v>7.0000000000000007E-2</v>
      </c>
      <c r="V398" s="4">
        <v>1.95</v>
      </c>
      <c r="W398" s="4"/>
      <c r="X398" s="4">
        <v>4.746273333333332</v>
      </c>
      <c r="Y398" s="4">
        <v>579094.73141000001</v>
      </c>
      <c r="Z398" s="8">
        <v>6060015.75342</v>
      </c>
      <c r="AA398" s="4">
        <v>579006.38840000005</v>
      </c>
      <c r="AB398" s="4">
        <v>6059769.6888800003</v>
      </c>
    </row>
    <row r="399" spans="1:28" ht="22.5" x14ac:dyDescent="0.2">
      <c r="A399" s="4">
        <v>398</v>
      </c>
      <c r="B399" s="4" t="s">
        <v>459</v>
      </c>
      <c r="C399" s="5">
        <v>36</v>
      </c>
      <c r="D399" s="9" t="s">
        <v>460</v>
      </c>
      <c r="E399" s="4" t="s">
        <v>278</v>
      </c>
      <c r="F399" s="10">
        <v>0</v>
      </c>
      <c r="G399" s="10">
        <v>0</v>
      </c>
      <c r="H399" s="10">
        <v>0.24</v>
      </c>
      <c r="I399" s="10">
        <v>0.23999999999999996</v>
      </c>
      <c r="J399" s="4">
        <v>1.6147916666666664</v>
      </c>
      <c r="K399" s="4">
        <v>9.2714583333333316</v>
      </c>
      <c r="L399" s="4">
        <v>1.46484375</v>
      </c>
      <c r="M399" s="4">
        <v>0.40130208333333328</v>
      </c>
      <c r="N399" s="4">
        <v>0.58138020833333337</v>
      </c>
      <c r="O399" s="4">
        <v>1.2141927083333333</v>
      </c>
      <c r="P399" s="4">
        <v>0</v>
      </c>
      <c r="Q399" s="4">
        <v>3.6617187499999999</v>
      </c>
      <c r="R399" s="4">
        <v>217.93018198454317</v>
      </c>
      <c r="S399" s="4">
        <v>1.5349999999999999</v>
      </c>
      <c r="T399" s="4">
        <v>1.0449999999999999</v>
      </c>
      <c r="U399" s="4">
        <v>0.72499999999999998</v>
      </c>
      <c r="V399" s="4">
        <v>0.14000000000000001</v>
      </c>
      <c r="W399" s="4">
        <v>1.689381255694133</v>
      </c>
      <c r="X399" s="4">
        <v>1.6636681301247187</v>
      </c>
      <c r="Y399" s="4">
        <v>586867.75907000003</v>
      </c>
      <c r="Z399" s="8">
        <v>6076065.1525800005</v>
      </c>
      <c r="AA399" s="4">
        <v>586892.15041999996</v>
      </c>
      <c r="AB399" s="4">
        <v>6075837.0985000003</v>
      </c>
    </row>
    <row r="400" spans="1:28" ht="22.5" x14ac:dyDescent="0.2">
      <c r="A400" s="4">
        <v>399</v>
      </c>
      <c r="B400" s="4" t="s">
        <v>461</v>
      </c>
      <c r="C400" s="5">
        <v>36</v>
      </c>
      <c r="D400" s="9" t="s">
        <v>460</v>
      </c>
      <c r="E400" s="4" t="s">
        <v>278</v>
      </c>
      <c r="F400" s="10">
        <v>0</v>
      </c>
      <c r="G400" s="10">
        <v>0.24</v>
      </c>
      <c r="H400" s="10">
        <v>0.37</v>
      </c>
      <c r="I400" s="10">
        <v>0.13</v>
      </c>
      <c r="J400" s="4">
        <v>2.2060714285714287</v>
      </c>
      <c r="K400" s="4">
        <v>18.50357142857143</v>
      </c>
      <c r="L400" s="4">
        <v>1.8415178571428572</v>
      </c>
      <c r="M400" s="4">
        <v>1.6760602678571428</v>
      </c>
      <c r="N400" s="4">
        <v>3.7053571428571428</v>
      </c>
      <c r="O400" s="4">
        <v>3.2310267857142856</v>
      </c>
      <c r="P400" s="4">
        <v>0</v>
      </c>
      <c r="Q400" s="4">
        <v>10.453962053571429</v>
      </c>
      <c r="R400" s="4">
        <v>197.34988146040774</v>
      </c>
      <c r="S400" s="4">
        <v>2.1549999999999998</v>
      </c>
      <c r="T400" s="4">
        <v>1.925</v>
      </c>
      <c r="U400" s="4">
        <v>1.72</v>
      </c>
      <c r="V400" s="4">
        <v>0.94</v>
      </c>
      <c r="W400" s="4">
        <v>1.5298440423287423</v>
      </c>
      <c r="X400" s="4">
        <v>2.2368429819047915</v>
      </c>
      <c r="Y400" s="4">
        <v>586893.97736000002</v>
      </c>
      <c r="Z400" s="8">
        <v>6075827.4283199999</v>
      </c>
      <c r="AA400" s="4">
        <v>586915.22577000002</v>
      </c>
      <c r="AB400" s="4">
        <v>6075709.4528099997</v>
      </c>
    </row>
    <row r="401" spans="1:28" ht="22.5" x14ac:dyDescent="0.2">
      <c r="A401" s="4">
        <v>400</v>
      </c>
      <c r="B401" s="4" t="s">
        <v>462</v>
      </c>
      <c r="C401" s="5">
        <v>36</v>
      </c>
      <c r="D401" s="9" t="s">
        <v>460</v>
      </c>
      <c r="E401" s="4" t="s">
        <v>278</v>
      </c>
      <c r="F401" s="10">
        <v>0</v>
      </c>
      <c r="G401" s="10">
        <v>0.37</v>
      </c>
      <c r="H401" s="10">
        <v>0.5</v>
      </c>
      <c r="I401" s="10">
        <v>0.13</v>
      </c>
      <c r="J401" s="4">
        <v>2.0950000000000002</v>
      </c>
      <c r="K401" s="4">
        <v>12.406428571428574</v>
      </c>
      <c r="L401" s="4">
        <v>1.5066964285714284</v>
      </c>
      <c r="M401" s="4">
        <v>1.0405133928571428</v>
      </c>
      <c r="N401" s="4">
        <v>6.7924107142857144</v>
      </c>
      <c r="O401" s="4">
        <v>1.9553571428571428</v>
      </c>
      <c r="P401" s="4">
        <v>0</v>
      </c>
      <c r="Q401" s="4">
        <v>11.29497767857143</v>
      </c>
      <c r="R401" s="4">
        <v>275.90779476502246</v>
      </c>
      <c r="S401" s="4">
        <v>2.0649999999999999</v>
      </c>
      <c r="T401" s="4">
        <v>1.4950000000000001</v>
      </c>
      <c r="U401" s="4">
        <v>1.1499999999999999</v>
      </c>
      <c r="V401" s="4">
        <v>1.73</v>
      </c>
      <c r="W401" s="4">
        <v>2.1388201144575385</v>
      </c>
      <c r="X401" s="4">
        <v>2.2461925040811894</v>
      </c>
      <c r="Y401" s="4">
        <v>586917.10074000002</v>
      </c>
      <c r="Z401" s="8">
        <v>6075699.4184499998</v>
      </c>
      <c r="AA401" s="4">
        <v>586937.56429999997</v>
      </c>
      <c r="AB401" s="4">
        <v>6075581.51205</v>
      </c>
    </row>
    <row r="402" spans="1:28" ht="22.5" x14ac:dyDescent="0.2">
      <c r="A402" s="4">
        <v>401</v>
      </c>
      <c r="B402" s="4" t="s">
        <v>463</v>
      </c>
      <c r="C402" s="5">
        <v>36</v>
      </c>
      <c r="D402" s="9" t="s">
        <v>460</v>
      </c>
      <c r="E402" s="4" t="s">
        <v>278</v>
      </c>
      <c r="F402" s="10">
        <v>0</v>
      </c>
      <c r="G402" s="10">
        <v>0.5</v>
      </c>
      <c r="H402" s="10">
        <v>0.66</v>
      </c>
      <c r="I402" s="10">
        <v>0.16000000000000003</v>
      </c>
      <c r="J402" s="4">
        <v>2.4597058823529414</v>
      </c>
      <c r="K402" s="4">
        <v>9.4473529411764687</v>
      </c>
      <c r="L402" s="4">
        <v>1.7922794117647058</v>
      </c>
      <c r="M402" s="4">
        <v>1.9704963235294117</v>
      </c>
      <c r="N402" s="4">
        <v>7.2150735294117645</v>
      </c>
      <c r="O402" s="4">
        <v>2.8648897058823528</v>
      </c>
      <c r="P402" s="4">
        <v>0</v>
      </c>
      <c r="Q402" s="4">
        <v>13.842738970588236</v>
      </c>
      <c r="R402" s="4">
        <v>308.85886404768547</v>
      </c>
      <c r="S402" s="4">
        <v>2.21</v>
      </c>
      <c r="T402" s="4">
        <v>1.125</v>
      </c>
      <c r="U402" s="4">
        <v>1.665</v>
      </c>
      <c r="V402" s="4">
        <v>1.81</v>
      </c>
      <c r="W402" s="4">
        <v>2.3942547600595772</v>
      </c>
      <c r="X402" s="4">
        <v>2.4145103741281506</v>
      </c>
      <c r="Y402" s="4">
        <v>586939.53946999996</v>
      </c>
      <c r="Z402" s="8">
        <v>6075571.7657300001</v>
      </c>
      <c r="AA402" s="4">
        <v>586964.92662000004</v>
      </c>
      <c r="AB402" s="4">
        <v>6075424.0965099996</v>
      </c>
    </row>
    <row r="403" spans="1:28" ht="22.5" x14ac:dyDescent="0.2">
      <c r="A403" s="4">
        <v>402</v>
      </c>
      <c r="B403" s="4" t="s">
        <v>464</v>
      </c>
      <c r="C403" s="5">
        <v>36</v>
      </c>
      <c r="D403" s="9" t="s">
        <v>460</v>
      </c>
      <c r="E403" s="4" t="s">
        <v>278</v>
      </c>
      <c r="F403" s="10">
        <v>0</v>
      </c>
      <c r="G403" s="10">
        <v>0.66</v>
      </c>
      <c r="H403" s="10">
        <v>0.96</v>
      </c>
      <c r="I403" s="10">
        <v>0.30000000000000004</v>
      </c>
      <c r="J403" s="4">
        <v>2.7303225806451614</v>
      </c>
      <c r="K403" s="4">
        <v>12.205806451612903</v>
      </c>
      <c r="L403" s="4">
        <v>3.7046370967741931</v>
      </c>
      <c r="M403" s="4">
        <v>2.2716985887096772</v>
      </c>
      <c r="N403" s="4">
        <v>10.375504032258064</v>
      </c>
      <c r="O403" s="4">
        <v>2.647177419354839</v>
      </c>
      <c r="P403" s="4">
        <v>0</v>
      </c>
      <c r="Q403" s="4">
        <v>18.999017137096775</v>
      </c>
      <c r="R403" s="4">
        <v>334.72980267342706</v>
      </c>
      <c r="S403" s="4">
        <v>2.5299999999999998</v>
      </c>
      <c r="T403" s="4">
        <v>1.47</v>
      </c>
      <c r="U403" s="4">
        <v>2.105</v>
      </c>
      <c r="V403" s="4">
        <v>2.5350000000000001</v>
      </c>
      <c r="W403" s="4">
        <v>2.5948046718870317</v>
      </c>
      <c r="X403" s="4">
        <v>2.6597492046983287</v>
      </c>
      <c r="Y403" s="4">
        <v>586966.56172999996</v>
      </c>
      <c r="Z403" s="8">
        <v>6075414.2151499996</v>
      </c>
      <c r="AA403" s="4">
        <v>586910.32120999997</v>
      </c>
      <c r="AB403" s="4">
        <v>6075135.79263</v>
      </c>
    </row>
    <row r="404" spans="1:28" ht="22.5" x14ac:dyDescent="0.2">
      <c r="A404" s="4">
        <v>403</v>
      </c>
      <c r="B404" s="4" t="s">
        <v>465</v>
      </c>
      <c r="C404" s="5">
        <v>36</v>
      </c>
      <c r="D404" s="9" t="s">
        <v>460</v>
      </c>
      <c r="E404" s="4" t="s">
        <v>278</v>
      </c>
      <c r="F404" s="10">
        <v>0</v>
      </c>
      <c r="G404" s="10">
        <v>0.96</v>
      </c>
      <c r="H404" s="10">
        <v>1.19</v>
      </c>
      <c r="I404" s="10">
        <v>0.23</v>
      </c>
      <c r="J404" s="4">
        <v>2.4345833333333338</v>
      </c>
      <c r="K404" s="4">
        <v>6.880625000000002</v>
      </c>
      <c r="L404" s="4">
        <v>1.5625</v>
      </c>
      <c r="M404" s="4">
        <v>0.20188802083333332</v>
      </c>
      <c r="N404" s="4">
        <v>5.475260416666667</v>
      </c>
      <c r="O404" s="4">
        <v>0.90169270833333326</v>
      </c>
      <c r="P404" s="4">
        <v>0</v>
      </c>
      <c r="Q404" s="4">
        <v>8.1413411458333336</v>
      </c>
      <c r="R404" s="4">
        <v>247.77048128428416</v>
      </c>
      <c r="S404" s="4">
        <v>1.925</v>
      </c>
      <c r="T404" s="4">
        <v>0.84</v>
      </c>
      <c r="U404" s="4">
        <v>0.66</v>
      </c>
      <c r="V404" s="4">
        <v>1.35</v>
      </c>
      <c r="W404" s="4">
        <v>1.9207014053045284</v>
      </c>
      <c r="X404" s="4">
        <v>1.9112312647740788</v>
      </c>
      <c r="Y404" s="4">
        <v>586906.84536000004</v>
      </c>
      <c r="Z404" s="8">
        <v>6075126.4475800004</v>
      </c>
      <c r="AA404" s="4">
        <v>586826.62302000006</v>
      </c>
      <c r="AB404" s="4">
        <v>6074922.7842800003</v>
      </c>
    </row>
    <row r="405" spans="1:28" ht="22.5" x14ac:dyDescent="0.2">
      <c r="A405" s="4">
        <v>404</v>
      </c>
      <c r="B405" s="4" t="s">
        <v>466</v>
      </c>
      <c r="C405" s="5">
        <v>36</v>
      </c>
      <c r="D405" s="9" t="s">
        <v>460</v>
      </c>
      <c r="E405" s="4" t="s">
        <v>278</v>
      </c>
      <c r="F405" s="10">
        <v>0</v>
      </c>
      <c r="G405" s="10">
        <v>1.19</v>
      </c>
      <c r="H405" s="10">
        <v>1.35</v>
      </c>
      <c r="I405" s="10">
        <v>0.16</v>
      </c>
      <c r="J405" s="4">
        <v>2.2726470588235292</v>
      </c>
      <c r="K405" s="4">
        <v>10.258529411764705</v>
      </c>
      <c r="L405" s="4">
        <v>1.9301470588235294</v>
      </c>
      <c r="M405" s="4">
        <v>1.0628216911764707</v>
      </c>
      <c r="N405" s="4">
        <v>4.0441176470588243</v>
      </c>
      <c r="O405" s="4">
        <v>2.4503676470588234</v>
      </c>
      <c r="P405" s="4">
        <v>0</v>
      </c>
      <c r="Q405" s="4">
        <v>9.4874540441176478</v>
      </c>
      <c r="R405" s="4">
        <v>300.55849691354098</v>
      </c>
      <c r="S405" s="4">
        <v>2.04</v>
      </c>
      <c r="T405" s="4">
        <v>1.3</v>
      </c>
      <c r="U405" s="4">
        <v>1.37</v>
      </c>
      <c r="V405" s="4">
        <v>1.0149999999999999</v>
      </c>
      <c r="W405" s="4">
        <v>2.3299108287871393</v>
      </c>
      <c r="X405" s="4">
        <v>2.3219197459084282</v>
      </c>
      <c r="Y405" s="4">
        <v>586821.05272000004</v>
      </c>
      <c r="Z405" s="8">
        <v>6074914.41041</v>
      </c>
      <c r="AA405" s="4">
        <v>586734.01049999997</v>
      </c>
      <c r="AB405" s="4">
        <v>6074792.6226000004</v>
      </c>
    </row>
    <row r="406" spans="1:28" x14ac:dyDescent="0.2">
      <c r="A406" s="4">
        <v>405</v>
      </c>
      <c r="B406" s="4" t="s">
        <v>467</v>
      </c>
      <c r="C406" s="5">
        <v>37</v>
      </c>
      <c r="D406" s="9" t="s">
        <v>468</v>
      </c>
      <c r="E406" s="4" t="s">
        <v>30</v>
      </c>
      <c r="F406" s="10">
        <v>0</v>
      </c>
      <c r="G406" s="10">
        <v>0</v>
      </c>
      <c r="H406" s="10">
        <v>0.17</v>
      </c>
      <c r="I406" s="10">
        <v>0.16999999999999998</v>
      </c>
      <c r="J406" s="4">
        <v>2.5491176470588242</v>
      </c>
      <c r="K406" s="4">
        <v>9.1141176470588228</v>
      </c>
      <c r="L406" s="4">
        <v>0</v>
      </c>
      <c r="M406" s="4">
        <v>0.33965992647058824</v>
      </c>
      <c r="N406" s="4">
        <v>10.972426470588236</v>
      </c>
      <c r="O406" s="4">
        <v>1.1876838235294118</v>
      </c>
      <c r="P406" s="4">
        <v>0</v>
      </c>
      <c r="Q406" s="4">
        <v>12.499770220588236</v>
      </c>
      <c r="R406" s="4"/>
      <c r="S406" s="4">
        <v>2.5099999999999998</v>
      </c>
      <c r="T406" s="4">
        <v>1.645</v>
      </c>
      <c r="U406" s="4">
        <v>0.36</v>
      </c>
      <c r="V406" s="4">
        <v>2.5950000000000002</v>
      </c>
      <c r="W406" s="4"/>
      <c r="X406" s="4">
        <v>2.9945366666666682</v>
      </c>
      <c r="Y406" s="4">
        <v>568399.88598000002</v>
      </c>
      <c r="Z406" s="8">
        <v>6055637.8020000001</v>
      </c>
      <c r="AA406" s="4">
        <v>568448.34470999998</v>
      </c>
      <c r="AB406" s="4">
        <v>6055486.4431499997</v>
      </c>
    </row>
    <row r="407" spans="1:28" x14ac:dyDescent="0.2">
      <c r="A407" s="4">
        <v>406</v>
      </c>
      <c r="B407" s="4" t="s">
        <v>469</v>
      </c>
      <c r="C407" s="5">
        <v>37</v>
      </c>
      <c r="D407" s="9" t="s">
        <v>468</v>
      </c>
      <c r="E407" s="4" t="s">
        <v>30</v>
      </c>
      <c r="F407" s="10">
        <v>0</v>
      </c>
      <c r="G407" s="10">
        <v>0.17</v>
      </c>
      <c r="H407" s="10">
        <v>0.31</v>
      </c>
      <c r="I407" s="10">
        <v>0.14000000000000001</v>
      </c>
      <c r="J407" s="4">
        <v>2.508</v>
      </c>
      <c r="K407" s="4">
        <v>7.9956666666666685</v>
      </c>
      <c r="L407" s="4">
        <v>4.1718749999999999E-2</v>
      </c>
      <c r="M407" s="4">
        <v>0.14348958333333334</v>
      </c>
      <c r="N407" s="4">
        <v>7.464270833333333</v>
      </c>
      <c r="O407" s="4">
        <v>1.118125</v>
      </c>
      <c r="P407" s="4">
        <v>0</v>
      </c>
      <c r="Q407" s="4">
        <v>8.7676041666666649</v>
      </c>
      <c r="R407" s="4"/>
      <c r="S407" s="4">
        <v>2.1800000000000002</v>
      </c>
      <c r="T407" s="4">
        <v>1.6</v>
      </c>
      <c r="U407" s="4">
        <v>0.33</v>
      </c>
      <c r="V407" s="4">
        <v>1.89</v>
      </c>
      <c r="W407" s="4"/>
      <c r="X407" s="4">
        <v>2.8041933333333318</v>
      </c>
      <c r="Y407" s="4">
        <v>568451.53315000003</v>
      </c>
      <c r="Z407" s="8">
        <v>6055476.9731200002</v>
      </c>
      <c r="AA407" s="4">
        <v>568491.18284999998</v>
      </c>
      <c r="AB407" s="4">
        <v>6055353.5603</v>
      </c>
    </row>
    <row r="408" spans="1:28" x14ac:dyDescent="0.2">
      <c r="A408" s="4">
        <v>407</v>
      </c>
      <c r="B408" s="4" t="s">
        <v>470</v>
      </c>
      <c r="C408" s="5">
        <v>37</v>
      </c>
      <c r="D408" s="9" t="s">
        <v>468</v>
      </c>
      <c r="E408" s="4" t="s">
        <v>30</v>
      </c>
      <c r="F408" s="10">
        <v>0</v>
      </c>
      <c r="G408" s="10">
        <v>0.31</v>
      </c>
      <c r="H408" s="10">
        <v>0.55000000000000004</v>
      </c>
      <c r="I408" s="10">
        <v>0.24000000000000002</v>
      </c>
      <c r="J408" s="4">
        <v>2.5582000000000003</v>
      </c>
      <c r="K408" s="4">
        <v>11.155799999999999</v>
      </c>
      <c r="L408" s="4">
        <v>2.5031249999999998E-2</v>
      </c>
      <c r="M408" s="4">
        <v>1.3694375000000001</v>
      </c>
      <c r="N408" s="4">
        <v>9.4913749999999979</v>
      </c>
      <c r="O408" s="4">
        <v>1.7507499999999998</v>
      </c>
      <c r="P408" s="4">
        <v>0</v>
      </c>
      <c r="Q408" s="4">
        <v>12.636593749999999</v>
      </c>
      <c r="R408" s="4"/>
      <c r="S408" s="4">
        <v>2.42</v>
      </c>
      <c r="T408" s="4">
        <v>1.61</v>
      </c>
      <c r="U408" s="4">
        <v>0.77500000000000002</v>
      </c>
      <c r="V408" s="4">
        <v>2.34</v>
      </c>
      <c r="W408" s="4"/>
      <c r="X408" s="4">
        <v>2.6898000000000017</v>
      </c>
      <c r="Y408" s="4">
        <v>568494.29072000005</v>
      </c>
      <c r="Z408" s="8">
        <v>6055343.9613399999</v>
      </c>
      <c r="AA408" s="4">
        <v>568563.49196000001</v>
      </c>
      <c r="AB408" s="4">
        <v>6055125.2811599998</v>
      </c>
    </row>
    <row r="409" spans="1:28" x14ac:dyDescent="0.2">
      <c r="A409" s="4">
        <v>408</v>
      </c>
      <c r="B409" s="4" t="s">
        <v>471</v>
      </c>
      <c r="C409" s="5">
        <v>37</v>
      </c>
      <c r="D409" s="9" t="s">
        <v>468</v>
      </c>
      <c r="E409" s="4" t="s">
        <v>30</v>
      </c>
      <c r="F409" s="10">
        <v>0</v>
      </c>
      <c r="G409" s="10">
        <v>0.55000000000000004</v>
      </c>
      <c r="H409" s="10">
        <v>0.65</v>
      </c>
      <c r="I409" s="10">
        <v>0.1</v>
      </c>
      <c r="J409" s="4">
        <v>2.8336363636363635</v>
      </c>
      <c r="K409" s="4">
        <v>14.415454545454546</v>
      </c>
      <c r="L409" s="4">
        <v>0</v>
      </c>
      <c r="M409" s="4">
        <v>0.45660511363636358</v>
      </c>
      <c r="N409" s="4">
        <v>10.018465909090908</v>
      </c>
      <c r="O409" s="4">
        <v>1.5346590909090911</v>
      </c>
      <c r="P409" s="4">
        <v>0</v>
      </c>
      <c r="Q409" s="4">
        <v>12.009730113636364</v>
      </c>
      <c r="R409" s="4"/>
      <c r="S409" s="4">
        <v>2.73</v>
      </c>
      <c r="T409" s="4">
        <v>2.105</v>
      </c>
      <c r="U409" s="4">
        <v>0.51500000000000001</v>
      </c>
      <c r="V409" s="4">
        <v>2.605</v>
      </c>
      <c r="W409" s="4"/>
      <c r="X409" s="4">
        <v>3.030796666666665</v>
      </c>
      <c r="Y409" s="4">
        <v>568566.42598000006</v>
      </c>
      <c r="Z409" s="8">
        <v>6055115.6944500003</v>
      </c>
      <c r="AA409" s="4">
        <v>568594.06529000006</v>
      </c>
      <c r="AB409" s="4">
        <v>6055030.3892599996</v>
      </c>
    </row>
    <row r="410" spans="1:28" x14ac:dyDescent="0.2">
      <c r="A410" s="4">
        <v>409</v>
      </c>
      <c r="B410" s="4" t="s">
        <v>472</v>
      </c>
      <c r="C410" s="5">
        <v>37</v>
      </c>
      <c r="D410" s="9" t="s">
        <v>468</v>
      </c>
      <c r="E410" s="4" t="s">
        <v>30</v>
      </c>
      <c r="F410" s="10">
        <v>0</v>
      </c>
      <c r="G410" s="10">
        <v>0.65</v>
      </c>
      <c r="H410" s="10">
        <v>0.8</v>
      </c>
      <c r="I410" s="10">
        <v>0.15</v>
      </c>
      <c r="J410" s="4">
        <v>3.2225000000000001</v>
      </c>
      <c r="K410" s="4">
        <v>16.686875000000001</v>
      </c>
      <c r="L410" s="4">
        <v>0</v>
      </c>
      <c r="M410" s="4">
        <v>0.93994140625</v>
      </c>
      <c r="N410" s="4">
        <v>9.1004882812499996</v>
      </c>
      <c r="O410" s="4">
        <v>1.79443359375</v>
      </c>
      <c r="P410" s="4">
        <v>0</v>
      </c>
      <c r="Q410" s="4">
        <v>11.834863281250001</v>
      </c>
      <c r="R410" s="4"/>
      <c r="S410" s="4">
        <v>2.855</v>
      </c>
      <c r="T410" s="4">
        <v>2.27</v>
      </c>
      <c r="U410" s="4">
        <v>0.69</v>
      </c>
      <c r="V410" s="4">
        <v>2.2949999999999999</v>
      </c>
      <c r="W410" s="4"/>
      <c r="X410" s="4">
        <v>3.1615633333333335</v>
      </c>
      <c r="Y410" s="4">
        <v>568597.27002000005</v>
      </c>
      <c r="Z410" s="8">
        <v>6055020.9145</v>
      </c>
      <c r="AA410" s="4">
        <v>568640.32987999998</v>
      </c>
      <c r="AB410" s="4">
        <v>6054887.8869099999</v>
      </c>
    </row>
    <row r="411" spans="1:28" x14ac:dyDescent="0.2">
      <c r="A411" s="4">
        <v>410</v>
      </c>
      <c r="B411" s="4" t="s">
        <v>473</v>
      </c>
      <c r="C411" s="5">
        <v>37</v>
      </c>
      <c r="D411" s="9" t="s">
        <v>468</v>
      </c>
      <c r="E411" s="4" t="s">
        <v>30</v>
      </c>
      <c r="F411" s="10">
        <v>0</v>
      </c>
      <c r="G411" s="10">
        <v>0.8</v>
      </c>
      <c r="H411" s="10">
        <v>0.9</v>
      </c>
      <c r="I411" s="10">
        <v>0.1</v>
      </c>
      <c r="J411" s="4">
        <v>3.9404545454545454</v>
      </c>
      <c r="K411" s="4">
        <v>13.929545454545453</v>
      </c>
      <c r="L411" s="4">
        <v>0.18174715909090911</v>
      </c>
      <c r="M411" s="4">
        <v>0.62308238636363633</v>
      </c>
      <c r="N411" s="4">
        <v>2.138352272727273</v>
      </c>
      <c r="O411" s="4">
        <v>2.0143465909090907</v>
      </c>
      <c r="P411" s="4">
        <v>0</v>
      </c>
      <c r="Q411" s="4">
        <v>4.9575284090909086</v>
      </c>
      <c r="R411" s="4"/>
      <c r="S411" s="4">
        <v>2.88</v>
      </c>
      <c r="T411" s="4">
        <v>2.0649999999999999</v>
      </c>
      <c r="U411" s="4">
        <v>0.73499999999999999</v>
      </c>
      <c r="V411" s="4">
        <v>0.55500000000000005</v>
      </c>
      <c r="W411" s="4"/>
      <c r="X411" s="4">
        <v>3.0885366666666672</v>
      </c>
      <c r="Y411" s="4">
        <v>568643.54124000005</v>
      </c>
      <c r="Z411" s="8">
        <v>6054878.3777099997</v>
      </c>
      <c r="AA411" s="4">
        <v>568671.69452000002</v>
      </c>
      <c r="AB411" s="4">
        <v>6054793.2763</v>
      </c>
    </row>
    <row r="412" spans="1:28" x14ac:dyDescent="0.2">
      <c r="A412" s="4">
        <v>411</v>
      </c>
      <c r="B412" s="4" t="s">
        <v>474</v>
      </c>
      <c r="C412" s="5">
        <v>37</v>
      </c>
      <c r="D412" s="9" t="s">
        <v>468</v>
      </c>
      <c r="E412" s="4" t="s">
        <v>30</v>
      </c>
      <c r="F412" s="10">
        <v>0</v>
      </c>
      <c r="G412" s="10">
        <v>0.9</v>
      </c>
      <c r="H412" s="10">
        <v>1.01</v>
      </c>
      <c r="I412" s="10">
        <v>0.11</v>
      </c>
      <c r="J412" s="4">
        <v>2.7841666666666667</v>
      </c>
      <c r="K412" s="4">
        <v>20.6875</v>
      </c>
      <c r="L412" s="4">
        <v>0.39388020833333337</v>
      </c>
      <c r="M412" s="4">
        <v>0.65611979166666667</v>
      </c>
      <c r="N412" s="4">
        <v>3.7553385416666667</v>
      </c>
      <c r="O412" s="4">
        <v>4.9639322916666675</v>
      </c>
      <c r="P412" s="4">
        <v>0</v>
      </c>
      <c r="Q412" s="4">
        <v>9.7692708333333336</v>
      </c>
      <c r="R412" s="4"/>
      <c r="S412" s="4">
        <v>2.2250000000000001</v>
      </c>
      <c r="T412" s="4">
        <v>2.5750000000000002</v>
      </c>
      <c r="U412" s="4">
        <v>1.55</v>
      </c>
      <c r="V412" s="4">
        <v>0.96499999999999997</v>
      </c>
      <c r="W412" s="4"/>
      <c r="X412" s="4">
        <v>2.9138499999999987</v>
      </c>
      <c r="Y412" s="4">
        <v>568674.76343000005</v>
      </c>
      <c r="Z412" s="8">
        <v>6054783.7776899999</v>
      </c>
      <c r="AA412" s="4">
        <v>568705.42793999997</v>
      </c>
      <c r="AB412" s="4">
        <v>6054688.89616</v>
      </c>
    </row>
    <row r="413" spans="1:28" x14ac:dyDescent="0.2">
      <c r="A413" s="4">
        <v>412</v>
      </c>
      <c r="B413" s="4" t="s">
        <v>475</v>
      </c>
      <c r="C413" s="5">
        <v>37</v>
      </c>
      <c r="D413" s="9" t="s">
        <v>468</v>
      </c>
      <c r="E413" s="4" t="s">
        <v>30</v>
      </c>
      <c r="F413" s="10">
        <v>0</v>
      </c>
      <c r="G413" s="10">
        <v>1.01</v>
      </c>
      <c r="H413" s="10">
        <v>1.2</v>
      </c>
      <c r="I413" s="10">
        <v>0.19</v>
      </c>
      <c r="J413" s="4">
        <v>2.6819999999999995</v>
      </c>
      <c r="K413" s="4">
        <v>10.816000000000001</v>
      </c>
      <c r="L413" s="4">
        <v>0.94832031250000004</v>
      </c>
      <c r="M413" s="4">
        <v>0.72812500000000002</v>
      </c>
      <c r="N413" s="4">
        <v>9.5160156250000014</v>
      </c>
      <c r="O413" s="4">
        <v>3.7631250000000005</v>
      </c>
      <c r="P413" s="4">
        <v>0</v>
      </c>
      <c r="Q413" s="4">
        <v>14.955585937499999</v>
      </c>
      <c r="R413" s="4"/>
      <c r="S413" s="4">
        <v>1.9850000000000001</v>
      </c>
      <c r="T413" s="4">
        <v>1.63</v>
      </c>
      <c r="U413" s="4">
        <v>1.355</v>
      </c>
      <c r="V413" s="4">
        <v>2.3650000000000002</v>
      </c>
      <c r="W413" s="4"/>
      <c r="X413" s="4">
        <v>2.5807433333333352</v>
      </c>
      <c r="Y413" s="4">
        <v>568708.47837999999</v>
      </c>
      <c r="Z413" s="8">
        <v>6054679.4871699996</v>
      </c>
      <c r="AA413" s="4">
        <v>568763.76468999998</v>
      </c>
      <c r="AB413" s="4">
        <v>6054508.5066400003</v>
      </c>
    </row>
    <row r="414" spans="1:28" x14ac:dyDescent="0.2">
      <c r="A414" s="4">
        <v>413</v>
      </c>
      <c r="B414" s="4" t="s">
        <v>476</v>
      </c>
      <c r="C414" s="5">
        <v>37</v>
      </c>
      <c r="D414" s="9" t="s">
        <v>468</v>
      </c>
      <c r="E414" s="4" t="s">
        <v>30</v>
      </c>
      <c r="F414" s="10">
        <v>0</v>
      </c>
      <c r="G414" s="10">
        <v>1.2</v>
      </c>
      <c r="H414" s="10">
        <v>1.3</v>
      </c>
      <c r="I414" s="10">
        <v>9.9999999999999992E-2</v>
      </c>
      <c r="J414" s="4">
        <v>2.8472727272727272</v>
      </c>
      <c r="K414" s="4">
        <v>15.674999999999997</v>
      </c>
      <c r="L414" s="4">
        <v>0.27279829545454543</v>
      </c>
      <c r="M414" s="4">
        <v>0</v>
      </c>
      <c r="N414" s="4">
        <v>18.779971590909092</v>
      </c>
      <c r="O414" s="4">
        <v>5.9551136363636363</v>
      </c>
      <c r="P414" s="4">
        <v>0</v>
      </c>
      <c r="Q414" s="4">
        <v>25.007883522727276</v>
      </c>
      <c r="R414" s="4"/>
      <c r="S414" s="4">
        <v>2.2400000000000002</v>
      </c>
      <c r="T414" s="4">
        <v>2.0299999999999998</v>
      </c>
      <c r="U414" s="4">
        <v>1.615</v>
      </c>
      <c r="V414" s="4">
        <v>3.7850000000000001</v>
      </c>
      <c r="W414" s="4"/>
      <c r="X414" s="4">
        <v>3.4666633333333334</v>
      </c>
      <c r="Y414" s="4">
        <v>568766.83998000005</v>
      </c>
      <c r="Z414" s="8">
        <v>6054498.92258</v>
      </c>
      <c r="AA414" s="4">
        <v>568794.29150000005</v>
      </c>
      <c r="AB414" s="4">
        <v>6054413.6634499999</v>
      </c>
    </row>
    <row r="415" spans="1:28" x14ac:dyDescent="0.2">
      <c r="A415" s="4">
        <v>414</v>
      </c>
      <c r="B415" s="4" t="s">
        <v>477</v>
      </c>
      <c r="C415" s="5">
        <v>37</v>
      </c>
      <c r="D415" s="9" t="s">
        <v>468</v>
      </c>
      <c r="E415" s="4" t="s">
        <v>30</v>
      </c>
      <c r="F415" s="10">
        <v>0</v>
      </c>
      <c r="G415" s="10">
        <v>1.3</v>
      </c>
      <c r="H415" s="10">
        <v>1.48</v>
      </c>
      <c r="I415" s="10">
        <v>0.18</v>
      </c>
      <c r="J415" s="4">
        <v>4.1547368421052626</v>
      </c>
      <c r="K415" s="4">
        <v>6.3334210526315804</v>
      </c>
      <c r="L415" s="4">
        <v>0.56011513157894743</v>
      </c>
      <c r="M415" s="4">
        <v>0.44814967105263159</v>
      </c>
      <c r="N415" s="4">
        <v>12.582072368421052</v>
      </c>
      <c r="O415" s="4">
        <v>1.4202302631578947</v>
      </c>
      <c r="P415" s="4">
        <v>0.24983552631578948</v>
      </c>
      <c r="Q415" s="4">
        <v>15.260402960526317</v>
      </c>
      <c r="R415" s="4"/>
      <c r="S415" s="4">
        <v>2.8450000000000002</v>
      </c>
      <c r="T415" s="4">
        <v>1.175</v>
      </c>
      <c r="U415" s="4">
        <v>0.60499999999999998</v>
      </c>
      <c r="V415" s="4">
        <v>3.2050000000000001</v>
      </c>
      <c r="W415" s="4"/>
      <c r="X415" s="4">
        <v>3.1190766666666687</v>
      </c>
      <c r="Y415" s="4">
        <v>568797.31478000002</v>
      </c>
      <c r="Z415" s="8">
        <v>6054404.0461999997</v>
      </c>
      <c r="AA415" s="4">
        <v>568846.15662000002</v>
      </c>
      <c r="AB415" s="4">
        <v>6054241.7680299999</v>
      </c>
    </row>
    <row r="416" spans="1:28" ht="22.5" x14ac:dyDescent="0.2">
      <c r="A416" s="4">
        <v>415</v>
      </c>
      <c r="B416" s="4" t="s">
        <v>478</v>
      </c>
      <c r="C416" s="5">
        <v>38</v>
      </c>
      <c r="D416" s="6" t="s">
        <v>479</v>
      </c>
      <c r="E416" s="4" t="s">
        <v>41</v>
      </c>
      <c r="F416" s="7">
        <v>2</v>
      </c>
      <c r="G416" s="7">
        <v>0</v>
      </c>
      <c r="H416" s="7">
        <v>0.13</v>
      </c>
      <c r="I416" s="7">
        <v>0.13</v>
      </c>
      <c r="J416" s="4">
        <v>2.1907692307692304</v>
      </c>
      <c r="K416" s="4">
        <v>18.46076923076923</v>
      </c>
      <c r="L416" s="4">
        <v>0</v>
      </c>
      <c r="M416" s="4">
        <v>0</v>
      </c>
      <c r="N416" s="4">
        <v>6.8389423076923075</v>
      </c>
      <c r="O416" s="4">
        <v>0</v>
      </c>
      <c r="P416" s="4">
        <v>0</v>
      </c>
      <c r="Q416" s="4">
        <v>6.8389423076923075</v>
      </c>
      <c r="R416" s="4"/>
      <c r="S416" s="4">
        <v>1.51</v>
      </c>
      <c r="T416" s="4">
        <v>2.63</v>
      </c>
      <c r="U416" s="4">
        <v>0</v>
      </c>
      <c r="V416" s="4">
        <v>1.62</v>
      </c>
      <c r="W416" s="4"/>
      <c r="X416" s="4">
        <v>2.8116666666666665</v>
      </c>
      <c r="Y416" s="4">
        <v>582246.71874000004</v>
      </c>
      <c r="Z416" s="8">
        <v>6057037.1790899998</v>
      </c>
      <c r="AA416" s="4">
        <v>582367.00497000001</v>
      </c>
      <c r="AB416" s="4">
        <v>6057038.4331400003</v>
      </c>
    </row>
    <row r="417" spans="1:28" ht="22.5" x14ac:dyDescent="0.2">
      <c r="A417" s="4">
        <v>416</v>
      </c>
      <c r="B417" s="4" t="s">
        <v>480</v>
      </c>
      <c r="C417" s="5">
        <v>38</v>
      </c>
      <c r="D417" s="6" t="s">
        <v>479</v>
      </c>
      <c r="E417" s="4" t="s">
        <v>41</v>
      </c>
      <c r="F417" s="7">
        <v>2</v>
      </c>
      <c r="G417" s="7">
        <v>0.13</v>
      </c>
      <c r="H417" s="7">
        <v>0.24</v>
      </c>
      <c r="I417" s="7">
        <v>0.11000000000000001</v>
      </c>
      <c r="J417" s="4">
        <v>3.5083333333333329</v>
      </c>
      <c r="K417" s="4">
        <v>10.194999999999999</v>
      </c>
      <c r="L417" s="4">
        <v>7.604166666666666E-2</v>
      </c>
      <c r="M417" s="4">
        <v>1.135546875</v>
      </c>
      <c r="N417" s="4">
        <v>1.09375</v>
      </c>
      <c r="O417" s="4">
        <v>0</v>
      </c>
      <c r="P417" s="4">
        <v>0</v>
      </c>
      <c r="Q417" s="4">
        <v>2.3053385416666665</v>
      </c>
      <c r="R417" s="4"/>
      <c r="S417" s="4">
        <v>2.44</v>
      </c>
      <c r="T417" s="4">
        <v>1.62</v>
      </c>
      <c r="U417" s="4">
        <v>0.31</v>
      </c>
      <c r="V417" s="4">
        <v>0.28000000000000003</v>
      </c>
      <c r="W417" s="4"/>
      <c r="X417" s="4">
        <v>2.5801866666666671</v>
      </c>
      <c r="Y417" s="4">
        <v>582376.88424000004</v>
      </c>
      <c r="Z417" s="8">
        <v>6057038.6478800001</v>
      </c>
      <c r="AA417" s="4">
        <v>582473.77885</v>
      </c>
      <c r="AB417" s="4">
        <v>6057036.0774699999</v>
      </c>
    </row>
    <row r="418" spans="1:28" ht="22.5" x14ac:dyDescent="0.2">
      <c r="A418" s="4">
        <v>417</v>
      </c>
      <c r="B418" s="4" t="s">
        <v>481</v>
      </c>
      <c r="C418" s="5">
        <v>38</v>
      </c>
      <c r="D418" s="6" t="s">
        <v>479</v>
      </c>
      <c r="E418" s="4" t="s">
        <v>41</v>
      </c>
      <c r="F418" s="7">
        <v>1</v>
      </c>
      <c r="G418" s="7">
        <v>0</v>
      </c>
      <c r="H418" s="7">
        <v>0.13</v>
      </c>
      <c r="I418" s="7">
        <v>0.13</v>
      </c>
      <c r="J418" s="4">
        <v>2.9123076923076923</v>
      </c>
      <c r="K418" s="4">
        <v>8.2384615384615394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/>
      <c r="S418" s="4">
        <v>1.74</v>
      </c>
      <c r="T418" s="4">
        <v>1.34</v>
      </c>
      <c r="U418" s="4">
        <v>0</v>
      </c>
      <c r="V418" s="4">
        <v>0</v>
      </c>
      <c r="W418" s="4"/>
      <c r="X418" s="4">
        <v>1.8293333333333335</v>
      </c>
      <c r="Y418" s="4">
        <v>582233.67801000003</v>
      </c>
      <c r="Z418" s="8">
        <v>6057033.6128099998</v>
      </c>
      <c r="AA418" s="4">
        <v>582349.74925999995</v>
      </c>
      <c r="AB418" s="4">
        <v>6057028.6716999998</v>
      </c>
    </row>
    <row r="419" spans="1:28" ht="22.5" x14ac:dyDescent="0.2">
      <c r="A419" s="4">
        <v>418</v>
      </c>
      <c r="B419" s="4" t="s">
        <v>482</v>
      </c>
      <c r="C419" s="5">
        <v>38</v>
      </c>
      <c r="D419" s="6" t="s">
        <v>479</v>
      </c>
      <c r="E419" s="4" t="s">
        <v>41</v>
      </c>
      <c r="F419" s="7">
        <v>1</v>
      </c>
      <c r="G419" s="7">
        <v>0.13</v>
      </c>
      <c r="H419" s="7">
        <v>0.24</v>
      </c>
      <c r="I419" s="7">
        <v>0.11000000000000001</v>
      </c>
      <c r="J419" s="4">
        <v>2.5024999999999995</v>
      </c>
      <c r="K419" s="4">
        <v>11.987499999999999</v>
      </c>
      <c r="L419" s="4">
        <v>0</v>
      </c>
      <c r="M419" s="4">
        <v>0</v>
      </c>
      <c r="N419" s="4">
        <v>0.9375</v>
      </c>
      <c r="O419" s="4">
        <v>0</v>
      </c>
      <c r="P419" s="4">
        <v>0</v>
      </c>
      <c r="Q419" s="4">
        <v>0.9375</v>
      </c>
      <c r="R419" s="4"/>
      <c r="S419" s="4">
        <v>1.75</v>
      </c>
      <c r="T419" s="4">
        <v>1.77</v>
      </c>
      <c r="U419" s="4">
        <v>0</v>
      </c>
      <c r="V419" s="4">
        <v>0.24</v>
      </c>
      <c r="W419" s="4"/>
      <c r="X419" s="4">
        <v>1.8986666666666667</v>
      </c>
      <c r="Y419" s="4">
        <v>582359.82180000003</v>
      </c>
      <c r="Z419" s="8">
        <v>6057028.8246900002</v>
      </c>
      <c r="AA419" s="4">
        <v>582460.00621000002</v>
      </c>
      <c r="AB419" s="4">
        <v>6057030.39659</v>
      </c>
    </row>
    <row r="420" spans="1:28" x14ac:dyDescent="0.2">
      <c r="A420" s="4">
        <v>419</v>
      </c>
      <c r="B420" s="4" t="s">
        <v>483</v>
      </c>
      <c r="C420" s="5">
        <v>39</v>
      </c>
      <c r="D420" s="9" t="s">
        <v>484</v>
      </c>
      <c r="E420" s="4" t="s">
        <v>278</v>
      </c>
      <c r="F420" s="10">
        <v>0</v>
      </c>
      <c r="G420" s="10">
        <v>0</v>
      </c>
      <c r="H420" s="10">
        <v>0.17</v>
      </c>
      <c r="I420" s="10">
        <v>0.17</v>
      </c>
      <c r="J420" s="4">
        <v>6.8067647058823546</v>
      </c>
      <c r="K420" s="4">
        <v>18.007058823529412</v>
      </c>
      <c r="L420" s="4">
        <v>0.28492647058823528</v>
      </c>
      <c r="M420" s="4">
        <v>0.92371323529411764</v>
      </c>
      <c r="N420" s="4">
        <v>1.609375</v>
      </c>
      <c r="O420" s="4">
        <v>32.727941176470587</v>
      </c>
      <c r="P420" s="4">
        <v>0.46875</v>
      </c>
      <c r="Q420" s="4">
        <v>36.014705882352942</v>
      </c>
      <c r="R420" s="4">
        <v>553.88046360891428</v>
      </c>
      <c r="S420" s="4">
        <v>4.6150000000000002</v>
      </c>
      <c r="T420" s="4">
        <v>2.355</v>
      </c>
      <c r="U420" s="4">
        <v>5</v>
      </c>
      <c r="V420" s="4">
        <v>0.49</v>
      </c>
      <c r="W420" s="4">
        <v>4.2936470047202659</v>
      </c>
      <c r="X420" s="4">
        <v>4.3563323042482409</v>
      </c>
      <c r="Y420" s="4">
        <v>591859.74401000002</v>
      </c>
      <c r="Z420" s="8">
        <v>6064102.9443300003</v>
      </c>
      <c r="AA420" s="4">
        <v>591710.36187999998</v>
      </c>
      <c r="AB420" s="4">
        <v>6064161.2769099995</v>
      </c>
    </row>
    <row r="421" spans="1:28" x14ac:dyDescent="0.2">
      <c r="A421" s="4">
        <v>420</v>
      </c>
      <c r="B421" s="4" t="s">
        <v>485</v>
      </c>
      <c r="C421" s="5">
        <v>39</v>
      </c>
      <c r="D421" s="9" t="s">
        <v>484</v>
      </c>
      <c r="E421" s="4" t="s">
        <v>278</v>
      </c>
      <c r="F421" s="10">
        <v>0</v>
      </c>
      <c r="G421" s="10">
        <v>0.17</v>
      </c>
      <c r="H421" s="10">
        <v>0.33</v>
      </c>
      <c r="I421" s="10">
        <v>0.16</v>
      </c>
      <c r="J421" s="4">
        <v>3.0817647058823527</v>
      </c>
      <c r="K421" s="4">
        <v>3.3911764705882348</v>
      </c>
      <c r="L421" s="4">
        <v>0.4250919117647059</v>
      </c>
      <c r="M421" s="4">
        <v>0.43676470588235294</v>
      </c>
      <c r="N421" s="4">
        <v>1.4411764705882355</v>
      </c>
      <c r="O421" s="4">
        <v>0.11029411764705882</v>
      </c>
      <c r="P421" s="4">
        <v>0</v>
      </c>
      <c r="Q421" s="4">
        <v>2.4133272058823527</v>
      </c>
      <c r="R421" s="4">
        <v>430.61993834360919</v>
      </c>
      <c r="S421" s="4">
        <v>2.5249999999999999</v>
      </c>
      <c r="T421" s="4">
        <v>0.625</v>
      </c>
      <c r="U421" s="4">
        <v>0.245</v>
      </c>
      <c r="V421" s="4">
        <v>0.36499999999999999</v>
      </c>
      <c r="W421" s="4">
        <v>3.3381390569272029</v>
      </c>
      <c r="X421" s="4">
        <v>3.15610015123448</v>
      </c>
      <c r="Y421" s="4">
        <v>591701.03891</v>
      </c>
      <c r="Z421" s="8">
        <v>6064164.8008899996</v>
      </c>
      <c r="AA421" s="4">
        <v>591557.77833999996</v>
      </c>
      <c r="AB421" s="4">
        <v>6064205.7430999996</v>
      </c>
    </row>
    <row r="422" spans="1:28" x14ac:dyDescent="0.2">
      <c r="A422" s="4">
        <v>421</v>
      </c>
      <c r="B422" s="4" t="s">
        <v>486</v>
      </c>
      <c r="C422" s="5">
        <v>39</v>
      </c>
      <c r="D422" s="9" t="s">
        <v>484</v>
      </c>
      <c r="E422" s="4" t="s">
        <v>278</v>
      </c>
      <c r="F422" s="10">
        <v>0</v>
      </c>
      <c r="G422" s="10">
        <v>0.33</v>
      </c>
      <c r="H422" s="10">
        <v>0.48</v>
      </c>
      <c r="I422" s="10">
        <v>0.15</v>
      </c>
      <c r="J422" s="4">
        <v>10.0290625</v>
      </c>
      <c r="K422" s="4">
        <v>6.5031250000000007</v>
      </c>
      <c r="L422" s="4">
        <v>0.458984375</v>
      </c>
      <c r="M422" s="4">
        <v>0.47958984375000002</v>
      </c>
      <c r="N422" s="4">
        <v>4.6027343749999998</v>
      </c>
      <c r="O422" s="4">
        <v>8.9982421875000007</v>
      </c>
      <c r="P422" s="4">
        <v>0.3076171875</v>
      </c>
      <c r="Q422" s="4">
        <v>14.84716796875</v>
      </c>
      <c r="R422" s="4">
        <v>413.81214589235128</v>
      </c>
      <c r="S422" s="4">
        <v>4.84</v>
      </c>
      <c r="T422" s="4">
        <v>1.0149999999999999</v>
      </c>
      <c r="U422" s="4">
        <v>2.5049999999999999</v>
      </c>
      <c r="V422" s="4">
        <v>1.2350000000000001</v>
      </c>
      <c r="W422" s="4">
        <v>3.2078460921887695</v>
      </c>
      <c r="X422" s="4">
        <v>4.1918280741484919</v>
      </c>
      <c r="Y422" s="4">
        <v>591547.97959</v>
      </c>
      <c r="Z422" s="8">
        <v>6064207.0389</v>
      </c>
      <c r="AA422" s="4">
        <v>591408.99968000001</v>
      </c>
      <c r="AB422" s="4">
        <v>6064202.0417999998</v>
      </c>
    </row>
    <row r="423" spans="1:28" x14ac:dyDescent="0.2">
      <c r="A423" s="4">
        <v>422</v>
      </c>
      <c r="B423" s="4" t="s">
        <v>487</v>
      </c>
      <c r="C423" s="5">
        <v>40</v>
      </c>
      <c r="D423" s="9" t="s">
        <v>488</v>
      </c>
      <c r="E423" s="4" t="s">
        <v>287</v>
      </c>
      <c r="F423" s="10">
        <v>0</v>
      </c>
      <c r="G423" s="10">
        <v>0.96</v>
      </c>
      <c r="H423" s="10">
        <v>1.06</v>
      </c>
      <c r="I423" s="10">
        <v>0.1</v>
      </c>
      <c r="J423" s="4">
        <v>3.5457575757575754</v>
      </c>
      <c r="K423" s="4">
        <v>11.608484848484849</v>
      </c>
      <c r="L423" s="4">
        <v>1.4696022727272728</v>
      </c>
      <c r="M423" s="4">
        <v>0.2506155303030303</v>
      </c>
      <c r="N423" s="4">
        <v>5.9360795454545459</v>
      </c>
      <c r="O423" s="4">
        <v>0</v>
      </c>
      <c r="P423" s="4">
        <v>0</v>
      </c>
      <c r="Q423" s="4">
        <v>7.6562973484848484</v>
      </c>
      <c r="R423" s="4"/>
      <c r="S423" s="4">
        <v>2.5333333333333332</v>
      </c>
      <c r="T423" s="4">
        <v>1.8466666666666667</v>
      </c>
      <c r="U423" s="4">
        <v>0.25666666666666665</v>
      </c>
      <c r="V423" s="4">
        <v>1.1533333333333333</v>
      </c>
      <c r="W423" s="4"/>
      <c r="X423" s="4">
        <v>2.7322799999999998</v>
      </c>
      <c r="Y423" s="4">
        <v>572308.42029000004</v>
      </c>
      <c r="Z423" s="8">
        <v>6054934.9759600004</v>
      </c>
      <c r="AA423" s="4">
        <v>572391.47257999994</v>
      </c>
      <c r="AB423" s="4">
        <v>6054968.7478200002</v>
      </c>
    </row>
    <row r="424" spans="1:28" x14ac:dyDescent="0.2">
      <c r="A424" s="4">
        <v>423</v>
      </c>
      <c r="B424" s="4" t="s">
        <v>489</v>
      </c>
      <c r="C424" s="5">
        <v>40</v>
      </c>
      <c r="D424" s="9" t="s">
        <v>488</v>
      </c>
      <c r="E424" s="4" t="s">
        <v>287</v>
      </c>
      <c r="F424" s="10">
        <v>0</v>
      </c>
      <c r="G424" s="10">
        <v>1.06</v>
      </c>
      <c r="H424" s="10">
        <v>1.19</v>
      </c>
      <c r="I424" s="10">
        <v>0.13</v>
      </c>
      <c r="J424" s="4">
        <v>2.8150000000000004</v>
      </c>
      <c r="K424" s="4">
        <v>13.078214285714285</v>
      </c>
      <c r="L424" s="4">
        <v>2.5876116071428577</v>
      </c>
      <c r="M424" s="4">
        <v>0.80708705357142863</v>
      </c>
      <c r="N424" s="4">
        <v>8.1828124999999989</v>
      </c>
      <c r="O424" s="4">
        <v>0.12343749999999999</v>
      </c>
      <c r="P424" s="4">
        <v>0</v>
      </c>
      <c r="Q424" s="4">
        <v>11.700948660714285</v>
      </c>
      <c r="R424" s="4"/>
      <c r="S424" s="4">
        <v>1.875</v>
      </c>
      <c r="T424" s="4">
        <v>2.0950000000000002</v>
      </c>
      <c r="U424" s="4">
        <v>0.89500000000000002</v>
      </c>
      <c r="V424" s="4">
        <v>2.08</v>
      </c>
      <c r="W424" s="4"/>
      <c r="X424" s="4">
        <v>2.3765066666666685</v>
      </c>
      <c r="Y424" s="4">
        <v>572400.85543999996</v>
      </c>
      <c r="Z424" s="8">
        <v>6054972.4761399999</v>
      </c>
      <c r="AA424" s="4">
        <v>572511.98481000005</v>
      </c>
      <c r="AB424" s="4">
        <v>6055017.0110600004</v>
      </c>
    </row>
    <row r="425" spans="1:28" x14ac:dyDescent="0.2">
      <c r="A425" s="4">
        <v>424</v>
      </c>
      <c r="B425" s="4" t="s">
        <v>490</v>
      </c>
      <c r="C425" s="5">
        <v>40</v>
      </c>
      <c r="D425" s="9" t="s">
        <v>488</v>
      </c>
      <c r="E425" s="4" t="s">
        <v>287</v>
      </c>
      <c r="F425" s="10">
        <v>0</v>
      </c>
      <c r="G425" s="10">
        <v>1.19</v>
      </c>
      <c r="H425" s="10">
        <v>1.43</v>
      </c>
      <c r="I425" s="10">
        <v>0.24000000000000002</v>
      </c>
      <c r="J425" s="4">
        <v>1.5461999999999998</v>
      </c>
      <c r="K425" s="4">
        <v>11.664400000000001</v>
      </c>
      <c r="L425" s="4">
        <v>4.0180000000000007</v>
      </c>
      <c r="M425" s="4">
        <v>1.1198125000000001</v>
      </c>
      <c r="N425" s="4">
        <v>0.20324999999999999</v>
      </c>
      <c r="O425" s="4">
        <v>0</v>
      </c>
      <c r="P425" s="4">
        <v>0</v>
      </c>
      <c r="Q425" s="4">
        <v>5.3410625000000005</v>
      </c>
      <c r="R425" s="4"/>
      <c r="S425" s="4">
        <v>1.06</v>
      </c>
      <c r="T425" s="4">
        <v>1.97</v>
      </c>
      <c r="U425" s="4">
        <v>1.2649999999999999</v>
      </c>
      <c r="V425" s="4">
        <v>0.05</v>
      </c>
      <c r="W425" s="4"/>
      <c r="X425" s="4">
        <v>2.117380000000002</v>
      </c>
      <c r="Y425" s="4">
        <v>572521.24144999997</v>
      </c>
      <c r="Z425" s="8">
        <v>6055020.7033200003</v>
      </c>
      <c r="AA425" s="4">
        <v>572734.19721000001</v>
      </c>
      <c r="AB425" s="4">
        <v>6055106.2027700003</v>
      </c>
    </row>
    <row r="426" spans="1:28" x14ac:dyDescent="0.2">
      <c r="A426" s="4">
        <v>425</v>
      </c>
      <c r="B426" s="4" t="s">
        <v>491</v>
      </c>
      <c r="C426" s="5">
        <v>40</v>
      </c>
      <c r="D426" s="9" t="s">
        <v>488</v>
      </c>
      <c r="E426" s="4" t="s">
        <v>287</v>
      </c>
      <c r="F426" s="10">
        <v>0</v>
      </c>
      <c r="G426" s="10">
        <v>1.43</v>
      </c>
      <c r="H426" s="10">
        <v>1.72</v>
      </c>
      <c r="I426" s="10">
        <v>0.29000000000000004</v>
      </c>
      <c r="J426" s="4">
        <v>2.0609999999999999</v>
      </c>
      <c r="K426" s="4">
        <v>12.175833333333335</v>
      </c>
      <c r="L426" s="4">
        <v>3.4667187500000001</v>
      </c>
      <c r="M426" s="4">
        <v>0.12856770833333334</v>
      </c>
      <c r="N426" s="4">
        <v>1.0765104166666666</v>
      </c>
      <c r="O426" s="4">
        <v>0.10041666666666667</v>
      </c>
      <c r="P426" s="4">
        <v>0</v>
      </c>
      <c r="Q426" s="4">
        <v>4.772213541666666</v>
      </c>
      <c r="R426" s="4"/>
      <c r="S426" s="4">
        <v>1.3049999999999999</v>
      </c>
      <c r="T426" s="4">
        <v>2.0649999999999999</v>
      </c>
      <c r="U426" s="4">
        <v>0.90500000000000003</v>
      </c>
      <c r="V426" s="4">
        <v>0.26</v>
      </c>
      <c r="W426" s="4"/>
      <c r="X426" s="4">
        <v>2.2180933333333317</v>
      </c>
      <c r="Y426" s="4">
        <v>572743.44221999997</v>
      </c>
      <c r="Z426" s="8">
        <v>6055109.9369700002</v>
      </c>
      <c r="AA426" s="4">
        <v>573003.20943000005</v>
      </c>
      <c r="AB426" s="4">
        <v>6055212.8076499999</v>
      </c>
    </row>
    <row r="427" spans="1:28" x14ac:dyDescent="0.2">
      <c r="A427" s="4">
        <v>426</v>
      </c>
      <c r="B427" s="4" t="s">
        <v>492</v>
      </c>
      <c r="C427" s="5">
        <v>40</v>
      </c>
      <c r="D427" s="9" t="s">
        <v>488</v>
      </c>
      <c r="E427" s="4" t="s">
        <v>287</v>
      </c>
      <c r="F427" s="10">
        <v>0</v>
      </c>
      <c r="G427" s="10">
        <v>1.72</v>
      </c>
      <c r="H427" s="10">
        <v>1.83</v>
      </c>
      <c r="I427" s="10">
        <v>0.11</v>
      </c>
      <c r="J427" s="4">
        <v>2.8266666666666667</v>
      </c>
      <c r="K427" s="4">
        <v>13.464166666666667</v>
      </c>
      <c r="L427" s="4">
        <v>3.8100911458333329</v>
      </c>
      <c r="M427" s="4">
        <v>0.90488281250000002</v>
      </c>
      <c r="N427" s="4">
        <v>2.2427083333333333</v>
      </c>
      <c r="O427" s="4">
        <v>1.7869791666666668</v>
      </c>
      <c r="P427" s="4">
        <v>0</v>
      </c>
      <c r="Q427" s="4">
        <v>8.7446614583333346</v>
      </c>
      <c r="R427" s="4"/>
      <c r="S427" s="4">
        <v>1.7949999999999999</v>
      </c>
      <c r="T427" s="4">
        <v>2.4649999999999999</v>
      </c>
      <c r="U427" s="4">
        <v>1.68</v>
      </c>
      <c r="V427" s="4">
        <v>0.57999999999999996</v>
      </c>
      <c r="W427" s="4"/>
      <c r="X427" s="4">
        <v>2.7122266666666666</v>
      </c>
      <c r="Y427" s="4">
        <v>573012.36352999997</v>
      </c>
      <c r="Z427" s="8">
        <v>6055216.4374700002</v>
      </c>
      <c r="AA427" s="4">
        <v>573105.27656999999</v>
      </c>
      <c r="AB427" s="4">
        <v>6055253.2058699997</v>
      </c>
    </row>
    <row r="428" spans="1:28" x14ac:dyDescent="0.2">
      <c r="A428" s="4">
        <v>427</v>
      </c>
      <c r="B428" s="4" t="s">
        <v>493</v>
      </c>
      <c r="C428" s="5">
        <v>40</v>
      </c>
      <c r="D428" s="9" t="s">
        <v>488</v>
      </c>
      <c r="E428" s="4" t="s">
        <v>287</v>
      </c>
      <c r="F428" s="10">
        <v>0</v>
      </c>
      <c r="G428" s="10">
        <v>1.83</v>
      </c>
      <c r="H428" s="10">
        <v>1.98</v>
      </c>
      <c r="I428" s="10">
        <v>0.15000000000000002</v>
      </c>
      <c r="J428" s="4">
        <v>2.1012500000000003</v>
      </c>
      <c r="K428" s="4">
        <v>13.595312500000002</v>
      </c>
      <c r="L428" s="4">
        <v>3.7293457031249999</v>
      </c>
      <c r="M428" s="4">
        <v>0.67866210937500004</v>
      </c>
      <c r="N428" s="4">
        <v>1.19677734375</v>
      </c>
      <c r="O428" s="4">
        <v>0</v>
      </c>
      <c r="P428" s="4">
        <v>0</v>
      </c>
      <c r="Q428" s="4">
        <v>5.6047851562500011</v>
      </c>
      <c r="R428" s="4"/>
      <c r="S428" s="4">
        <v>1.71</v>
      </c>
      <c r="T428" s="4">
        <v>2.2949999999999999</v>
      </c>
      <c r="U428" s="4">
        <v>1.1100000000000001</v>
      </c>
      <c r="V428" s="4">
        <v>0.3</v>
      </c>
      <c r="W428" s="4"/>
      <c r="X428" s="4">
        <v>2.512453333333335</v>
      </c>
      <c r="Y428" s="4">
        <v>573114.35704999999</v>
      </c>
      <c r="Z428" s="8">
        <v>6055256.9252399998</v>
      </c>
      <c r="AA428" s="4">
        <v>573244.19516</v>
      </c>
      <c r="AB428" s="4">
        <v>6055308.9392200001</v>
      </c>
    </row>
    <row r="429" spans="1:28" x14ac:dyDescent="0.2">
      <c r="A429" s="4">
        <v>428</v>
      </c>
      <c r="B429" s="4" t="s">
        <v>494</v>
      </c>
      <c r="C429" s="5">
        <v>40</v>
      </c>
      <c r="D429" s="9" t="s">
        <v>488</v>
      </c>
      <c r="E429" s="4" t="s">
        <v>287</v>
      </c>
      <c r="F429" s="10">
        <v>0</v>
      </c>
      <c r="G429" s="10">
        <v>3.46</v>
      </c>
      <c r="H429" s="10">
        <v>3.65</v>
      </c>
      <c r="I429" s="10">
        <v>0.19</v>
      </c>
      <c r="J429" s="4">
        <v>2.335</v>
      </c>
      <c r="K429" s="4">
        <v>5.2145000000000001</v>
      </c>
      <c r="L429" s="4">
        <v>2.0116015625000001</v>
      </c>
      <c r="M429" s="4">
        <v>0.39335937500000001</v>
      </c>
      <c r="N429" s="4">
        <v>0.84968749999999993</v>
      </c>
      <c r="O429" s="4">
        <v>0</v>
      </c>
      <c r="P429" s="4">
        <v>0</v>
      </c>
      <c r="Q429" s="4">
        <v>3.2546484375000002</v>
      </c>
      <c r="R429" s="4"/>
      <c r="S429" s="4">
        <v>1.6</v>
      </c>
      <c r="T429" s="4">
        <v>0.82</v>
      </c>
      <c r="U429" s="4">
        <v>0.59499999999999997</v>
      </c>
      <c r="V429" s="4">
        <v>0.21</v>
      </c>
      <c r="W429" s="4"/>
      <c r="X429" s="4">
        <v>1.7000733333333333</v>
      </c>
      <c r="Y429" s="4">
        <v>574639.74441000004</v>
      </c>
      <c r="Z429" s="8">
        <v>6055816.5685900003</v>
      </c>
      <c r="AA429" s="4">
        <v>574816.67902000004</v>
      </c>
      <c r="AB429" s="4">
        <v>6055847.9646300003</v>
      </c>
    </row>
    <row r="430" spans="1:28" x14ac:dyDescent="0.2">
      <c r="A430" s="4">
        <v>429</v>
      </c>
      <c r="B430" s="4" t="s">
        <v>495</v>
      </c>
      <c r="C430" s="5">
        <v>40</v>
      </c>
      <c r="D430" s="9" t="s">
        <v>488</v>
      </c>
      <c r="E430" s="4" t="s">
        <v>287</v>
      </c>
      <c r="F430" s="10">
        <v>0</v>
      </c>
      <c r="G430" s="10">
        <v>3.65</v>
      </c>
      <c r="H430" s="10">
        <v>3.77</v>
      </c>
      <c r="I430" s="10">
        <v>0.12</v>
      </c>
      <c r="J430" s="4">
        <v>1.7650000000000001</v>
      </c>
      <c r="K430" s="4">
        <v>8.2207692307692319</v>
      </c>
      <c r="L430" s="4">
        <v>2.9053485576923079</v>
      </c>
      <c r="M430" s="4">
        <v>0.4680288461538461</v>
      </c>
      <c r="N430" s="4">
        <v>0.21947115384615384</v>
      </c>
      <c r="O430" s="4">
        <v>0.1311298076923077</v>
      </c>
      <c r="P430" s="4">
        <v>0</v>
      </c>
      <c r="Q430" s="4">
        <v>3.7239783653846157</v>
      </c>
      <c r="R430" s="4"/>
      <c r="S430" s="4">
        <v>1.28</v>
      </c>
      <c r="T430" s="4">
        <v>1.2150000000000001</v>
      </c>
      <c r="U430" s="4">
        <v>0.9</v>
      </c>
      <c r="V430" s="4">
        <v>5.5E-2</v>
      </c>
      <c r="W430" s="4"/>
      <c r="X430" s="4">
        <v>1.4925233333333334</v>
      </c>
      <c r="Y430" s="4">
        <v>574826.49309</v>
      </c>
      <c r="Z430" s="8">
        <v>6055849.5906600002</v>
      </c>
      <c r="AA430" s="4">
        <v>574933.97629000002</v>
      </c>
      <c r="AB430" s="4">
        <v>6055867.6838800004</v>
      </c>
    </row>
    <row r="431" spans="1:28" x14ac:dyDescent="0.2">
      <c r="A431" s="4">
        <v>430</v>
      </c>
      <c r="B431" s="4" t="s">
        <v>496</v>
      </c>
      <c r="C431" s="5">
        <v>40</v>
      </c>
      <c r="D431" s="9" t="s">
        <v>488</v>
      </c>
      <c r="E431" s="4" t="s">
        <v>287</v>
      </c>
      <c r="F431" s="10">
        <v>0</v>
      </c>
      <c r="G431" s="10">
        <v>3.77</v>
      </c>
      <c r="H431" s="10">
        <v>3.96</v>
      </c>
      <c r="I431" s="10">
        <v>0.19</v>
      </c>
      <c r="J431" s="4">
        <v>1.8177500000000002</v>
      </c>
      <c r="K431" s="4">
        <v>8.3350000000000009</v>
      </c>
      <c r="L431" s="4">
        <v>4.3176562500000006</v>
      </c>
      <c r="M431" s="4">
        <v>0.68011718750000005</v>
      </c>
      <c r="N431" s="4">
        <v>1.4806250000000001</v>
      </c>
      <c r="O431" s="4">
        <v>6.1796874999999994E-2</v>
      </c>
      <c r="P431" s="4">
        <v>0</v>
      </c>
      <c r="Q431" s="4">
        <v>6.5401953124999999</v>
      </c>
      <c r="R431" s="4"/>
      <c r="S431" s="4">
        <v>1.2749999999999999</v>
      </c>
      <c r="T431" s="4">
        <v>1.1200000000000001</v>
      </c>
      <c r="U431" s="4">
        <v>1.26</v>
      </c>
      <c r="V431" s="4">
        <v>0.37</v>
      </c>
      <c r="W431" s="4"/>
      <c r="X431" s="4">
        <v>1.5833933333333317</v>
      </c>
      <c r="Y431" s="4">
        <v>574943.86245000002</v>
      </c>
      <c r="Z431" s="8">
        <v>6055869.3445499996</v>
      </c>
      <c r="AA431" s="4">
        <v>575121.50957999995</v>
      </c>
      <c r="AB431" s="4">
        <v>6055899.36357</v>
      </c>
    </row>
    <row r="432" spans="1:28" x14ac:dyDescent="0.2">
      <c r="A432" s="4">
        <v>431</v>
      </c>
      <c r="B432" s="4" t="s">
        <v>497</v>
      </c>
      <c r="C432" s="5">
        <v>40</v>
      </c>
      <c r="D432" s="9" t="s">
        <v>488</v>
      </c>
      <c r="E432" s="4" t="s">
        <v>287</v>
      </c>
      <c r="F432" s="10">
        <v>0</v>
      </c>
      <c r="G432" s="10">
        <v>3.96</v>
      </c>
      <c r="H432" s="10">
        <v>4.1399999999999997</v>
      </c>
      <c r="I432" s="10">
        <v>0.18</v>
      </c>
      <c r="J432" s="4">
        <v>1.6357894736842105</v>
      </c>
      <c r="K432" s="4">
        <v>6.656315789473684</v>
      </c>
      <c r="L432" s="4">
        <v>3.036101973684211</v>
      </c>
      <c r="M432" s="4">
        <v>1.2021381578947368</v>
      </c>
      <c r="N432" s="4">
        <v>8.955592105263159E-2</v>
      </c>
      <c r="O432" s="4">
        <v>0</v>
      </c>
      <c r="P432" s="4">
        <v>0</v>
      </c>
      <c r="Q432" s="4">
        <v>4.3277960526315793</v>
      </c>
      <c r="R432" s="4"/>
      <c r="S432" s="4">
        <v>1.105</v>
      </c>
      <c r="T432" s="4">
        <v>0.92500000000000004</v>
      </c>
      <c r="U432" s="4">
        <v>1.0549999999999999</v>
      </c>
      <c r="V432" s="4">
        <v>0.02</v>
      </c>
      <c r="W432" s="4"/>
      <c r="X432" s="4">
        <v>1.4408666666666667</v>
      </c>
      <c r="Y432" s="4">
        <v>575131.32561000006</v>
      </c>
      <c r="Z432" s="8">
        <v>6055900.8937799996</v>
      </c>
      <c r="AA432" s="4">
        <v>575298.37086000002</v>
      </c>
      <c r="AB432" s="4">
        <v>6055929.8053400004</v>
      </c>
    </row>
    <row r="433" spans="1:28" x14ac:dyDescent="0.2">
      <c r="A433" s="4">
        <v>432</v>
      </c>
      <c r="B433" s="4" t="s">
        <v>498</v>
      </c>
      <c r="C433" s="5">
        <v>40</v>
      </c>
      <c r="D433" s="9" t="s">
        <v>488</v>
      </c>
      <c r="E433" s="4" t="s">
        <v>287</v>
      </c>
      <c r="F433" s="10">
        <v>0</v>
      </c>
      <c r="G433" s="10">
        <v>4.1399999999999997</v>
      </c>
      <c r="H433" s="10">
        <v>4.47</v>
      </c>
      <c r="I433" s="10">
        <v>0.33</v>
      </c>
      <c r="J433" s="4">
        <v>5.2110294117647058</v>
      </c>
      <c r="K433" s="4">
        <v>6.2042647058823537</v>
      </c>
      <c r="L433" s="4">
        <v>1.9961626838235293</v>
      </c>
      <c r="M433" s="4">
        <v>0.30158547794117652</v>
      </c>
      <c r="N433" s="4">
        <v>28.120358455882354</v>
      </c>
      <c r="O433" s="4">
        <v>0.11475183823529411</v>
      </c>
      <c r="P433" s="4">
        <v>0</v>
      </c>
      <c r="Q433" s="4">
        <v>30.532858455882351</v>
      </c>
      <c r="R433" s="4"/>
      <c r="S433" s="4">
        <v>3.33</v>
      </c>
      <c r="T433" s="4">
        <v>1.2250000000000001</v>
      </c>
      <c r="U433" s="4">
        <v>0.59</v>
      </c>
      <c r="V433" s="4">
        <v>5</v>
      </c>
      <c r="W433" s="4"/>
      <c r="X433" s="4">
        <v>4.0882799999999984</v>
      </c>
      <c r="Y433" s="4">
        <v>575308.18062999996</v>
      </c>
      <c r="Z433" s="8">
        <v>6055931.6526800003</v>
      </c>
      <c r="AA433" s="4">
        <v>575605.72623000003</v>
      </c>
      <c r="AB433" s="4">
        <v>6056044.3819599999</v>
      </c>
    </row>
    <row r="434" spans="1:28" x14ac:dyDescent="0.2">
      <c r="A434" s="4">
        <v>433</v>
      </c>
      <c r="B434" s="4" t="s">
        <v>499</v>
      </c>
      <c r="C434" s="5">
        <v>40</v>
      </c>
      <c r="D434" s="9" t="s">
        <v>488</v>
      </c>
      <c r="E434" s="4" t="s">
        <v>287</v>
      </c>
      <c r="F434" s="10">
        <v>0</v>
      </c>
      <c r="G434" s="10">
        <v>4.47</v>
      </c>
      <c r="H434" s="10">
        <v>4.68</v>
      </c>
      <c r="I434" s="10">
        <v>0.21000000000000002</v>
      </c>
      <c r="J434" s="4">
        <v>6.0890909090909098</v>
      </c>
      <c r="K434" s="4">
        <v>8.6197727272727285</v>
      </c>
      <c r="L434" s="4">
        <v>1.2068181818181818</v>
      </c>
      <c r="M434" s="4">
        <v>0.36161221590909087</v>
      </c>
      <c r="N434" s="4">
        <v>18.338778409090907</v>
      </c>
      <c r="O434" s="4">
        <v>5.7954545454545453E-2</v>
      </c>
      <c r="P434" s="4">
        <v>0</v>
      </c>
      <c r="Q434" s="4">
        <v>19.965163352272725</v>
      </c>
      <c r="R434" s="4"/>
      <c r="S434" s="4">
        <v>4.08</v>
      </c>
      <c r="T434" s="4">
        <v>1.43</v>
      </c>
      <c r="U434" s="4">
        <v>0.40500000000000003</v>
      </c>
      <c r="V434" s="4">
        <v>4.54</v>
      </c>
      <c r="W434" s="4"/>
      <c r="X434" s="4">
        <v>4.426093333333335</v>
      </c>
      <c r="Y434" s="4">
        <v>575614.36277000001</v>
      </c>
      <c r="Z434" s="8">
        <v>6056049.38961</v>
      </c>
      <c r="AA434" s="4">
        <v>575772.72187000001</v>
      </c>
      <c r="AB434" s="4">
        <v>6056169.70309</v>
      </c>
    </row>
    <row r="435" spans="1:28" x14ac:dyDescent="0.2">
      <c r="A435" s="4">
        <v>434</v>
      </c>
      <c r="B435" s="4" t="s">
        <v>500</v>
      </c>
      <c r="C435" s="5">
        <v>40</v>
      </c>
      <c r="D435" s="9" t="s">
        <v>488</v>
      </c>
      <c r="E435" s="4" t="s">
        <v>287</v>
      </c>
      <c r="F435" s="10">
        <v>0</v>
      </c>
      <c r="G435" s="10">
        <v>4.68</v>
      </c>
      <c r="H435" s="10">
        <v>4.83</v>
      </c>
      <c r="I435" s="10">
        <v>0.15000000000000002</v>
      </c>
      <c r="J435" s="4">
        <v>5.0281249999999993</v>
      </c>
      <c r="K435" s="4">
        <v>14.465937499999999</v>
      </c>
      <c r="L435" s="4">
        <v>0.74033203124999991</v>
      </c>
      <c r="M435" s="4">
        <v>0.60385742187499991</v>
      </c>
      <c r="N435" s="4">
        <v>21.144628906249999</v>
      </c>
      <c r="O435" s="4">
        <v>0.29267578124999999</v>
      </c>
      <c r="P435" s="4">
        <v>0</v>
      </c>
      <c r="Q435" s="4">
        <v>22.781494140625</v>
      </c>
      <c r="R435" s="4"/>
      <c r="S435" s="4">
        <v>3.4849999999999999</v>
      </c>
      <c r="T435" s="4">
        <v>1.9850000000000001</v>
      </c>
      <c r="U435" s="4">
        <v>0.41499999999999998</v>
      </c>
      <c r="V435" s="4">
        <v>4.67</v>
      </c>
      <c r="W435" s="4"/>
      <c r="X435" s="4">
        <v>4.1038466666666684</v>
      </c>
      <c r="Y435" s="4">
        <v>575779.95697000006</v>
      </c>
      <c r="Z435" s="8">
        <v>6056176.8429100001</v>
      </c>
      <c r="AA435" s="4">
        <v>575881.21114000003</v>
      </c>
      <c r="AB435" s="4">
        <v>6056272.6636600001</v>
      </c>
    </row>
    <row r="436" spans="1:28" x14ac:dyDescent="0.2">
      <c r="A436" s="4">
        <v>435</v>
      </c>
      <c r="B436" s="4" t="s">
        <v>501</v>
      </c>
      <c r="C436" s="5">
        <v>40</v>
      </c>
      <c r="D436" s="9" t="s">
        <v>488</v>
      </c>
      <c r="E436" s="4" t="s">
        <v>287</v>
      </c>
      <c r="F436" s="10">
        <v>0</v>
      </c>
      <c r="G436" s="10">
        <v>4.83</v>
      </c>
      <c r="H436" s="10">
        <v>5.07</v>
      </c>
      <c r="I436" s="10">
        <v>0.23999999999999996</v>
      </c>
      <c r="J436" s="4">
        <v>3.7907999999999995</v>
      </c>
      <c r="K436" s="4">
        <v>13.639200000000001</v>
      </c>
      <c r="L436" s="4">
        <v>0.65209375000000003</v>
      </c>
      <c r="M436" s="4">
        <v>0.10178124999999999</v>
      </c>
      <c r="N436" s="4">
        <v>8.4421250000000008</v>
      </c>
      <c r="O436" s="4">
        <v>3.7687499999999999E-2</v>
      </c>
      <c r="P436" s="4">
        <v>0</v>
      </c>
      <c r="Q436" s="4">
        <v>9.233687500000002</v>
      </c>
      <c r="R436" s="4"/>
      <c r="S436" s="4">
        <v>2.7</v>
      </c>
      <c r="T436" s="4">
        <v>2.04</v>
      </c>
      <c r="U436" s="4">
        <v>0.19500000000000001</v>
      </c>
      <c r="V436" s="4">
        <v>2.08</v>
      </c>
      <c r="W436" s="4"/>
      <c r="X436" s="4">
        <v>2.9514399999999998</v>
      </c>
      <c r="Y436" s="4">
        <v>575888.24831000005</v>
      </c>
      <c r="Z436" s="8">
        <v>6056279.3267799998</v>
      </c>
      <c r="AA436" s="4">
        <v>576053.12051000004</v>
      </c>
      <c r="AB436" s="4">
        <v>6056439.2411099998</v>
      </c>
    </row>
    <row r="437" spans="1:28" x14ac:dyDescent="0.2">
      <c r="A437" s="4">
        <v>436</v>
      </c>
      <c r="B437" s="4" t="s">
        <v>502</v>
      </c>
      <c r="C437" s="5">
        <v>40</v>
      </c>
      <c r="D437" s="9" t="s">
        <v>488</v>
      </c>
      <c r="E437" s="4" t="s">
        <v>287</v>
      </c>
      <c r="F437" s="10">
        <v>0</v>
      </c>
      <c r="G437" s="10">
        <v>5.07</v>
      </c>
      <c r="H437" s="10">
        <v>5.22</v>
      </c>
      <c r="I437" s="10">
        <v>0.15</v>
      </c>
      <c r="J437" s="4">
        <v>4.3746875000000003</v>
      </c>
      <c r="K437" s="4">
        <v>8.4918750000000003</v>
      </c>
      <c r="L437" s="4">
        <v>1.3424804687499998</v>
      </c>
      <c r="M437" s="4">
        <v>0.305908203125</v>
      </c>
      <c r="N437" s="4">
        <v>5.6677734375000002</v>
      </c>
      <c r="O437" s="4">
        <v>0.14912109374999999</v>
      </c>
      <c r="P437" s="4">
        <v>0</v>
      </c>
      <c r="Q437" s="4">
        <v>7.4652832031250007</v>
      </c>
      <c r="R437" s="4"/>
      <c r="S437" s="4">
        <v>3.2749999999999999</v>
      </c>
      <c r="T437" s="4">
        <v>1.25</v>
      </c>
      <c r="U437" s="4">
        <v>0.45</v>
      </c>
      <c r="V437" s="4">
        <v>1.43</v>
      </c>
      <c r="W437" s="4"/>
      <c r="X437" s="4">
        <v>3.4562333333333317</v>
      </c>
      <c r="Y437" s="4">
        <v>576059.97357999999</v>
      </c>
      <c r="Z437" s="8">
        <v>6056446.5357999997</v>
      </c>
      <c r="AA437" s="4">
        <v>576148.15992999997</v>
      </c>
      <c r="AB437" s="4">
        <v>6056554.5574399997</v>
      </c>
    </row>
    <row r="438" spans="1:28" x14ac:dyDescent="0.2">
      <c r="A438" s="4">
        <v>437</v>
      </c>
      <c r="B438" s="4" t="s">
        <v>503</v>
      </c>
      <c r="C438" s="5">
        <v>40</v>
      </c>
      <c r="D438" s="9" t="s">
        <v>488</v>
      </c>
      <c r="E438" s="4" t="s">
        <v>287</v>
      </c>
      <c r="F438" s="10">
        <v>0</v>
      </c>
      <c r="G438" s="10">
        <v>5.22</v>
      </c>
      <c r="H438" s="10">
        <v>5.34</v>
      </c>
      <c r="I438" s="10">
        <v>0.12</v>
      </c>
      <c r="J438" s="4">
        <v>4.0969230769230762</v>
      </c>
      <c r="K438" s="4">
        <v>7.8434615384615389</v>
      </c>
      <c r="L438" s="4">
        <v>0.18064903846153849</v>
      </c>
      <c r="M438" s="4">
        <v>0</v>
      </c>
      <c r="N438" s="4">
        <v>1.0116586538461538</v>
      </c>
      <c r="O438" s="4">
        <v>0</v>
      </c>
      <c r="P438" s="4">
        <v>0</v>
      </c>
      <c r="Q438" s="4">
        <v>1.1923076923076921</v>
      </c>
      <c r="R438" s="4"/>
      <c r="S438" s="4">
        <v>2.915</v>
      </c>
      <c r="T438" s="4">
        <v>1.0649999999999999</v>
      </c>
      <c r="U438" s="4">
        <v>4.4999999999999998E-2</v>
      </c>
      <c r="V438" s="4">
        <v>0.26</v>
      </c>
      <c r="W438" s="4"/>
      <c r="X438" s="4">
        <v>3.0016400000000001</v>
      </c>
      <c r="Y438" s="4">
        <v>576154.03648000001</v>
      </c>
      <c r="Z438" s="8">
        <v>6056562.7235700004</v>
      </c>
      <c r="AA438" s="4">
        <v>576217.33302000002</v>
      </c>
      <c r="AB438" s="4">
        <v>6056652.0383799998</v>
      </c>
    </row>
    <row r="439" spans="1:28" x14ac:dyDescent="0.2">
      <c r="A439" s="4">
        <v>438</v>
      </c>
      <c r="B439" s="4" t="s">
        <v>504</v>
      </c>
      <c r="C439" s="5">
        <v>40</v>
      </c>
      <c r="D439" s="9" t="s">
        <v>488</v>
      </c>
      <c r="E439" s="4" t="s">
        <v>287</v>
      </c>
      <c r="F439" s="10">
        <v>0</v>
      </c>
      <c r="G439" s="10">
        <v>5.34</v>
      </c>
      <c r="H439" s="10">
        <v>5.44</v>
      </c>
      <c r="I439" s="10">
        <v>0.1</v>
      </c>
      <c r="J439" s="4">
        <v>3.647272727272727</v>
      </c>
      <c r="K439" s="4">
        <v>4.2190909090909088</v>
      </c>
      <c r="L439" s="4">
        <v>0.25142045454545453</v>
      </c>
      <c r="M439" s="4">
        <v>0</v>
      </c>
      <c r="N439" s="4">
        <v>0</v>
      </c>
      <c r="O439" s="4">
        <v>0</v>
      </c>
      <c r="P439" s="4">
        <v>0</v>
      </c>
      <c r="Q439" s="4">
        <v>0.25142045454545453</v>
      </c>
      <c r="R439" s="4"/>
      <c r="S439" s="4">
        <v>2.2949999999999999</v>
      </c>
      <c r="T439" s="4">
        <v>0.87</v>
      </c>
      <c r="U439" s="4">
        <v>6.5000000000000002E-2</v>
      </c>
      <c r="V439" s="4">
        <v>0</v>
      </c>
      <c r="W439" s="4"/>
      <c r="X439" s="4">
        <v>2.356813333333335</v>
      </c>
      <c r="Y439" s="4">
        <v>576222.95287000004</v>
      </c>
      <c r="Z439" s="8">
        <v>6056660.2774799997</v>
      </c>
      <c r="AA439" s="4">
        <v>576274.19285999995</v>
      </c>
      <c r="AB439" s="4">
        <v>6056734.2489400003</v>
      </c>
    </row>
    <row r="440" spans="1:28" x14ac:dyDescent="0.2">
      <c r="A440" s="4">
        <v>439</v>
      </c>
      <c r="B440" s="4" t="s">
        <v>505</v>
      </c>
      <c r="C440" s="5">
        <v>40</v>
      </c>
      <c r="D440" s="6" t="s">
        <v>488</v>
      </c>
      <c r="E440" s="4" t="s">
        <v>287</v>
      </c>
      <c r="F440" s="7">
        <v>2</v>
      </c>
      <c r="G440" s="7">
        <v>0</v>
      </c>
      <c r="H440" s="7">
        <v>0.16</v>
      </c>
      <c r="I440" s="7">
        <v>0.16</v>
      </c>
      <c r="J440" s="4">
        <v>2.461875</v>
      </c>
      <c r="K440" s="4">
        <v>19.318750000000001</v>
      </c>
      <c r="L440" s="4">
        <v>1.0145507812500001</v>
      </c>
      <c r="M440" s="4">
        <v>0</v>
      </c>
      <c r="N440" s="4">
        <v>0.64218749999999991</v>
      </c>
      <c r="O440" s="4">
        <v>0</v>
      </c>
      <c r="P440" s="4">
        <v>0</v>
      </c>
      <c r="Q440" s="4">
        <v>1.65673828125</v>
      </c>
      <c r="R440" s="4">
        <v>114.91492599665796</v>
      </c>
      <c r="S440" s="4">
        <v>1.63</v>
      </c>
      <c r="T440" s="4">
        <v>3.12</v>
      </c>
      <c r="U440" s="4">
        <v>0.24</v>
      </c>
      <c r="V440" s="4">
        <v>0.15</v>
      </c>
      <c r="W440" s="4">
        <v>0.89081337981905395</v>
      </c>
      <c r="X440" s="4">
        <v>3.2381866020918575</v>
      </c>
      <c r="Y440" s="4">
        <v>571434.19730999996</v>
      </c>
      <c r="Z440" s="8">
        <v>6054592.5251500001</v>
      </c>
      <c r="AA440" s="4">
        <v>571574.01506000001</v>
      </c>
      <c r="AB440" s="4">
        <v>6054645.9147300003</v>
      </c>
    </row>
    <row r="441" spans="1:28" x14ac:dyDescent="0.2">
      <c r="A441" s="4">
        <v>440</v>
      </c>
      <c r="B441" s="4" t="s">
        <v>506</v>
      </c>
      <c r="C441" s="5">
        <v>40</v>
      </c>
      <c r="D441" s="6" t="s">
        <v>488</v>
      </c>
      <c r="E441" s="4" t="s">
        <v>287</v>
      </c>
      <c r="F441" s="7">
        <v>2</v>
      </c>
      <c r="G441" s="7">
        <v>0.16</v>
      </c>
      <c r="H441" s="7">
        <v>0.31</v>
      </c>
      <c r="I441" s="7">
        <v>0.15</v>
      </c>
      <c r="J441" s="4">
        <v>2.6837499999999999</v>
      </c>
      <c r="K441" s="4">
        <v>9.4381249999999994</v>
      </c>
      <c r="L441" s="4">
        <v>0.81396484374999989</v>
      </c>
      <c r="M441" s="4">
        <v>0</v>
      </c>
      <c r="N441" s="4">
        <v>1.1755859375000002</v>
      </c>
      <c r="O441" s="4">
        <v>0</v>
      </c>
      <c r="P441" s="4">
        <v>0</v>
      </c>
      <c r="Q441" s="4">
        <v>1.9895507812500002</v>
      </c>
      <c r="R441" s="4">
        <v>105.59320983579008</v>
      </c>
      <c r="S441" s="4">
        <v>1.88</v>
      </c>
      <c r="T441" s="4">
        <v>1.71</v>
      </c>
      <c r="U441" s="4">
        <v>0.21</v>
      </c>
      <c r="V441" s="4">
        <v>0.3</v>
      </c>
      <c r="W441" s="4">
        <v>0.81855201423093082</v>
      </c>
      <c r="X441" s="4">
        <v>1.838384840640392</v>
      </c>
      <c r="Y441" s="4">
        <v>571583.20947</v>
      </c>
      <c r="Z441" s="8">
        <v>6054649.7163000004</v>
      </c>
      <c r="AA441" s="4">
        <v>571712.31449999998</v>
      </c>
      <c r="AB441" s="4">
        <v>6054703.42246</v>
      </c>
    </row>
    <row r="442" spans="1:28" x14ac:dyDescent="0.2">
      <c r="A442" s="4">
        <v>441</v>
      </c>
      <c r="B442" s="4" t="s">
        <v>507</v>
      </c>
      <c r="C442" s="5">
        <v>40</v>
      </c>
      <c r="D442" s="6" t="s">
        <v>488</v>
      </c>
      <c r="E442" s="4" t="s">
        <v>287</v>
      </c>
      <c r="F442" s="7">
        <v>2</v>
      </c>
      <c r="G442" s="7">
        <v>0.31</v>
      </c>
      <c r="H442" s="7">
        <v>0.44</v>
      </c>
      <c r="I442" s="7">
        <v>0.13</v>
      </c>
      <c r="J442" s="4">
        <v>5.1585714285714284</v>
      </c>
      <c r="K442" s="4">
        <v>16.092142857142857</v>
      </c>
      <c r="L442" s="4">
        <v>0.39341517857142855</v>
      </c>
      <c r="M442" s="4">
        <v>0</v>
      </c>
      <c r="N442" s="4">
        <v>0</v>
      </c>
      <c r="O442" s="4">
        <v>0</v>
      </c>
      <c r="P442" s="4">
        <v>0</v>
      </c>
      <c r="Q442" s="4">
        <v>0.39341517857142855</v>
      </c>
      <c r="R442" s="4">
        <v>88.53483058849892</v>
      </c>
      <c r="S442" s="4">
        <v>2.99</v>
      </c>
      <c r="T442" s="4">
        <v>3.09</v>
      </c>
      <c r="U442" s="4">
        <v>0.1</v>
      </c>
      <c r="V442" s="4">
        <v>0</v>
      </c>
      <c r="W442" s="4">
        <v>0.68631651618991407</v>
      </c>
      <c r="X442" s="4">
        <v>3.2439842432285459</v>
      </c>
      <c r="Y442" s="4">
        <v>571721.56024999998</v>
      </c>
      <c r="Z442" s="8">
        <v>6054707.1495399997</v>
      </c>
      <c r="AA442" s="4">
        <v>571833.65371999994</v>
      </c>
      <c r="AB442" s="4">
        <v>6054751.1548699997</v>
      </c>
    </row>
    <row r="443" spans="1:28" x14ac:dyDescent="0.2">
      <c r="A443" s="4">
        <v>442</v>
      </c>
      <c r="B443" s="4" t="s">
        <v>508</v>
      </c>
      <c r="C443" s="5">
        <v>40</v>
      </c>
      <c r="D443" s="6" t="s">
        <v>488</v>
      </c>
      <c r="E443" s="4" t="s">
        <v>287</v>
      </c>
      <c r="F443" s="7">
        <v>2</v>
      </c>
      <c r="G443" s="7">
        <v>0.44</v>
      </c>
      <c r="H443" s="7">
        <v>0.57999999999999996</v>
      </c>
      <c r="I443" s="7">
        <v>0.14000000000000001</v>
      </c>
      <c r="J443" s="4">
        <v>2.6086666666666662</v>
      </c>
      <c r="K443" s="4">
        <v>14.462000000000002</v>
      </c>
      <c r="L443" s="4">
        <v>1.6017708333333334</v>
      </c>
      <c r="M443" s="4">
        <v>0.34072916666666669</v>
      </c>
      <c r="N443" s="4">
        <v>0</v>
      </c>
      <c r="O443" s="4">
        <v>0</v>
      </c>
      <c r="P443" s="4">
        <v>0</v>
      </c>
      <c r="Q443" s="4">
        <v>1.9424999999999999</v>
      </c>
      <c r="R443" s="4">
        <v>68.303389830508493</v>
      </c>
      <c r="S443" s="4">
        <v>1.64</v>
      </c>
      <c r="T443" s="4">
        <v>2.23</v>
      </c>
      <c r="U443" s="4">
        <v>0.49</v>
      </c>
      <c r="V443" s="4">
        <v>0</v>
      </c>
      <c r="W443" s="4">
        <v>0.52948364209696508</v>
      </c>
      <c r="X443" s="4">
        <v>2.3365767638943633</v>
      </c>
      <c r="Y443" s="4">
        <v>571842.99517000001</v>
      </c>
      <c r="Z443" s="8">
        <v>6054754.7939400002</v>
      </c>
      <c r="AA443" s="4">
        <v>571964.34823</v>
      </c>
      <c r="AB443" s="4">
        <v>6054800.5478699999</v>
      </c>
    </row>
    <row r="444" spans="1:28" x14ac:dyDescent="0.2">
      <c r="A444" s="4">
        <v>443</v>
      </c>
      <c r="B444" s="4" t="s">
        <v>509</v>
      </c>
      <c r="C444" s="5">
        <v>40</v>
      </c>
      <c r="D444" s="6" t="s">
        <v>488</v>
      </c>
      <c r="E444" s="4" t="s">
        <v>287</v>
      </c>
      <c r="F444" s="7">
        <v>2</v>
      </c>
      <c r="G444" s="7">
        <v>0.57999999999999996</v>
      </c>
      <c r="H444" s="7">
        <v>0.7</v>
      </c>
      <c r="I444" s="7">
        <v>0.12000000000000001</v>
      </c>
      <c r="J444" s="4">
        <v>2.0515384615384615</v>
      </c>
      <c r="K444" s="4">
        <v>15.154615384615385</v>
      </c>
      <c r="L444" s="4">
        <v>1.5536057692307692</v>
      </c>
      <c r="M444" s="4">
        <v>0</v>
      </c>
      <c r="N444" s="4">
        <v>0</v>
      </c>
      <c r="O444" s="4">
        <v>0</v>
      </c>
      <c r="P444" s="4">
        <v>0</v>
      </c>
      <c r="Q444" s="4">
        <v>1.5536057692307692</v>
      </c>
      <c r="R444" s="4">
        <v>69.380052151238587</v>
      </c>
      <c r="S444" s="4">
        <v>1.37</v>
      </c>
      <c r="T444" s="4">
        <v>2.2200000000000002</v>
      </c>
      <c r="U444" s="4">
        <v>0.4</v>
      </c>
      <c r="V444" s="4">
        <v>0</v>
      </c>
      <c r="W444" s="4">
        <v>0.53782986163750846</v>
      </c>
      <c r="X444" s="4">
        <v>2.3130023437736882</v>
      </c>
      <c r="Y444" s="4">
        <v>571973.86678000004</v>
      </c>
      <c r="Z444" s="8">
        <v>6054803.8245299999</v>
      </c>
      <c r="AA444" s="4">
        <v>572076.29906999995</v>
      </c>
      <c r="AB444" s="4">
        <v>6054843.0795400003</v>
      </c>
    </row>
    <row r="445" spans="1:28" x14ac:dyDescent="0.2">
      <c r="A445" s="4">
        <v>444</v>
      </c>
      <c r="B445" s="4" t="s">
        <v>510</v>
      </c>
      <c r="C445" s="5">
        <v>40</v>
      </c>
      <c r="D445" s="6" t="s">
        <v>488</v>
      </c>
      <c r="E445" s="4" t="s">
        <v>287</v>
      </c>
      <c r="F445" s="7">
        <v>2</v>
      </c>
      <c r="G445" s="7">
        <v>0.7</v>
      </c>
      <c r="H445" s="7">
        <v>0.86</v>
      </c>
      <c r="I445" s="7">
        <v>0.16000000000000003</v>
      </c>
      <c r="J445" s="4">
        <v>2.3594117647058823</v>
      </c>
      <c r="K445" s="4">
        <v>21.792941176470585</v>
      </c>
      <c r="L445" s="4">
        <v>1.2464154411764707</v>
      </c>
      <c r="M445" s="4">
        <v>0.16626838235294117</v>
      </c>
      <c r="N445" s="4">
        <v>0</v>
      </c>
      <c r="O445" s="4">
        <v>0</v>
      </c>
      <c r="P445" s="4">
        <v>0</v>
      </c>
      <c r="Q445" s="4">
        <v>1.4126838235294119</v>
      </c>
      <c r="R445" s="4">
        <v>52.731897265948632</v>
      </c>
      <c r="S445" s="4">
        <v>1.64</v>
      </c>
      <c r="T445" s="4">
        <v>2.88</v>
      </c>
      <c r="U445" s="4">
        <v>0.35</v>
      </c>
      <c r="V445" s="4">
        <v>0</v>
      </c>
      <c r="W445" s="4">
        <v>0.40877439741045452</v>
      </c>
      <c r="X445" s="4">
        <v>2.9762448478834709</v>
      </c>
      <c r="Y445" s="4">
        <v>572085.57249000005</v>
      </c>
      <c r="Z445" s="8">
        <v>6054846.8784999996</v>
      </c>
      <c r="AA445" s="4">
        <v>572223.93764999998</v>
      </c>
      <c r="AB445" s="4">
        <v>6054902.9603899997</v>
      </c>
    </row>
    <row r="446" spans="1:28" x14ac:dyDescent="0.2">
      <c r="A446" s="4">
        <v>445</v>
      </c>
      <c r="B446" s="4" t="s">
        <v>511</v>
      </c>
      <c r="C446" s="5">
        <v>40</v>
      </c>
      <c r="D446" s="6" t="s">
        <v>488</v>
      </c>
      <c r="E446" s="4" t="s">
        <v>287</v>
      </c>
      <c r="F446" s="7">
        <v>2</v>
      </c>
      <c r="G446" s="7">
        <v>0.86</v>
      </c>
      <c r="H446" s="7">
        <v>0.96</v>
      </c>
      <c r="I446" s="7">
        <v>0.1</v>
      </c>
      <c r="J446" s="4">
        <v>2.7954545454545454</v>
      </c>
      <c r="K446" s="4">
        <v>11.002727272727274</v>
      </c>
      <c r="L446" s="4">
        <v>1.5495738636363634</v>
      </c>
      <c r="M446" s="4">
        <v>0</v>
      </c>
      <c r="N446" s="4">
        <v>0.53778409090909096</v>
      </c>
      <c r="O446" s="4">
        <v>0</v>
      </c>
      <c r="P446" s="4">
        <v>0</v>
      </c>
      <c r="Q446" s="4">
        <v>2.0873579545454546</v>
      </c>
      <c r="R446" s="4">
        <v>65.721126760563379</v>
      </c>
      <c r="S446" s="4">
        <v>1.87</v>
      </c>
      <c r="T446" s="4">
        <v>1.5</v>
      </c>
      <c r="U446" s="4">
        <v>0.4</v>
      </c>
      <c r="V446" s="4">
        <v>0.14000000000000001</v>
      </c>
      <c r="W446" s="4">
        <v>0.509466098919096</v>
      </c>
      <c r="X446" s="4">
        <v>1.6159259744513592</v>
      </c>
      <c r="Y446" s="4">
        <v>572233.28867000004</v>
      </c>
      <c r="Z446" s="8">
        <v>6054906.7556100003</v>
      </c>
      <c r="AA446" s="4">
        <v>572316.87820000004</v>
      </c>
      <c r="AB446" s="4">
        <v>6054939.2978999997</v>
      </c>
    </row>
    <row r="447" spans="1:28" x14ac:dyDescent="0.2">
      <c r="A447" s="4">
        <v>446</v>
      </c>
      <c r="B447" s="4" t="s">
        <v>512</v>
      </c>
      <c r="C447" s="5">
        <v>40</v>
      </c>
      <c r="D447" s="6" t="s">
        <v>488</v>
      </c>
      <c r="E447" s="4" t="s">
        <v>287</v>
      </c>
      <c r="F447" s="7">
        <v>2</v>
      </c>
      <c r="G447" s="7">
        <v>1.98</v>
      </c>
      <c r="H447" s="7">
        <v>2.25</v>
      </c>
      <c r="I447" s="7">
        <v>0.27</v>
      </c>
      <c r="J447" s="4">
        <v>2.1060714285714282</v>
      </c>
      <c r="K447" s="4">
        <v>7.0235714285714277</v>
      </c>
      <c r="L447" s="4">
        <v>1.5539620535714285</v>
      </c>
      <c r="M447" s="4">
        <v>0.14687500000000001</v>
      </c>
      <c r="N447" s="4">
        <v>2.1986607142857144</v>
      </c>
      <c r="O447" s="4">
        <v>0</v>
      </c>
      <c r="P447" s="4">
        <v>0</v>
      </c>
      <c r="Q447" s="4">
        <v>3.8994977678571425</v>
      </c>
      <c r="R447" s="4">
        <v>55.475879688907888</v>
      </c>
      <c r="S447" s="4">
        <v>1.57</v>
      </c>
      <c r="T447" s="4">
        <v>1.78</v>
      </c>
      <c r="U447" s="4">
        <v>0.42</v>
      </c>
      <c r="V447" s="4">
        <v>0.54</v>
      </c>
      <c r="W447" s="4">
        <v>0.4300455789837821</v>
      </c>
      <c r="X447" s="4">
        <v>1.8930520510542703</v>
      </c>
      <c r="Y447" s="4">
        <v>573270.49757999997</v>
      </c>
      <c r="Z447" s="8">
        <v>6055322.6658500005</v>
      </c>
      <c r="AA447" s="4">
        <v>573511.39662999997</v>
      </c>
      <c r="AB447" s="4">
        <v>6055418.9336999999</v>
      </c>
    </row>
    <row r="448" spans="1:28" x14ac:dyDescent="0.2">
      <c r="A448" s="4">
        <v>447</v>
      </c>
      <c r="B448" s="4" t="s">
        <v>513</v>
      </c>
      <c r="C448" s="5">
        <v>40</v>
      </c>
      <c r="D448" s="6" t="s">
        <v>488</v>
      </c>
      <c r="E448" s="4" t="s">
        <v>287</v>
      </c>
      <c r="F448" s="7">
        <v>2</v>
      </c>
      <c r="G448" s="7">
        <v>2.25</v>
      </c>
      <c r="H448" s="7">
        <v>2.44</v>
      </c>
      <c r="I448" s="7">
        <v>0.19</v>
      </c>
      <c r="J448" s="4">
        <v>1.39</v>
      </c>
      <c r="K448" s="4">
        <v>9.8614999999999977</v>
      </c>
      <c r="L448" s="4">
        <v>2.0842187500000002</v>
      </c>
      <c r="M448" s="4">
        <v>0.30601562500000001</v>
      </c>
      <c r="N448" s="4">
        <v>0</v>
      </c>
      <c r="O448" s="4">
        <v>0</v>
      </c>
      <c r="P448" s="4">
        <v>0</v>
      </c>
      <c r="Q448" s="4">
        <v>2.3902343749999999</v>
      </c>
      <c r="R448" s="4">
        <v>80.531279651237313</v>
      </c>
      <c r="S448" s="4">
        <v>1.08</v>
      </c>
      <c r="T448" s="4">
        <v>1.89</v>
      </c>
      <c r="U448" s="4">
        <v>0.59</v>
      </c>
      <c r="V448" s="4">
        <v>0</v>
      </c>
      <c r="W448" s="4">
        <v>0.62427348566850627</v>
      </c>
      <c r="X448" s="4">
        <v>1.9819423068550828</v>
      </c>
      <c r="Y448" s="4">
        <v>573520.63916999998</v>
      </c>
      <c r="Z448" s="8">
        <v>6055422.6344600003</v>
      </c>
      <c r="AA448" s="4">
        <v>573687.28530999995</v>
      </c>
      <c r="AB448" s="4">
        <v>6055489.72848</v>
      </c>
    </row>
    <row r="449" spans="1:28" x14ac:dyDescent="0.2">
      <c r="A449" s="4">
        <v>448</v>
      </c>
      <c r="B449" s="4" t="s">
        <v>514</v>
      </c>
      <c r="C449" s="5">
        <v>40</v>
      </c>
      <c r="D449" s="6" t="s">
        <v>488</v>
      </c>
      <c r="E449" s="4" t="s">
        <v>287</v>
      </c>
      <c r="F449" s="7">
        <v>2</v>
      </c>
      <c r="G449" s="7">
        <v>2.44</v>
      </c>
      <c r="H449" s="7">
        <v>2.54</v>
      </c>
      <c r="I449" s="7">
        <v>9.9999999999999992E-2</v>
      </c>
      <c r="J449" s="4">
        <v>1.5681818181818181</v>
      </c>
      <c r="K449" s="4">
        <v>10.467272727272727</v>
      </c>
      <c r="L449" s="4">
        <v>3.4522727272727276</v>
      </c>
      <c r="M449" s="4">
        <v>0</v>
      </c>
      <c r="N449" s="4">
        <v>0</v>
      </c>
      <c r="O449" s="4">
        <v>0</v>
      </c>
      <c r="P449" s="4">
        <v>0</v>
      </c>
      <c r="Q449" s="4">
        <v>3.4522727272727276</v>
      </c>
      <c r="R449" s="4">
        <v>51.853314527503521</v>
      </c>
      <c r="S449" s="4">
        <v>1.3</v>
      </c>
      <c r="T449" s="4">
        <v>1.8</v>
      </c>
      <c r="U449" s="4">
        <v>0.9</v>
      </c>
      <c r="V449" s="4">
        <v>0</v>
      </c>
      <c r="W449" s="4">
        <v>0.40196367850777925</v>
      </c>
      <c r="X449" s="4">
        <v>1.9015883655328498</v>
      </c>
      <c r="Y449" s="4">
        <v>573696.55212999997</v>
      </c>
      <c r="Z449" s="8">
        <v>6055493.3763300003</v>
      </c>
      <c r="AA449" s="4">
        <v>573779.85112999997</v>
      </c>
      <c r="AB449" s="4">
        <v>6055526.7144600004</v>
      </c>
    </row>
    <row r="450" spans="1:28" x14ac:dyDescent="0.2">
      <c r="A450" s="4">
        <v>449</v>
      </c>
      <c r="B450" s="4" t="s">
        <v>515</v>
      </c>
      <c r="C450" s="5">
        <v>40</v>
      </c>
      <c r="D450" s="6" t="s">
        <v>488</v>
      </c>
      <c r="E450" s="4" t="s">
        <v>287</v>
      </c>
      <c r="F450" s="7">
        <v>2</v>
      </c>
      <c r="G450" s="7">
        <v>2.54</v>
      </c>
      <c r="H450" s="7">
        <v>2.84</v>
      </c>
      <c r="I450" s="7">
        <v>0.30000000000000004</v>
      </c>
      <c r="J450" s="4">
        <v>4.0535483870967743</v>
      </c>
      <c r="K450" s="4">
        <v>14.478387096774194</v>
      </c>
      <c r="L450" s="4">
        <v>0.90282258064516119</v>
      </c>
      <c r="M450" s="4">
        <v>5.1058467741935482E-2</v>
      </c>
      <c r="N450" s="4">
        <v>26.182661290322581</v>
      </c>
      <c r="O450" s="4">
        <v>8.1854838709677427E-2</v>
      </c>
      <c r="P450" s="4">
        <v>0</v>
      </c>
      <c r="Q450" s="4">
        <v>27.218397177419355</v>
      </c>
      <c r="R450" s="4">
        <v>73.00630879661442</v>
      </c>
      <c r="S450" s="4">
        <v>3.06</v>
      </c>
      <c r="T450" s="4">
        <v>2.2000000000000002</v>
      </c>
      <c r="U450" s="4">
        <v>0.25</v>
      </c>
      <c r="V450" s="4">
        <v>5</v>
      </c>
      <c r="W450" s="4">
        <v>0.56594037826832888</v>
      </c>
      <c r="X450" s="4">
        <v>3.2666173170220749</v>
      </c>
      <c r="Y450" s="4">
        <v>573789.17645999999</v>
      </c>
      <c r="Z450" s="8">
        <v>6055530.3755700001</v>
      </c>
      <c r="AA450" s="4">
        <v>574057.73702</v>
      </c>
      <c r="AB450" s="4">
        <v>6055637.7811399996</v>
      </c>
    </row>
    <row r="451" spans="1:28" x14ac:dyDescent="0.2">
      <c r="A451" s="4">
        <v>450</v>
      </c>
      <c r="B451" s="4" t="s">
        <v>516</v>
      </c>
      <c r="C451" s="5">
        <v>40</v>
      </c>
      <c r="D451" s="6" t="s">
        <v>488</v>
      </c>
      <c r="E451" s="4" t="s">
        <v>287</v>
      </c>
      <c r="F451" s="7">
        <v>2</v>
      </c>
      <c r="G451" s="7">
        <v>2.84</v>
      </c>
      <c r="H451" s="7">
        <v>3</v>
      </c>
      <c r="I451" s="7">
        <v>0.16</v>
      </c>
      <c r="J451" s="4">
        <v>2.5217647058823531</v>
      </c>
      <c r="K451" s="4">
        <v>13.126470588235296</v>
      </c>
      <c r="L451" s="4">
        <v>1.1964154411764705</v>
      </c>
      <c r="M451" s="4">
        <v>0.63602941176470573</v>
      </c>
      <c r="N451" s="4">
        <v>2.6395220588235291</v>
      </c>
      <c r="O451" s="4">
        <v>0.61746323529411762</v>
      </c>
      <c r="P451" s="4">
        <v>0</v>
      </c>
      <c r="Q451" s="4">
        <v>5.089430147058823</v>
      </c>
      <c r="R451" s="4">
        <v>86.157195081422444</v>
      </c>
      <c r="S451" s="4">
        <v>1.67</v>
      </c>
      <c r="T451" s="4">
        <v>2.2000000000000002</v>
      </c>
      <c r="U451" s="4">
        <v>0.62</v>
      </c>
      <c r="V451" s="4">
        <v>0.66</v>
      </c>
      <c r="W451" s="4">
        <v>0.66788523318932125</v>
      </c>
      <c r="X451" s="4">
        <v>2.3383548354935195</v>
      </c>
      <c r="Y451" s="4">
        <v>574066.98765000002</v>
      </c>
      <c r="Z451" s="8">
        <v>6055641.3924900005</v>
      </c>
      <c r="AA451" s="4">
        <v>574205.51557000005</v>
      </c>
      <c r="AB451" s="4">
        <v>6055698.9451400004</v>
      </c>
    </row>
    <row r="452" spans="1:28" x14ac:dyDescent="0.2">
      <c r="A452" s="4">
        <v>451</v>
      </c>
      <c r="B452" s="4" t="s">
        <v>517</v>
      </c>
      <c r="C452" s="5">
        <v>40</v>
      </c>
      <c r="D452" s="6" t="s">
        <v>488</v>
      </c>
      <c r="E452" s="4" t="s">
        <v>287</v>
      </c>
      <c r="F452" s="7">
        <v>2</v>
      </c>
      <c r="G452" s="7">
        <v>3</v>
      </c>
      <c r="H452" s="7">
        <v>3.33</v>
      </c>
      <c r="I452" s="7">
        <v>0.33</v>
      </c>
      <c r="J452" s="4">
        <v>2.9908823529411763</v>
      </c>
      <c r="K452" s="4">
        <v>2.8076470588235298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26.905825986728658</v>
      </c>
      <c r="S452" s="4">
        <v>1.9</v>
      </c>
      <c r="T452" s="4">
        <v>0.68</v>
      </c>
      <c r="U452" s="4">
        <v>0</v>
      </c>
      <c r="V452" s="4">
        <v>0</v>
      </c>
      <c r="W452" s="4">
        <v>0.20857229447076478</v>
      </c>
      <c r="X452" s="4">
        <v>1.5633857532511843</v>
      </c>
      <c r="Y452" s="4">
        <v>574215.13127999997</v>
      </c>
      <c r="Z452" s="8">
        <v>6055702.5036699995</v>
      </c>
      <c r="AA452" s="4">
        <v>574521.15330999997</v>
      </c>
      <c r="AB452" s="4">
        <v>6055792.00031</v>
      </c>
    </row>
    <row r="453" spans="1:28" x14ac:dyDescent="0.2">
      <c r="A453" s="4">
        <v>452</v>
      </c>
      <c r="B453" s="4" t="s">
        <v>518</v>
      </c>
      <c r="C453" s="5">
        <v>40</v>
      </c>
      <c r="D453" s="6" t="s">
        <v>488</v>
      </c>
      <c r="E453" s="4" t="s">
        <v>287</v>
      </c>
      <c r="F453" s="7">
        <v>2</v>
      </c>
      <c r="G453" s="7">
        <v>3.33</v>
      </c>
      <c r="H453" s="7">
        <v>3.46</v>
      </c>
      <c r="I453" s="7">
        <v>0.13</v>
      </c>
      <c r="J453" s="4">
        <v>2.0985714285714288</v>
      </c>
      <c r="K453" s="4">
        <v>1.81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49.57711758869852</v>
      </c>
      <c r="S453" s="4">
        <v>1.34</v>
      </c>
      <c r="T453" s="4">
        <v>0.55000000000000004</v>
      </c>
      <c r="U453" s="4">
        <v>0</v>
      </c>
      <c r="V453" s="4">
        <v>0</v>
      </c>
      <c r="W453" s="4">
        <v>0.38431874099766294</v>
      </c>
      <c r="X453" s="4">
        <v>1.1167943433448948</v>
      </c>
      <c r="Y453" s="4">
        <v>574530.85478000005</v>
      </c>
      <c r="Z453" s="8">
        <v>6055794.2798199998</v>
      </c>
      <c r="AA453" s="4">
        <v>574648.03131999995</v>
      </c>
      <c r="AB453" s="4">
        <v>6055818.2215400003</v>
      </c>
    </row>
    <row r="454" spans="1:28" x14ac:dyDescent="0.2">
      <c r="A454" s="4">
        <v>453</v>
      </c>
      <c r="B454" s="4" t="s">
        <v>519</v>
      </c>
      <c r="C454" s="5">
        <v>40</v>
      </c>
      <c r="D454" s="6" t="s">
        <v>488</v>
      </c>
      <c r="E454" s="4" t="s">
        <v>287</v>
      </c>
      <c r="F454" s="7">
        <v>1</v>
      </c>
      <c r="G454" s="7">
        <v>0</v>
      </c>
      <c r="H454" s="7">
        <v>0.16</v>
      </c>
      <c r="I454" s="7">
        <v>0.16</v>
      </c>
      <c r="J454" s="4">
        <v>2.7793750000000004</v>
      </c>
      <c r="K454" s="4">
        <v>9.5493750000000013</v>
      </c>
      <c r="L454" s="4">
        <v>4.0443359374999996</v>
      </c>
      <c r="M454" s="4">
        <v>1.973828125</v>
      </c>
      <c r="N454" s="4">
        <v>3.9324218749999997</v>
      </c>
      <c r="O454" s="4">
        <v>0</v>
      </c>
      <c r="P454" s="4">
        <v>0</v>
      </c>
      <c r="Q454" s="4">
        <v>9.9505859375000014</v>
      </c>
      <c r="R454" s="4">
        <v>60.578278266262529</v>
      </c>
      <c r="S454" s="4">
        <v>1.74</v>
      </c>
      <c r="T454" s="4">
        <v>2.2999999999999998</v>
      </c>
      <c r="U454" s="4">
        <v>1.42</v>
      </c>
      <c r="V454" s="4">
        <v>0.93</v>
      </c>
      <c r="W454" s="4">
        <v>0.4695990563276165</v>
      </c>
      <c r="X454" s="4">
        <v>2.4683319575347427</v>
      </c>
      <c r="Y454" s="4">
        <v>571422.49876999995</v>
      </c>
      <c r="Z454" s="8">
        <v>6054575.6286000004</v>
      </c>
      <c r="AA454" s="4">
        <v>571559.95125000004</v>
      </c>
      <c r="AB454" s="4">
        <v>6054630.3478600001</v>
      </c>
    </row>
    <row r="455" spans="1:28" x14ac:dyDescent="0.2">
      <c r="A455" s="4">
        <v>454</v>
      </c>
      <c r="B455" s="4" t="s">
        <v>520</v>
      </c>
      <c r="C455" s="5">
        <v>40</v>
      </c>
      <c r="D455" s="6" t="s">
        <v>488</v>
      </c>
      <c r="E455" s="4" t="s">
        <v>287</v>
      </c>
      <c r="F455" s="7">
        <v>1</v>
      </c>
      <c r="G455" s="7">
        <v>0.16</v>
      </c>
      <c r="H455" s="7">
        <v>0.31</v>
      </c>
      <c r="I455" s="7">
        <v>0.15</v>
      </c>
      <c r="J455" s="4">
        <v>4.3600000000000003</v>
      </c>
      <c r="K455" s="4">
        <v>19.666875000000005</v>
      </c>
      <c r="L455" s="4">
        <v>1.5990234375000001</v>
      </c>
      <c r="M455" s="4">
        <v>0</v>
      </c>
      <c r="N455" s="4">
        <v>3.3601562500000002</v>
      </c>
      <c r="O455" s="4">
        <v>0</v>
      </c>
      <c r="P455" s="4">
        <v>0</v>
      </c>
      <c r="Q455" s="4">
        <v>4.9591796874999998</v>
      </c>
      <c r="R455" s="4">
        <v>72.873255875105187</v>
      </c>
      <c r="S455" s="4">
        <v>2.58</v>
      </c>
      <c r="T455" s="4">
        <v>3.02</v>
      </c>
      <c r="U455" s="4">
        <v>0.4</v>
      </c>
      <c r="V455" s="4">
        <v>0.85</v>
      </c>
      <c r="W455" s="4">
        <v>0.56490896027213322</v>
      </c>
      <c r="X455" s="4">
        <v>3.1881209032122459</v>
      </c>
      <c r="Y455" s="4">
        <v>571569.30961</v>
      </c>
      <c r="Z455" s="8">
        <v>6054633.9402099997</v>
      </c>
      <c r="AA455" s="4">
        <v>571699.50827999995</v>
      </c>
      <c r="AB455" s="4">
        <v>6054684.5722399997</v>
      </c>
    </row>
    <row r="456" spans="1:28" x14ac:dyDescent="0.2">
      <c r="A456" s="4">
        <v>455</v>
      </c>
      <c r="B456" s="4" t="s">
        <v>521</v>
      </c>
      <c r="C456" s="5">
        <v>40</v>
      </c>
      <c r="D456" s="6" t="s">
        <v>488</v>
      </c>
      <c r="E456" s="4" t="s">
        <v>287</v>
      </c>
      <c r="F456" s="7">
        <v>1</v>
      </c>
      <c r="G456" s="7">
        <v>0.31</v>
      </c>
      <c r="H456" s="7">
        <v>0.44</v>
      </c>
      <c r="I456" s="7">
        <v>0.13</v>
      </c>
      <c r="J456" s="4">
        <v>4.3149999999999995</v>
      </c>
      <c r="K456" s="4">
        <v>24.386428571428574</v>
      </c>
      <c r="L456" s="4">
        <v>1.3664062500000003</v>
      </c>
      <c r="M456" s="4">
        <v>0</v>
      </c>
      <c r="N456" s="4">
        <v>5.7033482142857137</v>
      </c>
      <c r="O456" s="4">
        <v>0</v>
      </c>
      <c r="P456" s="4">
        <v>0</v>
      </c>
      <c r="Q456" s="4">
        <v>7.0697544642857144</v>
      </c>
      <c r="R456" s="4">
        <v>98.360875706214685</v>
      </c>
      <c r="S456" s="4">
        <v>2.52</v>
      </c>
      <c r="T456" s="4">
        <v>3.18</v>
      </c>
      <c r="U456" s="4">
        <v>0.35</v>
      </c>
      <c r="V456" s="4">
        <v>1.45</v>
      </c>
      <c r="W456" s="4">
        <v>0.76248740857530761</v>
      </c>
      <c r="X456" s="4">
        <v>3.3708619333858887</v>
      </c>
      <c r="Y456" s="4">
        <v>571708.76387999998</v>
      </c>
      <c r="Z456" s="8">
        <v>6054688.25208</v>
      </c>
      <c r="AA456" s="4">
        <v>571820.02168999997</v>
      </c>
      <c r="AB456" s="4">
        <v>6054733.08158</v>
      </c>
    </row>
    <row r="457" spans="1:28" x14ac:dyDescent="0.2">
      <c r="A457" s="4">
        <v>456</v>
      </c>
      <c r="B457" s="4" t="s">
        <v>522</v>
      </c>
      <c r="C457" s="5">
        <v>40</v>
      </c>
      <c r="D457" s="6" t="s">
        <v>488</v>
      </c>
      <c r="E457" s="4" t="s">
        <v>287</v>
      </c>
      <c r="F457" s="7">
        <v>1</v>
      </c>
      <c r="G457" s="7">
        <v>0.44</v>
      </c>
      <c r="H457" s="7">
        <v>0.57999999999999996</v>
      </c>
      <c r="I457" s="7">
        <v>0.14000000000000001</v>
      </c>
      <c r="J457" s="4">
        <v>2.2220000000000004</v>
      </c>
      <c r="K457" s="4">
        <v>9.8853333333333335</v>
      </c>
      <c r="L457" s="4">
        <v>3.1897916666666664</v>
      </c>
      <c r="M457" s="4">
        <v>0.26791666666666664</v>
      </c>
      <c r="N457" s="4">
        <v>0.16541666666666668</v>
      </c>
      <c r="O457" s="4">
        <v>0.23645833333333333</v>
      </c>
      <c r="P457" s="4">
        <v>0</v>
      </c>
      <c r="Q457" s="4">
        <v>3.8595833333333331</v>
      </c>
      <c r="R457" s="4">
        <v>113.14133324833524</v>
      </c>
      <c r="S457" s="4">
        <v>1.84</v>
      </c>
      <c r="T457" s="4">
        <v>1.66</v>
      </c>
      <c r="U457" s="4">
        <v>0.94</v>
      </c>
      <c r="V457" s="4">
        <v>0.04</v>
      </c>
      <c r="W457" s="4">
        <v>0.87706459882430421</v>
      </c>
      <c r="X457" s="4">
        <v>1.8071679069470936</v>
      </c>
      <c r="Y457" s="4">
        <v>571829.24239999999</v>
      </c>
      <c r="Z457" s="8">
        <v>6054736.7998400005</v>
      </c>
      <c r="AA457" s="4">
        <v>571949.45825000003</v>
      </c>
      <c r="AB457" s="4">
        <v>6054785.7505599996</v>
      </c>
    </row>
    <row r="458" spans="1:28" x14ac:dyDescent="0.2">
      <c r="A458" s="4">
        <v>457</v>
      </c>
      <c r="B458" s="4" t="s">
        <v>523</v>
      </c>
      <c r="C458" s="5">
        <v>40</v>
      </c>
      <c r="D458" s="6" t="s">
        <v>488</v>
      </c>
      <c r="E458" s="4" t="s">
        <v>287</v>
      </c>
      <c r="F458" s="7">
        <v>1</v>
      </c>
      <c r="G458" s="7">
        <v>0.57999999999999996</v>
      </c>
      <c r="H458" s="7">
        <v>0.7</v>
      </c>
      <c r="I458" s="7">
        <v>0.12000000000000001</v>
      </c>
      <c r="J458" s="4">
        <v>2.4099999999999997</v>
      </c>
      <c r="K458" s="4">
        <v>14.455384615384615</v>
      </c>
      <c r="L458" s="4">
        <v>1.9876201923076922</v>
      </c>
      <c r="M458" s="4">
        <v>0</v>
      </c>
      <c r="N458" s="4">
        <v>0</v>
      </c>
      <c r="O458" s="4">
        <v>0</v>
      </c>
      <c r="P458" s="4">
        <v>0</v>
      </c>
      <c r="Q458" s="4">
        <v>1.9876201923076922</v>
      </c>
      <c r="R458" s="4">
        <v>65.407011887970981</v>
      </c>
      <c r="S458" s="4">
        <v>1.67</v>
      </c>
      <c r="T458" s="4">
        <v>2.17</v>
      </c>
      <c r="U458" s="4">
        <v>0.51</v>
      </c>
      <c r="V458" s="4">
        <v>0</v>
      </c>
      <c r="W458" s="4">
        <v>0.50703109990675177</v>
      </c>
      <c r="X458" s="4">
        <v>2.277466399495804</v>
      </c>
      <c r="Y458" s="4">
        <v>571958.67179000005</v>
      </c>
      <c r="Z458" s="8">
        <v>6054789.6489899997</v>
      </c>
      <c r="AA458" s="4">
        <v>572059.11338999995</v>
      </c>
      <c r="AB458" s="4">
        <v>6054833.4713500002</v>
      </c>
    </row>
    <row r="459" spans="1:28" x14ac:dyDescent="0.2">
      <c r="A459" s="4">
        <v>458</v>
      </c>
      <c r="B459" s="4" t="s">
        <v>524</v>
      </c>
      <c r="C459" s="5">
        <v>40</v>
      </c>
      <c r="D459" s="6" t="s">
        <v>488</v>
      </c>
      <c r="E459" s="4" t="s">
        <v>287</v>
      </c>
      <c r="F459" s="7">
        <v>1</v>
      </c>
      <c r="G459" s="7">
        <v>0.7</v>
      </c>
      <c r="H459" s="7">
        <v>0.86</v>
      </c>
      <c r="I459" s="7">
        <v>0.16000000000000003</v>
      </c>
      <c r="J459" s="4">
        <v>2.8364705882352941</v>
      </c>
      <c r="K459" s="4">
        <v>25.128823529411765</v>
      </c>
      <c r="L459" s="4">
        <v>1.2984374999999999</v>
      </c>
      <c r="M459" s="4">
        <v>0</v>
      </c>
      <c r="N459" s="4">
        <v>0</v>
      </c>
      <c r="O459" s="4">
        <v>0</v>
      </c>
      <c r="P459" s="4">
        <v>0</v>
      </c>
      <c r="Q459" s="4">
        <v>1.2984374999999999</v>
      </c>
      <c r="R459" s="4">
        <v>51.92289797274843</v>
      </c>
      <c r="S459" s="4">
        <v>2.12</v>
      </c>
      <c r="T459" s="4">
        <v>3.1</v>
      </c>
      <c r="U459" s="4">
        <v>0.33</v>
      </c>
      <c r="V459" s="4">
        <v>0</v>
      </c>
      <c r="W459" s="4">
        <v>0.40250308506006532</v>
      </c>
      <c r="X459" s="4">
        <v>3.2144626388277029</v>
      </c>
      <c r="Y459" s="4">
        <v>572068.29873000004</v>
      </c>
      <c r="Z459" s="8">
        <v>6054837.2120599998</v>
      </c>
      <c r="AA459" s="4">
        <v>572207.12954999995</v>
      </c>
      <c r="AB459" s="4">
        <v>6054893.0349599998</v>
      </c>
    </row>
    <row r="460" spans="1:28" x14ac:dyDescent="0.2">
      <c r="A460" s="4">
        <v>459</v>
      </c>
      <c r="B460" s="4" t="s">
        <v>525</v>
      </c>
      <c r="C460" s="5">
        <v>40</v>
      </c>
      <c r="D460" s="6" t="s">
        <v>488</v>
      </c>
      <c r="E460" s="4" t="s">
        <v>287</v>
      </c>
      <c r="F460" s="7">
        <v>1</v>
      </c>
      <c r="G460" s="7">
        <v>0.86</v>
      </c>
      <c r="H460" s="7">
        <v>0.96</v>
      </c>
      <c r="I460" s="7">
        <v>0.1</v>
      </c>
      <c r="J460" s="4">
        <v>3.083636363636364</v>
      </c>
      <c r="K460" s="4">
        <v>23.25090909090909</v>
      </c>
      <c r="L460" s="4">
        <v>2.2639204545454543</v>
      </c>
      <c r="M460" s="4">
        <v>0.921875</v>
      </c>
      <c r="N460" s="4">
        <v>0.52613636363636362</v>
      </c>
      <c r="O460" s="4">
        <v>0</v>
      </c>
      <c r="P460" s="4">
        <v>0</v>
      </c>
      <c r="Q460" s="4">
        <v>3.7119318181818177</v>
      </c>
      <c r="R460" s="4">
        <v>54.92231638418081</v>
      </c>
      <c r="S460" s="4">
        <v>2.1800000000000002</v>
      </c>
      <c r="T460" s="4">
        <v>3.11</v>
      </c>
      <c r="U460" s="4">
        <v>0.83</v>
      </c>
      <c r="V460" s="4">
        <v>0.14000000000000001</v>
      </c>
      <c r="W460" s="4">
        <v>0.42575439057504505</v>
      </c>
      <c r="X460" s="4">
        <v>3.2496089475758771</v>
      </c>
      <c r="Y460" s="4">
        <v>572216.35034</v>
      </c>
      <c r="Z460" s="8">
        <v>6054896.7685099998</v>
      </c>
      <c r="AA460" s="4">
        <v>572299.17160999996</v>
      </c>
      <c r="AB460" s="4">
        <v>6054931.20835</v>
      </c>
    </row>
    <row r="461" spans="1:28" x14ac:dyDescent="0.2">
      <c r="A461" s="4">
        <v>460</v>
      </c>
      <c r="B461" s="4" t="s">
        <v>526</v>
      </c>
      <c r="C461" s="5">
        <v>40</v>
      </c>
      <c r="D461" s="6" t="s">
        <v>488</v>
      </c>
      <c r="E461" s="4" t="s">
        <v>287</v>
      </c>
      <c r="F461" s="7">
        <v>1</v>
      </c>
      <c r="G461" s="7">
        <v>1.98</v>
      </c>
      <c r="H461" s="7">
        <v>2.25</v>
      </c>
      <c r="I461" s="7">
        <v>0.27</v>
      </c>
      <c r="J461" s="4">
        <v>2.8707142857142864</v>
      </c>
      <c r="K461" s="4">
        <v>6.9450000000000003</v>
      </c>
      <c r="L461" s="4">
        <v>2.0738839285714286</v>
      </c>
      <c r="M461" s="4">
        <v>0</v>
      </c>
      <c r="N461" s="4">
        <v>6.7864955357142858</v>
      </c>
      <c r="O461" s="4">
        <v>0</v>
      </c>
      <c r="P461" s="4">
        <v>0</v>
      </c>
      <c r="Q461" s="4">
        <v>8.8603794642857157</v>
      </c>
      <c r="R461" s="4">
        <v>52.946070716608965</v>
      </c>
      <c r="S461" s="4">
        <v>1.92</v>
      </c>
      <c r="T461" s="4">
        <v>1.77</v>
      </c>
      <c r="U461" s="4">
        <v>0.51</v>
      </c>
      <c r="V461" s="4">
        <v>1.66</v>
      </c>
      <c r="W461" s="4">
        <v>0.41043465671789897</v>
      </c>
      <c r="X461" s="4">
        <v>1.9329195595523057</v>
      </c>
      <c r="Y461" s="4">
        <v>573253.29793999996</v>
      </c>
      <c r="Z461" s="8">
        <v>6055312.6949199997</v>
      </c>
      <c r="AA461" s="4">
        <v>573494.01572999998</v>
      </c>
      <c r="AB461" s="4">
        <v>6055409.3638500003</v>
      </c>
    </row>
    <row r="462" spans="1:28" x14ac:dyDescent="0.2">
      <c r="A462" s="4">
        <v>461</v>
      </c>
      <c r="B462" s="4" t="s">
        <v>527</v>
      </c>
      <c r="C462" s="5">
        <v>40</v>
      </c>
      <c r="D462" s="6" t="s">
        <v>488</v>
      </c>
      <c r="E462" s="4" t="s">
        <v>287</v>
      </c>
      <c r="F462" s="7">
        <v>1</v>
      </c>
      <c r="G462" s="7">
        <v>2.25</v>
      </c>
      <c r="H462" s="7">
        <v>2.44</v>
      </c>
      <c r="I462" s="7">
        <v>0.19</v>
      </c>
      <c r="J462" s="4">
        <v>2.6379999999999999</v>
      </c>
      <c r="K462" s="4">
        <v>18.359500000000001</v>
      </c>
      <c r="L462" s="4">
        <v>1.5337500000000002</v>
      </c>
      <c r="M462" s="4">
        <v>0</v>
      </c>
      <c r="N462" s="4">
        <v>0</v>
      </c>
      <c r="O462" s="4">
        <v>0</v>
      </c>
      <c r="P462" s="4">
        <v>0</v>
      </c>
      <c r="Q462" s="4">
        <v>1.5337500000000002</v>
      </c>
      <c r="R462" s="4">
        <v>83.007620999336979</v>
      </c>
      <c r="S462" s="4">
        <v>1.66</v>
      </c>
      <c r="T462" s="4">
        <v>3.06</v>
      </c>
      <c r="U462" s="4">
        <v>0.38</v>
      </c>
      <c r="V462" s="4">
        <v>0</v>
      </c>
      <c r="W462" s="4">
        <v>0.64346993022741839</v>
      </c>
      <c r="X462" s="4">
        <v>3.1686561468602337</v>
      </c>
      <c r="Y462" s="4">
        <v>573503.37272999994</v>
      </c>
      <c r="Z462" s="8">
        <v>6055413.1205599997</v>
      </c>
      <c r="AA462" s="4">
        <v>573670.00942999998</v>
      </c>
      <c r="AB462" s="4">
        <v>6055479.9626799999</v>
      </c>
    </row>
    <row r="463" spans="1:28" x14ac:dyDescent="0.2">
      <c r="A463" s="4">
        <v>462</v>
      </c>
      <c r="B463" s="4" t="s">
        <v>528</v>
      </c>
      <c r="C463" s="5">
        <v>40</v>
      </c>
      <c r="D463" s="6" t="s">
        <v>488</v>
      </c>
      <c r="E463" s="4" t="s">
        <v>287</v>
      </c>
      <c r="F463" s="7">
        <v>1</v>
      </c>
      <c r="G463" s="7">
        <v>2.44</v>
      </c>
      <c r="H463" s="7">
        <v>2.54</v>
      </c>
      <c r="I463" s="7">
        <v>9.9999999999999992E-2</v>
      </c>
      <c r="J463" s="4">
        <v>1.9890909090909092</v>
      </c>
      <c r="K463" s="4">
        <v>12.214545454545453</v>
      </c>
      <c r="L463" s="4">
        <v>0.90127840909090906</v>
      </c>
      <c r="M463" s="4">
        <v>0</v>
      </c>
      <c r="N463" s="4">
        <v>0</v>
      </c>
      <c r="O463" s="4">
        <v>0</v>
      </c>
      <c r="P463" s="4">
        <v>0</v>
      </c>
      <c r="Q463" s="4">
        <v>0.90127840909090906</v>
      </c>
      <c r="R463" s="4">
        <v>96.810665955981491</v>
      </c>
      <c r="S463" s="4">
        <v>1.42</v>
      </c>
      <c r="T463" s="4">
        <v>3.07</v>
      </c>
      <c r="U463" s="4">
        <v>0.23</v>
      </c>
      <c r="V463" s="4">
        <v>0</v>
      </c>
      <c r="W463" s="4">
        <v>0.75047027872853866</v>
      </c>
      <c r="X463" s="4">
        <v>3.168621162542784</v>
      </c>
      <c r="Y463" s="4">
        <v>573679.24820000003</v>
      </c>
      <c r="Z463" s="8">
        <v>6055483.6636100002</v>
      </c>
      <c r="AA463" s="4">
        <v>573762.60270000005</v>
      </c>
      <c r="AB463" s="4">
        <v>6055517.02403</v>
      </c>
    </row>
    <row r="464" spans="1:28" x14ac:dyDescent="0.2">
      <c r="A464" s="4">
        <v>463</v>
      </c>
      <c r="B464" s="4" t="s">
        <v>529</v>
      </c>
      <c r="C464" s="5">
        <v>40</v>
      </c>
      <c r="D464" s="6" t="s">
        <v>488</v>
      </c>
      <c r="E464" s="4" t="s">
        <v>287</v>
      </c>
      <c r="F464" s="7">
        <v>1</v>
      </c>
      <c r="G464" s="7">
        <v>2.54</v>
      </c>
      <c r="H464" s="7">
        <v>2.84</v>
      </c>
      <c r="I464" s="7">
        <v>0.30000000000000004</v>
      </c>
      <c r="J464" s="4">
        <v>5.4399999999999995</v>
      </c>
      <c r="K464" s="4">
        <v>22.662580645161285</v>
      </c>
      <c r="L464" s="4">
        <v>1.0720262096774194</v>
      </c>
      <c r="M464" s="4">
        <v>0</v>
      </c>
      <c r="N464" s="4">
        <v>11.15100806451613</v>
      </c>
      <c r="O464" s="4">
        <v>0</v>
      </c>
      <c r="P464" s="4">
        <v>0</v>
      </c>
      <c r="Q464" s="4">
        <v>12.22303427419355</v>
      </c>
      <c r="R464" s="4">
        <v>65.984275699284765</v>
      </c>
      <c r="S464" s="4">
        <v>3.23</v>
      </c>
      <c r="T464" s="4">
        <v>3.2</v>
      </c>
      <c r="U464" s="4">
        <v>0.26</v>
      </c>
      <c r="V464" s="4">
        <v>2.72</v>
      </c>
      <c r="W464" s="4">
        <v>0.51150601317275013</v>
      </c>
      <c r="X464" s="4">
        <v>3.4429177705927736</v>
      </c>
      <c r="Y464" s="4">
        <v>573771.88011000003</v>
      </c>
      <c r="Z464" s="8">
        <v>6055520.7429299997</v>
      </c>
      <c r="AA464" s="4">
        <v>574040.64118999999</v>
      </c>
      <c r="AB464" s="4">
        <v>6055628.2580500003</v>
      </c>
    </row>
    <row r="465" spans="1:28" x14ac:dyDescent="0.2">
      <c r="A465" s="4">
        <v>464</v>
      </c>
      <c r="B465" s="4" t="s">
        <v>530</v>
      </c>
      <c r="C465" s="5">
        <v>40</v>
      </c>
      <c r="D465" s="6" t="s">
        <v>488</v>
      </c>
      <c r="E465" s="4" t="s">
        <v>287</v>
      </c>
      <c r="F465" s="7">
        <v>1</v>
      </c>
      <c r="G465" s="7">
        <v>2.84</v>
      </c>
      <c r="H465" s="7">
        <v>3</v>
      </c>
      <c r="I465" s="7">
        <v>0.16</v>
      </c>
      <c r="J465" s="4">
        <v>2.1923529411764702</v>
      </c>
      <c r="K465" s="4">
        <v>10.815294117647058</v>
      </c>
      <c r="L465" s="4">
        <v>2.3320772058823529</v>
      </c>
      <c r="M465" s="4">
        <v>0</v>
      </c>
      <c r="N465" s="4">
        <v>0</v>
      </c>
      <c r="O465" s="4">
        <v>0.48566176470588235</v>
      </c>
      <c r="P465" s="4">
        <v>0</v>
      </c>
      <c r="Q465" s="4">
        <v>2.817738970588235</v>
      </c>
      <c r="R465" s="4">
        <v>75.035113215541756</v>
      </c>
      <c r="S465" s="4">
        <v>1.52</v>
      </c>
      <c r="T465" s="4">
        <v>1.83</v>
      </c>
      <c r="U465" s="4">
        <v>0.71</v>
      </c>
      <c r="V465" s="4">
        <v>0</v>
      </c>
      <c r="W465" s="4">
        <v>0.58166754430652523</v>
      </c>
      <c r="X465" s="4">
        <v>1.9418250394937937</v>
      </c>
      <c r="Y465" s="4">
        <v>574049.85629999998</v>
      </c>
      <c r="Z465" s="8">
        <v>6055631.9221700002</v>
      </c>
      <c r="AA465" s="4">
        <v>574189.40290999995</v>
      </c>
      <c r="AB465" s="4">
        <v>6055686.4221200002</v>
      </c>
    </row>
    <row r="466" spans="1:28" x14ac:dyDescent="0.2">
      <c r="A466" s="4">
        <v>465</v>
      </c>
      <c r="B466" s="4" t="s">
        <v>531</v>
      </c>
      <c r="C466" s="5">
        <v>40</v>
      </c>
      <c r="D466" s="6" t="s">
        <v>488</v>
      </c>
      <c r="E466" s="4" t="s">
        <v>287</v>
      </c>
      <c r="F466" s="7">
        <v>1</v>
      </c>
      <c r="G466" s="7">
        <v>3</v>
      </c>
      <c r="H466" s="7">
        <v>3.33</v>
      </c>
      <c r="I466" s="7">
        <v>0.33</v>
      </c>
      <c r="J466" s="4">
        <v>2.8932352941176482</v>
      </c>
      <c r="K466" s="4">
        <v>2.8138235294117648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32.152668666646775</v>
      </c>
      <c r="S466" s="4">
        <v>1.79</v>
      </c>
      <c r="T466" s="4">
        <v>0.62</v>
      </c>
      <c r="U466" s="4">
        <v>0</v>
      </c>
      <c r="V466" s="4">
        <v>0</v>
      </c>
      <c r="W466" s="4">
        <v>0.24924549353989747</v>
      </c>
      <c r="X466" s="4">
        <v>1.4742160472092953</v>
      </c>
      <c r="Y466" s="4">
        <v>574198.73933999997</v>
      </c>
      <c r="Z466" s="8">
        <v>6055689.8660399998</v>
      </c>
      <c r="AA466" s="4">
        <v>574505.25309000001</v>
      </c>
      <c r="AB466" s="4">
        <v>6055779.7242000001</v>
      </c>
    </row>
    <row r="467" spans="1:28" x14ac:dyDescent="0.2">
      <c r="A467" s="4">
        <v>466</v>
      </c>
      <c r="B467" s="4" t="s">
        <v>532</v>
      </c>
      <c r="C467" s="5">
        <v>40</v>
      </c>
      <c r="D467" s="6" t="s">
        <v>488</v>
      </c>
      <c r="E467" s="4" t="s">
        <v>287</v>
      </c>
      <c r="F467" s="7">
        <v>1</v>
      </c>
      <c r="G467" s="7">
        <v>3.33</v>
      </c>
      <c r="H467" s="7">
        <v>3.46</v>
      </c>
      <c r="I467" s="7">
        <v>0.13</v>
      </c>
      <c r="J467" s="4">
        <v>1.1718181818181819</v>
      </c>
      <c r="K467" s="4">
        <v>1.0709090909090908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50.212026002166859</v>
      </c>
      <c r="S467" s="4">
        <v>0.76</v>
      </c>
      <c r="T467" s="4">
        <v>0.41</v>
      </c>
      <c r="U467" s="4">
        <v>0</v>
      </c>
      <c r="V467" s="4">
        <v>0</v>
      </c>
      <c r="W467" s="4">
        <v>0.38924051164470436</v>
      </c>
      <c r="X467" s="4">
        <v>0.64601582302401173</v>
      </c>
      <c r="Y467" s="4">
        <v>574514.78639000002</v>
      </c>
      <c r="Z467" s="8">
        <v>6055782.5799000002</v>
      </c>
      <c r="AA467" s="4">
        <v>574629.91145000001</v>
      </c>
      <c r="AB467" s="4">
        <v>6055814.5865799999</v>
      </c>
    </row>
    <row r="468" spans="1:28" x14ac:dyDescent="0.2">
      <c r="A468" s="4">
        <v>467</v>
      </c>
      <c r="B468" s="4" t="s">
        <v>533</v>
      </c>
      <c r="C468" s="5">
        <v>41</v>
      </c>
      <c r="D468" s="9" t="s">
        <v>534</v>
      </c>
      <c r="E468" s="4" t="s">
        <v>41</v>
      </c>
      <c r="F468" s="10">
        <v>0</v>
      </c>
      <c r="G468" s="10">
        <v>0</v>
      </c>
      <c r="H468" s="10">
        <v>0.27</v>
      </c>
      <c r="I468" s="10">
        <v>0.27</v>
      </c>
      <c r="J468" s="4">
        <v>6.9224074074074071</v>
      </c>
      <c r="K468" s="4">
        <v>13.108703703703705</v>
      </c>
      <c r="L468" s="4">
        <v>1.6608796296296298</v>
      </c>
      <c r="M468" s="4">
        <v>0.92786458333333333</v>
      </c>
      <c r="N468" s="4">
        <v>4.9334490740740744</v>
      </c>
      <c r="O468" s="4">
        <v>0.67129629629629628</v>
      </c>
      <c r="P468" s="4">
        <v>0</v>
      </c>
      <c r="Q468" s="4">
        <v>8.1934895833333332</v>
      </c>
      <c r="R468" s="4"/>
      <c r="S468" s="4">
        <v>4.7850000000000001</v>
      </c>
      <c r="T468" s="4">
        <v>1.93</v>
      </c>
      <c r="U468" s="4">
        <v>0.77</v>
      </c>
      <c r="V468" s="4">
        <v>1.165</v>
      </c>
      <c r="W468" s="4"/>
      <c r="X468" s="4">
        <v>5.0170899999999978</v>
      </c>
      <c r="Y468" s="4">
        <v>587640.84840000002</v>
      </c>
      <c r="Z468" s="8">
        <v>6059729.3080399996</v>
      </c>
      <c r="AA468" s="4">
        <v>587393.45932000002</v>
      </c>
      <c r="AB468" s="4">
        <v>6059801.5071200002</v>
      </c>
    </row>
    <row r="469" spans="1:28" x14ac:dyDescent="0.2">
      <c r="A469" s="4">
        <v>468</v>
      </c>
      <c r="B469" s="4" t="s">
        <v>535</v>
      </c>
      <c r="C469" s="5">
        <v>43</v>
      </c>
      <c r="D469" s="9" t="s">
        <v>536</v>
      </c>
      <c r="E469" s="4" t="s">
        <v>41</v>
      </c>
      <c r="F469" s="10">
        <v>0</v>
      </c>
      <c r="G469" s="10">
        <v>0</v>
      </c>
      <c r="H469" s="10">
        <v>0.11</v>
      </c>
      <c r="I469" s="10">
        <v>0.11</v>
      </c>
      <c r="J469" s="4">
        <v>5.4104545454545452</v>
      </c>
      <c r="K469" s="4">
        <v>2.6718181818181819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/>
      <c r="S469" s="4">
        <v>3.52</v>
      </c>
      <c r="T469" s="4">
        <v>0.51</v>
      </c>
      <c r="U469" s="4">
        <v>0</v>
      </c>
      <c r="V469" s="4">
        <v>0</v>
      </c>
      <c r="W469" s="4"/>
      <c r="X469" s="4">
        <v>3.5539999999999985</v>
      </c>
      <c r="Y469" s="4">
        <v>581226.66125</v>
      </c>
      <c r="Z469" s="8">
        <v>6062285.19362</v>
      </c>
      <c r="AA469" s="4">
        <v>581322.39833</v>
      </c>
      <c r="AB469" s="4">
        <v>6062261.7161900001</v>
      </c>
    </row>
    <row r="470" spans="1:28" x14ac:dyDescent="0.2">
      <c r="A470" s="4">
        <v>469</v>
      </c>
      <c r="B470" s="4" t="s">
        <v>537</v>
      </c>
      <c r="C470" s="5">
        <v>43</v>
      </c>
      <c r="D470" s="9" t="s">
        <v>536</v>
      </c>
      <c r="E470" s="4" t="s">
        <v>41</v>
      </c>
      <c r="F470" s="10">
        <v>0</v>
      </c>
      <c r="G470" s="10">
        <v>0.11</v>
      </c>
      <c r="H470" s="10">
        <v>0.3</v>
      </c>
      <c r="I470" s="10">
        <v>0.19</v>
      </c>
      <c r="J470" s="4">
        <v>3.81975</v>
      </c>
      <c r="K470" s="4">
        <v>2.3057499999999997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/>
      <c r="S470" s="4">
        <v>2.4900000000000002</v>
      </c>
      <c r="T470" s="4">
        <v>0.51</v>
      </c>
      <c r="U470" s="4">
        <v>0</v>
      </c>
      <c r="V470" s="4">
        <v>0</v>
      </c>
      <c r="W470" s="4"/>
      <c r="X470" s="4">
        <v>2.524</v>
      </c>
      <c r="Y470" s="4">
        <v>581332.04113000003</v>
      </c>
      <c r="Z470" s="8">
        <v>6062259.0467100004</v>
      </c>
      <c r="AA470" s="4">
        <v>581505.70522999996</v>
      </c>
      <c r="AB470" s="4">
        <v>6062213.6189000001</v>
      </c>
    </row>
    <row r="471" spans="1:28" x14ac:dyDescent="0.2">
      <c r="A471" s="4">
        <v>470</v>
      </c>
      <c r="B471" s="4" t="s">
        <v>538</v>
      </c>
      <c r="C471" s="5">
        <v>43</v>
      </c>
      <c r="D471" s="9" t="s">
        <v>536</v>
      </c>
      <c r="E471" s="4" t="s">
        <v>41</v>
      </c>
      <c r="F471" s="10">
        <v>0</v>
      </c>
      <c r="G471" s="10">
        <v>0.3</v>
      </c>
      <c r="H471" s="10">
        <v>0.51</v>
      </c>
      <c r="I471" s="10">
        <v>0.21</v>
      </c>
      <c r="J471" s="4">
        <v>3.7534090909090905</v>
      </c>
      <c r="K471" s="4">
        <v>2.2149999999999999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/>
      <c r="S471" s="4">
        <v>2.665</v>
      </c>
      <c r="T471" s="4">
        <v>0.44500000000000001</v>
      </c>
      <c r="U471" s="4">
        <v>0</v>
      </c>
      <c r="V471" s="4">
        <v>0</v>
      </c>
      <c r="W471" s="4"/>
      <c r="X471" s="4">
        <v>2.6946666666666683</v>
      </c>
      <c r="Y471" s="4">
        <v>581515.34733999998</v>
      </c>
      <c r="Z471" s="8">
        <v>6062210.8500199998</v>
      </c>
      <c r="AA471" s="4">
        <v>581708.31146999996</v>
      </c>
      <c r="AB471" s="4">
        <v>6062160.4238200001</v>
      </c>
    </row>
    <row r="472" spans="1:28" x14ac:dyDescent="0.2">
      <c r="A472" s="4">
        <v>471</v>
      </c>
      <c r="B472" s="4" t="s">
        <v>539</v>
      </c>
      <c r="C472" s="5">
        <v>43</v>
      </c>
      <c r="D472" s="9" t="s">
        <v>536</v>
      </c>
      <c r="E472" s="4" t="s">
        <v>41</v>
      </c>
      <c r="F472" s="10">
        <v>0</v>
      </c>
      <c r="G472" s="10">
        <v>0.51</v>
      </c>
      <c r="H472" s="10">
        <v>0.63</v>
      </c>
      <c r="I472" s="10">
        <v>0.12</v>
      </c>
      <c r="J472" s="4">
        <v>7.6830769230769231</v>
      </c>
      <c r="K472" s="4">
        <v>2.4273076923076919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/>
      <c r="S472" s="4">
        <v>4.49</v>
      </c>
      <c r="T472" s="4">
        <v>0.495</v>
      </c>
      <c r="U472" s="4">
        <v>0</v>
      </c>
      <c r="V472" s="4">
        <v>0</v>
      </c>
      <c r="W472" s="4"/>
      <c r="X472" s="4">
        <v>4.5229999999999997</v>
      </c>
      <c r="Y472" s="4">
        <v>581718.04755000002</v>
      </c>
      <c r="Z472" s="8">
        <v>6062157.8541299999</v>
      </c>
      <c r="AA472" s="4">
        <v>581824.24685999996</v>
      </c>
      <c r="AB472" s="4">
        <v>6062130.0629000003</v>
      </c>
    </row>
    <row r="473" spans="1:28" x14ac:dyDescent="0.2">
      <c r="A473" s="4">
        <v>472</v>
      </c>
      <c r="B473" s="4" t="s">
        <v>540</v>
      </c>
      <c r="C473" s="5">
        <v>43</v>
      </c>
      <c r="D473" s="9" t="s">
        <v>536</v>
      </c>
      <c r="E473" s="4" t="s">
        <v>41</v>
      </c>
      <c r="F473" s="10">
        <v>0</v>
      </c>
      <c r="G473" s="10">
        <v>0.63</v>
      </c>
      <c r="H473" s="10">
        <v>0.8</v>
      </c>
      <c r="I473" s="10">
        <v>0.16999999999999998</v>
      </c>
      <c r="J473" s="4">
        <v>3.7005555555555558</v>
      </c>
      <c r="K473" s="4">
        <v>3.0363888888888888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/>
      <c r="S473" s="4">
        <v>2.65</v>
      </c>
      <c r="T473" s="4">
        <v>0.58499999999999996</v>
      </c>
      <c r="U473" s="4">
        <v>0</v>
      </c>
      <c r="V473" s="4">
        <v>0</v>
      </c>
      <c r="W473" s="4"/>
      <c r="X473" s="4">
        <v>2.6890000000000018</v>
      </c>
      <c r="Y473" s="4">
        <v>581833.88405999995</v>
      </c>
      <c r="Z473" s="8">
        <v>6062127.5158200003</v>
      </c>
      <c r="AA473" s="4">
        <v>581987.86740999995</v>
      </c>
      <c r="AB473" s="4">
        <v>6062085.2657099999</v>
      </c>
    </row>
    <row r="474" spans="1:28" x14ac:dyDescent="0.2">
      <c r="A474" s="4">
        <v>473</v>
      </c>
      <c r="B474" s="4" t="s">
        <v>541</v>
      </c>
      <c r="C474" s="5">
        <v>43</v>
      </c>
      <c r="D474" s="9" t="s">
        <v>536</v>
      </c>
      <c r="E474" s="4" t="s">
        <v>41</v>
      </c>
      <c r="F474" s="10">
        <v>0</v>
      </c>
      <c r="G474" s="10">
        <v>0.8</v>
      </c>
      <c r="H474" s="10">
        <v>0.98</v>
      </c>
      <c r="I474" s="10">
        <v>0.18</v>
      </c>
      <c r="J474" s="4">
        <v>4.5044736842105273</v>
      </c>
      <c r="K474" s="4">
        <v>2.6121052631578947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/>
      <c r="S474" s="4">
        <v>2.855</v>
      </c>
      <c r="T474" s="4">
        <v>0.51</v>
      </c>
      <c r="U474" s="4">
        <v>0</v>
      </c>
      <c r="V474" s="4">
        <v>0</v>
      </c>
      <c r="W474" s="4"/>
      <c r="X474" s="4">
        <v>2.8889999999999998</v>
      </c>
      <c r="Y474" s="4">
        <v>581997.44834</v>
      </c>
      <c r="Z474" s="8">
        <v>6062082.7729099998</v>
      </c>
      <c r="AA474" s="4">
        <v>582160.62046999997</v>
      </c>
      <c r="AB474" s="4">
        <v>6062037.5153700002</v>
      </c>
    </row>
    <row r="475" spans="1:28" x14ac:dyDescent="0.2">
      <c r="A475" s="4">
        <v>474</v>
      </c>
      <c r="B475" s="4" t="s">
        <v>542</v>
      </c>
      <c r="C475" s="5">
        <v>43</v>
      </c>
      <c r="D475" s="9" t="s">
        <v>536</v>
      </c>
      <c r="E475" s="4" t="s">
        <v>41</v>
      </c>
      <c r="F475" s="10">
        <v>0</v>
      </c>
      <c r="G475" s="10">
        <v>0.98</v>
      </c>
      <c r="H475" s="10">
        <v>1.2</v>
      </c>
      <c r="I475" s="10">
        <v>0.22</v>
      </c>
      <c r="J475" s="4">
        <v>5.0547826086956524</v>
      </c>
      <c r="K475" s="4">
        <v>2.4530434782608697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/>
      <c r="S475" s="4">
        <v>3.2349999999999999</v>
      </c>
      <c r="T475" s="4">
        <v>0.55500000000000005</v>
      </c>
      <c r="U475" s="4">
        <v>0</v>
      </c>
      <c r="V475" s="4">
        <v>0</v>
      </c>
      <c r="W475" s="4"/>
      <c r="X475" s="4">
        <v>3.2719999999999998</v>
      </c>
      <c r="Y475" s="4">
        <v>582170.16440000001</v>
      </c>
      <c r="Z475" s="8">
        <v>6062035.0602299999</v>
      </c>
      <c r="AA475" s="4">
        <v>582372.38020000001</v>
      </c>
      <c r="AB475" s="4">
        <v>6061979.32761</v>
      </c>
    </row>
    <row r="476" spans="1:28" x14ac:dyDescent="0.2">
      <c r="A476" s="4">
        <v>475</v>
      </c>
      <c r="B476" s="4" t="s">
        <v>543</v>
      </c>
      <c r="C476" s="5">
        <v>43</v>
      </c>
      <c r="D476" s="9" t="s">
        <v>536</v>
      </c>
      <c r="E476" s="4" t="s">
        <v>41</v>
      </c>
      <c r="F476" s="10">
        <v>0</v>
      </c>
      <c r="G476" s="10">
        <v>1.2</v>
      </c>
      <c r="H476" s="10">
        <v>1.45</v>
      </c>
      <c r="I476" s="10">
        <v>0.25</v>
      </c>
      <c r="J476" s="4">
        <v>5.1923076923076916</v>
      </c>
      <c r="K476" s="4">
        <v>2.7151923076923072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/>
      <c r="S476" s="4">
        <v>3.53</v>
      </c>
      <c r="T476" s="4">
        <v>0.61</v>
      </c>
      <c r="U476" s="4">
        <v>0</v>
      </c>
      <c r="V476" s="4">
        <v>0</v>
      </c>
      <c r="W476" s="4"/>
      <c r="X476" s="4">
        <v>3.5706666666666651</v>
      </c>
      <c r="Y476" s="4">
        <v>582382.00515999994</v>
      </c>
      <c r="Z476" s="8">
        <v>6061976.5969399996</v>
      </c>
      <c r="AA476" s="4">
        <v>582613.99282000004</v>
      </c>
      <c r="AB476" s="4">
        <v>6061913.4439200005</v>
      </c>
    </row>
    <row r="477" spans="1:28" x14ac:dyDescent="0.2">
      <c r="A477" s="4">
        <v>476</v>
      </c>
      <c r="B477" s="4" t="s">
        <v>544</v>
      </c>
      <c r="C477" s="5">
        <v>43</v>
      </c>
      <c r="D477" s="9" t="s">
        <v>536</v>
      </c>
      <c r="E477" s="4" t="s">
        <v>41</v>
      </c>
      <c r="F477" s="10">
        <v>0</v>
      </c>
      <c r="G477" s="10">
        <v>1.45</v>
      </c>
      <c r="H477" s="10">
        <v>1.67</v>
      </c>
      <c r="I477" s="10">
        <v>0.21999999999999997</v>
      </c>
      <c r="J477" s="4">
        <v>4.0078260869565216</v>
      </c>
      <c r="K477" s="4">
        <v>2.425217391304348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/>
      <c r="S477" s="4">
        <v>2.605</v>
      </c>
      <c r="T477" s="4">
        <v>0.55000000000000004</v>
      </c>
      <c r="U477" s="4">
        <v>0</v>
      </c>
      <c r="V477" s="4">
        <v>0</v>
      </c>
      <c r="W477" s="4"/>
      <c r="X477" s="4">
        <v>2.6416666666666684</v>
      </c>
      <c r="Y477" s="4">
        <v>582623.64150999999</v>
      </c>
      <c r="Z477" s="8">
        <v>6061910.8426900003</v>
      </c>
      <c r="AA477" s="4">
        <v>582824.58683000004</v>
      </c>
      <c r="AB477" s="4">
        <v>6061851.6637199996</v>
      </c>
    </row>
    <row r="478" spans="1:28" x14ac:dyDescent="0.2">
      <c r="A478" s="4">
        <v>477</v>
      </c>
      <c r="B478" s="4" t="s">
        <v>545</v>
      </c>
      <c r="C478" s="5">
        <v>43</v>
      </c>
      <c r="D478" s="9" t="s">
        <v>536</v>
      </c>
      <c r="E478" s="4" t="s">
        <v>41</v>
      </c>
      <c r="F478" s="10">
        <v>0</v>
      </c>
      <c r="G478" s="10">
        <v>1.67</v>
      </c>
      <c r="H478" s="10">
        <v>1.77</v>
      </c>
      <c r="I478" s="10">
        <v>0.1</v>
      </c>
      <c r="J478" s="4">
        <v>5.6490909090909094</v>
      </c>
      <c r="K478" s="4">
        <v>2.5381818181818181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/>
      <c r="S478" s="4">
        <v>3.9249999999999998</v>
      </c>
      <c r="T478" s="4">
        <v>0.51500000000000001</v>
      </c>
      <c r="U478" s="4">
        <v>0</v>
      </c>
      <c r="V478" s="4">
        <v>0</v>
      </c>
      <c r="W478" s="4"/>
      <c r="X478" s="4">
        <v>3.9593333333333351</v>
      </c>
      <c r="Y478" s="4">
        <v>582834.06484000001</v>
      </c>
      <c r="Z478" s="8">
        <v>6061848.7714600004</v>
      </c>
      <c r="AA478" s="4">
        <v>582919.61922999995</v>
      </c>
      <c r="AB478" s="4">
        <v>6061820.3741100002</v>
      </c>
    </row>
    <row r="479" spans="1:28" x14ac:dyDescent="0.2">
      <c r="A479" s="4">
        <v>478</v>
      </c>
      <c r="B479" s="4" t="s">
        <v>546</v>
      </c>
      <c r="C479" s="5">
        <v>44</v>
      </c>
      <c r="D479" s="9" t="s">
        <v>547</v>
      </c>
      <c r="E479" s="4" t="s">
        <v>278</v>
      </c>
      <c r="F479" s="10">
        <v>0</v>
      </c>
      <c r="G479" s="10">
        <v>0</v>
      </c>
      <c r="H479" s="10">
        <v>0.41</v>
      </c>
      <c r="I479" s="10">
        <v>0.41000000000000003</v>
      </c>
      <c r="J479" s="4">
        <v>8.2793902439024354</v>
      </c>
      <c r="K479" s="4">
        <v>17.053902439024395</v>
      </c>
      <c r="L479" s="4">
        <v>0.49523628048780488</v>
      </c>
      <c r="M479" s="4">
        <v>0.56198551829268295</v>
      </c>
      <c r="N479" s="4">
        <v>0</v>
      </c>
      <c r="O479" s="4">
        <v>0</v>
      </c>
      <c r="P479" s="4">
        <v>0</v>
      </c>
      <c r="Q479" s="4">
        <v>1.0572217987804877</v>
      </c>
      <c r="R479" s="4">
        <v>110.43997175141241</v>
      </c>
      <c r="S479" s="4">
        <v>5</v>
      </c>
      <c r="T479" s="4">
        <v>2.1749999999999998</v>
      </c>
      <c r="U479" s="4">
        <v>0.25</v>
      </c>
      <c r="V479" s="4">
        <v>0</v>
      </c>
      <c r="W479" s="4">
        <v>0.85612381202645282</v>
      </c>
      <c r="X479" s="4">
        <v>4.15602557154119</v>
      </c>
      <c r="Y479" s="4">
        <v>583206.33988999994</v>
      </c>
      <c r="Z479" s="8">
        <v>6060278.8479000004</v>
      </c>
      <c r="AA479" s="4">
        <v>582851.97085000004</v>
      </c>
      <c r="AB479" s="4">
        <v>6060156.3477999996</v>
      </c>
    </row>
    <row r="480" spans="1:28" x14ac:dyDescent="0.2">
      <c r="A480" s="4">
        <v>479</v>
      </c>
      <c r="B480" s="4" t="s">
        <v>548</v>
      </c>
      <c r="C480" s="5">
        <v>44</v>
      </c>
      <c r="D480" s="9" t="s">
        <v>547</v>
      </c>
      <c r="E480" s="4" t="s">
        <v>278</v>
      </c>
      <c r="F480" s="10">
        <v>0</v>
      </c>
      <c r="G480" s="10">
        <v>0.41</v>
      </c>
      <c r="H480" s="10">
        <v>0.59</v>
      </c>
      <c r="I480" s="10">
        <v>0.18000000000000002</v>
      </c>
      <c r="J480" s="4">
        <v>10.984999999999999</v>
      </c>
      <c r="K480" s="4">
        <v>6.3026315789473681</v>
      </c>
      <c r="L480" s="4">
        <v>4.7817023026315795</v>
      </c>
      <c r="M480" s="4">
        <v>2.4791940789473683</v>
      </c>
      <c r="N480" s="4">
        <v>18.17796052631579</v>
      </c>
      <c r="O480" s="4">
        <v>8.2236842105263164E-2</v>
      </c>
      <c r="P480" s="4">
        <v>0</v>
      </c>
      <c r="Q480" s="4">
        <v>25.521093749999999</v>
      </c>
      <c r="R480" s="4">
        <v>130.54445792849711</v>
      </c>
      <c r="S480" s="4">
        <v>5</v>
      </c>
      <c r="T480" s="4">
        <v>1.125</v>
      </c>
      <c r="U480" s="4">
        <v>1.835</v>
      </c>
      <c r="V480" s="4">
        <v>4.5350000000000001</v>
      </c>
      <c r="W480" s="4">
        <v>1.011972542081373</v>
      </c>
      <c r="X480" s="4">
        <v>4.3020637643936608</v>
      </c>
      <c r="Y480" s="4">
        <v>582842.11152999999</v>
      </c>
      <c r="Z480" s="8">
        <v>6060154.6482199999</v>
      </c>
      <c r="AA480" s="4">
        <v>582711.30891999998</v>
      </c>
      <c r="AB480" s="4">
        <v>6060052.49034</v>
      </c>
    </row>
    <row r="481" spans="1:28" x14ac:dyDescent="0.2">
      <c r="A481" s="4">
        <v>480</v>
      </c>
      <c r="B481" s="4" t="s">
        <v>549</v>
      </c>
      <c r="C481" s="5">
        <v>44</v>
      </c>
      <c r="D481" s="9" t="s">
        <v>547</v>
      </c>
      <c r="E481" s="4" t="s">
        <v>278</v>
      </c>
      <c r="F481" s="10">
        <v>0</v>
      </c>
      <c r="G481" s="10">
        <v>0.59</v>
      </c>
      <c r="H481" s="10">
        <v>0.7</v>
      </c>
      <c r="I481" s="10">
        <v>0.11</v>
      </c>
      <c r="J481" s="4">
        <v>6.7850000000000001</v>
      </c>
      <c r="K481" s="4">
        <v>5.5125000000000002</v>
      </c>
      <c r="L481" s="4">
        <v>1.1989583333333333</v>
      </c>
      <c r="M481" s="4">
        <v>0.29277343749999996</v>
      </c>
      <c r="N481" s="4">
        <v>32.614843749999999</v>
      </c>
      <c r="O481" s="4">
        <v>0.390625</v>
      </c>
      <c r="P481" s="4">
        <v>0</v>
      </c>
      <c r="Q481" s="4">
        <v>34.497200520833339</v>
      </c>
      <c r="R481" s="4">
        <v>159.29137165522732</v>
      </c>
      <c r="S481" s="4">
        <v>4.4850000000000003</v>
      </c>
      <c r="T481" s="4">
        <v>0.97</v>
      </c>
      <c r="U481" s="4">
        <v>0.48499999999999999</v>
      </c>
      <c r="V481" s="4">
        <v>4.7249999999999996</v>
      </c>
      <c r="W481" s="4">
        <v>1.2348168345366459</v>
      </c>
      <c r="X481" s="4">
        <v>3.8507917575541497</v>
      </c>
      <c r="Y481" s="4">
        <v>582703.01495999994</v>
      </c>
      <c r="Z481" s="8">
        <v>6060046.9970100001</v>
      </c>
      <c r="AA481" s="4">
        <v>582620.34820999997</v>
      </c>
      <c r="AB481" s="4">
        <v>6059990.2238800004</v>
      </c>
    </row>
    <row r="482" spans="1:28" x14ac:dyDescent="0.2">
      <c r="A482" s="4">
        <v>481</v>
      </c>
      <c r="B482" s="4" t="s">
        <v>550</v>
      </c>
      <c r="C482" s="5">
        <v>45</v>
      </c>
      <c r="D482" s="9" t="s">
        <v>551</v>
      </c>
      <c r="E482" s="4" t="s">
        <v>41</v>
      </c>
      <c r="F482" s="10">
        <v>0</v>
      </c>
      <c r="G482" s="10">
        <v>0</v>
      </c>
      <c r="H482" s="10">
        <v>0.33</v>
      </c>
      <c r="I482" s="10">
        <v>0.33</v>
      </c>
      <c r="J482" s="4">
        <v>7.6363636363636367</v>
      </c>
      <c r="K482" s="4">
        <v>13.665454545454544</v>
      </c>
      <c r="L482" s="4">
        <v>3.2765624999999998</v>
      </c>
      <c r="M482" s="4">
        <v>0.50151515151515158</v>
      </c>
      <c r="N482" s="4">
        <v>21.817708333333336</v>
      </c>
      <c r="O482" s="4">
        <v>0.16098484848484848</v>
      </c>
      <c r="P482" s="4">
        <v>0</v>
      </c>
      <c r="Q482" s="4">
        <v>25.756770833333331</v>
      </c>
      <c r="R482" s="4"/>
      <c r="S482" s="4">
        <v>5</v>
      </c>
      <c r="T482" s="4">
        <v>2.0750000000000002</v>
      </c>
      <c r="U482" s="4">
        <v>0.93500000000000005</v>
      </c>
      <c r="V482" s="4">
        <v>4.21</v>
      </c>
      <c r="W482" s="4"/>
      <c r="X482" s="4">
        <v>5.4036866666666654</v>
      </c>
      <c r="Y482" s="4">
        <v>580922.22196</v>
      </c>
      <c r="Z482" s="8">
        <v>6065664.1559699997</v>
      </c>
      <c r="AA482" s="4">
        <v>581028.40917</v>
      </c>
      <c r="AB482" s="4">
        <v>6065364.4813999999</v>
      </c>
    </row>
    <row r="483" spans="1:28" x14ac:dyDescent="0.2">
      <c r="A483" s="4">
        <v>482</v>
      </c>
      <c r="B483" s="4" t="s">
        <v>552</v>
      </c>
      <c r="C483" s="5">
        <v>45</v>
      </c>
      <c r="D483" s="9" t="s">
        <v>551</v>
      </c>
      <c r="E483" s="4" t="s">
        <v>41</v>
      </c>
      <c r="F483" s="10">
        <v>0</v>
      </c>
      <c r="G483" s="10">
        <v>0.33</v>
      </c>
      <c r="H483" s="10">
        <v>0.73</v>
      </c>
      <c r="I483" s="10">
        <v>0.4</v>
      </c>
      <c r="J483" s="4">
        <v>7.9260975609756104</v>
      </c>
      <c r="K483" s="4">
        <v>16.259024390243901</v>
      </c>
      <c r="L483" s="4">
        <v>1.600609756097561</v>
      </c>
      <c r="M483" s="4">
        <v>0.47406631097560969</v>
      </c>
      <c r="N483" s="4">
        <v>15.893673780487806</v>
      </c>
      <c r="O483" s="4">
        <v>0</v>
      </c>
      <c r="P483" s="4">
        <v>0</v>
      </c>
      <c r="Q483" s="4">
        <v>17.968349847560972</v>
      </c>
      <c r="R483" s="4"/>
      <c r="S483" s="4">
        <v>5</v>
      </c>
      <c r="T483" s="4">
        <v>2.6349999999999998</v>
      </c>
      <c r="U483" s="4">
        <v>0.505</v>
      </c>
      <c r="V483" s="4">
        <v>3.6850000000000001</v>
      </c>
      <c r="W483" s="4"/>
      <c r="X483" s="4">
        <v>5.3895433333333349</v>
      </c>
      <c r="Y483" s="4">
        <v>581030.68992000003</v>
      </c>
      <c r="Z483" s="8">
        <v>6065354.7949299999</v>
      </c>
      <c r="AA483" s="4">
        <v>580994.71600000001</v>
      </c>
      <c r="AB483" s="4">
        <v>6064971.4769799998</v>
      </c>
    </row>
    <row r="484" spans="1:28" x14ac:dyDescent="0.2">
      <c r="A484" s="4">
        <v>483</v>
      </c>
      <c r="B484" s="4" t="s">
        <v>553</v>
      </c>
      <c r="C484" s="5">
        <v>45</v>
      </c>
      <c r="D484" s="9" t="s">
        <v>551</v>
      </c>
      <c r="E484" s="4" t="s">
        <v>41</v>
      </c>
      <c r="F484" s="10">
        <v>0</v>
      </c>
      <c r="G484" s="10">
        <v>0.73</v>
      </c>
      <c r="H484" s="10">
        <v>1.1399999999999999</v>
      </c>
      <c r="I484" s="10">
        <v>0.41</v>
      </c>
      <c r="J484" s="4">
        <v>6.0414285714285709</v>
      </c>
      <c r="K484" s="4">
        <v>9.5297619047619033</v>
      </c>
      <c r="L484" s="4">
        <v>2.0350074404761909</v>
      </c>
      <c r="M484" s="4">
        <v>0.525595238095238</v>
      </c>
      <c r="N484" s="4">
        <v>15.045386904761905</v>
      </c>
      <c r="O484" s="4">
        <v>0</v>
      </c>
      <c r="P484" s="4">
        <v>0</v>
      </c>
      <c r="Q484" s="4">
        <v>17.605989583333333</v>
      </c>
      <c r="R484" s="4"/>
      <c r="S484" s="4">
        <v>4.0149999999999997</v>
      </c>
      <c r="T484" s="4">
        <v>1.66</v>
      </c>
      <c r="U484" s="4">
        <v>0.62</v>
      </c>
      <c r="V484" s="4">
        <v>3.645</v>
      </c>
      <c r="W484" s="4"/>
      <c r="X484" s="4">
        <v>4.3442899999999982</v>
      </c>
      <c r="Y484" s="4">
        <v>580992.08424</v>
      </c>
      <c r="Z484" s="8">
        <v>6064962.0641400004</v>
      </c>
      <c r="AA484" s="4">
        <v>581010.31145000004</v>
      </c>
      <c r="AB484" s="4">
        <v>6064581.5844999999</v>
      </c>
    </row>
    <row r="485" spans="1:28" x14ac:dyDescent="0.2">
      <c r="A485" s="4">
        <v>484</v>
      </c>
      <c r="B485" s="4" t="s">
        <v>554</v>
      </c>
      <c r="C485" s="5">
        <v>46</v>
      </c>
      <c r="D485" s="9" t="s">
        <v>555</v>
      </c>
      <c r="E485" s="4" t="s">
        <v>41</v>
      </c>
      <c r="F485" s="10">
        <v>0</v>
      </c>
      <c r="G485" s="10">
        <v>0</v>
      </c>
      <c r="H485" s="10">
        <v>0.2</v>
      </c>
      <c r="I485" s="10">
        <v>0.2</v>
      </c>
      <c r="J485" s="4">
        <v>3.8815</v>
      </c>
      <c r="K485" s="4">
        <v>15.217000000000002</v>
      </c>
      <c r="L485" s="4">
        <v>0.6142578125</v>
      </c>
      <c r="M485" s="4">
        <v>0.88179687499999981</v>
      </c>
      <c r="N485" s="4">
        <v>0.53578124999999999</v>
      </c>
      <c r="O485" s="4">
        <v>0.89867187500000001</v>
      </c>
      <c r="P485" s="4">
        <v>0</v>
      </c>
      <c r="Q485" s="4">
        <v>2.9305078125000001</v>
      </c>
      <c r="R485" s="4"/>
      <c r="S485" s="4">
        <v>3.1</v>
      </c>
      <c r="T485" s="4">
        <v>1.9450000000000001</v>
      </c>
      <c r="U485" s="4">
        <v>0.56499999999999995</v>
      </c>
      <c r="V485" s="4">
        <v>0.125</v>
      </c>
      <c r="W485" s="4"/>
      <c r="X485" s="4">
        <v>3.2690633333333334</v>
      </c>
      <c r="Y485" s="4">
        <v>582299.45033999998</v>
      </c>
      <c r="Z485" s="8">
        <v>6056478.4378899997</v>
      </c>
      <c r="AA485" s="4">
        <v>582112.76528000005</v>
      </c>
      <c r="AB485" s="4">
        <v>6056455.1409799997</v>
      </c>
    </row>
    <row r="486" spans="1:28" x14ac:dyDescent="0.2">
      <c r="A486" s="4">
        <v>485</v>
      </c>
      <c r="B486" s="4" t="s">
        <v>556</v>
      </c>
      <c r="C486" s="5">
        <v>46</v>
      </c>
      <c r="D486" s="9" t="s">
        <v>555</v>
      </c>
      <c r="E486" s="4" t="s">
        <v>41</v>
      </c>
      <c r="F486" s="10">
        <v>0</v>
      </c>
      <c r="G486" s="10">
        <v>0.2</v>
      </c>
      <c r="H486" s="10">
        <v>0.34</v>
      </c>
      <c r="I486" s="10">
        <v>0.14000000000000001</v>
      </c>
      <c r="J486" s="4">
        <v>3.6396666666666668</v>
      </c>
      <c r="K486" s="4">
        <v>7.7426666666666666</v>
      </c>
      <c r="L486" s="4">
        <v>0.83828124999999998</v>
      </c>
      <c r="M486" s="4">
        <v>1.26515625</v>
      </c>
      <c r="N486" s="4">
        <v>3.1775000000000002</v>
      </c>
      <c r="O486" s="4">
        <v>1.796875</v>
      </c>
      <c r="P486" s="4">
        <v>0</v>
      </c>
      <c r="Q486" s="4">
        <v>7.0778125000000003</v>
      </c>
      <c r="R486" s="4"/>
      <c r="S486" s="4">
        <v>3.1</v>
      </c>
      <c r="T486" s="4">
        <v>0.94</v>
      </c>
      <c r="U486" s="4">
        <v>0.99</v>
      </c>
      <c r="V486" s="4">
        <v>0.80500000000000005</v>
      </c>
      <c r="W486" s="4"/>
      <c r="X486" s="4">
        <v>3.2609966666666668</v>
      </c>
      <c r="Y486" s="4">
        <v>582102.80859000003</v>
      </c>
      <c r="Z486" s="8">
        <v>6056453.9514899999</v>
      </c>
      <c r="AA486" s="4">
        <v>581974.31013999996</v>
      </c>
      <c r="AB486" s="4">
        <v>6056436.08806</v>
      </c>
    </row>
    <row r="487" spans="1:28" x14ac:dyDescent="0.2">
      <c r="A487" s="4">
        <v>486</v>
      </c>
      <c r="B487" s="4" t="s">
        <v>557</v>
      </c>
      <c r="C487" s="5">
        <v>46</v>
      </c>
      <c r="D487" s="9" t="s">
        <v>555</v>
      </c>
      <c r="E487" s="4" t="s">
        <v>41</v>
      </c>
      <c r="F487" s="10">
        <v>0</v>
      </c>
      <c r="G487" s="10">
        <v>0.34</v>
      </c>
      <c r="H487" s="10">
        <v>0.46</v>
      </c>
      <c r="I487" s="10">
        <v>0.12</v>
      </c>
      <c r="J487" s="4">
        <v>4.9750000000000005</v>
      </c>
      <c r="K487" s="4">
        <v>9.9103846153846167</v>
      </c>
      <c r="L487" s="4">
        <v>0.87361778846153837</v>
      </c>
      <c r="M487" s="4">
        <v>0.44248798076923074</v>
      </c>
      <c r="N487" s="4">
        <v>1.9050480769230771</v>
      </c>
      <c r="O487" s="4">
        <v>0.99158653846153844</v>
      </c>
      <c r="P487" s="4">
        <v>3.0048076923076924E-2</v>
      </c>
      <c r="Q487" s="4">
        <v>4.2427884615384617</v>
      </c>
      <c r="R487" s="4"/>
      <c r="S487" s="4">
        <v>3.41</v>
      </c>
      <c r="T487" s="4">
        <v>1.2849999999999999</v>
      </c>
      <c r="U487" s="4">
        <v>0.59</v>
      </c>
      <c r="V487" s="4">
        <v>0.495</v>
      </c>
      <c r="W487" s="4"/>
      <c r="X487" s="4">
        <v>3.5550299999999999</v>
      </c>
      <c r="Y487" s="4">
        <v>581964.35037999996</v>
      </c>
      <c r="Z487" s="8">
        <v>6056434.8524799999</v>
      </c>
      <c r="AA487" s="4">
        <v>581855.86199</v>
      </c>
      <c r="AB487" s="4">
        <v>6056421.75777</v>
      </c>
    </row>
    <row r="488" spans="1:28" x14ac:dyDescent="0.2">
      <c r="A488" s="4">
        <v>487</v>
      </c>
      <c r="B488" s="4" t="s">
        <v>558</v>
      </c>
      <c r="C488" s="5">
        <v>46</v>
      </c>
      <c r="D488" s="9" t="s">
        <v>555</v>
      </c>
      <c r="E488" s="4" t="s">
        <v>41</v>
      </c>
      <c r="F488" s="10">
        <v>0</v>
      </c>
      <c r="G488" s="10">
        <v>0.46</v>
      </c>
      <c r="H488" s="10">
        <v>0.61</v>
      </c>
      <c r="I488" s="10">
        <v>0.15</v>
      </c>
      <c r="J488" s="4">
        <v>7.3803125000000005</v>
      </c>
      <c r="K488" s="4">
        <v>8.2571874999999988</v>
      </c>
      <c r="L488" s="4">
        <v>1.4723144531250001</v>
      </c>
      <c r="M488" s="4">
        <v>1.46806640625</v>
      </c>
      <c r="N488" s="4">
        <v>10.325976562499999</v>
      </c>
      <c r="O488" s="4">
        <v>0.390625</v>
      </c>
      <c r="P488" s="4">
        <v>0</v>
      </c>
      <c r="Q488" s="4">
        <v>13.656982421875</v>
      </c>
      <c r="R488" s="4"/>
      <c r="S488" s="4">
        <v>4.54</v>
      </c>
      <c r="T488" s="4">
        <v>1.2050000000000001</v>
      </c>
      <c r="U488" s="4">
        <v>0.84</v>
      </c>
      <c r="V488" s="4">
        <v>2.6</v>
      </c>
      <c r="W488" s="4"/>
      <c r="X488" s="4">
        <v>4.7996133333333315</v>
      </c>
      <c r="Y488" s="4">
        <v>581845.34065999999</v>
      </c>
      <c r="Z488" s="8">
        <v>6056420.6376999998</v>
      </c>
      <c r="AA488" s="4">
        <v>581706.64327</v>
      </c>
      <c r="AB488" s="4">
        <v>6056405.4515300002</v>
      </c>
    </row>
    <row r="489" spans="1:28" x14ac:dyDescent="0.2">
      <c r="A489" s="4">
        <v>488</v>
      </c>
      <c r="B489" s="4" t="s">
        <v>559</v>
      </c>
      <c r="C489" s="5">
        <v>46</v>
      </c>
      <c r="D489" s="9" t="s">
        <v>555</v>
      </c>
      <c r="E489" s="4" t="s">
        <v>41</v>
      </c>
      <c r="F489" s="10">
        <v>0</v>
      </c>
      <c r="G489" s="10">
        <v>0.61</v>
      </c>
      <c r="H489" s="10">
        <v>1.17</v>
      </c>
      <c r="I489" s="10">
        <v>0.56000000000000005</v>
      </c>
      <c r="J489" s="4">
        <v>6.3811403508771933</v>
      </c>
      <c r="K489" s="4">
        <v>7.013421052631581</v>
      </c>
      <c r="L489" s="4">
        <v>2.0903234649122808</v>
      </c>
      <c r="M489" s="4">
        <v>2.7154605263157894</v>
      </c>
      <c r="N489" s="4">
        <v>25.357182017543863</v>
      </c>
      <c r="O489" s="4">
        <v>3.9046052631578947</v>
      </c>
      <c r="P489" s="4">
        <v>5.4824561403508769E-2</v>
      </c>
      <c r="Q489" s="4">
        <v>34.122395833333336</v>
      </c>
      <c r="R489" s="4"/>
      <c r="S489" s="4">
        <v>4.2649999999999997</v>
      </c>
      <c r="T489" s="4">
        <v>1.23</v>
      </c>
      <c r="U489" s="4">
        <v>2.0950000000000002</v>
      </c>
      <c r="V489" s="4">
        <v>4.5</v>
      </c>
      <c r="W489" s="4"/>
      <c r="X489" s="4">
        <v>4.6949066666666646</v>
      </c>
      <c r="Y489" s="4">
        <v>581696.72838999995</v>
      </c>
      <c r="Z489" s="8">
        <v>6056404.1745499996</v>
      </c>
      <c r="AA489" s="4">
        <v>581153.72079000005</v>
      </c>
      <c r="AB489" s="4">
        <v>6056358.3420399996</v>
      </c>
    </row>
    <row r="490" spans="1:28" ht="22.5" x14ac:dyDescent="0.2">
      <c r="A490" s="4">
        <v>489</v>
      </c>
      <c r="B490" s="4" t="s">
        <v>560</v>
      </c>
      <c r="C490" s="5">
        <v>47</v>
      </c>
      <c r="D490" s="6" t="s">
        <v>561</v>
      </c>
      <c r="E490" s="4" t="s">
        <v>41</v>
      </c>
      <c r="F490" s="7">
        <v>2</v>
      </c>
      <c r="G490" s="7">
        <v>0</v>
      </c>
      <c r="H490" s="7">
        <v>0.28000000000000003</v>
      </c>
      <c r="I490" s="7">
        <v>0.28000000000000003</v>
      </c>
      <c r="J490" s="4">
        <v>8.5439285714285713</v>
      </c>
      <c r="K490" s="4">
        <v>12.179285714285715</v>
      </c>
      <c r="L490" s="4">
        <v>0.52366071428571426</v>
      </c>
      <c r="M490" s="4">
        <v>0.39068080357142859</v>
      </c>
      <c r="N490" s="4">
        <v>21.857254464285713</v>
      </c>
      <c r="O490" s="4">
        <v>0</v>
      </c>
      <c r="P490" s="4">
        <v>0</v>
      </c>
      <c r="Q490" s="4">
        <v>22.771595982142856</v>
      </c>
      <c r="R490" s="4"/>
      <c r="S490" s="4">
        <v>5</v>
      </c>
      <c r="T490" s="4">
        <v>1.91</v>
      </c>
      <c r="U490" s="4">
        <v>0.22</v>
      </c>
      <c r="V490" s="4">
        <v>5</v>
      </c>
      <c r="W490" s="4"/>
      <c r="X490" s="4">
        <v>5.3902400000000004</v>
      </c>
      <c r="Y490" s="4">
        <v>580007.82247999997</v>
      </c>
      <c r="Z490" s="8">
        <v>6060338.12512</v>
      </c>
      <c r="AA490" s="4">
        <v>580191.27553999994</v>
      </c>
      <c r="AB490" s="4">
        <v>6060139.70144</v>
      </c>
    </row>
    <row r="491" spans="1:28" ht="22.5" x14ac:dyDescent="0.2">
      <c r="A491" s="4">
        <v>490</v>
      </c>
      <c r="B491" s="4" t="s">
        <v>562</v>
      </c>
      <c r="C491" s="5">
        <v>47</v>
      </c>
      <c r="D491" s="6" t="s">
        <v>561</v>
      </c>
      <c r="E491" s="4" t="s">
        <v>41</v>
      </c>
      <c r="F491" s="7">
        <v>1</v>
      </c>
      <c r="G491" s="7">
        <v>0</v>
      </c>
      <c r="H491" s="7">
        <v>0.28000000000000003</v>
      </c>
      <c r="I491" s="7">
        <v>0.28000000000000003</v>
      </c>
      <c r="J491" s="4">
        <v>10.42392857142857</v>
      </c>
      <c r="K491" s="4">
        <v>9.0296428571428571</v>
      </c>
      <c r="L491" s="4">
        <v>0.76277901785714275</v>
      </c>
      <c r="M491" s="4">
        <v>0.10558035714285714</v>
      </c>
      <c r="N491" s="4">
        <v>17.55044642857143</v>
      </c>
      <c r="O491" s="4">
        <v>0</v>
      </c>
      <c r="P491" s="4">
        <v>0</v>
      </c>
      <c r="Q491" s="4">
        <v>18.418805803571427</v>
      </c>
      <c r="R491" s="4"/>
      <c r="S491" s="4">
        <v>5</v>
      </c>
      <c r="T491" s="4">
        <v>1.94</v>
      </c>
      <c r="U491" s="4">
        <v>0.21</v>
      </c>
      <c r="V491" s="4">
        <v>4.1500000000000004</v>
      </c>
      <c r="W491" s="4"/>
      <c r="X491" s="4">
        <v>5.3491533333333336</v>
      </c>
      <c r="Y491" s="4">
        <v>579989.98973999999</v>
      </c>
      <c r="Z491" s="8">
        <v>6060329.8708600001</v>
      </c>
      <c r="AA491" s="4">
        <v>580180.34039999999</v>
      </c>
      <c r="AB491" s="4">
        <v>6060150.8086599996</v>
      </c>
    </row>
    <row r="492" spans="1:28" x14ac:dyDescent="0.2">
      <c r="A492" s="4">
        <v>491</v>
      </c>
      <c r="B492" s="4" t="s">
        <v>563</v>
      </c>
      <c r="C492" s="5">
        <v>49</v>
      </c>
      <c r="D492" s="9" t="s">
        <v>564</v>
      </c>
      <c r="E492" s="4" t="s">
        <v>41</v>
      </c>
      <c r="F492" s="10">
        <v>0</v>
      </c>
      <c r="G492" s="10">
        <v>0</v>
      </c>
      <c r="H492" s="10">
        <v>0.2</v>
      </c>
      <c r="I492" s="10">
        <v>0.2</v>
      </c>
      <c r="J492" s="4">
        <v>4.6547500000000008</v>
      </c>
      <c r="K492" s="4">
        <v>5.5900000000000007</v>
      </c>
      <c r="L492" s="4">
        <v>0.703125</v>
      </c>
      <c r="M492" s="4">
        <v>0</v>
      </c>
      <c r="N492" s="4">
        <v>3.44140625</v>
      </c>
      <c r="O492" s="4">
        <v>0.8671875</v>
      </c>
      <c r="P492" s="4">
        <v>0</v>
      </c>
      <c r="Q492" s="4">
        <v>5.01171875</v>
      </c>
      <c r="R492" s="4"/>
      <c r="S492" s="4">
        <v>2.9849999999999999</v>
      </c>
      <c r="T492" s="4">
        <v>0.84499999999999997</v>
      </c>
      <c r="U492" s="4">
        <v>0.375</v>
      </c>
      <c r="V492" s="4">
        <v>0.81</v>
      </c>
      <c r="W492" s="4"/>
      <c r="X492" s="4">
        <v>3.1038333333333332</v>
      </c>
      <c r="Y492" s="4">
        <v>576841.70519000001</v>
      </c>
      <c r="Z492" s="8">
        <v>6067237.8520999998</v>
      </c>
      <c r="AA492" s="4">
        <v>576664.15027999994</v>
      </c>
      <c r="AB492" s="4">
        <v>6067266.7806700002</v>
      </c>
    </row>
    <row r="493" spans="1:28" x14ac:dyDescent="0.2">
      <c r="A493" s="4">
        <v>492</v>
      </c>
      <c r="B493" s="4" t="s">
        <v>565</v>
      </c>
      <c r="C493" s="5">
        <v>50</v>
      </c>
      <c r="D493" s="9" t="s">
        <v>566</v>
      </c>
      <c r="E493" s="4" t="s">
        <v>41</v>
      </c>
      <c r="F493" s="10">
        <v>0</v>
      </c>
      <c r="G493" s="10">
        <v>0</v>
      </c>
      <c r="H493" s="10">
        <v>0.19</v>
      </c>
      <c r="I493" s="10">
        <v>0.18999999999999997</v>
      </c>
      <c r="J493" s="4">
        <v>3.6618421052631582</v>
      </c>
      <c r="K493" s="4">
        <v>19.907368421052631</v>
      </c>
      <c r="L493" s="4">
        <v>1.7269736842105263</v>
      </c>
      <c r="M493" s="4">
        <v>0</v>
      </c>
      <c r="N493" s="4">
        <v>0.19325657894736842</v>
      </c>
      <c r="O493" s="4">
        <v>0</v>
      </c>
      <c r="P493" s="4">
        <v>0</v>
      </c>
      <c r="Q493" s="4">
        <v>1.9202302631578947</v>
      </c>
      <c r="R493" s="4"/>
      <c r="S493" s="4">
        <v>2.7</v>
      </c>
      <c r="T493" s="4">
        <v>1.825</v>
      </c>
      <c r="U493" s="4">
        <v>0.41</v>
      </c>
      <c r="V493" s="4">
        <v>4.4999999999999998E-2</v>
      </c>
      <c r="W493" s="4"/>
      <c r="X493" s="4">
        <v>2.8479700000000001</v>
      </c>
      <c r="Y493" s="4">
        <v>585084.78133999999</v>
      </c>
      <c r="Z493" s="8">
        <v>6068361.98477</v>
      </c>
      <c r="AA493" s="4">
        <v>585087.59941999998</v>
      </c>
      <c r="AB493" s="4">
        <v>6068205.2017799998</v>
      </c>
    </row>
    <row r="494" spans="1:28" x14ac:dyDescent="0.2">
      <c r="A494" s="4">
        <v>493</v>
      </c>
      <c r="B494" s="4" t="s">
        <v>567</v>
      </c>
      <c r="C494" s="5">
        <v>50</v>
      </c>
      <c r="D494" s="9" t="s">
        <v>566</v>
      </c>
      <c r="E494" s="4" t="s">
        <v>41</v>
      </c>
      <c r="F494" s="10">
        <v>0</v>
      </c>
      <c r="G494" s="10">
        <v>0.19</v>
      </c>
      <c r="H494" s="10">
        <v>0.31</v>
      </c>
      <c r="I494" s="10">
        <v>0.12</v>
      </c>
      <c r="J494" s="4">
        <v>3.1507692307692308</v>
      </c>
      <c r="K494" s="4">
        <v>14.962692307692308</v>
      </c>
      <c r="L494" s="4">
        <v>1.8028846153846154</v>
      </c>
      <c r="M494" s="4">
        <v>0</v>
      </c>
      <c r="N494" s="4">
        <v>0</v>
      </c>
      <c r="O494" s="4">
        <v>0</v>
      </c>
      <c r="P494" s="4">
        <v>0</v>
      </c>
      <c r="Q494" s="4">
        <v>1.8028846153846154</v>
      </c>
      <c r="R494" s="4"/>
      <c r="S494" s="4">
        <v>2.38</v>
      </c>
      <c r="T494" s="4">
        <v>1.46</v>
      </c>
      <c r="U494" s="4">
        <v>0.46</v>
      </c>
      <c r="V494" s="4">
        <v>0</v>
      </c>
      <c r="W494" s="4"/>
      <c r="X494" s="4">
        <v>2.5043199999999999</v>
      </c>
      <c r="Y494" s="4">
        <v>585087.74632999999</v>
      </c>
      <c r="Z494" s="8">
        <v>6068197.0282199997</v>
      </c>
      <c r="AA494" s="4">
        <v>585089.42865000002</v>
      </c>
      <c r="AB494" s="4">
        <v>6068103.4309099996</v>
      </c>
    </row>
    <row r="495" spans="1:28" x14ac:dyDescent="0.2">
      <c r="A495" s="4">
        <v>494</v>
      </c>
      <c r="B495" s="4" t="s">
        <v>568</v>
      </c>
      <c r="C495" s="5">
        <v>50</v>
      </c>
      <c r="D495" s="9" t="s">
        <v>566</v>
      </c>
      <c r="E495" s="4" t="s">
        <v>41</v>
      </c>
      <c r="F495" s="10">
        <v>0</v>
      </c>
      <c r="G495" s="10">
        <v>0.31</v>
      </c>
      <c r="H495" s="10">
        <v>0.48</v>
      </c>
      <c r="I495" s="10">
        <v>0.17</v>
      </c>
      <c r="J495" s="4">
        <v>3.091388888888889</v>
      </c>
      <c r="K495" s="4">
        <v>25.913055555555559</v>
      </c>
      <c r="L495" s="4">
        <v>1.6058593750000001</v>
      </c>
      <c r="M495" s="4">
        <v>0.38541666666666669</v>
      </c>
      <c r="N495" s="4">
        <v>0</v>
      </c>
      <c r="O495" s="4">
        <v>0</v>
      </c>
      <c r="P495" s="4">
        <v>0</v>
      </c>
      <c r="Q495" s="4">
        <v>1.9912760416666666</v>
      </c>
      <c r="R495" s="4"/>
      <c r="S495" s="4">
        <v>2.2450000000000001</v>
      </c>
      <c r="T495" s="4">
        <v>2.2549999999999999</v>
      </c>
      <c r="U495" s="4">
        <v>0.5</v>
      </c>
      <c r="V495" s="4">
        <v>0</v>
      </c>
      <c r="W495" s="4"/>
      <c r="X495" s="4">
        <v>2.5366666666666648</v>
      </c>
      <c r="Y495" s="4">
        <v>585089.55961999996</v>
      </c>
      <c r="Z495" s="8">
        <v>6068096.1444800003</v>
      </c>
      <c r="AA495" s="4">
        <v>585091.65558999998</v>
      </c>
      <c r="AB495" s="4">
        <v>6067979.5316199996</v>
      </c>
    </row>
    <row r="496" spans="1:28" x14ac:dyDescent="0.2">
      <c r="A496" s="4">
        <v>495</v>
      </c>
      <c r="B496" s="4" t="s">
        <v>569</v>
      </c>
      <c r="C496" s="5">
        <v>50</v>
      </c>
      <c r="D496" s="9" t="s">
        <v>566</v>
      </c>
      <c r="E496" s="4" t="s">
        <v>41</v>
      </c>
      <c r="F496" s="10">
        <v>0</v>
      </c>
      <c r="G496" s="10">
        <v>0.48</v>
      </c>
      <c r="H496" s="10">
        <v>0.64</v>
      </c>
      <c r="I496" s="10">
        <v>0.15999999999999998</v>
      </c>
      <c r="J496" s="4">
        <v>3.1829411764705888</v>
      </c>
      <c r="K496" s="4">
        <v>27.363529411764709</v>
      </c>
      <c r="L496" s="4">
        <v>1.1680606617647058</v>
      </c>
      <c r="M496" s="4">
        <v>0</v>
      </c>
      <c r="N496" s="4">
        <v>4.595588235294118E-2</v>
      </c>
      <c r="O496" s="4">
        <v>0</v>
      </c>
      <c r="P496" s="4">
        <v>0</v>
      </c>
      <c r="Q496" s="4">
        <v>1.2140165441176469</v>
      </c>
      <c r="R496" s="4"/>
      <c r="S496" s="4">
        <v>2.3199999999999998</v>
      </c>
      <c r="T496" s="4">
        <v>2.3450000000000002</v>
      </c>
      <c r="U496" s="4">
        <v>0.29499999999999998</v>
      </c>
      <c r="V496" s="4">
        <v>0.01</v>
      </c>
      <c r="W496" s="4"/>
      <c r="X496" s="4">
        <v>2.8208066666666682</v>
      </c>
      <c r="Y496" s="4">
        <v>585091.79192999995</v>
      </c>
      <c r="Z496" s="8">
        <v>6067971.9461599998</v>
      </c>
      <c r="AA496" s="4">
        <v>585094.11736999999</v>
      </c>
      <c r="AB496" s="4">
        <v>6067842.5646299999</v>
      </c>
    </row>
    <row r="497" spans="1:28" x14ac:dyDescent="0.2">
      <c r="A497" s="4">
        <v>496</v>
      </c>
      <c r="B497" s="4" t="s">
        <v>570</v>
      </c>
      <c r="C497" s="5">
        <v>50</v>
      </c>
      <c r="D497" s="9" t="s">
        <v>566</v>
      </c>
      <c r="E497" s="4" t="s">
        <v>41</v>
      </c>
      <c r="F497" s="10">
        <v>0</v>
      </c>
      <c r="G497" s="10">
        <v>0.64</v>
      </c>
      <c r="H497" s="10">
        <v>0.85</v>
      </c>
      <c r="I497" s="10">
        <v>0.21</v>
      </c>
      <c r="J497" s="4">
        <v>4.9386363636363644</v>
      </c>
      <c r="K497" s="4">
        <v>12.218863636363636</v>
      </c>
      <c r="L497" s="4">
        <v>1.9176136363636365</v>
      </c>
      <c r="M497" s="4">
        <v>0</v>
      </c>
      <c r="N497" s="4">
        <v>0</v>
      </c>
      <c r="O497" s="4">
        <v>0</v>
      </c>
      <c r="P497" s="4">
        <v>0</v>
      </c>
      <c r="Q497" s="4">
        <v>1.9176136363636365</v>
      </c>
      <c r="R497" s="4"/>
      <c r="S497" s="4">
        <v>3.28</v>
      </c>
      <c r="T497" s="4">
        <v>1.3</v>
      </c>
      <c r="U497" s="4">
        <v>0.47</v>
      </c>
      <c r="V497" s="4">
        <v>0</v>
      </c>
      <c r="W497" s="4"/>
      <c r="X497" s="4">
        <v>3.3942400000000021</v>
      </c>
      <c r="Y497" s="4">
        <v>585094.29813000001</v>
      </c>
      <c r="Z497" s="8">
        <v>6067832.5071599996</v>
      </c>
      <c r="AA497" s="4">
        <v>585049.84829999995</v>
      </c>
      <c r="AB497" s="4">
        <v>6067591.8703500004</v>
      </c>
    </row>
    <row r="498" spans="1:28" x14ac:dyDescent="0.2">
      <c r="A498" s="4">
        <v>497</v>
      </c>
      <c r="B498" s="4" t="s">
        <v>571</v>
      </c>
      <c r="C498" s="5">
        <v>50</v>
      </c>
      <c r="D498" s="9" t="s">
        <v>566</v>
      </c>
      <c r="E498" s="4" t="s">
        <v>41</v>
      </c>
      <c r="F498" s="10">
        <v>0</v>
      </c>
      <c r="G498" s="10">
        <v>0.85</v>
      </c>
      <c r="H498" s="10">
        <v>0.99</v>
      </c>
      <c r="I498" s="10">
        <v>0.14000000000000001</v>
      </c>
      <c r="J498" s="4">
        <v>2.4016666666666664</v>
      </c>
      <c r="K498" s="4">
        <v>11.001333333333333</v>
      </c>
      <c r="L498" s="4">
        <v>0.3125</v>
      </c>
      <c r="M498" s="4">
        <v>0</v>
      </c>
      <c r="N498" s="4">
        <v>0</v>
      </c>
      <c r="O498" s="4">
        <v>0</v>
      </c>
      <c r="P498" s="4">
        <v>0</v>
      </c>
      <c r="Q498" s="4">
        <v>0.3125</v>
      </c>
      <c r="R498" s="4"/>
      <c r="S498" s="4">
        <v>1.9650000000000001</v>
      </c>
      <c r="T498" s="4">
        <v>1.1000000000000001</v>
      </c>
      <c r="U498" s="4">
        <v>0.08</v>
      </c>
      <c r="V498" s="4">
        <v>0</v>
      </c>
      <c r="W498" s="4"/>
      <c r="X498" s="4">
        <v>2.0430266666666652</v>
      </c>
      <c r="Y498" s="4">
        <v>585046.76846000005</v>
      </c>
      <c r="Z498" s="8">
        <v>6067583.08892</v>
      </c>
      <c r="AA498" s="4">
        <v>585008.04825999995</v>
      </c>
      <c r="AB498" s="4">
        <v>6067472.6908999998</v>
      </c>
    </row>
    <row r="499" spans="1:28" x14ac:dyDescent="0.2">
      <c r="A499" s="4">
        <v>498</v>
      </c>
      <c r="B499" s="4" t="s">
        <v>572</v>
      </c>
      <c r="C499" s="5">
        <v>50</v>
      </c>
      <c r="D499" s="9" t="s">
        <v>566</v>
      </c>
      <c r="E499" s="4" t="s">
        <v>41</v>
      </c>
      <c r="F499" s="10">
        <v>0</v>
      </c>
      <c r="G499" s="10">
        <v>0.99</v>
      </c>
      <c r="H499" s="10">
        <v>1.0900000000000001</v>
      </c>
      <c r="I499" s="10">
        <v>0.1</v>
      </c>
      <c r="J499" s="4">
        <v>2.5181818181818181</v>
      </c>
      <c r="K499" s="4">
        <v>15.026363636363637</v>
      </c>
      <c r="L499" s="4">
        <v>0.42613636363636365</v>
      </c>
      <c r="M499" s="4">
        <v>0</v>
      </c>
      <c r="N499" s="4">
        <v>0</v>
      </c>
      <c r="O499" s="4">
        <v>0</v>
      </c>
      <c r="P499" s="4">
        <v>0</v>
      </c>
      <c r="Q499" s="4">
        <v>0.42613636363636365</v>
      </c>
      <c r="R499" s="4"/>
      <c r="S499" s="4">
        <v>1.835</v>
      </c>
      <c r="T499" s="4">
        <v>1.4350000000000001</v>
      </c>
      <c r="U499" s="4">
        <v>0.11</v>
      </c>
      <c r="V499" s="4">
        <v>0</v>
      </c>
      <c r="W499" s="4"/>
      <c r="X499" s="4">
        <v>1.9884533333333319</v>
      </c>
      <c r="Y499" s="4">
        <v>585005.12589999998</v>
      </c>
      <c r="Z499" s="8">
        <v>6067464.3589899996</v>
      </c>
      <c r="AA499" s="4">
        <v>584978.5588</v>
      </c>
      <c r="AB499" s="4">
        <v>6067388.6154300002</v>
      </c>
    </row>
    <row r="500" spans="1:28" x14ac:dyDescent="0.2">
      <c r="A500" s="4">
        <v>499</v>
      </c>
      <c r="B500" s="4" t="s">
        <v>573</v>
      </c>
      <c r="C500" s="5">
        <v>50</v>
      </c>
      <c r="D500" s="9" t="s">
        <v>566</v>
      </c>
      <c r="E500" s="4" t="s">
        <v>41</v>
      </c>
      <c r="F500" s="10">
        <v>0</v>
      </c>
      <c r="G500" s="10">
        <v>1.0900000000000001</v>
      </c>
      <c r="H500" s="10">
        <v>1.23</v>
      </c>
      <c r="I500" s="10">
        <v>0.14000000000000001</v>
      </c>
      <c r="J500" s="4">
        <v>2.3913333333333338</v>
      </c>
      <c r="K500" s="4">
        <v>22.710333333333331</v>
      </c>
      <c r="L500" s="4">
        <v>0.15625</v>
      </c>
      <c r="M500" s="4">
        <v>0</v>
      </c>
      <c r="N500" s="4">
        <v>0</v>
      </c>
      <c r="O500" s="4">
        <v>0</v>
      </c>
      <c r="P500" s="4">
        <v>0</v>
      </c>
      <c r="Q500" s="4">
        <v>0.15625</v>
      </c>
      <c r="R500" s="4"/>
      <c r="S500" s="4">
        <v>1.7849999999999999</v>
      </c>
      <c r="T500" s="4">
        <v>1.9450000000000001</v>
      </c>
      <c r="U500" s="4">
        <v>0.04</v>
      </c>
      <c r="V500" s="4">
        <v>0</v>
      </c>
      <c r="W500" s="4"/>
      <c r="X500" s="4">
        <v>2.4070133333333317</v>
      </c>
      <c r="Y500" s="4">
        <v>584975.55941999995</v>
      </c>
      <c r="Z500" s="8">
        <v>6067380.0642799996</v>
      </c>
      <c r="AA500" s="4">
        <v>584936.95088999998</v>
      </c>
      <c r="AB500" s="4">
        <v>6067269.9958199998</v>
      </c>
    </row>
    <row r="501" spans="1:28" x14ac:dyDescent="0.2">
      <c r="A501" s="4">
        <v>500</v>
      </c>
      <c r="B501" s="4" t="s">
        <v>574</v>
      </c>
      <c r="C501" s="5">
        <v>50</v>
      </c>
      <c r="D501" s="9" t="s">
        <v>566</v>
      </c>
      <c r="E501" s="4" t="s">
        <v>41</v>
      </c>
      <c r="F501" s="10">
        <v>0</v>
      </c>
      <c r="G501" s="10">
        <v>1.23</v>
      </c>
      <c r="H501" s="10">
        <v>1.37</v>
      </c>
      <c r="I501" s="10">
        <v>0.13999999999999999</v>
      </c>
      <c r="J501" s="4">
        <v>4.1760000000000002</v>
      </c>
      <c r="K501" s="4">
        <v>13.771666666666668</v>
      </c>
      <c r="L501" s="4">
        <v>1.4521354166666667</v>
      </c>
      <c r="M501" s="4">
        <v>0.14369791666666668</v>
      </c>
      <c r="N501" s="4">
        <v>0.71875</v>
      </c>
      <c r="O501" s="4">
        <v>0</v>
      </c>
      <c r="P501" s="4">
        <v>0</v>
      </c>
      <c r="Q501" s="4">
        <v>2.3145833333333332</v>
      </c>
      <c r="R501" s="4"/>
      <c r="S501" s="4">
        <v>2.5350000000000001</v>
      </c>
      <c r="T501" s="4">
        <v>1.395</v>
      </c>
      <c r="U501" s="4">
        <v>0.40500000000000003</v>
      </c>
      <c r="V501" s="4">
        <v>0.18</v>
      </c>
      <c r="W501" s="4"/>
      <c r="X501" s="4">
        <v>2.6607600000000016</v>
      </c>
      <c r="Y501" s="4">
        <v>584933.98595</v>
      </c>
      <c r="Z501" s="8">
        <v>6067261.5433700001</v>
      </c>
      <c r="AA501" s="4">
        <v>584881.61107999994</v>
      </c>
      <c r="AB501" s="4">
        <v>6067112.2389700003</v>
      </c>
    </row>
    <row r="502" spans="1:28" x14ac:dyDescent="0.2">
      <c r="A502" s="4">
        <v>501</v>
      </c>
      <c r="B502" s="4" t="s">
        <v>575</v>
      </c>
      <c r="C502" s="5">
        <v>51</v>
      </c>
      <c r="D502" s="9" t="s">
        <v>576</v>
      </c>
      <c r="E502" s="4" t="s">
        <v>41</v>
      </c>
      <c r="F502" s="10">
        <v>0</v>
      </c>
      <c r="G502" s="10">
        <v>0</v>
      </c>
      <c r="H502" s="10">
        <v>0.18</v>
      </c>
      <c r="I502" s="10">
        <v>0.18000000000000002</v>
      </c>
      <c r="J502" s="4">
        <v>4.3183333333333334</v>
      </c>
      <c r="K502" s="4">
        <v>5.8844444444444441</v>
      </c>
      <c r="L502" s="4">
        <v>0.13020833333333334</v>
      </c>
      <c r="M502" s="4">
        <v>0</v>
      </c>
      <c r="N502" s="4">
        <v>0.2907986111111111</v>
      </c>
      <c r="O502" s="4">
        <v>2.6041666666666668E-2</v>
      </c>
      <c r="P502" s="4">
        <v>3.4722222222222224E-2</v>
      </c>
      <c r="Q502" s="4">
        <v>0.48177083333333331</v>
      </c>
      <c r="R502" s="4"/>
      <c r="S502" s="4">
        <v>3.0150000000000001</v>
      </c>
      <c r="T502" s="4">
        <v>0.71</v>
      </c>
      <c r="U502" s="4">
        <v>3.5000000000000003E-2</v>
      </c>
      <c r="V502" s="4">
        <v>7.4999999999999997E-2</v>
      </c>
      <c r="W502" s="4"/>
      <c r="X502" s="4">
        <v>3.068136666666665</v>
      </c>
      <c r="Y502" s="4">
        <v>588217.67417999997</v>
      </c>
      <c r="Z502" s="8">
        <v>6072392.0630900003</v>
      </c>
      <c r="AA502" s="4">
        <v>588219.27945000003</v>
      </c>
      <c r="AB502" s="4">
        <v>6072221.2908300003</v>
      </c>
    </row>
    <row r="503" spans="1:28" x14ac:dyDescent="0.2">
      <c r="A503" s="4">
        <v>502</v>
      </c>
      <c r="B503" s="4" t="s">
        <v>577</v>
      </c>
      <c r="C503" s="5">
        <v>51</v>
      </c>
      <c r="D503" s="9" t="s">
        <v>576</v>
      </c>
      <c r="E503" s="4" t="s">
        <v>41</v>
      </c>
      <c r="F503" s="10">
        <v>0</v>
      </c>
      <c r="G503" s="10">
        <v>0.18</v>
      </c>
      <c r="H503" s="10">
        <v>0.37</v>
      </c>
      <c r="I503" s="10">
        <v>0.19</v>
      </c>
      <c r="J503" s="4">
        <v>7.9927499999999991</v>
      </c>
      <c r="K503" s="4">
        <v>10.452749999999998</v>
      </c>
      <c r="L503" s="4">
        <v>1.640625</v>
      </c>
      <c r="M503" s="4">
        <v>0.71382812500000004</v>
      </c>
      <c r="N503" s="4">
        <v>2.296875</v>
      </c>
      <c r="O503" s="4">
        <v>6.2757812499999996</v>
      </c>
      <c r="P503" s="4">
        <v>3.125E-2</v>
      </c>
      <c r="Q503" s="4">
        <v>10.958359375000001</v>
      </c>
      <c r="R503" s="4"/>
      <c r="S503" s="4">
        <v>5</v>
      </c>
      <c r="T503" s="4">
        <v>1.5</v>
      </c>
      <c r="U503" s="4">
        <v>2.15</v>
      </c>
      <c r="V503" s="4">
        <v>0.57999999999999996</v>
      </c>
      <c r="W503" s="4"/>
      <c r="X503" s="4">
        <v>5.2551333333333314</v>
      </c>
      <c r="Y503" s="4">
        <v>588217.66408999998</v>
      </c>
      <c r="Z503" s="8">
        <v>6072211.4646600001</v>
      </c>
      <c r="AA503" s="4">
        <v>588262.31480000005</v>
      </c>
      <c r="AB503" s="4">
        <v>6072049.6662499998</v>
      </c>
    </row>
    <row r="504" spans="1:28" x14ac:dyDescent="0.2">
      <c r="A504" s="4">
        <v>503</v>
      </c>
      <c r="B504" s="4" t="s">
        <v>578</v>
      </c>
      <c r="C504" s="5">
        <v>51</v>
      </c>
      <c r="D504" s="9" t="s">
        <v>576</v>
      </c>
      <c r="E504" s="4" t="s">
        <v>41</v>
      </c>
      <c r="F504" s="10">
        <v>0</v>
      </c>
      <c r="G504" s="10">
        <v>0.37</v>
      </c>
      <c r="H504" s="10">
        <v>0.47</v>
      </c>
      <c r="I504" s="10">
        <v>0.1</v>
      </c>
      <c r="J504" s="4">
        <v>5.4090909090909083</v>
      </c>
      <c r="K504" s="4">
        <v>4.84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/>
      <c r="S504" s="4">
        <v>3.8149999999999999</v>
      </c>
      <c r="T504" s="4">
        <v>0.52</v>
      </c>
      <c r="U504" s="4">
        <v>0</v>
      </c>
      <c r="V504" s="4">
        <v>0</v>
      </c>
      <c r="W504" s="4"/>
      <c r="X504" s="4">
        <v>3.849666666666665</v>
      </c>
      <c r="Y504" s="4">
        <v>588270.66316999996</v>
      </c>
      <c r="Z504" s="8">
        <v>6072043.2436499996</v>
      </c>
      <c r="AA504" s="4">
        <v>588328.34869999997</v>
      </c>
      <c r="AB504" s="4">
        <v>6071975.9952999996</v>
      </c>
    </row>
    <row r="505" spans="1:28" x14ac:dyDescent="0.2">
      <c r="A505" s="4">
        <v>504</v>
      </c>
      <c r="B505" s="4" t="s">
        <v>579</v>
      </c>
      <c r="C505" s="5">
        <v>51</v>
      </c>
      <c r="D505" s="9" t="s">
        <v>576</v>
      </c>
      <c r="E505" s="4" t="s">
        <v>41</v>
      </c>
      <c r="F505" s="10">
        <v>0</v>
      </c>
      <c r="G505" s="10">
        <v>0.47</v>
      </c>
      <c r="H505" s="10">
        <v>0.61</v>
      </c>
      <c r="I505" s="10">
        <v>0.14000000000000001</v>
      </c>
      <c r="J505" s="4">
        <v>4.5329999999999995</v>
      </c>
      <c r="K505" s="4">
        <v>4.3049999999999997</v>
      </c>
      <c r="L505" s="4">
        <v>1.7532812500000001</v>
      </c>
      <c r="M505" s="4">
        <v>0.26041666666666669</v>
      </c>
      <c r="N505" s="4">
        <v>14.234375</v>
      </c>
      <c r="O505" s="4">
        <v>0</v>
      </c>
      <c r="P505" s="4">
        <v>0</v>
      </c>
      <c r="Q505" s="4">
        <v>16.248072916666665</v>
      </c>
      <c r="R505" s="4"/>
      <c r="S505" s="4">
        <v>3.19</v>
      </c>
      <c r="T505" s="4">
        <v>0.60499999999999998</v>
      </c>
      <c r="U505" s="4">
        <v>0.51</v>
      </c>
      <c r="V505" s="4">
        <v>3.605</v>
      </c>
      <c r="W505" s="4"/>
      <c r="X505" s="4">
        <v>3.4405033333333317</v>
      </c>
      <c r="Y505" s="4">
        <v>588330.88456999999</v>
      </c>
      <c r="Z505" s="8">
        <v>6071966.2467799997</v>
      </c>
      <c r="AA505" s="4">
        <v>588365.08750000002</v>
      </c>
      <c r="AB505" s="4">
        <v>6071840.2586300001</v>
      </c>
    </row>
    <row r="506" spans="1:28" x14ac:dyDescent="0.2">
      <c r="A506" s="4">
        <v>505</v>
      </c>
      <c r="B506" s="4" t="s">
        <v>580</v>
      </c>
      <c r="C506" s="5">
        <v>51</v>
      </c>
      <c r="D506" s="9" t="s">
        <v>576</v>
      </c>
      <c r="E506" s="4" t="s">
        <v>41</v>
      </c>
      <c r="F506" s="10">
        <v>0</v>
      </c>
      <c r="G506" s="10">
        <v>0.61</v>
      </c>
      <c r="H506" s="10">
        <v>0.92</v>
      </c>
      <c r="I506" s="10">
        <v>0.31000000000000005</v>
      </c>
      <c r="J506" s="4">
        <v>5.8618749999999995</v>
      </c>
      <c r="K506" s="4">
        <v>8.7426562499999996</v>
      </c>
      <c r="L506" s="4">
        <v>2.05078125</v>
      </c>
      <c r="M506" s="4">
        <v>0.20954589843749999</v>
      </c>
      <c r="N506" s="4">
        <v>20.2119140625</v>
      </c>
      <c r="O506" s="4">
        <v>0.732421875</v>
      </c>
      <c r="P506" s="4">
        <v>0</v>
      </c>
      <c r="Q506" s="4">
        <v>23.204663085937501</v>
      </c>
      <c r="R506" s="4"/>
      <c r="S506" s="4">
        <v>4.25</v>
      </c>
      <c r="T506" s="4">
        <v>1.2849999999999999</v>
      </c>
      <c r="U506" s="4">
        <v>0.73</v>
      </c>
      <c r="V506" s="4">
        <v>4.2249999999999996</v>
      </c>
      <c r="W506" s="4"/>
      <c r="X506" s="4">
        <v>4.5897433333333346</v>
      </c>
      <c r="Y506" s="4">
        <v>588367.54095000005</v>
      </c>
      <c r="Z506" s="8">
        <v>6071830.5943</v>
      </c>
      <c r="AA506" s="4">
        <v>588466.49939999997</v>
      </c>
      <c r="AB506" s="4">
        <v>6071547.96753</v>
      </c>
    </row>
    <row r="507" spans="1:28" x14ac:dyDescent="0.2">
      <c r="A507" s="4">
        <v>506</v>
      </c>
      <c r="B507" s="4" t="s">
        <v>581</v>
      </c>
      <c r="C507" s="5">
        <v>52</v>
      </c>
      <c r="D507" s="9" t="s">
        <v>582</v>
      </c>
      <c r="E507" s="4" t="s">
        <v>41</v>
      </c>
      <c r="F507" s="10">
        <v>0</v>
      </c>
      <c r="G507" s="10">
        <v>0</v>
      </c>
      <c r="H507" s="10">
        <v>0.3</v>
      </c>
      <c r="I507" s="10">
        <v>0.3</v>
      </c>
      <c r="J507" s="4">
        <v>3.9198333333333331</v>
      </c>
      <c r="K507" s="4">
        <v>7.8533333333333362</v>
      </c>
      <c r="L507" s="4">
        <v>0.19419270833333332</v>
      </c>
      <c r="M507" s="4">
        <v>5.3515624999999997E-2</v>
      </c>
      <c r="N507" s="4">
        <v>0.40625</v>
      </c>
      <c r="O507" s="4">
        <v>8.3333333333333329E-2</v>
      </c>
      <c r="P507" s="4">
        <v>0</v>
      </c>
      <c r="Q507" s="4">
        <v>0.73729166666666668</v>
      </c>
      <c r="R507" s="4"/>
      <c r="S507" s="4">
        <v>2.37</v>
      </c>
      <c r="T507" s="4">
        <v>0.88</v>
      </c>
      <c r="U507" s="4">
        <v>0.08</v>
      </c>
      <c r="V507" s="4">
        <v>9.5000000000000001E-2</v>
      </c>
      <c r="W507" s="4"/>
      <c r="X507" s="4">
        <v>2.4381100000000018</v>
      </c>
      <c r="Y507" s="4">
        <v>584147.07744999998</v>
      </c>
      <c r="Z507" s="8">
        <v>6070307.7626</v>
      </c>
      <c r="AA507" s="4">
        <v>584032.59658999997</v>
      </c>
      <c r="AB507" s="4">
        <v>6070572.3009799998</v>
      </c>
    </row>
    <row r="508" spans="1:28" x14ac:dyDescent="0.2">
      <c r="A508" s="4">
        <v>507</v>
      </c>
      <c r="B508" s="4" t="s">
        <v>583</v>
      </c>
      <c r="C508" s="5">
        <v>52</v>
      </c>
      <c r="D508" s="9" t="s">
        <v>582</v>
      </c>
      <c r="E508" s="4" t="s">
        <v>41</v>
      </c>
      <c r="F508" s="10">
        <v>0</v>
      </c>
      <c r="G508" s="10">
        <v>0.3</v>
      </c>
      <c r="H508" s="10">
        <v>0.48</v>
      </c>
      <c r="I508" s="10">
        <v>0.18</v>
      </c>
      <c r="J508" s="4">
        <v>2.6778947368421049</v>
      </c>
      <c r="K508" s="4">
        <v>5.724473684210527</v>
      </c>
      <c r="L508" s="4">
        <v>0</v>
      </c>
      <c r="M508" s="4">
        <v>0</v>
      </c>
      <c r="N508" s="4">
        <v>0</v>
      </c>
      <c r="O508" s="4">
        <v>7.4013157894736836E-2</v>
      </c>
      <c r="P508" s="4">
        <v>0</v>
      </c>
      <c r="Q508" s="4">
        <v>7.4013157894736836E-2</v>
      </c>
      <c r="R508" s="4"/>
      <c r="S508" s="4">
        <v>1.635</v>
      </c>
      <c r="T508" s="4">
        <v>0.68500000000000005</v>
      </c>
      <c r="U508" s="4">
        <v>0.02</v>
      </c>
      <c r="V508" s="4">
        <v>0</v>
      </c>
      <c r="W508" s="4"/>
      <c r="X508" s="4">
        <v>1.6818399999999984</v>
      </c>
      <c r="Y508" s="4">
        <v>584029.22124999994</v>
      </c>
      <c r="Z508" s="8">
        <v>6070580.2784399996</v>
      </c>
      <c r="AA508" s="4">
        <v>583966.63983999996</v>
      </c>
      <c r="AB508" s="4">
        <v>6070728.1921499996</v>
      </c>
    </row>
    <row r="509" spans="1:28" x14ac:dyDescent="0.2">
      <c r="A509" s="4">
        <v>508</v>
      </c>
      <c r="B509" s="4" t="s">
        <v>584</v>
      </c>
      <c r="C509" s="5">
        <v>52</v>
      </c>
      <c r="D509" s="9" t="s">
        <v>582</v>
      </c>
      <c r="E509" s="4" t="s">
        <v>41</v>
      </c>
      <c r="F509" s="10">
        <v>0</v>
      </c>
      <c r="G509" s="10">
        <v>0.48</v>
      </c>
      <c r="H509" s="10">
        <v>0.67</v>
      </c>
      <c r="I509" s="10">
        <v>0.19</v>
      </c>
      <c r="J509" s="4">
        <v>3.6557499999999994</v>
      </c>
      <c r="K509" s="4">
        <v>5.06325</v>
      </c>
      <c r="L509" s="4">
        <v>0</v>
      </c>
      <c r="M509" s="4">
        <v>0</v>
      </c>
      <c r="N509" s="4">
        <v>3.90625E-2</v>
      </c>
      <c r="O509" s="4">
        <v>0</v>
      </c>
      <c r="P509" s="4">
        <v>0</v>
      </c>
      <c r="Q509" s="4">
        <v>3.90625E-2</v>
      </c>
      <c r="R509" s="4"/>
      <c r="S509" s="4">
        <v>2.0449999999999999</v>
      </c>
      <c r="T509" s="4">
        <v>0.69</v>
      </c>
      <c r="U509" s="4">
        <v>0</v>
      </c>
      <c r="V509" s="4">
        <v>0.01</v>
      </c>
      <c r="W509" s="4"/>
      <c r="X509" s="4">
        <v>2.0915000000000017</v>
      </c>
      <c r="Y509" s="4">
        <v>583963.21467000002</v>
      </c>
      <c r="Z509" s="8">
        <v>6070736.2879799996</v>
      </c>
      <c r="AA509" s="4">
        <v>583901.63856999995</v>
      </c>
      <c r="AB509" s="4">
        <v>6070881.8359599998</v>
      </c>
    </row>
    <row r="510" spans="1:28" x14ac:dyDescent="0.2">
      <c r="A510" s="4">
        <v>509</v>
      </c>
      <c r="B510" s="4" t="s">
        <v>585</v>
      </c>
      <c r="C510" s="5">
        <v>52</v>
      </c>
      <c r="D510" s="9" t="s">
        <v>582</v>
      </c>
      <c r="E510" s="4" t="s">
        <v>41</v>
      </c>
      <c r="F510" s="10">
        <v>0</v>
      </c>
      <c r="G510" s="10">
        <v>0.67</v>
      </c>
      <c r="H510" s="10">
        <v>0.86</v>
      </c>
      <c r="I510" s="10">
        <v>0.19</v>
      </c>
      <c r="J510" s="4">
        <v>3.25875</v>
      </c>
      <c r="K510" s="4">
        <v>8.6077500000000029</v>
      </c>
      <c r="L510" s="4">
        <v>0.234375</v>
      </c>
      <c r="M510" s="4">
        <v>0.1953125</v>
      </c>
      <c r="N510" s="4">
        <v>4.6875E-2</v>
      </c>
      <c r="O510" s="4">
        <v>8.7499999999999994E-2</v>
      </c>
      <c r="P510" s="4">
        <v>0</v>
      </c>
      <c r="Q510" s="4">
        <v>0.56406250000000002</v>
      </c>
      <c r="R510" s="4"/>
      <c r="S510" s="4">
        <v>2.335</v>
      </c>
      <c r="T510" s="4">
        <v>0.94</v>
      </c>
      <c r="U510" s="4">
        <v>0.13</v>
      </c>
      <c r="V510" s="4">
        <v>0.01</v>
      </c>
      <c r="W510" s="4"/>
      <c r="X510" s="4">
        <v>2.4057933333333321</v>
      </c>
      <c r="Y510" s="4">
        <v>583897.67963999999</v>
      </c>
      <c r="Z510" s="8">
        <v>6070891.19405</v>
      </c>
      <c r="AA510" s="4">
        <v>583833.14586000005</v>
      </c>
      <c r="AB510" s="4">
        <v>6071043.7442699997</v>
      </c>
    </row>
    <row r="511" spans="1:28" x14ac:dyDescent="0.2">
      <c r="A511" s="4">
        <v>510</v>
      </c>
      <c r="B511" s="4" t="s">
        <v>586</v>
      </c>
      <c r="C511" s="5">
        <v>52</v>
      </c>
      <c r="D511" s="9" t="s">
        <v>582</v>
      </c>
      <c r="E511" s="4" t="s">
        <v>41</v>
      </c>
      <c r="F511" s="10">
        <v>0</v>
      </c>
      <c r="G511" s="10">
        <v>0.86</v>
      </c>
      <c r="H511" s="10">
        <v>0.96</v>
      </c>
      <c r="I511" s="10">
        <v>0.1</v>
      </c>
      <c r="J511" s="4">
        <v>3.974545454545455</v>
      </c>
      <c r="K511" s="4">
        <v>6.3577272727272724</v>
      </c>
      <c r="L511" s="4">
        <v>0.42613636363636365</v>
      </c>
      <c r="M511" s="4">
        <v>0</v>
      </c>
      <c r="N511" s="4">
        <v>0</v>
      </c>
      <c r="O511" s="4">
        <v>0</v>
      </c>
      <c r="P511" s="4">
        <v>0</v>
      </c>
      <c r="Q511" s="4">
        <v>0.42613636363636365</v>
      </c>
      <c r="R511" s="4"/>
      <c r="S511" s="4">
        <v>2.36</v>
      </c>
      <c r="T511" s="4">
        <v>0.91500000000000004</v>
      </c>
      <c r="U511" s="4">
        <v>0.11</v>
      </c>
      <c r="V511" s="4">
        <v>0</v>
      </c>
      <c r="W511" s="4"/>
      <c r="X511" s="4">
        <v>2.4274533333333319</v>
      </c>
      <c r="Y511" s="4">
        <v>583830.13827999996</v>
      </c>
      <c r="Z511" s="8">
        <v>6071050.8541000001</v>
      </c>
      <c r="AA511" s="4">
        <v>583803.65026000002</v>
      </c>
      <c r="AB511" s="4">
        <v>6071113.4719599998</v>
      </c>
    </row>
    <row r="512" spans="1:28" x14ac:dyDescent="0.2">
      <c r="A512" s="4">
        <v>511</v>
      </c>
      <c r="B512" s="4" t="s">
        <v>587</v>
      </c>
      <c r="C512" s="5">
        <v>52</v>
      </c>
      <c r="D512" s="9" t="s">
        <v>582</v>
      </c>
      <c r="E512" s="4" t="s">
        <v>41</v>
      </c>
      <c r="F512" s="10">
        <v>0</v>
      </c>
      <c r="G512" s="10">
        <v>0.96</v>
      </c>
      <c r="H512" s="10">
        <v>1.08</v>
      </c>
      <c r="I512" s="10">
        <v>0.12000000000000001</v>
      </c>
      <c r="J512" s="4">
        <v>3.7165384615384616</v>
      </c>
      <c r="K512" s="4">
        <v>11.729999999999999</v>
      </c>
      <c r="L512" s="4">
        <v>0.18028846153846154</v>
      </c>
      <c r="M512" s="4">
        <v>0</v>
      </c>
      <c r="N512" s="4">
        <v>0</v>
      </c>
      <c r="O512" s="4">
        <v>0.49519230769230771</v>
      </c>
      <c r="P512" s="4">
        <v>0</v>
      </c>
      <c r="Q512" s="4">
        <v>0.67548076923076927</v>
      </c>
      <c r="R512" s="4"/>
      <c r="S512" s="4">
        <v>2.0499999999999998</v>
      </c>
      <c r="T512" s="4">
        <v>1.355</v>
      </c>
      <c r="U512" s="4">
        <v>0.17</v>
      </c>
      <c r="V512" s="4">
        <v>0</v>
      </c>
      <c r="W512" s="4"/>
      <c r="X512" s="4">
        <v>2.1503066666666681</v>
      </c>
      <c r="Y512" s="4">
        <v>583800.56767999998</v>
      </c>
      <c r="Z512" s="8">
        <v>6071120.7593099996</v>
      </c>
      <c r="AA512" s="4">
        <v>583764.40338000003</v>
      </c>
      <c r="AB512" s="4">
        <v>6071206.2551499996</v>
      </c>
    </row>
    <row r="513" spans="1:28" x14ac:dyDescent="0.2">
      <c r="A513" s="4">
        <v>512</v>
      </c>
      <c r="B513" s="4" t="s">
        <v>588</v>
      </c>
      <c r="C513" s="5">
        <v>52</v>
      </c>
      <c r="D513" s="9" t="s">
        <v>582</v>
      </c>
      <c r="E513" s="4" t="s">
        <v>41</v>
      </c>
      <c r="F513" s="10">
        <v>0</v>
      </c>
      <c r="G513" s="10">
        <v>1.08</v>
      </c>
      <c r="H513" s="10">
        <v>1.27</v>
      </c>
      <c r="I513" s="10">
        <v>0.18999999999999997</v>
      </c>
      <c r="J513" s="4">
        <v>4.3367500000000003</v>
      </c>
      <c r="K513" s="4">
        <v>10.036000000000001</v>
      </c>
      <c r="L513" s="4">
        <v>0.31046875000000002</v>
      </c>
      <c r="M513" s="4">
        <v>2.4218750000000001E-2</v>
      </c>
      <c r="N513" s="4">
        <v>8.7499999999999994E-2</v>
      </c>
      <c r="O513" s="4">
        <v>8.59375E-2</v>
      </c>
      <c r="P513" s="4">
        <v>1.5625E-2</v>
      </c>
      <c r="Q513" s="4">
        <v>0.60968749999999994</v>
      </c>
      <c r="R513" s="4"/>
      <c r="S513" s="4">
        <v>2.4849999999999999</v>
      </c>
      <c r="T513" s="4">
        <v>1.07</v>
      </c>
      <c r="U513" s="4">
        <v>0.105</v>
      </c>
      <c r="V513" s="4">
        <v>2.5000000000000001E-2</v>
      </c>
      <c r="W513" s="4"/>
      <c r="X513" s="4">
        <v>2.5637433333333335</v>
      </c>
      <c r="Y513" s="4">
        <v>583760.72863000003</v>
      </c>
      <c r="Z513" s="8">
        <v>6071214.9428000003</v>
      </c>
      <c r="AA513" s="4">
        <v>583707.09196999995</v>
      </c>
      <c r="AB513" s="4">
        <v>6071444.7869999995</v>
      </c>
    </row>
    <row r="514" spans="1:28" x14ac:dyDescent="0.2">
      <c r="A514" s="4">
        <v>513</v>
      </c>
      <c r="B514" s="4" t="s">
        <v>589</v>
      </c>
      <c r="C514" s="5">
        <v>52</v>
      </c>
      <c r="D514" s="9" t="s">
        <v>582</v>
      </c>
      <c r="E514" s="4" t="s">
        <v>41</v>
      </c>
      <c r="F514" s="10">
        <v>0</v>
      </c>
      <c r="G514" s="10">
        <v>1.27</v>
      </c>
      <c r="H514" s="10">
        <v>1.47</v>
      </c>
      <c r="I514" s="10">
        <v>0.2</v>
      </c>
      <c r="J514" s="4">
        <v>3.9938095238095244</v>
      </c>
      <c r="K514" s="4">
        <v>14.179523809523808</v>
      </c>
      <c r="L514" s="4">
        <v>0.66964285714285721</v>
      </c>
      <c r="M514" s="4">
        <v>0.48210565476190476</v>
      </c>
      <c r="N514" s="4">
        <v>0.1056547619047619</v>
      </c>
      <c r="O514" s="4">
        <v>0</v>
      </c>
      <c r="P514" s="4">
        <v>0</v>
      </c>
      <c r="Q514" s="4">
        <v>1.3392485119047619</v>
      </c>
      <c r="R514" s="4"/>
      <c r="S514" s="4">
        <v>2.6150000000000002</v>
      </c>
      <c r="T514" s="4">
        <v>1.345</v>
      </c>
      <c r="U514" s="4">
        <v>0.28999999999999998</v>
      </c>
      <c r="V514" s="4">
        <v>2.5000000000000001E-2</v>
      </c>
      <c r="W514" s="4"/>
      <c r="X514" s="4">
        <v>2.7229300000000021</v>
      </c>
      <c r="Y514" s="4">
        <v>583704.58504000003</v>
      </c>
      <c r="Z514" s="8">
        <v>6071452.7817000002</v>
      </c>
      <c r="AA514" s="4">
        <v>583660.52552999998</v>
      </c>
      <c r="AB514" s="4">
        <v>6071637.1431200001</v>
      </c>
    </row>
    <row r="515" spans="1:28" x14ac:dyDescent="0.2">
      <c r="A515" s="4">
        <v>514</v>
      </c>
      <c r="B515" s="4" t="s">
        <v>590</v>
      </c>
      <c r="C515" s="5">
        <v>53</v>
      </c>
      <c r="D515" s="9" t="s">
        <v>591</v>
      </c>
      <c r="E515" s="4" t="s">
        <v>41</v>
      </c>
      <c r="F515" s="10">
        <v>0</v>
      </c>
      <c r="G515" s="10">
        <v>0</v>
      </c>
      <c r="H515" s="10">
        <v>0.18</v>
      </c>
      <c r="I515" s="10">
        <v>0.18</v>
      </c>
      <c r="J515" s="4">
        <v>3.2072222222222218</v>
      </c>
      <c r="K515" s="4">
        <v>10.331666666666667</v>
      </c>
      <c r="L515" s="4">
        <v>0.53042534722222223</v>
      </c>
      <c r="M515" s="4">
        <v>0.9447916666666667</v>
      </c>
      <c r="N515" s="4">
        <v>0.15190972222222221</v>
      </c>
      <c r="O515" s="4">
        <v>0.43402777777777779</v>
      </c>
      <c r="P515" s="4">
        <v>0</v>
      </c>
      <c r="Q515" s="4">
        <v>2.0611545138888889</v>
      </c>
      <c r="R515" s="4"/>
      <c r="S515" s="4">
        <v>2.3149999999999999</v>
      </c>
      <c r="T515" s="4">
        <v>1.4</v>
      </c>
      <c r="U515" s="4">
        <v>0.45</v>
      </c>
      <c r="V515" s="4">
        <v>3.5000000000000003E-2</v>
      </c>
      <c r="W515" s="4"/>
      <c r="X515" s="4">
        <v>2.4364833333333316</v>
      </c>
      <c r="Y515" s="4">
        <v>586385.91107000003</v>
      </c>
      <c r="Z515" s="8">
        <v>6059326.4607600002</v>
      </c>
      <c r="AA515" s="4">
        <v>586338.49705999997</v>
      </c>
      <c r="AB515" s="4">
        <v>6059163.8251</v>
      </c>
    </row>
    <row r="516" spans="1:28" x14ac:dyDescent="0.2">
      <c r="A516" s="4">
        <v>515</v>
      </c>
      <c r="B516" s="4" t="s">
        <v>592</v>
      </c>
      <c r="C516" s="5">
        <v>53</v>
      </c>
      <c r="D516" s="9" t="s">
        <v>591</v>
      </c>
      <c r="E516" s="4" t="s">
        <v>41</v>
      </c>
      <c r="F516" s="10">
        <v>0</v>
      </c>
      <c r="G516" s="10">
        <v>0.18</v>
      </c>
      <c r="H516" s="10">
        <v>0.28999999999999998</v>
      </c>
      <c r="I516" s="10">
        <v>0.11000000000000001</v>
      </c>
      <c r="J516" s="4">
        <v>2.6150000000000002</v>
      </c>
      <c r="K516" s="4">
        <v>7.0383333333333322</v>
      </c>
      <c r="L516" s="4">
        <v>1.6793619791666667</v>
      </c>
      <c r="M516" s="4">
        <v>1.7145182291666665</v>
      </c>
      <c r="N516" s="4">
        <v>0.13020833333333334</v>
      </c>
      <c r="O516" s="4">
        <v>3.3203125</v>
      </c>
      <c r="P516" s="4">
        <v>0.13020833333333334</v>
      </c>
      <c r="Q516" s="4">
        <v>6.974609375</v>
      </c>
      <c r="R516" s="4"/>
      <c r="S516" s="4">
        <v>1.855</v>
      </c>
      <c r="T516" s="4">
        <v>0.98499999999999999</v>
      </c>
      <c r="U516" s="4">
        <v>1.73</v>
      </c>
      <c r="V516" s="4">
        <v>6.5000000000000002E-2</v>
      </c>
      <c r="W516" s="4"/>
      <c r="X516" s="4">
        <v>2.0254100000000017</v>
      </c>
      <c r="Y516" s="4">
        <v>586335.77142999996</v>
      </c>
      <c r="Z516" s="8">
        <v>6059154.4982200004</v>
      </c>
      <c r="AA516" s="4">
        <v>586304.79454999999</v>
      </c>
      <c r="AB516" s="4">
        <v>6059059.5292800004</v>
      </c>
    </row>
    <row r="517" spans="1:28" x14ac:dyDescent="0.2">
      <c r="A517" s="4">
        <v>516</v>
      </c>
      <c r="B517" s="4" t="s">
        <v>593</v>
      </c>
      <c r="C517" s="5">
        <v>53</v>
      </c>
      <c r="D517" s="9" t="s">
        <v>591</v>
      </c>
      <c r="E517" s="4" t="s">
        <v>41</v>
      </c>
      <c r="F517" s="10">
        <v>0</v>
      </c>
      <c r="G517" s="10">
        <v>0.28999999999999998</v>
      </c>
      <c r="H517" s="10">
        <v>0.52</v>
      </c>
      <c r="I517" s="10">
        <v>0.22999999999999998</v>
      </c>
      <c r="J517" s="4">
        <v>2.7158333333333333</v>
      </c>
      <c r="K517" s="4">
        <v>9.2187500000000018</v>
      </c>
      <c r="L517" s="4">
        <v>0.89345703125000009</v>
      </c>
      <c r="M517" s="4">
        <v>1.3746419270833332</v>
      </c>
      <c r="N517" s="4">
        <v>0</v>
      </c>
      <c r="O517" s="4">
        <v>4.5572916666666661</v>
      </c>
      <c r="P517" s="4">
        <v>0</v>
      </c>
      <c r="Q517" s="4">
        <v>6.8253906250000007</v>
      </c>
      <c r="R517" s="4"/>
      <c r="S517" s="4">
        <v>1.99</v>
      </c>
      <c r="T517" s="4">
        <v>1.2649999999999999</v>
      </c>
      <c r="U517" s="4">
        <v>1.68</v>
      </c>
      <c r="V517" s="4">
        <v>0</v>
      </c>
      <c r="W517" s="4"/>
      <c r="X517" s="4">
        <v>2.1728933333333336</v>
      </c>
      <c r="Y517" s="4">
        <v>586301.72224999999</v>
      </c>
      <c r="Z517" s="8">
        <v>6059050.0213400004</v>
      </c>
      <c r="AA517" s="4">
        <v>586230.06374000001</v>
      </c>
      <c r="AB517" s="4">
        <v>6058843.6081699999</v>
      </c>
    </row>
    <row r="518" spans="1:28" x14ac:dyDescent="0.2">
      <c r="A518" s="4">
        <v>517</v>
      </c>
      <c r="B518" s="4" t="s">
        <v>594</v>
      </c>
      <c r="C518" s="5">
        <v>53</v>
      </c>
      <c r="D518" s="9" t="s">
        <v>591</v>
      </c>
      <c r="E518" s="4" t="s">
        <v>41</v>
      </c>
      <c r="F518" s="10">
        <v>0</v>
      </c>
      <c r="G518" s="10">
        <v>0.52</v>
      </c>
      <c r="H518" s="10">
        <v>0.68</v>
      </c>
      <c r="I518" s="10">
        <v>0.16</v>
      </c>
      <c r="J518" s="4">
        <v>2.6855882352941176</v>
      </c>
      <c r="K518" s="4">
        <v>8.8261764705882353</v>
      </c>
      <c r="L518" s="4">
        <v>0.59545036764705883</v>
      </c>
      <c r="M518" s="4">
        <v>1.0081801470588234</v>
      </c>
      <c r="N518" s="4">
        <v>0</v>
      </c>
      <c r="O518" s="4">
        <v>2.9871323529411762</v>
      </c>
      <c r="P518" s="4">
        <v>0</v>
      </c>
      <c r="Q518" s="4">
        <v>4.5907628676470589</v>
      </c>
      <c r="R518" s="4"/>
      <c r="S518" s="4">
        <v>1.97</v>
      </c>
      <c r="T518" s="4">
        <v>1.2749999999999999</v>
      </c>
      <c r="U518" s="4">
        <v>1.1499999999999999</v>
      </c>
      <c r="V518" s="4">
        <v>0</v>
      </c>
      <c r="W518" s="4"/>
      <c r="X518" s="4">
        <v>2.1224666666666669</v>
      </c>
      <c r="Y518" s="4">
        <v>586223.61387</v>
      </c>
      <c r="Z518" s="8">
        <v>6058836.0279000001</v>
      </c>
      <c r="AA518" s="4">
        <v>586148.98536000005</v>
      </c>
      <c r="AB518" s="4">
        <v>6058708.5350400005</v>
      </c>
    </row>
    <row r="519" spans="1:28" x14ac:dyDescent="0.2">
      <c r="A519" s="4">
        <v>518</v>
      </c>
      <c r="B519" s="4" t="s">
        <v>595</v>
      </c>
      <c r="C519" s="5">
        <v>53</v>
      </c>
      <c r="D519" s="9" t="s">
        <v>591</v>
      </c>
      <c r="E519" s="4" t="s">
        <v>41</v>
      </c>
      <c r="F519" s="10">
        <v>0</v>
      </c>
      <c r="G519" s="10">
        <v>0.68</v>
      </c>
      <c r="H519" s="10">
        <v>0.83</v>
      </c>
      <c r="I519" s="10">
        <v>0.15</v>
      </c>
      <c r="J519" s="4">
        <v>2.4668750000000004</v>
      </c>
      <c r="K519" s="4">
        <v>8.3653125000000017</v>
      </c>
      <c r="L519" s="4">
        <v>1.096923828125</v>
      </c>
      <c r="M519" s="4">
        <v>1.0487304687500001</v>
      </c>
      <c r="N519" s="4">
        <v>0</v>
      </c>
      <c r="O519" s="4">
        <v>0.4052734375</v>
      </c>
      <c r="P519" s="4">
        <v>0</v>
      </c>
      <c r="Q519" s="4">
        <v>2.5509277343750001</v>
      </c>
      <c r="R519" s="4"/>
      <c r="S519" s="4">
        <v>1.85</v>
      </c>
      <c r="T519" s="4">
        <v>1.2250000000000001</v>
      </c>
      <c r="U519" s="4">
        <v>0.64</v>
      </c>
      <c r="V519" s="4">
        <v>0</v>
      </c>
      <c r="W519" s="4"/>
      <c r="X519" s="4">
        <v>1.9692133333333335</v>
      </c>
      <c r="Y519" s="4">
        <v>586145.77691999997</v>
      </c>
      <c r="Z519" s="8">
        <v>6058699.1662100004</v>
      </c>
      <c r="AA519" s="4">
        <v>586077.09941000002</v>
      </c>
      <c r="AB519" s="4">
        <v>6058578.1739999996</v>
      </c>
    </row>
    <row r="520" spans="1:28" x14ac:dyDescent="0.2">
      <c r="A520" s="4">
        <v>519</v>
      </c>
      <c r="B520" s="4" t="s">
        <v>596</v>
      </c>
      <c r="C520" s="5">
        <v>53</v>
      </c>
      <c r="D520" s="9" t="s">
        <v>591</v>
      </c>
      <c r="E520" s="4" t="s">
        <v>41</v>
      </c>
      <c r="F520" s="10">
        <v>0</v>
      </c>
      <c r="G520" s="10">
        <v>0.83</v>
      </c>
      <c r="H520" s="10">
        <v>0.95</v>
      </c>
      <c r="I520" s="10">
        <v>0.12000000000000001</v>
      </c>
      <c r="J520" s="4">
        <v>2.2107692307692313</v>
      </c>
      <c r="K520" s="4">
        <v>8.1207692307692305</v>
      </c>
      <c r="L520" s="4">
        <v>1.406670673076923</v>
      </c>
      <c r="M520" s="4">
        <v>0.39417067307692311</v>
      </c>
      <c r="N520" s="4">
        <v>0</v>
      </c>
      <c r="O520" s="4">
        <v>0.18028846153846154</v>
      </c>
      <c r="P520" s="4">
        <v>0</v>
      </c>
      <c r="Q520" s="4">
        <v>1.9811298076923078</v>
      </c>
      <c r="R520" s="4"/>
      <c r="S520" s="4">
        <v>1.6950000000000001</v>
      </c>
      <c r="T520" s="4">
        <v>1.19</v>
      </c>
      <c r="U520" s="4">
        <v>0.505</v>
      </c>
      <c r="V520" s="4">
        <v>0</v>
      </c>
      <c r="W520" s="4"/>
      <c r="X520" s="4">
        <v>1.8039600000000018</v>
      </c>
      <c r="Y520" s="4">
        <v>586070.29085999995</v>
      </c>
      <c r="Z520" s="8">
        <v>6058570.7906099996</v>
      </c>
      <c r="AA520" s="4">
        <v>586001.18727999995</v>
      </c>
      <c r="AB520" s="4">
        <v>6058485.5813199999</v>
      </c>
    </row>
    <row r="521" spans="1:28" x14ac:dyDescent="0.2">
      <c r="A521" s="4">
        <v>520</v>
      </c>
      <c r="B521" s="4" t="s">
        <v>597</v>
      </c>
      <c r="C521" s="5">
        <v>53</v>
      </c>
      <c r="D521" s="9" t="s">
        <v>591</v>
      </c>
      <c r="E521" s="4" t="s">
        <v>41</v>
      </c>
      <c r="F521" s="10">
        <v>0</v>
      </c>
      <c r="G521" s="10">
        <v>0.95</v>
      </c>
      <c r="H521" s="10">
        <v>1.1499999999999999</v>
      </c>
      <c r="I521" s="10">
        <v>0.2</v>
      </c>
      <c r="J521" s="4">
        <v>3.5233333333333339</v>
      </c>
      <c r="K521" s="4">
        <v>6.0630952380952383</v>
      </c>
      <c r="L521" s="4">
        <v>0.32269345238095237</v>
      </c>
      <c r="M521" s="4">
        <v>5.5059523809523808E-2</v>
      </c>
      <c r="N521" s="4">
        <v>0</v>
      </c>
      <c r="O521" s="4">
        <v>3.7202380952380952E-2</v>
      </c>
      <c r="P521" s="4">
        <v>0</v>
      </c>
      <c r="Q521" s="4">
        <v>0.41495535714285714</v>
      </c>
      <c r="R521" s="4"/>
      <c r="S521" s="4">
        <v>2.355</v>
      </c>
      <c r="T521" s="4">
        <v>1.0449999999999999</v>
      </c>
      <c r="U521" s="4">
        <v>0.105</v>
      </c>
      <c r="V521" s="4">
        <v>0</v>
      </c>
      <c r="W521" s="4"/>
      <c r="X521" s="4">
        <v>2.4308266666666687</v>
      </c>
      <c r="Y521" s="4">
        <v>585995.90231000003</v>
      </c>
      <c r="Z521" s="8">
        <v>6058477.21337</v>
      </c>
      <c r="AA521" s="4">
        <v>585868.09501000005</v>
      </c>
      <c r="AB521" s="4">
        <v>6058337.1049199998</v>
      </c>
    </row>
    <row r="522" spans="1:28" x14ac:dyDescent="0.2">
      <c r="A522" s="4">
        <v>521</v>
      </c>
      <c r="B522" s="4" t="s">
        <v>598</v>
      </c>
      <c r="C522" s="5">
        <v>53</v>
      </c>
      <c r="D522" s="9" t="s">
        <v>591</v>
      </c>
      <c r="E522" s="4" t="s">
        <v>41</v>
      </c>
      <c r="F522" s="10">
        <v>0</v>
      </c>
      <c r="G522" s="10">
        <v>1.1499999999999999</v>
      </c>
      <c r="H522" s="10">
        <v>1.53</v>
      </c>
      <c r="I522" s="10">
        <v>0.38</v>
      </c>
      <c r="J522" s="4">
        <v>1.8421794871794874</v>
      </c>
      <c r="K522" s="4">
        <v>4.0925641025641024</v>
      </c>
      <c r="L522" s="4">
        <v>0.31985176282051281</v>
      </c>
      <c r="M522" s="4">
        <v>0.27614182692307693</v>
      </c>
      <c r="N522" s="4">
        <v>0</v>
      </c>
      <c r="O522" s="4">
        <v>0.32051282051282054</v>
      </c>
      <c r="P522" s="4">
        <v>0</v>
      </c>
      <c r="Q522" s="4">
        <v>0.91650641025641022</v>
      </c>
      <c r="R522" s="4"/>
      <c r="S522" s="4">
        <v>1.355</v>
      </c>
      <c r="T522" s="4">
        <v>0.68</v>
      </c>
      <c r="U522" s="4">
        <v>0.22500000000000001</v>
      </c>
      <c r="V522" s="4">
        <v>0</v>
      </c>
      <c r="W522" s="4"/>
      <c r="X522" s="4">
        <v>1.4135333333333351</v>
      </c>
      <c r="Y522" s="4">
        <v>585860.92043000006</v>
      </c>
      <c r="Z522" s="8">
        <v>6058330.2145100003</v>
      </c>
      <c r="AA522" s="4">
        <v>585588.90185999998</v>
      </c>
      <c r="AB522" s="4">
        <v>6058081.0806400003</v>
      </c>
    </row>
    <row r="523" spans="1:28" x14ac:dyDescent="0.2">
      <c r="A523" s="4">
        <v>522</v>
      </c>
      <c r="B523" s="4" t="s">
        <v>599</v>
      </c>
      <c r="C523" s="5">
        <v>53</v>
      </c>
      <c r="D523" s="9" t="s">
        <v>591</v>
      </c>
      <c r="E523" s="4" t="s">
        <v>41</v>
      </c>
      <c r="F523" s="10">
        <v>0</v>
      </c>
      <c r="G523" s="10">
        <v>1.53</v>
      </c>
      <c r="H523" s="10">
        <v>1.73</v>
      </c>
      <c r="I523" s="10">
        <v>0.2</v>
      </c>
      <c r="J523" s="4">
        <v>1.8119047619047621</v>
      </c>
      <c r="K523" s="4">
        <v>4.8861904761904755</v>
      </c>
      <c r="L523" s="4">
        <v>0.60680803571428577</v>
      </c>
      <c r="M523" s="4">
        <v>1.430543154761905</v>
      </c>
      <c r="N523" s="4">
        <v>0</v>
      </c>
      <c r="O523" s="4">
        <v>0.14880952380952381</v>
      </c>
      <c r="P523" s="4">
        <v>0</v>
      </c>
      <c r="Q523" s="4">
        <v>2.1861607142857142</v>
      </c>
      <c r="R523" s="4"/>
      <c r="S523" s="4">
        <v>1.345</v>
      </c>
      <c r="T523" s="4">
        <v>0.81499999999999995</v>
      </c>
      <c r="U523" s="4">
        <v>0.54</v>
      </c>
      <c r="V523" s="4">
        <v>0</v>
      </c>
      <c r="W523" s="4"/>
      <c r="X523" s="4">
        <v>1.431013333333335</v>
      </c>
      <c r="Y523" s="4">
        <v>585580.99942000001</v>
      </c>
      <c r="Z523" s="8">
        <v>6058074.9071899997</v>
      </c>
      <c r="AA523" s="4">
        <v>585432.54622999998</v>
      </c>
      <c r="AB523" s="4">
        <v>6057955.8234799998</v>
      </c>
    </row>
    <row r="524" spans="1:28" x14ac:dyDescent="0.2">
      <c r="A524" s="4">
        <v>523</v>
      </c>
      <c r="B524" s="4" t="s">
        <v>600</v>
      </c>
      <c r="C524" s="5">
        <v>53</v>
      </c>
      <c r="D524" s="9" t="s">
        <v>591</v>
      </c>
      <c r="E524" s="4" t="s">
        <v>41</v>
      </c>
      <c r="F524" s="10">
        <v>0</v>
      </c>
      <c r="G524" s="10">
        <v>1.73</v>
      </c>
      <c r="H524" s="10">
        <v>2.04</v>
      </c>
      <c r="I524" s="10">
        <v>0.31000000000000005</v>
      </c>
      <c r="J524" s="4">
        <v>2.8493749999999993</v>
      </c>
      <c r="K524" s="4">
        <v>4.8162500000000001</v>
      </c>
      <c r="L524" s="4">
        <v>0.69316406249999996</v>
      </c>
      <c r="M524" s="4">
        <v>0.62155761718749991</v>
      </c>
      <c r="N524" s="4">
        <v>0</v>
      </c>
      <c r="O524" s="4">
        <v>0</v>
      </c>
      <c r="P524" s="4">
        <v>0</v>
      </c>
      <c r="Q524" s="4">
        <v>1.3147216796875001</v>
      </c>
      <c r="R524" s="4"/>
      <c r="S524" s="4">
        <v>1.9650000000000001</v>
      </c>
      <c r="T524" s="4">
        <v>0.77</v>
      </c>
      <c r="U524" s="4">
        <v>0.32500000000000001</v>
      </c>
      <c r="V524" s="4">
        <v>0</v>
      </c>
      <c r="W524" s="4"/>
      <c r="X524" s="4">
        <v>2.0354000000000019</v>
      </c>
      <c r="Y524" s="4">
        <v>585425.64318000001</v>
      </c>
      <c r="Z524" s="8">
        <v>6057948.4978099996</v>
      </c>
      <c r="AA524" s="4">
        <v>585173.05221999995</v>
      </c>
      <c r="AB524" s="4">
        <v>6057799.7044399995</v>
      </c>
    </row>
    <row r="525" spans="1:28" x14ac:dyDescent="0.2">
      <c r="A525" s="4">
        <v>524</v>
      </c>
      <c r="B525" s="4" t="s">
        <v>601</v>
      </c>
      <c r="C525" s="5">
        <v>54</v>
      </c>
      <c r="D525" s="6" t="s">
        <v>602</v>
      </c>
      <c r="E525" s="4" t="s">
        <v>278</v>
      </c>
      <c r="F525" s="7">
        <v>2</v>
      </c>
      <c r="G525" s="7">
        <v>0</v>
      </c>
      <c r="H525" s="7">
        <v>0.11</v>
      </c>
      <c r="I525" s="7">
        <v>0.11</v>
      </c>
      <c r="J525" s="4">
        <v>4.3281818181818181</v>
      </c>
      <c r="K525" s="4">
        <v>6.7936363636363613</v>
      </c>
      <c r="L525" s="4">
        <v>1.1154829545454545</v>
      </c>
      <c r="M525" s="4">
        <v>0.71022727272727271</v>
      </c>
      <c r="N525" s="4">
        <v>0</v>
      </c>
      <c r="O525" s="4">
        <v>0</v>
      </c>
      <c r="P525" s="4">
        <v>0</v>
      </c>
      <c r="Q525" s="4">
        <v>1.8257102272727275</v>
      </c>
      <c r="R525" s="4">
        <v>48.146168071457353</v>
      </c>
      <c r="S525" s="4">
        <v>3.01</v>
      </c>
      <c r="T525" s="4">
        <v>1.4</v>
      </c>
      <c r="U525" s="4">
        <v>0.43</v>
      </c>
      <c r="V525" s="4">
        <v>0</v>
      </c>
      <c r="W525" s="4">
        <v>0.37322610908106474</v>
      </c>
      <c r="X525" s="4">
        <v>2.5098451749086479</v>
      </c>
      <c r="Y525" s="4">
        <v>580888.46956</v>
      </c>
      <c r="Z525" s="8">
        <v>6059665.7427300001</v>
      </c>
      <c r="AA525" s="4">
        <v>580932.96571999998</v>
      </c>
      <c r="AB525" s="4">
        <v>6059588.6876999997</v>
      </c>
    </row>
    <row r="526" spans="1:28" x14ac:dyDescent="0.2">
      <c r="A526" s="4">
        <v>525</v>
      </c>
      <c r="B526" s="4" t="s">
        <v>603</v>
      </c>
      <c r="C526" s="5">
        <v>54</v>
      </c>
      <c r="D526" s="6" t="s">
        <v>602</v>
      </c>
      <c r="E526" s="4" t="s">
        <v>278</v>
      </c>
      <c r="F526" s="7">
        <v>1</v>
      </c>
      <c r="G526" s="7">
        <v>0</v>
      </c>
      <c r="H526" s="7">
        <v>0.11</v>
      </c>
      <c r="I526" s="7">
        <v>0.11</v>
      </c>
      <c r="J526" s="4">
        <v>4.8363636363636369</v>
      </c>
      <c r="K526" s="4">
        <v>7.0745454545454542</v>
      </c>
      <c r="L526" s="4">
        <v>0</v>
      </c>
      <c r="M526" s="4">
        <v>0.4213068181818182</v>
      </c>
      <c r="N526" s="4">
        <v>0</v>
      </c>
      <c r="O526" s="4">
        <v>0</v>
      </c>
      <c r="P526" s="4">
        <v>0</v>
      </c>
      <c r="Q526" s="4">
        <v>0.4213068181818182</v>
      </c>
      <c r="R526" s="4">
        <v>46.172778288542176</v>
      </c>
      <c r="S526" s="4">
        <v>3.19</v>
      </c>
      <c r="T526" s="4">
        <v>1.42</v>
      </c>
      <c r="U526" s="4">
        <v>0.1</v>
      </c>
      <c r="V526" s="4">
        <v>0</v>
      </c>
      <c r="W526" s="4">
        <v>0.35792851386466801</v>
      </c>
      <c r="X526" s="4">
        <v>2.64260678312391</v>
      </c>
      <c r="Y526" s="4">
        <v>580870.96424</v>
      </c>
      <c r="Z526" s="8">
        <v>6059678.4058800004</v>
      </c>
      <c r="AA526" s="4">
        <v>580926.26572999998</v>
      </c>
      <c r="AB526" s="4">
        <v>6059597.3870700002</v>
      </c>
    </row>
    <row r="527" spans="1:28" ht="22.5" x14ac:dyDescent="0.2">
      <c r="A527" s="4">
        <v>526</v>
      </c>
      <c r="B527" s="4" t="s">
        <v>604</v>
      </c>
      <c r="C527" s="5">
        <v>55</v>
      </c>
      <c r="D527" s="9" t="s">
        <v>605</v>
      </c>
      <c r="E527" s="4" t="s">
        <v>41</v>
      </c>
      <c r="F527" s="10">
        <v>0</v>
      </c>
      <c r="G527" s="10">
        <v>0</v>
      </c>
      <c r="H527" s="10">
        <v>0.15</v>
      </c>
      <c r="I527" s="10">
        <v>0.15</v>
      </c>
      <c r="J527" s="4">
        <v>6.7086666666666659</v>
      </c>
      <c r="K527" s="4">
        <v>8.8650000000000002</v>
      </c>
      <c r="L527" s="4">
        <v>2.3189583333333332</v>
      </c>
      <c r="M527" s="4">
        <v>2.1100520833333336</v>
      </c>
      <c r="N527" s="4">
        <v>26.978749999999998</v>
      </c>
      <c r="O527" s="4">
        <v>0.44208333333333333</v>
      </c>
      <c r="P527" s="4">
        <v>0</v>
      </c>
      <c r="Q527" s="4">
        <v>31.849843750000005</v>
      </c>
      <c r="R527" s="4"/>
      <c r="S527" s="4">
        <v>4.2750000000000004</v>
      </c>
      <c r="T527" s="4">
        <v>1.5349999999999999</v>
      </c>
      <c r="U527" s="4">
        <v>1.1499999999999999</v>
      </c>
      <c r="V527" s="4">
        <v>4.6050000000000004</v>
      </c>
      <c r="W527" s="4"/>
      <c r="X527" s="4">
        <v>4.6750499999999997</v>
      </c>
      <c r="Y527" s="4">
        <v>578702.86266999994</v>
      </c>
      <c r="Z527" s="8">
        <v>6062651.15998</v>
      </c>
      <c r="AA527" s="4">
        <v>578571.81149999995</v>
      </c>
      <c r="AB527" s="4">
        <v>6062693.2128299996</v>
      </c>
    </row>
    <row r="528" spans="1:28" x14ac:dyDescent="0.2">
      <c r="A528" s="4">
        <v>527</v>
      </c>
      <c r="B528" s="4" t="s">
        <v>606</v>
      </c>
      <c r="C528" s="5">
        <v>56</v>
      </c>
      <c r="D528" s="9" t="s">
        <v>607</v>
      </c>
      <c r="E528" s="4" t="s">
        <v>41</v>
      </c>
      <c r="F528" s="10">
        <v>0</v>
      </c>
      <c r="G528" s="10">
        <v>0</v>
      </c>
      <c r="H528" s="10">
        <v>0.17</v>
      </c>
      <c r="I528" s="10">
        <v>0.17</v>
      </c>
      <c r="J528" s="4">
        <v>7.4441176470588246</v>
      </c>
      <c r="K528" s="4">
        <v>8.7894117647058838</v>
      </c>
      <c r="L528" s="4">
        <v>0.55147058823529416</v>
      </c>
      <c r="M528" s="4">
        <v>0</v>
      </c>
      <c r="N528" s="4">
        <v>3.5294117647058822</v>
      </c>
      <c r="O528" s="4">
        <v>0</v>
      </c>
      <c r="P528" s="4">
        <v>0</v>
      </c>
      <c r="Q528" s="4">
        <v>4.0808823529411766</v>
      </c>
      <c r="R528" s="4"/>
      <c r="S528" s="4">
        <v>5</v>
      </c>
      <c r="T528" s="4">
        <v>1.26</v>
      </c>
      <c r="U528" s="4">
        <v>0.13</v>
      </c>
      <c r="V528" s="4">
        <v>0.83</v>
      </c>
      <c r="W528" s="4"/>
      <c r="X528" s="4">
        <v>5.1331266666666675</v>
      </c>
      <c r="Y528" s="4">
        <v>582485.95886000001</v>
      </c>
      <c r="Z528" s="8">
        <v>6061572.40491</v>
      </c>
      <c r="AA528" s="4">
        <v>582351.20733999996</v>
      </c>
      <c r="AB528" s="4">
        <v>6061654.8561399998</v>
      </c>
    </row>
    <row r="529" spans="1:28" ht="22.5" x14ac:dyDescent="0.2">
      <c r="A529" s="4">
        <v>528</v>
      </c>
      <c r="B529" s="4" t="s">
        <v>608</v>
      </c>
      <c r="C529" s="5">
        <v>57</v>
      </c>
      <c r="D529" s="9" t="s">
        <v>609</v>
      </c>
      <c r="E529" s="4" t="s">
        <v>30</v>
      </c>
      <c r="F529" s="10">
        <v>0</v>
      </c>
      <c r="G529" s="10">
        <v>0</v>
      </c>
      <c r="H529" s="10">
        <v>0.31</v>
      </c>
      <c r="I529" s="10">
        <v>0.31</v>
      </c>
      <c r="J529" s="4">
        <v>10.096451612903229</v>
      </c>
      <c r="K529" s="4">
        <v>22.413064516129033</v>
      </c>
      <c r="L529" s="4">
        <v>8.1073588709677416E-2</v>
      </c>
      <c r="M529" s="4">
        <v>0</v>
      </c>
      <c r="N529" s="4">
        <v>0</v>
      </c>
      <c r="O529" s="4">
        <v>0.10080645161290322</v>
      </c>
      <c r="P529" s="4">
        <v>0</v>
      </c>
      <c r="Q529" s="4">
        <v>0.18188004032258065</v>
      </c>
      <c r="R529" s="4"/>
      <c r="S529" s="4">
        <v>4.24</v>
      </c>
      <c r="T529" s="4">
        <v>2.5299999999999998</v>
      </c>
      <c r="U529" s="4">
        <v>4.4999999999999998E-2</v>
      </c>
      <c r="V529" s="4">
        <v>0</v>
      </c>
      <c r="W529" s="4"/>
      <c r="X529" s="4">
        <v>4.4113066666666665</v>
      </c>
      <c r="Y529" s="4">
        <v>582404.36525000003</v>
      </c>
      <c r="Z529" s="8">
        <v>6061131.7329200003</v>
      </c>
      <c r="AA529" s="4">
        <v>582120.38945999998</v>
      </c>
      <c r="AB529" s="4">
        <v>6061207.2549999999</v>
      </c>
    </row>
    <row r="530" spans="1:28" ht="22.5" x14ac:dyDescent="0.2">
      <c r="A530" s="4">
        <v>529</v>
      </c>
      <c r="B530" s="4" t="s">
        <v>610</v>
      </c>
      <c r="C530" s="5">
        <v>57</v>
      </c>
      <c r="D530" s="9" t="s">
        <v>609</v>
      </c>
      <c r="E530" s="4" t="s">
        <v>30</v>
      </c>
      <c r="F530" s="10">
        <v>0</v>
      </c>
      <c r="G530" s="10">
        <v>0.31</v>
      </c>
      <c r="H530" s="10">
        <v>0.57999999999999996</v>
      </c>
      <c r="I530" s="10">
        <v>0.27</v>
      </c>
      <c r="J530" s="4">
        <v>5.2994642857142846</v>
      </c>
      <c r="K530" s="4">
        <v>3.8664285714285711</v>
      </c>
      <c r="L530" s="4">
        <v>0.80976562500000004</v>
      </c>
      <c r="M530" s="4">
        <v>0.75072544642857142</v>
      </c>
      <c r="N530" s="4">
        <v>12.131417410714285</v>
      </c>
      <c r="O530" s="4">
        <v>0.11160714285714286</v>
      </c>
      <c r="P530" s="4">
        <v>0</v>
      </c>
      <c r="Q530" s="4">
        <v>13.803515624999999</v>
      </c>
      <c r="R530" s="4"/>
      <c r="S530" s="4">
        <v>3.7149999999999999</v>
      </c>
      <c r="T530" s="4">
        <v>0.63500000000000001</v>
      </c>
      <c r="U530" s="4">
        <v>0.41</v>
      </c>
      <c r="V530" s="4">
        <v>2.97</v>
      </c>
      <c r="W530" s="4"/>
      <c r="X530" s="4">
        <v>3.9298866666666683</v>
      </c>
      <c r="Y530" s="4">
        <v>582112.30336999998</v>
      </c>
      <c r="Z530" s="8">
        <v>6061211.6754200002</v>
      </c>
      <c r="AA530" s="4">
        <v>581876.18498000002</v>
      </c>
      <c r="AB530" s="4">
        <v>6061327.3392399997</v>
      </c>
    </row>
    <row r="531" spans="1:28" ht="22.5" x14ac:dyDescent="0.2">
      <c r="A531" s="4">
        <v>530</v>
      </c>
      <c r="B531" s="4" t="s">
        <v>611</v>
      </c>
      <c r="C531" s="5">
        <v>57</v>
      </c>
      <c r="D531" s="6" t="s">
        <v>609</v>
      </c>
      <c r="E531" s="4" t="s">
        <v>30</v>
      </c>
      <c r="F531" s="7">
        <v>2</v>
      </c>
      <c r="G531" s="7">
        <v>0.57999999999999996</v>
      </c>
      <c r="H531" s="7">
        <v>0.77</v>
      </c>
      <c r="I531" s="7">
        <v>0.19</v>
      </c>
      <c r="J531" s="4">
        <v>2.4057894736842105</v>
      </c>
      <c r="K531" s="4">
        <v>3.8247368421052634</v>
      </c>
      <c r="L531" s="4">
        <v>0.10929276315789474</v>
      </c>
      <c r="M531" s="4">
        <v>0</v>
      </c>
      <c r="N531" s="4">
        <v>0.35361842105263158</v>
      </c>
      <c r="O531" s="4">
        <v>4.4572368421052631E-2</v>
      </c>
      <c r="P531" s="4">
        <v>0</v>
      </c>
      <c r="Q531" s="4">
        <v>0.50748355263157896</v>
      </c>
      <c r="R531" s="4"/>
      <c r="S531" s="4">
        <v>1.63</v>
      </c>
      <c r="T531" s="4">
        <v>0.71</v>
      </c>
      <c r="U531" s="4">
        <v>0.04</v>
      </c>
      <c r="V531" s="4">
        <v>0.08</v>
      </c>
      <c r="W531" s="4"/>
      <c r="X531" s="4">
        <v>1.6836800000000001</v>
      </c>
      <c r="Y531" s="4">
        <v>581850.04798999999</v>
      </c>
      <c r="Z531" s="8">
        <v>6061330.0049700001</v>
      </c>
      <c r="AA531" s="4">
        <v>581677.63540999999</v>
      </c>
      <c r="AB531" s="4">
        <v>6061308.9316699998</v>
      </c>
    </row>
    <row r="532" spans="1:28" ht="22.5" x14ac:dyDescent="0.2">
      <c r="A532" s="4">
        <v>531</v>
      </c>
      <c r="B532" s="4" t="s">
        <v>612</v>
      </c>
      <c r="C532" s="5">
        <v>57</v>
      </c>
      <c r="D532" s="6" t="s">
        <v>609</v>
      </c>
      <c r="E532" s="4" t="s">
        <v>30</v>
      </c>
      <c r="F532" s="7">
        <v>2</v>
      </c>
      <c r="G532" s="7">
        <v>0.77</v>
      </c>
      <c r="H532" s="7">
        <v>1.04</v>
      </c>
      <c r="I532" s="7">
        <v>0.27</v>
      </c>
      <c r="J532" s="4">
        <v>5.4328571428571442</v>
      </c>
      <c r="K532" s="4">
        <v>11.87607142857143</v>
      </c>
      <c r="L532" s="4">
        <v>1.1453683035714286</v>
      </c>
      <c r="M532" s="4">
        <v>0.46082589285714282</v>
      </c>
      <c r="N532" s="4">
        <v>1.9011160714285715</v>
      </c>
      <c r="O532" s="4">
        <v>0</v>
      </c>
      <c r="P532" s="4">
        <v>0</v>
      </c>
      <c r="Q532" s="4">
        <v>3.5073102678571431</v>
      </c>
      <c r="R532" s="4"/>
      <c r="S532" s="4">
        <v>3.81</v>
      </c>
      <c r="T532" s="4">
        <v>2.06</v>
      </c>
      <c r="U532" s="4">
        <v>0.39</v>
      </c>
      <c r="V532" s="4">
        <v>0.47</v>
      </c>
      <c r="W532" s="4"/>
      <c r="X532" s="4">
        <v>3.9937133333333334</v>
      </c>
      <c r="Y532" s="4">
        <v>581668.39688999997</v>
      </c>
      <c r="Z532" s="8">
        <v>6061304.9663300002</v>
      </c>
      <c r="AA532" s="4">
        <v>581425.24883000006</v>
      </c>
      <c r="AB532" s="4">
        <v>6061211.5645599999</v>
      </c>
    </row>
    <row r="533" spans="1:28" ht="22.5" x14ac:dyDescent="0.2">
      <c r="A533" s="4">
        <v>532</v>
      </c>
      <c r="B533" s="4" t="s">
        <v>613</v>
      </c>
      <c r="C533" s="5">
        <v>57</v>
      </c>
      <c r="D533" s="6" t="s">
        <v>609</v>
      </c>
      <c r="E533" s="4" t="s">
        <v>30</v>
      </c>
      <c r="F533" s="7">
        <v>2</v>
      </c>
      <c r="G533" s="7">
        <v>1.04</v>
      </c>
      <c r="H533" s="7">
        <v>1.1599999999999999</v>
      </c>
      <c r="I533" s="7">
        <v>0.12000000000000001</v>
      </c>
      <c r="J533" s="4">
        <v>4.5269230769230768</v>
      </c>
      <c r="K533" s="4">
        <v>7.5846153846153843</v>
      </c>
      <c r="L533" s="4">
        <v>5.2698317307692308</v>
      </c>
      <c r="M533" s="4">
        <v>0.33064903846153848</v>
      </c>
      <c r="N533" s="4">
        <v>3.6298076923076919E-2</v>
      </c>
      <c r="O533" s="4">
        <v>0</v>
      </c>
      <c r="P533" s="4">
        <v>0</v>
      </c>
      <c r="Q533" s="4">
        <v>5.6367788461538462</v>
      </c>
      <c r="R533" s="4"/>
      <c r="S533" s="4">
        <v>2.79</v>
      </c>
      <c r="T533" s="4">
        <v>1.21</v>
      </c>
      <c r="U533" s="4">
        <v>1.43</v>
      </c>
      <c r="V533" s="4">
        <v>0.01</v>
      </c>
      <c r="W533" s="4"/>
      <c r="X533" s="4">
        <v>2.95506</v>
      </c>
      <c r="Y533" s="4">
        <v>581416.05243000004</v>
      </c>
      <c r="Z533" s="8">
        <v>6061208.1092900001</v>
      </c>
      <c r="AA533" s="4">
        <v>581317.34401</v>
      </c>
      <c r="AB533" s="4">
        <v>6061166.3441700004</v>
      </c>
    </row>
    <row r="534" spans="1:28" ht="22.5" x14ac:dyDescent="0.2">
      <c r="A534" s="4">
        <v>533</v>
      </c>
      <c r="B534" s="4" t="s">
        <v>614</v>
      </c>
      <c r="C534" s="5">
        <v>57</v>
      </c>
      <c r="D534" s="6" t="s">
        <v>609</v>
      </c>
      <c r="E534" s="4" t="s">
        <v>30</v>
      </c>
      <c r="F534" s="7">
        <v>1</v>
      </c>
      <c r="G534" s="7">
        <v>0.57999999999999996</v>
      </c>
      <c r="H534" s="7">
        <v>0.77</v>
      </c>
      <c r="I534" s="7">
        <v>0.19</v>
      </c>
      <c r="J534" s="4">
        <v>3.8490000000000002</v>
      </c>
      <c r="K534" s="4">
        <v>4.4450000000000003</v>
      </c>
      <c r="L534" s="4">
        <v>1.0326562500000001</v>
      </c>
      <c r="M534" s="4">
        <v>0.65625</v>
      </c>
      <c r="N534" s="4">
        <v>24.95328125</v>
      </c>
      <c r="O534" s="4">
        <v>0</v>
      </c>
      <c r="P534" s="4">
        <v>0</v>
      </c>
      <c r="Q534" s="4">
        <v>26.642187499999999</v>
      </c>
      <c r="R534" s="4"/>
      <c r="S534" s="4">
        <v>2.72</v>
      </c>
      <c r="T534" s="4">
        <v>0.57999999999999996</v>
      </c>
      <c r="U534" s="4">
        <v>0.42</v>
      </c>
      <c r="V534" s="4">
        <v>5</v>
      </c>
      <c r="W534" s="4"/>
      <c r="X534" s="4">
        <v>3.99464</v>
      </c>
      <c r="Y534" s="4">
        <v>581866.80940000003</v>
      </c>
      <c r="Z534" s="8">
        <v>6061331.0157500003</v>
      </c>
      <c r="AA534" s="4">
        <v>581695.02396999998</v>
      </c>
      <c r="AB534" s="4">
        <v>6061325.5021900004</v>
      </c>
    </row>
    <row r="535" spans="1:28" ht="22.5" x14ac:dyDescent="0.2">
      <c r="A535" s="4">
        <v>534</v>
      </c>
      <c r="B535" s="4" t="s">
        <v>615</v>
      </c>
      <c r="C535" s="5">
        <v>57</v>
      </c>
      <c r="D535" s="6" t="s">
        <v>609</v>
      </c>
      <c r="E535" s="4" t="s">
        <v>30</v>
      </c>
      <c r="F535" s="7">
        <v>1</v>
      </c>
      <c r="G535" s="7">
        <v>0.77</v>
      </c>
      <c r="H535" s="7">
        <v>1.04</v>
      </c>
      <c r="I535" s="7">
        <v>0.27</v>
      </c>
      <c r="J535" s="4">
        <v>4.5107142857142852</v>
      </c>
      <c r="K535" s="4">
        <v>7.5807142857142873</v>
      </c>
      <c r="L535" s="4">
        <v>1.575390625</v>
      </c>
      <c r="M535" s="4">
        <v>1.1196986607142858</v>
      </c>
      <c r="N535" s="4">
        <v>9.4966517857142865</v>
      </c>
      <c r="O535" s="4">
        <v>0</v>
      </c>
      <c r="P535" s="4">
        <v>0</v>
      </c>
      <c r="Q535" s="4">
        <v>12.19174107142857</v>
      </c>
      <c r="R535" s="4"/>
      <c r="S535" s="4">
        <v>3.26</v>
      </c>
      <c r="T535" s="4">
        <v>1.39</v>
      </c>
      <c r="U535" s="4">
        <v>0.66</v>
      </c>
      <c r="V535" s="4">
        <v>2.33</v>
      </c>
      <c r="W535" s="4"/>
      <c r="X535" s="4">
        <v>3.5078866666666668</v>
      </c>
      <c r="Y535" s="4">
        <v>581685.71163999999</v>
      </c>
      <c r="Z535" s="8">
        <v>6061322.5366000002</v>
      </c>
      <c r="AA535" s="4">
        <v>581444.27171999996</v>
      </c>
      <c r="AB535" s="4">
        <v>6061223.9644900002</v>
      </c>
    </row>
    <row r="536" spans="1:28" ht="22.5" x14ac:dyDescent="0.2">
      <c r="A536" s="4">
        <v>535</v>
      </c>
      <c r="B536" s="4" t="s">
        <v>616</v>
      </c>
      <c r="C536" s="5">
        <v>57</v>
      </c>
      <c r="D536" s="6" t="s">
        <v>609</v>
      </c>
      <c r="E536" s="4" t="s">
        <v>30</v>
      </c>
      <c r="F536" s="7">
        <v>1</v>
      </c>
      <c r="G536" s="7">
        <v>1.04</v>
      </c>
      <c r="H536" s="7">
        <v>1.1599999999999999</v>
      </c>
      <c r="I536" s="7">
        <v>0.12000000000000001</v>
      </c>
      <c r="J536" s="4">
        <v>3.8436363636363642</v>
      </c>
      <c r="K536" s="4">
        <v>8.8836363636363629</v>
      </c>
      <c r="L536" s="4">
        <v>2.8609375000000004</v>
      </c>
      <c r="M536" s="4">
        <v>3.0336647727272723</v>
      </c>
      <c r="N536" s="4">
        <v>8.3522727272727266</v>
      </c>
      <c r="O536" s="4">
        <v>0</v>
      </c>
      <c r="P536" s="4">
        <v>0</v>
      </c>
      <c r="Q536" s="4">
        <v>14.246874999999999</v>
      </c>
      <c r="R536" s="4"/>
      <c r="S536" s="4">
        <v>3.09</v>
      </c>
      <c r="T536" s="4">
        <v>1.51</v>
      </c>
      <c r="U536" s="4">
        <v>1.28</v>
      </c>
      <c r="V536" s="4">
        <v>1.81</v>
      </c>
      <c r="W536" s="4"/>
      <c r="X536" s="4">
        <v>3.3562599999999998</v>
      </c>
      <c r="Y536" s="4">
        <v>581435.03599999996</v>
      </c>
      <c r="Z536" s="8">
        <v>6061220.1581199998</v>
      </c>
      <c r="AA536" s="4">
        <v>581332.93110000005</v>
      </c>
      <c r="AB536" s="4">
        <v>6061182.3302600002</v>
      </c>
    </row>
    <row r="537" spans="1:28" x14ac:dyDescent="0.2">
      <c r="A537" s="4">
        <v>536</v>
      </c>
      <c r="B537" s="4" t="s">
        <v>617</v>
      </c>
      <c r="C537" s="5">
        <v>58</v>
      </c>
      <c r="D537" s="6" t="s">
        <v>618</v>
      </c>
      <c r="E537" s="4" t="s">
        <v>41</v>
      </c>
      <c r="F537" s="7">
        <v>2</v>
      </c>
      <c r="G537" s="7">
        <v>0</v>
      </c>
      <c r="H537" s="7">
        <v>0.18</v>
      </c>
      <c r="I537" s="7">
        <v>0.18</v>
      </c>
      <c r="J537" s="4">
        <v>6.580000000000001</v>
      </c>
      <c r="K537" s="4">
        <v>28.693333333333335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/>
      <c r="S537" s="4">
        <v>4.45</v>
      </c>
      <c r="T537" s="4">
        <v>2.78</v>
      </c>
      <c r="U537" s="4">
        <v>0</v>
      </c>
      <c r="V537" s="4">
        <v>0</v>
      </c>
      <c r="W537" s="4"/>
      <c r="X537" s="4">
        <v>4.6353333333333335</v>
      </c>
      <c r="Y537" s="4">
        <v>581731.16989000002</v>
      </c>
      <c r="Z537" s="8">
        <v>6061980.0618500002</v>
      </c>
      <c r="AA537" s="4">
        <v>581565.80755000003</v>
      </c>
      <c r="AB537" s="4">
        <v>6062019.4043500004</v>
      </c>
    </row>
    <row r="538" spans="1:28" x14ac:dyDescent="0.2">
      <c r="A538" s="4">
        <v>537</v>
      </c>
      <c r="B538" s="4" t="s">
        <v>619</v>
      </c>
      <c r="C538" s="5">
        <v>58</v>
      </c>
      <c r="D538" s="6" t="s">
        <v>618</v>
      </c>
      <c r="E538" s="4" t="s">
        <v>41</v>
      </c>
      <c r="F538" s="7">
        <v>2</v>
      </c>
      <c r="G538" s="7">
        <v>0.18</v>
      </c>
      <c r="H538" s="7">
        <v>0.28999999999999998</v>
      </c>
      <c r="I538" s="7">
        <v>0.11</v>
      </c>
      <c r="J538" s="4">
        <v>13.973333333333334</v>
      </c>
      <c r="K538" s="4">
        <v>21.24</v>
      </c>
      <c r="L538" s="4">
        <v>0.390625</v>
      </c>
      <c r="M538" s="4">
        <v>0</v>
      </c>
      <c r="N538" s="4">
        <v>2.9427083333333335</v>
      </c>
      <c r="O538" s="4">
        <v>0</v>
      </c>
      <c r="P538" s="4">
        <v>0</v>
      </c>
      <c r="Q538" s="4">
        <v>3.3333333333333335</v>
      </c>
      <c r="R538" s="4"/>
      <c r="S538" s="4">
        <v>5</v>
      </c>
      <c r="T538" s="4">
        <v>2.16</v>
      </c>
      <c r="U538" s="4">
        <v>0.1</v>
      </c>
      <c r="V538" s="4">
        <v>0.76</v>
      </c>
      <c r="W538" s="4"/>
      <c r="X538" s="4">
        <v>5.1878666666666664</v>
      </c>
      <c r="Y538" s="4">
        <v>581556.08681999997</v>
      </c>
      <c r="Z538" s="8">
        <v>6062021.5324499998</v>
      </c>
      <c r="AA538" s="4">
        <v>581457.90853999997</v>
      </c>
      <c r="AB538" s="4">
        <v>6062038.5037200004</v>
      </c>
    </row>
    <row r="539" spans="1:28" x14ac:dyDescent="0.2">
      <c r="A539" s="4">
        <v>538</v>
      </c>
      <c r="B539" s="4" t="s">
        <v>620</v>
      </c>
      <c r="C539" s="5">
        <v>58</v>
      </c>
      <c r="D539" s="6" t="s">
        <v>618</v>
      </c>
      <c r="E539" s="4" t="s">
        <v>41</v>
      </c>
      <c r="F539" s="7">
        <v>2</v>
      </c>
      <c r="G539" s="7">
        <v>0.28999999999999998</v>
      </c>
      <c r="H539" s="7">
        <v>0.56000000000000005</v>
      </c>
      <c r="I539" s="7">
        <v>0.27</v>
      </c>
      <c r="J539" s="4">
        <v>7.1685185185185185</v>
      </c>
      <c r="K539" s="4">
        <v>10.321481481481483</v>
      </c>
      <c r="L539" s="4">
        <v>1.6493055555555556</v>
      </c>
      <c r="M539" s="4">
        <v>0</v>
      </c>
      <c r="N539" s="4">
        <v>21.775462962962962</v>
      </c>
      <c r="O539" s="4">
        <v>0</v>
      </c>
      <c r="P539" s="4">
        <v>0</v>
      </c>
      <c r="Q539" s="4">
        <v>23.424768518518519</v>
      </c>
      <c r="R539" s="4"/>
      <c r="S539" s="4">
        <v>4.9400000000000004</v>
      </c>
      <c r="T539" s="4">
        <v>1.57</v>
      </c>
      <c r="U539" s="4">
        <v>0.39</v>
      </c>
      <c r="V539" s="4">
        <v>5</v>
      </c>
      <c r="W539" s="4"/>
      <c r="X539" s="4">
        <v>5.3175466666666669</v>
      </c>
      <c r="Y539" s="4">
        <v>581447.90844000003</v>
      </c>
      <c r="Z539" s="8">
        <v>6062038.2861400004</v>
      </c>
      <c r="AA539" s="4">
        <v>581192.79807999998</v>
      </c>
      <c r="AB539" s="4">
        <v>6062094.2918800004</v>
      </c>
    </row>
    <row r="540" spans="1:28" x14ac:dyDescent="0.2">
      <c r="A540" s="4">
        <v>539</v>
      </c>
      <c r="B540" s="4" t="s">
        <v>621</v>
      </c>
      <c r="C540" s="5">
        <v>58</v>
      </c>
      <c r="D540" s="6" t="s">
        <v>618</v>
      </c>
      <c r="E540" s="4" t="s">
        <v>41</v>
      </c>
      <c r="F540" s="7">
        <v>1</v>
      </c>
      <c r="G540" s="7">
        <v>0</v>
      </c>
      <c r="H540" s="7">
        <v>0.18</v>
      </c>
      <c r="I540" s="7">
        <v>0.18</v>
      </c>
      <c r="J540" s="4">
        <v>2.651666666666666</v>
      </c>
      <c r="K540" s="4">
        <v>6.7905555555555557</v>
      </c>
      <c r="L540" s="4">
        <v>0</v>
      </c>
      <c r="M540" s="4">
        <v>0.26909722222222221</v>
      </c>
      <c r="N540" s="4">
        <v>0</v>
      </c>
      <c r="O540" s="4">
        <v>0</v>
      </c>
      <c r="P540" s="4">
        <v>0</v>
      </c>
      <c r="Q540" s="4">
        <v>0.26909722222222221</v>
      </c>
      <c r="R540" s="4"/>
      <c r="S540" s="4">
        <v>2.09</v>
      </c>
      <c r="T540" s="4">
        <v>1.1100000000000001</v>
      </c>
      <c r="U540" s="4">
        <v>0.06</v>
      </c>
      <c r="V540" s="4">
        <v>0</v>
      </c>
      <c r="W540" s="4"/>
      <c r="X540" s="4">
        <v>2.1675200000000001</v>
      </c>
      <c r="Y540" s="4">
        <v>581741.65463999996</v>
      </c>
      <c r="Z540" s="8">
        <v>6061987.7533900002</v>
      </c>
      <c r="AA540" s="4">
        <v>581577.91833000001</v>
      </c>
      <c r="AB540" s="4">
        <v>6062020.8399400003</v>
      </c>
    </row>
    <row r="541" spans="1:28" x14ac:dyDescent="0.2">
      <c r="A541" s="4">
        <v>540</v>
      </c>
      <c r="B541" s="4" t="s">
        <v>622</v>
      </c>
      <c r="C541" s="5">
        <v>58</v>
      </c>
      <c r="D541" s="6" t="s">
        <v>618</v>
      </c>
      <c r="E541" s="4" t="s">
        <v>41</v>
      </c>
      <c r="F541" s="7">
        <v>1</v>
      </c>
      <c r="G541" s="7">
        <v>0.18</v>
      </c>
      <c r="H541" s="7">
        <v>0.28999999999999998</v>
      </c>
      <c r="I541" s="7">
        <v>0.11</v>
      </c>
      <c r="J541" s="4">
        <v>2.4641666666666668</v>
      </c>
      <c r="K541" s="4">
        <v>5.0408333333333326</v>
      </c>
      <c r="L541" s="4">
        <v>1.5625</v>
      </c>
      <c r="M541" s="4">
        <v>0</v>
      </c>
      <c r="N541" s="4">
        <v>0</v>
      </c>
      <c r="O541" s="4">
        <v>0</v>
      </c>
      <c r="P541" s="4">
        <v>0</v>
      </c>
      <c r="Q541" s="4">
        <v>1.5625</v>
      </c>
      <c r="R541" s="4"/>
      <c r="S541" s="4">
        <v>1.55</v>
      </c>
      <c r="T541" s="4">
        <v>0.87</v>
      </c>
      <c r="U541" s="4">
        <v>0.4</v>
      </c>
      <c r="V541" s="4">
        <v>0</v>
      </c>
      <c r="W541" s="4"/>
      <c r="X541" s="4">
        <v>1.6314666666666668</v>
      </c>
      <c r="Y541" s="4">
        <v>581568.2831</v>
      </c>
      <c r="Z541" s="8">
        <v>6062022.8980900003</v>
      </c>
      <c r="AA541" s="4">
        <v>581470.97843000002</v>
      </c>
      <c r="AB541" s="4">
        <v>6062046.6743000001</v>
      </c>
    </row>
    <row r="542" spans="1:28" x14ac:dyDescent="0.2">
      <c r="A542" s="4">
        <v>541</v>
      </c>
      <c r="B542" s="4" t="s">
        <v>623</v>
      </c>
      <c r="C542" s="5">
        <v>58</v>
      </c>
      <c r="D542" s="6" t="s">
        <v>618</v>
      </c>
      <c r="E542" s="4" t="s">
        <v>41</v>
      </c>
      <c r="F542" s="7">
        <v>1</v>
      </c>
      <c r="G542" s="7">
        <v>0.28999999999999998</v>
      </c>
      <c r="H542" s="7">
        <v>0.56000000000000005</v>
      </c>
      <c r="I542" s="7">
        <v>0.27</v>
      </c>
      <c r="J542" s="4">
        <v>5.7235714285714296</v>
      </c>
      <c r="K542" s="4">
        <v>10.476785714285713</v>
      </c>
      <c r="L542" s="4">
        <v>1.510658482142857</v>
      </c>
      <c r="M542" s="4">
        <v>0.28493303571428574</v>
      </c>
      <c r="N542" s="4">
        <v>11.131696428571429</v>
      </c>
      <c r="O542" s="4">
        <v>0</v>
      </c>
      <c r="P542" s="4">
        <v>0</v>
      </c>
      <c r="Q542" s="4">
        <v>12.927287946428573</v>
      </c>
      <c r="R542" s="4"/>
      <c r="S542" s="4">
        <v>4.3</v>
      </c>
      <c r="T542" s="4">
        <v>1.46</v>
      </c>
      <c r="U542" s="4">
        <v>0.44</v>
      </c>
      <c r="V542" s="4">
        <v>2.73</v>
      </c>
      <c r="W542" s="4"/>
      <c r="X542" s="4">
        <v>4.5596466666666666</v>
      </c>
      <c r="Y542" s="4">
        <v>581461.02312999999</v>
      </c>
      <c r="Z542" s="8">
        <v>6062048.2194499997</v>
      </c>
      <c r="AA542" s="4">
        <v>581206.61887999997</v>
      </c>
      <c r="AB542" s="4">
        <v>6062094.7522400003</v>
      </c>
    </row>
    <row r="543" spans="1:28" x14ac:dyDescent="0.2">
      <c r="A543" s="4">
        <v>542</v>
      </c>
      <c r="B543" s="4" t="s">
        <v>624</v>
      </c>
      <c r="C543" s="5">
        <v>59</v>
      </c>
      <c r="D543" s="9" t="s">
        <v>625</v>
      </c>
      <c r="E543" s="4" t="s">
        <v>41</v>
      </c>
      <c r="F543" s="10">
        <v>0</v>
      </c>
      <c r="G543" s="10">
        <v>0</v>
      </c>
      <c r="H543" s="10">
        <v>0.13</v>
      </c>
      <c r="I543" s="10">
        <v>0.13</v>
      </c>
      <c r="J543" s="4">
        <v>6.7303846153846152</v>
      </c>
      <c r="K543" s="4">
        <v>11.130384615384616</v>
      </c>
      <c r="L543" s="4">
        <v>0.37608173076923074</v>
      </c>
      <c r="M543" s="4">
        <v>1.3680288461538463</v>
      </c>
      <c r="N543" s="4">
        <v>4.3807692307692312</v>
      </c>
      <c r="O543" s="4">
        <v>16.548557692307693</v>
      </c>
      <c r="P543" s="4">
        <v>0</v>
      </c>
      <c r="Q543" s="4">
        <v>22.673437499999999</v>
      </c>
      <c r="R543" s="4"/>
      <c r="S543" s="4">
        <v>4.4400000000000004</v>
      </c>
      <c r="T543" s="4">
        <v>1.27</v>
      </c>
      <c r="U543" s="4">
        <v>4.3250000000000002</v>
      </c>
      <c r="V543" s="4">
        <v>1.0349999999999999</v>
      </c>
      <c r="W543" s="4"/>
      <c r="X543" s="4">
        <v>4.8301499999999997</v>
      </c>
      <c r="Y543" s="4">
        <v>573723.94975000003</v>
      </c>
      <c r="Z543" s="8">
        <v>6052003.7510700002</v>
      </c>
      <c r="AA543" s="4">
        <v>573629.80926999997</v>
      </c>
      <c r="AB543" s="4">
        <v>6052077.3269800004</v>
      </c>
    </row>
    <row r="544" spans="1:28" x14ac:dyDescent="0.2">
      <c r="A544" s="4">
        <v>543</v>
      </c>
      <c r="B544" s="4" t="s">
        <v>626</v>
      </c>
      <c r="C544" s="5">
        <v>59</v>
      </c>
      <c r="D544" s="9" t="s">
        <v>625</v>
      </c>
      <c r="E544" s="4" t="s">
        <v>41</v>
      </c>
      <c r="F544" s="10">
        <v>0</v>
      </c>
      <c r="G544" s="10">
        <v>0.13</v>
      </c>
      <c r="H544" s="10">
        <v>0.41</v>
      </c>
      <c r="I544" s="10">
        <v>0.28000000000000003</v>
      </c>
      <c r="J544" s="4">
        <v>4.3310344827586214</v>
      </c>
      <c r="K544" s="4">
        <v>5.5918965517241359</v>
      </c>
      <c r="L544" s="4">
        <v>1.0684806034482759</v>
      </c>
      <c r="M544" s="4">
        <v>2.4143318965517242</v>
      </c>
      <c r="N544" s="4">
        <v>18.510668103448275</v>
      </c>
      <c r="O544" s="4">
        <v>7.5042564655172406</v>
      </c>
      <c r="P544" s="4">
        <v>0</v>
      </c>
      <c r="Q544" s="4">
        <v>29.497737068965527</v>
      </c>
      <c r="R544" s="4"/>
      <c r="S544" s="4">
        <v>3.12</v>
      </c>
      <c r="T544" s="4">
        <v>0.72499999999999998</v>
      </c>
      <c r="U544" s="4">
        <v>2.69</v>
      </c>
      <c r="V544" s="4">
        <v>3.8049999999999997</v>
      </c>
      <c r="W544" s="4"/>
      <c r="X544" s="4">
        <v>3.8523966666666687</v>
      </c>
      <c r="Y544" s="4">
        <v>573622.31313999998</v>
      </c>
      <c r="Z544" s="8">
        <v>6052083.6600000001</v>
      </c>
      <c r="AA544" s="4">
        <v>573442.33395</v>
      </c>
      <c r="AB544" s="4">
        <v>6052284.0463399999</v>
      </c>
    </row>
    <row r="545" spans="1:28" x14ac:dyDescent="0.2">
      <c r="A545" s="4">
        <v>544</v>
      </c>
      <c r="B545" s="4" t="s">
        <v>627</v>
      </c>
      <c r="C545" s="5">
        <v>59</v>
      </c>
      <c r="D545" s="9" t="s">
        <v>625</v>
      </c>
      <c r="E545" s="4" t="s">
        <v>41</v>
      </c>
      <c r="F545" s="10">
        <v>0</v>
      </c>
      <c r="G545" s="10">
        <v>0.41</v>
      </c>
      <c r="H545" s="10">
        <v>0.65</v>
      </c>
      <c r="I545" s="10">
        <v>0.24000000000000002</v>
      </c>
      <c r="J545" s="4">
        <v>3.8516000000000004</v>
      </c>
      <c r="K545" s="4">
        <v>3.7208000000000006</v>
      </c>
      <c r="L545" s="4">
        <v>0.24056249999999998</v>
      </c>
      <c r="M545" s="4">
        <v>3.2375937500000003</v>
      </c>
      <c r="N545" s="4">
        <v>3.5910000000000002</v>
      </c>
      <c r="O545" s="4">
        <v>0.58324999999999994</v>
      </c>
      <c r="P545" s="4">
        <v>0</v>
      </c>
      <c r="Q545" s="4">
        <v>7.6524062499999985</v>
      </c>
      <c r="R545" s="4"/>
      <c r="S545" s="4">
        <v>2.61</v>
      </c>
      <c r="T545" s="4">
        <v>0.58499999999999996</v>
      </c>
      <c r="U545" s="4">
        <v>1</v>
      </c>
      <c r="V545" s="4">
        <v>0.88500000000000001</v>
      </c>
      <c r="W545" s="4"/>
      <c r="X545" s="4">
        <v>2.7519166666666668</v>
      </c>
      <c r="Y545" s="4">
        <v>573436.39012</v>
      </c>
      <c r="Z545" s="8">
        <v>6052292.0661899997</v>
      </c>
      <c r="AA545" s="4">
        <v>573302.87268999999</v>
      </c>
      <c r="AB545" s="4">
        <v>6052478.70572</v>
      </c>
    </row>
    <row r="546" spans="1:28" x14ac:dyDescent="0.2">
      <c r="A546" s="4">
        <v>545</v>
      </c>
      <c r="B546" s="4" t="s">
        <v>628</v>
      </c>
      <c r="C546" s="5">
        <v>59</v>
      </c>
      <c r="D546" s="9" t="s">
        <v>625</v>
      </c>
      <c r="E546" s="4" t="s">
        <v>41</v>
      </c>
      <c r="F546" s="10">
        <v>0</v>
      </c>
      <c r="G546" s="10">
        <v>0.65</v>
      </c>
      <c r="H546" s="10">
        <v>0.96</v>
      </c>
      <c r="I546" s="10">
        <v>0.31</v>
      </c>
      <c r="J546" s="4">
        <v>2.6795312500000001</v>
      </c>
      <c r="K546" s="4">
        <v>4.8029687499999998</v>
      </c>
      <c r="L546" s="4">
        <v>0</v>
      </c>
      <c r="M546" s="4">
        <v>0.42802734375000001</v>
      </c>
      <c r="N546" s="4">
        <v>0</v>
      </c>
      <c r="O546" s="4">
        <v>0</v>
      </c>
      <c r="P546" s="4">
        <v>0</v>
      </c>
      <c r="Q546" s="4">
        <v>0.42802734375000001</v>
      </c>
      <c r="R546" s="4"/>
      <c r="S546" s="4">
        <v>1.81</v>
      </c>
      <c r="T546" s="4">
        <v>0.61499999999999999</v>
      </c>
      <c r="U546" s="4">
        <v>0.105</v>
      </c>
      <c r="V546" s="4">
        <v>0</v>
      </c>
      <c r="W546" s="4"/>
      <c r="X546" s="4">
        <v>1.8571599999999999</v>
      </c>
      <c r="Y546" s="4">
        <v>573297.40504999994</v>
      </c>
      <c r="Z546" s="8">
        <v>6052486.9992199996</v>
      </c>
      <c r="AA546" s="4">
        <v>573132.98907000001</v>
      </c>
      <c r="AB546" s="4">
        <v>6052737.2590899998</v>
      </c>
    </row>
    <row r="547" spans="1:28" x14ac:dyDescent="0.2">
      <c r="A547" s="4">
        <v>546</v>
      </c>
      <c r="B547" s="4" t="s">
        <v>629</v>
      </c>
      <c r="C547" s="5">
        <v>59</v>
      </c>
      <c r="D547" s="9" t="s">
        <v>625</v>
      </c>
      <c r="E547" s="4" t="s">
        <v>41</v>
      </c>
      <c r="F547" s="10">
        <v>0</v>
      </c>
      <c r="G547" s="10">
        <v>0.96</v>
      </c>
      <c r="H547" s="10">
        <v>1.1000000000000001</v>
      </c>
      <c r="I547" s="10">
        <v>0.14000000000000001</v>
      </c>
      <c r="J547" s="4">
        <v>3.4846666666666666</v>
      </c>
      <c r="K547" s="4">
        <v>5.6383333333333336</v>
      </c>
      <c r="L547" s="4">
        <v>5.4583333333333331E-2</v>
      </c>
      <c r="M547" s="4">
        <v>1.9016666666666664</v>
      </c>
      <c r="N547" s="4">
        <v>0</v>
      </c>
      <c r="O547" s="4">
        <v>0</v>
      </c>
      <c r="P547" s="4">
        <v>0</v>
      </c>
      <c r="Q547" s="4">
        <v>1.9562499999999998</v>
      </c>
      <c r="R547" s="4"/>
      <c r="S547" s="4">
        <v>2.335</v>
      </c>
      <c r="T547" s="4">
        <v>0.61499999999999999</v>
      </c>
      <c r="U547" s="4">
        <v>0.495</v>
      </c>
      <c r="V547" s="4">
        <v>0</v>
      </c>
      <c r="W547" s="4"/>
      <c r="X547" s="4">
        <v>2.4050400000000001</v>
      </c>
      <c r="Y547" s="4">
        <v>573127.55850000004</v>
      </c>
      <c r="Z547" s="8">
        <v>6052745.4110300001</v>
      </c>
      <c r="AA547" s="4">
        <v>573056.41131</v>
      </c>
      <c r="AB547" s="4">
        <v>6052854.0173800001</v>
      </c>
    </row>
    <row r="548" spans="1:28" x14ac:dyDescent="0.2">
      <c r="A548" s="4">
        <v>547</v>
      </c>
      <c r="B548" s="4" t="s">
        <v>630</v>
      </c>
      <c r="C548" s="5">
        <v>59</v>
      </c>
      <c r="D548" s="9" t="s">
        <v>625</v>
      </c>
      <c r="E548" s="4" t="s">
        <v>41</v>
      </c>
      <c r="F548" s="10">
        <v>0</v>
      </c>
      <c r="G548" s="10">
        <v>1.1000000000000001</v>
      </c>
      <c r="H548" s="10">
        <v>1.25</v>
      </c>
      <c r="I548" s="10">
        <v>0.15</v>
      </c>
      <c r="J548" s="4">
        <v>3.0906249999999997</v>
      </c>
      <c r="K548" s="4">
        <v>5.2437500000000004</v>
      </c>
      <c r="L548" s="4">
        <v>0</v>
      </c>
      <c r="M548" s="4">
        <v>1.0191406249999999</v>
      </c>
      <c r="N548" s="4">
        <v>8.6123046875</v>
      </c>
      <c r="O548" s="4">
        <v>0</v>
      </c>
      <c r="P548" s="4">
        <v>0</v>
      </c>
      <c r="Q548" s="4">
        <v>9.6314453125000021</v>
      </c>
      <c r="R548" s="4"/>
      <c r="S548" s="4">
        <v>2.13</v>
      </c>
      <c r="T548" s="4">
        <v>0.65</v>
      </c>
      <c r="U548" s="4">
        <v>0.26</v>
      </c>
      <c r="V548" s="4">
        <v>2.1749999999999998</v>
      </c>
      <c r="W548" s="4"/>
      <c r="X548" s="4">
        <v>2.2973366666666681</v>
      </c>
      <c r="Y548" s="4">
        <v>573050.97901000001</v>
      </c>
      <c r="Z548" s="8">
        <v>6052862.3285800004</v>
      </c>
      <c r="AA548" s="4">
        <v>572972.71389000001</v>
      </c>
      <c r="AB548" s="4">
        <v>6052978.0219900003</v>
      </c>
    </row>
    <row r="549" spans="1:28" x14ac:dyDescent="0.2">
      <c r="A549" s="4">
        <v>548</v>
      </c>
      <c r="B549" s="4" t="s">
        <v>631</v>
      </c>
      <c r="C549" s="5">
        <v>59</v>
      </c>
      <c r="D549" s="9" t="s">
        <v>625</v>
      </c>
      <c r="E549" s="4" t="s">
        <v>41</v>
      </c>
      <c r="F549" s="10">
        <v>0</v>
      </c>
      <c r="G549" s="10">
        <v>1.25</v>
      </c>
      <c r="H549" s="10">
        <v>1.52</v>
      </c>
      <c r="I549" s="10">
        <v>0.27</v>
      </c>
      <c r="J549" s="4">
        <v>3.1307142857142853</v>
      </c>
      <c r="K549" s="4">
        <v>4.5248214285714292</v>
      </c>
      <c r="L549" s="4">
        <v>0</v>
      </c>
      <c r="M549" s="4">
        <v>0.76149553571428563</v>
      </c>
      <c r="N549" s="4">
        <v>13.414229910714287</v>
      </c>
      <c r="O549" s="4">
        <v>0.44642857142857145</v>
      </c>
      <c r="P549" s="4">
        <v>0</v>
      </c>
      <c r="Q549" s="4">
        <v>14.622154017857142</v>
      </c>
      <c r="R549" s="4"/>
      <c r="S549" s="4">
        <v>2.0950000000000002</v>
      </c>
      <c r="T549" s="4">
        <v>0.625</v>
      </c>
      <c r="U549" s="4">
        <v>0.29499999999999998</v>
      </c>
      <c r="V549" s="4">
        <v>3.29</v>
      </c>
      <c r="W549" s="4"/>
      <c r="X549" s="4">
        <v>2.7256399999999985</v>
      </c>
      <c r="Y549" s="4">
        <v>572966.83242999995</v>
      </c>
      <c r="Z549" s="8">
        <v>6052985.99768</v>
      </c>
      <c r="AA549" s="4">
        <v>572779.23109000002</v>
      </c>
      <c r="AB549" s="4">
        <v>6053161.9181199996</v>
      </c>
    </row>
    <row r="550" spans="1:28" x14ac:dyDescent="0.2">
      <c r="A550" s="4">
        <v>549</v>
      </c>
      <c r="B550" s="4" t="s">
        <v>632</v>
      </c>
      <c r="C550" s="5">
        <v>59</v>
      </c>
      <c r="D550" s="9" t="s">
        <v>625</v>
      </c>
      <c r="E550" s="4" t="s">
        <v>41</v>
      </c>
      <c r="F550" s="10">
        <v>0</v>
      </c>
      <c r="G550" s="10">
        <v>1.52</v>
      </c>
      <c r="H550" s="10">
        <v>1.84</v>
      </c>
      <c r="I550" s="10">
        <v>0.32</v>
      </c>
      <c r="J550" s="4">
        <v>3.1139393939393942</v>
      </c>
      <c r="K550" s="4">
        <v>5.8003030303030307</v>
      </c>
      <c r="L550" s="4">
        <v>0</v>
      </c>
      <c r="M550" s="4">
        <v>0.11730587121212122</v>
      </c>
      <c r="N550" s="4">
        <v>22.038873106060606</v>
      </c>
      <c r="O550" s="4">
        <v>0.39332386363636368</v>
      </c>
      <c r="P550" s="4">
        <v>0</v>
      </c>
      <c r="Q550" s="4">
        <v>22.549502840909092</v>
      </c>
      <c r="R550" s="4"/>
      <c r="S550" s="4">
        <v>2.25</v>
      </c>
      <c r="T550" s="4">
        <v>0.72</v>
      </c>
      <c r="U550" s="4">
        <v>0.125</v>
      </c>
      <c r="V550" s="4">
        <v>5</v>
      </c>
      <c r="W550" s="4"/>
      <c r="X550" s="4">
        <v>3.955333333333332</v>
      </c>
      <c r="Y550" s="4">
        <v>572770.57646000001</v>
      </c>
      <c r="Z550" s="8">
        <v>6053167.0066099996</v>
      </c>
      <c r="AA550" s="4">
        <v>572492.40064000001</v>
      </c>
      <c r="AB550" s="4">
        <v>6053301.77324</v>
      </c>
    </row>
    <row r="551" spans="1:28" x14ac:dyDescent="0.2">
      <c r="A551" s="4">
        <v>550</v>
      </c>
      <c r="B551" s="4" t="s">
        <v>633</v>
      </c>
      <c r="C551" s="5">
        <v>59</v>
      </c>
      <c r="D551" s="9" t="s">
        <v>625</v>
      </c>
      <c r="E551" s="4" t="s">
        <v>41</v>
      </c>
      <c r="F551" s="10">
        <v>0</v>
      </c>
      <c r="G551" s="10">
        <v>1.84</v>
      </c>
      <c r="H551" s="10">
        <v>1.96</v>
      </c>
      <c r="I551" s="10">
        <v>0.12</v>
      </c>
      <c r="J551" s="4">
        <v>8.2761538461538464</v>
      </c>
      <c r="K551" s="4">
        <v>4.1519230769230759</v>
      </c>
      <c r="L551" s="4">
        <v>1.5649639423076922</v>
      </c>
      <c r="M551" s="4">
        <v>1.4096153846153845</v>
      </c>
      <c r="N551" s="4">
        <v>18.385697115384616</v>
      </c>
      <c r="O551" s="4">
        <v>4.1914663461538462</v>
      </c>
      <c r="P551" s="4">
        <v>0</v>
      </c>
      <c r="Q551" s="4">
        <v>25.551742788461539</v>
      </c>
      <c r="R551" s="4"/>
      <c r="S551" s="4">
        <v>5</v>
      </c>
      <c r="T551" s="4">
        <v>0.71</v>
      </c>
      <c r="U551" s="4">
        <v>1.835</v>
      </c>
      <c r="V551" s="4">
        <v>4.7050000000000001</v>
      </c>
      <c r="W551" s="4"/>
      <c r="X551" s="4">
        <v>5.3902366666666648</v>
      </c>
      <c r="Y551" s="4">
        <v>572483.37491000001</v>
      </c>
      <c r="Z551" s="8">
        <v>6053306.1058799997</v>
      </c>
      <c r="AA551" s="4">
        <v>572413.72780999995</v>
      </c>
      <c r="AB551" s="4">
        <v>6053387.3355299998</v>
      </c>
    </row>
    <row r="552" spans="1:28" x14ac:dyDescent="0.2">
      <c r="A552" s="4">
        <v>551</v>
      </c>
      <c r="B552" s="4" t="s">
        <v>634</v>
      </c>
      <c r="C552" s="5">
        <v>59</v>
      </c>
      <c r="D552" s="9" t="s">
        <v>625</v>
      </c>
      <c r="E552" s="4" t="s">
        <v>41</v>
      </c>
      <c r="F552" s="10">
        <v>0</v>
      </c>
      <c r="G552" s="10">
        <v>1.96</v>
      </c>
      <c r="H552" s="10">
        <v>2.13</v>
      </c>
      <c r="I552" s="10">
        <v>0.17</v>
      </c>
      <c r="J552" s="4">
        <v>3.9841666666666664</v>
      </c>
      <c r="K552" s="4">
        <v>7.0411111111111122</v>
      </c>
      <c r="L552" s="4">
        <v>0</v>
      </c>
      <c r="M552" s="4">
        <v>0.15642361111111111</v>
      </c>
      <c r="N552" s="4">
        <v>20.065711805555555</v>
      </c>
      <c r="O552" s="4">
        <v>8.2291666666666666E-2</v>
      </c>
      <c r="P552" s="4">
        <v>0</v>
      </c>
      <c r="Q552" s="4">
        <v>20.30442708333333</v>
      </c>
      <c r="R552" s="4"/>
      <c r="S552" s="4">
        <v>3.29</v>
      </c>
      <c r="T552" s="4">
        <v>0.995</v>
      </c>
      <c r="U552" s="4">
        <v>0.06</v>
      </c>
      <c r="V552" s="4">
        <v>2.6949999999999998</v>
      </c>
      <c r="W552" s="4"/>
      <c r="X552" s="4">
        <v>3.4946033333333335</v>
      </c>
      <c r="Y552" s="4">
        <v>572409.17720999999</v>
      </c>
      <c r="Z552" s="8">
        <v>6053396.2106600003</v>
      </c>
      <c r="AA552" s="4">
        <v>572339.35730999999</v>
      </c>
      <c r="AB552" s="4">
        <v>6053539.7393199997</v>
      </c>
    </row>
    <row r="553" spans="1:28" x14ac:dyDescent="0.2">
      <c r="A553" s="4">
        <v>552</v>
      </c>
      <c r="B553" s="4" t="s">
        <v>635</v>
      </c>
      <c r="C553" s="5">
        <v>59</v>
      </c>
      <c r="D553" s="9" t="s">
        <v>625</v>
      </c>
      <c r="E553" s="4" t="s">
        <v>41</v>
      </c>
      <c r="F553" s="10">
        <v>0</v>
      </c>
      <c r="G553" s="10">
        <v>2.13</v>
      </c>
      <c r="H553" s="10">
        <v>2.34</v>
      </c>
      <c r="I553" s="10">
        <v>0.21</v>
      </c>
      <c r="J553" s="4">
        <v>3.7959090909090905</v>
      </c>
      <c r="K553" s="4">
        <v>6.6620454545454528</v>
      </c>
      <c r="L553" s="4">
        <v>6.0298295454545459E-2</v>
      </c>
      <c r="M553" s="4">
        <v>0.58132102272727271</v>
      </c>
      <c r="N553" s="4">
        <v>1.0672585227272726</v>
      </c>
      <c r="O553" s="4">
        <v>5.8531960227272721</v>
      </c>
      <c r="P553" s="4">
        <v>0</v>
      </c>
      <c r="Q553" s="4">
        <v>7.562073863636364</v>
      </c>
      <c r="R553" s="4"/>
      <c r="S553" s="4">
        <v>2.6949999999999998</v>
      </c>
      <c r="T553" s="4">
        <v>0.93500000000000005</v>
      </c>
      <c r="U553" s="4">
        <v>1.61</v>
      </c>
      <c r="V553" s="4">
        <v>0.26</v>
      </c>
      <c r="W553" s="4"/>
      <c r="X553" s="4">
        <v>2.864786666666665</v>
      </c>
      <c r="Y553" s="4">
        <v>572334.91324000002</v>
      </c>
      <c r="Z553" s="8">
        <v>6053548.7069199998</v>
      </c>
      <c r="AA553" s="4">
        <v>572247.20985999994</v>
      </c>
      <c r="AB553" s="4">
        <v>6053728.0010500001</v>
      </c>
    </row>
    <row r="554" spans="1:28" x14ac:dyDescent="0.2">
      <c r="A554" s="4">
        <v>553</v>
      </c>
      <c r="B554" s="4" t="s">
        <v>636</v>
      </c>
      <c r="C554" s="5">
        <v>59</v>
      </c>
      <c r="D554" s="9" t="s">
        <v>625</v>
      </c>
      <c r="E554" s="4" t="s">
        <v>41</v>
      </c>
      <c r="F554" s="10">
        <v>0</v>
      </c>
      <c r="G554" s="10">
        <v>2.34</v>
      </c>
      <c r="H554" s="10">
        <v>2.4900000000000002</v>
      </c>
      <c r="I554" s="10">
        <v>0.15</v>
      </c>
      <c r="J554" s="4">
        <v>2.4431250000000002</v>
      </c>
      <c r="K554" s="4">
        <v>4.7921874999999998</v>
      </c>
      <c r="L554" s="4">
        <v>0.14638671875000001</v>
      </c>
      <c r="M554" s="4">
        <v>0.18374023437500001</v>
      </c>
      <c r="N554" s="4">
        <v>0.21269531250000001</v>
      </c>
      <c r="O554" s="4">
        <v>0.64404296875</v>
      </c>
      <c r="P554" s="4">
        <v>0</v>
      </c>
      <c r="Q554" s="4">
        <v>1.1868652343749999</v>
      </c>
      <c r="R554" s="4"/>
      <c r="S554" s="4">
        <v>1.7749999999999999</v>
      </c>
      <c r="T554" s="4">
        <v>0.7</v>
      </c>
      <c r="U554" s="4">
        <v>0.245</v>
      </c>
      <c r="V554" s="4">
        <v>5.5E-2</v>
      </c>
      <c r="W554" s="4"/>
      <c r="X554" s="4">
        <v>1.8387900000000017</v>
      </c>
      <c r="Y554" s="4">
        <v>572242.83519000001</v>
      </c>
      <c r="Z554" s="8">
        <v>6053736.83397</v>
      </c>
      <c r="AA554" s="4">
        <v>572181.85105000006</v>
      </c>
      <c r="AB554" s="4">
        <v>6053862.4397700001</v>
      </c>
    </row>
    <row r="555" spans="1:28" x14ac:dyDescent="0.2">
      <c r="A555" s="4">
        <v>554</v>
      </c>
      <c r="B555" s="4" t="s">
        <v>637</v>
      </c>
      <c r="C555" s="5">
        <v>59</v>
      </c>
      <c r="D555" s="9" t="s">
        <v>625</v>
      </c>
      <c r="E555" s="4" t="s">
        <v>41</v>
      </c>
      <c r="F555" s="10">
        <v>0</v>
      </c>
      <c r="G555" s="10">
        <v>2.4900000000000002</v>
      </c>
      <c r="H555" s="10">
        <v>2.62</v>
      </c>
      <c r="I555" s="10">
        <v>0.13</v>
      </c>
      <c r="J555" s="4">
        <v>4.053928571428572</v>
      </c>
      <c r="K555" s="4">
        <v>6.8353571428571431</v>
      </c>
      <c r="L555" s="4">
        <v>0.1571986607142857</v>
      </c>
      <c r="M555" s="4">
        <v>0.35558035714285713</v>
      </c>
      <c r="N555" s="4">
        <v>4.7832589285714286</v>
      </c>
      <c r="O555" s="4">
        <v>9.5651785714285715</v>
      </c>
      <c r="P555" s="4">
        <v>0</v>
      </c>
      <c r="Q555" s="4">
        <v>14.861216517857143</v>
      </c>
      <c r="R555" s="4"/>
      <c r="S555" s="4">
        <v>2.7149999999999999</v>
      </c>
      <c r="T555" s="4">
        <v>0.82499999999999996</v>
      </c>
      <c r="U555" s="4">
        <v>2.5649999999999999</v>
      </c>
      <c r="V555" s="4">
        <v>1.22</v>
      </c>
      <c r="W555" s="4"/>
      <c r="X555" s="4">
        <v>3.3690000000000002</v>
      </c>
      <c r="Y555" s="4">
        <v>572177.48809999996</v>
      </c>
      <c r="Z555" s="8">
        <v>6053871.4515500003</v>
      </c>
      <c r="AA555" s="4">
        <v>572125.39324</v>
      </c>
      <c r="AB555" s="4">
        <v>6053979.2145400001</v>
      </c>
    </row>
    <row r="556" spans="1:28" x14ac:dyDescent="0.2">
      <c r="A556" s="4">
        <v>555</v>
      </c>
      <c r="B556" s="4" t="s">
        <v>638</v>
      </c>
      <c r="C556" s="5">
        <v>59</v>
      </c>
      <c r="D556" s="9" t="s">
        <v>625</v>
      </c>
      <c r="E556" s="4" t="s">
        <v>41</v>
      </c>
      <c r="F556" s="10">
        <v>0</v>
      </c>
      <c r="G556" s="10">
        <v>2.62</v>
      </c>
      <c r="H556" s="10">
        <v>2.74</v>
      </c>
      <c r="I556" s="10">
        <v>0.12000000000000001</v>
      </c>
      <c r="J556" s="4">
        <v>2.9723076923076919</v>
      </c>
      <c r="K556" s="4">
        <v>4.5892307692307703</v>
      </c>
      <c r="L556" s="4">
        <v>0</v>
      </c>
      <c r="M556" s="4">
        <v>0.23485576923076923</v>
      </c>
      <c r="N556" s="4">
        <v>1.3091346153846155</v>
      </c>
      <c r="O556" s="4">
        <v>0.64423076923076927</v>
      </c>
      <c r="P556" s="4">
        <v>0</v>
      </c>
      <c r="Q556" s="4">
        <v>2.1882211538461536</v>
      </c>
      <c r="R556" s="4"/>
      <c r="S556" s="4">
        <v>2.15</v>
      </c>
      <c r="T556" s="4">
        <v>0.56000000000000005</v>
      </c>
      <c r="U556" s="4">
        <v>0.22500000000000001</v>
      </c>
      <c r="V556" s="4">
        <v>0.33500000000000002</v>
      </c>
      <c r="W556" s="4"/>
      <c r="X556" s="4">
        <v>2.2172833333333348</v>
      </c>
      <c r="Y556" s="4">
        <v>572120.93660000002</v>
      </c>
      <c r="Z556" s="8">
        <v>6053988.2134999996</v>
      </c>
      <c r="AA556" s="4">
        <v>572072.90041</v>
      </c>
      <c r="AB556" s="4">
        <v>6054086.9769599997</v>
      </c>
    </row>
    <row r="557" spans="1:28" x14ac:dyDescent="0.2">
      <c r="A557" s="4">
        <v>556</v>
      </c>
      <c r="B557" s="4" t="s">
        <v>639</v>
      </c>
      <c r="C557" s="5">
        <v>59</v>
      </c>
      <c r="D557" s="9" t="s">
        <v>625</v>
      </c>
      <c r="E557" s="4" t="s">
        <v>41</v>
      </c>
      <c r="F557" s="10">
        <v>0</v>
      </c>
      <c r="G557" s="10">
        <v>2.74</v>
      </c>
      <c r="H557" s="10">
        <v>2.88</v>
      </c>
      <c r="I557" s="10">
        <v>0.14000000000000001</v>
      </c>
      <c r="J557" s="4">
        <v>3.2160000000000002</v>
      </c>
      <c r="K557" s="4">
        <v>5.6719999999999997</v>
      </c>
      <c r="L557" s="4">
        <v>7.5729166666666667E-2</v>
      </c>
      <c r="M557" s="4">
        <v>1.6490624999999999</v>
      </c>
      <c r="N557" s="4">
        <v>1.8112499999999998</v>
      </c>
      <c r="O557" s="4">
        <v>10.859375</v>
      </c>
      <c r="P557" s="4">
        <v>0</v>
      </c>
      <c r="Q557" s="4">
        <v>14.395416666666666</v>
      </c>
      <c r="R557" s="4"/>
      <c r="S557" s="4">
        <v>2.4950000000000001</v>
      </c>
      <c r="T557" s="4">
        <v>0.74</v>
      </c>
      <c r="U557" s="4">
        <v>2.5</v>
      </c>
      <c r="V557" s="4">
        <v>0.45500000000000002</v>
      </c>
      <c r="W557" s="4"/>
      <c r="X557" s="4">
        <v>3.5584166666666648</v>
      </c>
      <c r="Y557" s="4">
        <v>572068.51700999995</v>
      </c>
      <c r="Z557" s="8">
        <v>6054095.9550599996</v>
      </c>
      <c r="AA557" s="4">
        <v>572012.17301000003</v>
      </c>
      <c r="AB557" s="4">
        <v>6054212.9516700003</v>
      </c>
    </row>
    <row r="558" spans="1:28" x14ac:dyDescent="0.2">
      <c r="A558" s="4">
        <v>557</v>
      </c>
      <c r="B558" s="4" t="s">
        <v>640</v>
      </c>
      <c r="C558" s="5">
        <v>59</v>
      </c>
      <c r="D558" s="9" t="s">
        <v>625</v>
      </c>
      <c r="E558" s="4" t="s">
        <v>41</v>
      </c>
      <c r="F558" s="10">
        <v>0</v>
      </c>
      <c r="G558" s="10">
        <v>2.88</v>
      </c>
      <c r="H558" s="10">
        <v>3.1</v>
      </c>
      <c r="I558" s="10">
        <v>0.22</v>
      </c>
      <c r="J558" s="4">
        <v>3.7921739130434782</v>
      </c>
      <c r="K558" s="4">
        <v>3.276086956521739</v>
      </c>
      <c r="L558" s="4">
        <v>0</v>
      </c>
      <c r="M558" s="4">
        <v>0.36341711956521738</v>
      </c>
      <c r="N558" s="4">
        <v>0.3172554347826087</v>
      </c>
      <c r="O558" s="4">
        <v>1.2960597826086957</v>
      </c>
      <c r="P558" s="4">
        <v>0</v>
      </c>
      <c r="Q558" s="4">
        <v>1.976732336956522</v>
      </c>
      <c r="R558" s="4"/>
      <c r="S558" s="4">
        <v>2.7050000000000001</v>
      </c>
      <c r="T558" s="4">
        <v>0.495</v>
      </c>
      <c r="U558" s="4">
        <v>0.41</v>
      </c>
      <c r="V558" s="4">
        <v>0.08</v>
      </c>
      <c r="W558" s="4"/>
      <c r="X558" s="4">
        <v>2.766053333333335</v>
      </c>
      <c r="Y558" s="4">
        <v>572007.83600000001</v>
      </c>
      <c r="Z558" s="8">
        <v>6054221.9746899996</v>
      </c>
      <c r="AA558" s="4">
        <v>571915.64739000006</v>
      </c>
      <c r="AB558" s="4">
        <v>6054409.6432800004</v>
      </c>
    </row>
    <row r="559" spans="1:28" x14ac:dyDescent="0.2">
      <c r="A559" s="4">
        <v>558</v>
      </c>
      <c r="B559" s="4" t="s">
        <v>641</v>
      </c>
      <c r="C559" s="5">
        <v>59</v>
      </c>
      <c r="D559" s="9" t="s">
        <v>625</v>
      </c>
      <c r="E559" s="4" t="s">
        <v>41</v>
      </c>
      <c r="F559" s="10">
        <v>0</v>
      </c>
      <c r="G559" s="10">
        <v>3.1</v>
      </c>
      <c r="H559" s="10">
        <v>3.23</v>
      </c>
      <c r="I559" s="10">
        <v>0.13</v>
      </c>
      <c r="J559" s="4">
        <v>3.6685714285714282</v>
      </c>
      <c r="K559" s="4">
        <v>6.9046428571428571</v>
      </c>
      <c r="L559" s="4">
        <v>1.415122767857143</v>
      </c>
      <c r="M559" s="4">
        <v>3.8106584821428573</v>
      </c>
      <c r="N559" s="4">
        <v>2.0959821428571428</v>
      </c>
      <c r="O559" s="4">
        <v>8.5100446428571423</v>
      </c>
      <c r="P559" s="4">
        <v>0</v>
      </c>
      <c r="Q559" s="4">
        <v>15.831808035714285</v>
      </c>
      <c r="R559" s="4"/>
      <c r="S559" s="4">
        <v>2.7250000000000001</v>
      </c>
      <c r="T559" s="4">
        <v>0.78500000000000003</v>
      </c>
      <c r="U559" s="4">
        <v>3.4950000000000001</v>
      </c>
      <c r="V559" s="4">
        <v>0.53500000000000003</v>
      </c>
      <c r="W559" s="4"/>
      <c r="X559" s="4">
        <v>3.362856666666667</v>
      </c>
      <c r="Y559" s="4">
        <v>571911.23052999994</v>
      </c>
      <c r="Z559" s="8">
        <v>6054418.5557899997</v>
      </c>
      <c r="AA559" s="4">
        <v>571858.57616000006</v>
      </c>
      <c r="AB559" s="4">
        <v>6054526.2141500004</v>
      </c>
    </row>
    <row r="560" spans="1:28" x14ac:dyDescent="0.2">
      <c r="A560" s="4">
        <v>559</v>
      </c>
      <c r="B560" s="4" t="s">
        <v>642</v>
      </c>
      <c r="C560" s="5">
        <v>59</v>
      </c>
      <c r="D560" s="9" t="s">
        <v>625</v>
      </c>
      <c r="E560" s="4" t="s">
        <v>41</v>
      </c>
      <c r="F560" s="10">
        <v>0</v>
      </c>
      <c r="G560" s="10">
        <v>3.23</v>
      </c>
      <c r="H560" s="10">
        <v>3.36</v>
      </c>
      <c r="I560" s="10">
        <v>0.13</v>
      </c>
      <c r="J560" s="4">
        <v>2.42</v>
      </c>
      <c r="K560" s="4">
        <v>9.8975000000000009</v>
      </c>
      <c r="L560" s="4">
        <v>0.16785714285714287</v>
      </c>
      <c r="M560" s="4">
        <v>0.80954241071428557</v>
      </c>
      <c r="N560" s="4">
        <v>0</v>
      </c>
      <c r="O560" s="4">
        <v>3.41015625</v>
      </c>
      <c r="P560" s="4">
        <v>0</v>
      </c>
      <c r="Q560" s="4">
        <v>4.3875558035714288</v>
      </c>
      <c r="R560" s="4"/>
      <c r="S560" s="4">
        <v>1.93</v>
      </c>
      <c r="T560" s="4">
        <v>1.135</v>
      </c>
      <c r="U560" s="4">
        <v>1.1200000000000001</v>
      </c>
      <c r="V560" s="4">
        <v>0</v>
      </c>
      <c r="W560" s="4"/>
      <c r="X560" s="4">
        <v>2.0713733333333337</v>
      </c>
      <c r="Y560" s="4">
        <v>571854.25228999997</v>
      </c>
      <c r="Z560" s="8">
        <v>6054535.0841100002</v>
      </c>
      <c r="AA560" s="4">
        <v>571801.49505000003</v>
      </c>
      <c r="AB560" s="4">
        <v>6054642.64384</v>
      </c>
    </row>
    <row r="561" spans="1:28" x14ac:dyDescent="0.2">
      <c r="A561" s="4">
        <v>560</v>
      </c>
      <c r="B561" s="4" t="s">
        <v>643</v>
      </c>
      <c r="C561" s="5">
        <v>59</v>
      </c>
      <c r="D561" s="9" t="s">
        <v>625</v>
      </c>
      <c r="E561" s="4" t="s">
        <v>41</v>
      </c>
      <c r="F561" s="10">
        <v>0</v>
      </c>
      <c r="G561" s="10">
        <v>3.36</v>
      </c>
      <c r="H561" s="10">
        <v>3.49</v>
      </c>
      <c r="I561" s="10">
        <v>0.13</v>
      </c>
      <c r="J561" s="4">
        <v>8.1864285714285714</v>
      </c>
      <c r="K561" s="4">
        <v>7.9996428571428559</v>
      </c>
      <c r="L561" s="4">
        <v>9.8046874999999992E-2</v>
      </c>
      <c r="M561" s="4">
        <v>0.30429687499999997</v>
      </c>
      <c r="N561" s="4">
        <v>2.1404017857142859</v>
      </c>
      <c r="O561" s="4">
        <v>0</v>
      </c>
      <c r="P561" s="4">
        <v>0</v>
      </c>
      <c r="Q561" s="4">
        <v>2.5427455357142859</v>
      </c>
      <c r="R561" s="4"/>
      <c r="S561" s="4">
        <v>5</v>
      </c>
      <c r="T561" s="4">
        <v>1.17</v>
      </c>
      <c r="U561" s="4">
        <v>0.1</v>
      </c>
      <c r="V561" s="4">
        <v>0.54500000000000004</v>
      </c>
      <c r="W561" s="4"/>
      <c r="X561" s="4">
        <v>5.1111166666666685</v>
      </c>
      <c r="Y561" s="4">
        <v>571797.09502000001</v>
      </c>
      <c r="Z561" s="8">
        <v>6054651.58892</v>
      </c>
      <c r="AA561" s="4">
        <v>571748.12026</v>
      </c>
      <c r="AB561" s="4">
        <v>6054760.5903500002</v>
      </c>
    </row>
    <row r="562" spans="1:28" x14ac:dyDescent="0.2">
      <c r="A562" s="4">
        <v>561</v>
      </c>
      <c r="B562" s="4" t="s">
        <v>644</v>
      </c>
      <c r="C562" s="5">
        <v>59</v>
      </c>
      <c r="D562" s="9" t="s">
        <v>625</v>
      </c>
      <c r="E562" s="4" t="s">
        <v>41</v>
      </c>
      <c r="F562" s="10">
        <v>0</v>
      </c>
      <c r="G562" s="10">
        <v>3.49</v>
      </c>
      <c r="H562" s="10">
        <v>3.69</v>
      </c>
      <c r="I562" s="10">
        <v>0.2</v>
      </c>
      <c r="J562" s="4">
        <v>3.5716666666666681</v>
      </c>
      <c r="K562" s="4">
        <v>4.6723809523809523</v>
      </c>
      <c r="L562" s="4">
        <v>0</v>
      </c>
      <c r="M562" s="4">
        <v>3.9992559523809521E-2</v>
      </c>
      <c r="N562" s="4">
        <v>0.79828869047619055</v>
      </c>
      <c r="O562" s="4">
        <v>0</v>
      </c>
      <c r="P562" s="4">
        <v>0</v>
      </c>
      <c r="Q562" s="4">
        <v>0.83828125000000009</v>
      </c>
      <c r="R562" s="4"/>
      <c r="S562" s="4">
        <v>2.69</v>
      </c>
      <c r="T562" s="4">
        <v>0.89</v>
      </c>
      <c r="U562" s="4">
        <v>0.01</v>
      </c>
      <c r="V562" s="4">
        <v>0.2</v>
      </c>
      <c r="W562" s="4"/>
      <c r="X562" s="4">
        <v>2.7599199999999984</v>
      </c>
      <c r="Y562" s="4">
        <v>571743.00612000003</v>
      </c>
      <c r="Z562" s="8">
        <v>6054769.1491200002</v>
      </c>
      <c r="AA562" s="4">
        <v>571658.06897000002</v>
      </c>
      <c r="AB562" s="4">
        <v>6054938.49859</v>
      </c>
    </row>
    <row r="563" spans="1:28" x14ac:dyDescent="0.2">
      <c r="A563" s="4">
        <v>562</v>
      </c>
      <c r="B563" s="4" t="s">
        <v>645</v>
      </c>
      <c r="C563" s="5">
        <v>59</v>
      </c>
      <c r="D563" s="9" t="s">
        <v>625</v>
      </c>
      <c r="E563" s="4" t="s">
        <v>41</v>
      </c>
      <c r="F563" s="10">
        <v>0</v>
      </c>
      <c r="G563" s="10">
        <v>3.69</v>
      </c>
      <c r="H563" s="10">
        <v>3.82</v>
      </c>
      <c r="I563" s="10">
        <v>0.13</v>
      </c>
      <c r="J563" s="4">
        <v>3.1382142857142852</v>
      </c>
      <c r="K563" s="4">
        <v>3.3289285714285715</v>
      </c>
      <c r="L563" s="4">
        <v>0</v>
      </c>
      <c r="M563" s="4">
        <v>0.12767857142857145</v>
      </c>
      <c r="N563" s="4">
        <v>0</v>
      </c>
      <c r="O563" s="4">
        <v>0.14910714285714285</v>
      </c>
      <c r="P563" s="4">
        <v>0</v>
      </c>
      <c r="Q563" s="4">
        <v>0.2767857142857143</v>
      </c>
      <c r="R563" s="4"/>
      <c r="S563" s="4">
        <v>2.2650000000000001</v>
      </c>
      <c r="T563" s="4">
        <v>0.58499999999999996</v>
      </c>
      <c r="U563" s="4">
        <v>7.4999999999999997E-2</v>
      </c>
      <c r="V563" s="4">
        <v>0</v>
      </c>
      <c r="W563" s="4"/>
      <c r="X563" s="4">
        <v>2.308400000000002</v>
      </c>
      <c r="Y563" s="4">
        <v>571653.88962999999</v>
      </c>
      <c r="Z563" s="8">
        <v>6054948.0617000004</v>
      </c>
      <c r="AA563" s="4">
        <v>571600.52393999998</v>
      </c>
      <c r="AB563" s="4">
        <v>6055054.8189000003</v>
      </c>
    </row>
    <row r="564" spans="1:28" x14ac:dyDescent="0.2">
      <c r="A564" s="4">
        <v>563</v>
      </c>
      <c r="B564" s="4" t="s">
        <v>646</v>
      </c>
      <c r="C564" s="5">
        <v>59</v>
      </c>
      <c r="D564" s="9" t="s">
        <v>625</v>
      </c>
      <c r="E564" s="4" t="s">
        <v>41</v>
      </c>
      <c r="F564" s="10">
        <v>0</v>
      </c>
      <c r="G564" s="10">
        <v>3.82</v>
      </c>
      <c r="H564" s="10">
        <v>4.0199999999999996</v>
      </c>
      <c r="I564" s="10">
        <v>0.19999999999999998</v>
      </c>
      <c r="J564" s="4">
        <v>2.9659523809523813</v>
      </c>
      <c r="K564" s="4">
        <v>2.9157142857142855</v>
      </c>
      <c r="L564" s="4">
        <v>0</v>
      </c>
      <c r="M564" s="4">
        <v>7.3809523809523811E-2</v>
      </c>
      <c r="N564" s="4">
        <v>0</v>
      </c>
      <c r="O564" s="4">
        <v>0</v>
      </c>
      <c r="P564" s="4">
        <v>0</v>
      </c>
      <c r="Q564" s="4">
        <v>7.3809523809523811E-2</v>
      </c>
      <c r="R564" s="4"/>
      <c r="S564" s="4">
        <v>2.2200000000000002</v>
      </c>
      <c r="T564" s="4">
        <v>0.47499999999999998</v>
      </c>
      <c r="U564" s="4">
        <v>0.02</v>
      </c>
      <c r="V564" s="4">
        <v>0</v>
      </c>
      <c r="W564" s="4"/>
      <c r="X564" s="4">
        <v>2.2528399999999982</v>
      </c>
      <c r="Y564" s="4">
        <v>571596.14</v>
      </c>
      <c r="Z564" s="8">
        <v>6055063.7445499999</v>
      </c>
      <c r="AA564" s="4">
        <v>571560.16836999997</v>
      </c>
      <c r="AB564" s="4">
        <v>6055246.5831599999</v>
      </c>
    </row>
    <row r="565" spans="1:28" ht="22.5" x14ac:dyDescent="0.2">
      <c r="A565" s="4">
        <v>564</v>
      </c>
      <c r="B565" s="4" t="s">
        <v>647</v>
      </c>
      <c r="C565" s="5">
        <v>60</v>
      </c>
      <c r="D565" s="6" t="s">
        <v>648</v>
      </c>
      <c r="E565" s="4" t="s">
        <v>30</v>
      </c>
      <c r="F565" s="7">
        <v>2</v>
      </c>
      <c r="G565" s="7">
        <v>0</v>
      </c>
      <c r="H565" s="7">
        <v>0.1</v>
      </c>
      <c r="I565" s="7">
        <v>0.1</v>
      </c>
      <c r="J565" s="4">
        <v>2.0699999999999998</v>
      </c>
      <c r="K565" s="4">
        <v>6.1630000000000003</v>
      </c>
      <c r="L565" s="4">
        <v>0.640625</v>
      </c>
      <c r="M565" s="4">
        <v>1.0821875000000001</v>
      </c>
      <c r="N565" s="4">
        <v>0</v>
      </c>
      <c r="O565" s="4">
        <v>0</v>
      </c>
      <c r="P565" s="4">
        <v>0</v>
      </c>
      <c r="Q565" s="4">
        <v>1.7228124999999999</v>
      </c>
      <c r="R565" s="4"/>
      <c r="S565" s="4">
        <v>1.56</v>
      </c>
      <c r="T565" s="4">
        <v>0.81</v>
      </c>
      <c r="U565" s="4">
        <v>0.41</v>
      </c>
      <c r="V565" s="4">
        <v>0</v>
      </c>
      <c r="W565" s="4"/>
      <c r="X565" s="4">
        <v>1.6380533333333334</v>
      </c>
      <c r="Y565" s="4">
        <v>581798.95010000002</v>
      </c>
      <c r="Z565" s="8">
        <v>6062161.9858900001</v>
      </c>
      <c r="AA565" s="4">
        <v>581831.10583999997</v>
      </c>
      <c r="AB565" s="4">
        <v>6062245.8985700002</v>
      </c>
    </row>
    <row r="566" spans="1:28" ht="22.5" x14ac:dyDescent="0.2">
      <c r="A566" s="4">
        <v>565</v>
      </c>
      <c r="B566" s="4" t="s">
        <v>649</v>
      </c>
      <c r="C566" s="5">
        <v>60</v>
      </c>
      <c r="D566" s="6" t="s">
        <v>648</v>
      </c>
      <c r="E566" s="4" t="s">
        <v>30</v>
      </c>
      <c r="F566" s="7">
        <v>2</v>
      </c>
      <c r="G566" s="7">
        <v>0.1</v>
      </c>
      <c r="H566" s="7">
        <v>0.27</v>
      </c>
      <c r="I566" s="7">
        <v>0.17</v>
      </c>
      <c r="J566" s="4">
        <v>2.565555555555556</v>
      </c>
      <c r="K566" s="4">
        <v>6.3944444444444439</v>
      </c>
      <c r="L566" s="4">
        <v>1.7873263888888888</v>
      </c>
      <c r="M566" s="4">
        <v>0.6543402777777777</v>
      </c>
      <c r="N566" s="4">
        <v>0.625</v>
      </c>
      <c r="O566" s="4">
        <v>0</v>
      </c>
      <c r="P566" s="4">
        <v>0</v>
      </c>
      <c r="Q566" s="4">
        <v>3.0666666666666669</v>
      </c>
      <c r="R566" s="4"/>
      <c r="S566" s="4">
        <v>1.98</v>
      </c>
      <c r="T566" s="4">
        <v>0.86</v>
      </c>
      <c r="U566" s="4">
        <v>0.61</v>
      </c>
      <c r="V566" s="4">
        <v>0.16</v>
      </c>
      <c r="W566" s="4"/>
      <c r="X566" s="4">
        <v>2.0811199999999999</v>
      </c>
      <c r="Y566" s="4">
        <v>581834.67992999998</v>
      </c>
      <c r="Z566" s="8">
        <v>6062255.1680399999</v>
      </c>
      <c r="AA566" s="4">
        <v>581897.4693</v>
      </c>
      <c r="AB566" s="4">
        <v>6062400.1263300003</v>
      </c>
    </row>
    <row r="567" spans="1:28" ht="22.5" x14ac:dyDescent="0.2">
      <c r="A567" s="4">
        <v>566</v>
      </c>
      <c r="B567" s="4" t="s">
        <v>650</v>
      </c>
      <c r="C567" s="5">
        <v>60</v>
      </c>
      <c r="D567" s="6" t="s">
        <v>648</v>
      </c>
      <c r="E567" s="4" t="s">
        <v>30</v>
      </c>
      <c r="F567" s="7">
        <v>2</v>
      </c>
      <c r="G567" s="7">
        <v>0.27</v>
      </c>
      <c r="H567" s="7">
        <v>0.41</v>
      </c>
      <c r="I567" s="7">
        <v>0.14000000000000001</v>
      </c>
      <c r="J567" s="4">
        <v>3.2399999999999998</v>
      </c>
      <c r="K567" s="4">
        <v>5.674666666666667</v>
      </c>
      <c r="L567" s="4">
        <v>0.625</v>
      </c>
      <c r="M567" s="4">
        <v>0.52083333333333337</v>
      </c>
      <c r="N567" s="4">
        <v>0</v>
      </c>
      <c r="O567" s="4">
        <v>0</v>
      </c>
      <c r="P567" s="4">
        <v>0</v>
      </c>
      <c r="Q567" s="4">
        <v>1.1458333333333333</v>
      </c>
      <c r="R567" s="4"/>
      <c r="S567" s="4">
        <v>2.04</v>
      </c>
      <c r="T567" s="4">
        <v>1.1000000000000001</v>
      </c>
      <c r="U567" s="4">
        <v>0.28999999999999998</v>
      </c>
      <c r="V567" s="4">
        <v>0</v>
      </c>
      <c r="W567" s="4"/>
      <c r="X567" s="4">
        <v>2.1303466666666666</v>
      </c>
      <c r="Y567" s="4">
        <v>581903.83536000003</v>
      </c>
      <c r="Z567" s="8">
        <v>6062407.8591799997</v>
      </c>
      <c r="AA567" s="4">
        <v>581987.65183999995</v>
      </c>
      <c r="AB567" s="4">
        <v>6062501.8450999996</v>
      </c>
    </row>
    <row r="568" spans="1:28" ht="22.5" x14ac:dyDescent="0.2">
      <c r="A568" s="4">
        <v>567</v>
      </c>
      <c r="B568" s="4" t="s">
        <v>651</v>
      </c>
      <c r="C568" s="5">
        <v>60</v>
      </c>
      <c r="D568" s="6" t="s">
        <v>648</v>
      </c>
      <c r="E568" s="4" t="s">
        <v>30</v>
      </c>
      <c r="F568" s="7">
        <v>1</v>
      </c>
      <c r="G568" s="7">
        <v>0</v>
      </c>
      <c r="H568" s="7">
        <v>0.1</v>
      </c>
      <c r="I568" s="7">
        <v>0.1</v>
      </c>
      <c r="J568" s="4">
        <v>4.234</v>
      </c>
      <c r="K568" s="4">
        <v>3.5879999999999996</v>
      </c>
      <c r="L568" s="4">
        <v>1.875</v>
      </c>
      <c r="M568" s="4">
        <v>0</v>
      </c>
      <c r="N568" s="4">
        <v>4.5</v>
      </c>
      <c r="O568" s="4">
        <v>0</v>
      </c>
      <c r="P568" s="4">
        <v>0</v>
      </c>
      <c r="Q568" s="4">
        <v>6.375</v>
      </c>
      <c r="R568" s="4"/>
      <c r="S568" s="4">
        <v>2.96</v>
      </c>
      <c r="T568" s="4">
        <v>1.0900000000000001</v>
      </c>
      <c r="U568" s="4">
        <v>0.44</v>
      </c>
      <c r="V568" s="4">
        <v>1.06</v>
      </c>
      <c r="W568" s="4"/>
      <c r="X568" s="4">
        <v>3.1114799999999998</v>
      </c>
      <c r="Y568" s="4">
        <v>581797.98482000001</v>
      </c>
      <c r="Z568" s="8">
        <v>6062135.1195700001</v>
      </c>
      <c r="AA568" s="4">
        <v>581831.60961000004</v>
      </c>
      <c r="AB568" s="4">
        <v>6062217.4317699997</v>
      </c>
    </row>
    <row r="569" spans="1:28" ht="22.5" x14ac:dyDescent="0.2">
      <c r="A569" s="4">
        <v>568</v>
      </c>
      <c r="B569" s="4" t="s">
        <v>652</v>
      </c>
      <c r="C569" s="5">
        <v>60</v>
      </c>
      <c r="D569" s="6" t="s">
        <v>648</v>
      </c>
      <c r="E569" s="4" t="s">
        <v>30</v>
      </c>
      <c r="F569" s="7">
        <v>1</v>
      </c>
      <c r="G569" s="7">
        <v>0.1</v>
      </c>
      <c r="H569" s="7">
        <v>0.27</v>
      </c>
      <c r="I569" s="7">
        <v>0.17</v>
      </c>
      <c r="J569" s="4">
        <v>2.6238888888888896</v>
      </c>
      <c r="K569" s="4">
        <v>4.7844444444444436</v>
      </c>
      <c r="L569" s="4">
        <v>1.0416666666666667</v>
      </c>
      <c r="M569" s="4">
        <v>0</v>
      </c>
      <c r="N569" s="4">
        <v>1.0173611111111112</v>
      </c>
      <c r="O569" s="4">
        <v>0</v>
      </c>
      <c r="P569" s="4">
        <v>0</v>
      </c>
      <c r="Q569" s="4">
        <v>2.0590277777777777</v>
      </c>
      <c r="R569" s="4"/>
      <c r="S569" s="4">
        <v>1.77</v>
      </c>
      <c r="T569" s="4">
        <v>1.05</v>
      </c>
      <c r="U569" s="4">
        <v>0.26</v>
      </c>
      <c r="V569" s="4">
        <v>0.25</v>
      </c>
      <c r="W569" s="4"/>
      <c r="X569" s="4">
        <v>1.8677533333333334</v>
      </c>
      <c r="Y569" s="4">
        <v>581835.13682999997</v>
      </c>
      <c r="Z569" s="8">
        <v>6062226.7958800001</v>
      </c>
      <c r="AA569" s="4">
        <v>581893.71976999997</v>
      </c>
      <c r="AB569" s="4">
        <v>6062375.3467499996</v>
      </c>
    </row>
    <row r="570" spans="1:28" ht="22.5" x14ac:dyDescent="0.2">
      <c r="A570" s="4">
        <v>569</v>
      </c>
      <c r="B570" s="4" t="s">
        <v>653</v>
      </c>
      <c r="C570" s="5">
        <v>60</v>
      </c>
      <c r="D570" s="6" t="s">
        <v>648</v>
      </c>
      <c r="E570" s="4" t="s">
        <v>30</v>
      </c>
      <c r="F570" s="7">
        <v>1</v>
      </c>
      <c r="G570" s="7">
        <v>0.27</v>
      </c>
      <c r="H570" s="7">
        <v>0.41</v>
      </c>
      <c r="I570" s="7">
        <v>0.14000000000000001</v>
      </c>
      <c r="J570" s="4">
        <v>3.3133333333333335</v>
      </c>
      <c r="K570" s="4">
        <v>6.1660000000000004</v>
      </c>
      <c r="L570" s="4">
        <v>1.25</v>
      </c>
      <c r="M570" s="4">
        <v>0</v>
      </c>
      <c r="N570" s="4">
        <v>0</v>
      </c>
      <c r="O570" s="4">
        <v>0</v>
      </c>
      <c r="P570" s="4">
        <v>0</v>
      </c>
      <c r="Q570" s="4">
        <v>1.25</v>
      </c>
      <c r="R570" s="4"/>
      <c r="S570" s="4">
        <v>2.39</v>
      </c>
      <c r="T570" s="4">
        <v>1.33</v>
      </c>
      <c r="U570" s="4">
        <v>0.32</v>
      </c>
      <c r="V570" s="4">
        <v>0</v>
      </c>
      <c r="W570" s="4"/>
      <c r="X570" s="4">
        <v>2.4974400000000001</v>
      </c>
      <c r="Y570" s="4">
        <v>581899.42836999998</v>
      </c>
      <c r="Z570" s="8">
        <v>6062383.6530799996</v>
      </c>
      <c r="AA570" s="4">
        <v>581980.29102999996</v>
      </c>
      <c r="AB570" s="4">
        <v>6062485.1075799996</v>
      </c>
    </row>
    <row r="571" spans="1:28" x14ac:dyDescent="0.2">
      <c r="A571" s="4">
        <v>570</v>
      </c>
      <c r="B571" s="4" t="s">
        <v>654</v>
      </c>
      <c r="C571" s="5">
        <v>62</v>
      </c>
      <c r="D571" s="9" t="s">
        <v>655</v>
      </c>
      <c r="E571" s="4" t="s">
        <v>41</v>
      </c>
      <c r="F571" s="10">
        <v>0</v>
      </c>
      <c r="G571" s="10">
        <v>1.1499999999999999</v>
      </c>
      <c r="H571" s="10">
        <v>1.23</v>
      </c>
      <c r="I571" s="10">
        <v>0.08</v>
      </c>
      <c r="J571" s="4">
        <v>2.9977499999999999</v>
      </c>
      <c r="K571" s="4">
        <v>11.24625</v>
      </c>
      <c r="L571" s="4">
        <v>0</v>
      </c>
      <c r="M571" s="4">
        <v>0.22548828125000001</v>
      </c>
      <c r="N571" s="4">
        <v>8.7967187500000001</v>
      </c>
      <c r="O571" s="4">
        <v>31.870664062500001</v>
      </c>
      <c r="P571" s="4">
        <v>0</v>
      </c>
      <c r="Q571" s="4">
        <v>40.892871093750003</v>
      </c>
      <c r="R571" s="4"/>
      <c r="S571" s="4">
        <v>2.7549999999999999</v>
      </c>
      <c r="T571" s="4">
        <v>1.2050000000000001</v>
      </c>
      <c r="U571" s="4">
        <v>5</v>
      </c>
      <c r="V571" s="4">
        <v>2.165</v>
      </c>
      <c r="W571" s="4"/>
      <c r="X571" s="4">
        <v>4.7722499999999997</v>
      </c>
      <c r="Y571" s="4">
        <v>573782.64272</v>
      </c>
      <c r="Z571" s="8">
        <v>6051963.5977299996</v>
      </c>
      <c r="AA571" s="4">
        <v>573724.96383000002</v>
      </c>
      <c r="AB571" s="4">
        <v>6052004.3556700004</v>
      </c>
    </row>
    <row r="572" spans="1:28" x14ac:dyDescent="0.2">
      <c r="A572" s="4">
        <v>571</v>
      </c>
      <c r="B572" s="4" t="s">
        <v>656</v>
      </c>
      <c r="C572" s="5">
        <v>62</v>
      </c>
      <c r="D572" s="6" t="s">
        <v>655</v>
      </c>
      <c r="E572" s="4" t="s">
        <v>41</v>
      </c>
      <c r="F572" s="7">
        <v>2</v>
      </c>
      <c r="G572" s="7">
        <v>0</v>
      </c>
      <c r="H572" s="7">
        <v>0.1</v>
      </c>
      <c r="I572" s="7">
        <v>0.1</v>
      </c>
      <c r="J572" s="4">
        <v>3.9255000000000004</v>
      </c>
      <c r="K572" s="4">
        <v>4.652000000000001</v>
      </c>
      <c r="L572" s="4">
        <v>0.14499999999999999</v>
      </c>
      <c r="M572" s="4">
        <v>1.7435937500000001</v>
      </c>
      <c r="N572" s="4">
        <v>0</v>
      </c>
      <c r="O572" s="4">
        <v>6.6076562499999998</v>
      </c>
      <c r="P572" s="4">
        <v>0</v>
      </c>
      <c r="Q572" s="4">
        <v>8.4962499999999999</v>
      </c>
      <c r="R572" s="4"/>
      <c r="S572" s="4">
        <v>2.68</v>
      </c>
      <c r="T572" s="4">
        <v>0.71</v>
      </c>
      <c r="U572" s="4">
        <v>4.0199999999999996</v>
      </c>
      <c r="V572" s="4">
        <v>0</v>
      </c>
      <c r="W572" s="4"/>
      <c r="X572" s="4">
        <v>3.7635999999999998</v>
      </c>
      <c r="Y572" s="4">
        <v>576901.83725999994</v>
      </c>
      <c r="Z572" s="8">
        <v>6049937.64267</v>
      </c>
      <c r="AA572" s="4">
        <v>576814.25349999999</v>
      </c>
      <c r="AB572" s="4">
        <v>6049918.7307799999</v>
      </c>
    </row>
    <row r="573" spans="1:28" x14ac:dyDescent="0.2">
      <c r="A573" s="4">
        <v>572</v>
      </c>
      <c r="B573" s="4" t="s">
        <v>657</v>
      </c>
      <c r="C573" s="5">
        <v>62</v>
      </c>
      <c r="D573" s="6" t="s">
        <v>655</v>
      </c>
      <c r="E573" s="4" t="s">
        <v>41</v>
      </c>
      <c r="F573" s="7">
        <v>2</v>
      </c>
      <c r="G573" s="7">
        <v>0.1</v>
      </c>
      <c r="H573" s="7">
        <v>0.27</v>
      </c>
      <c r="I573" s="7">
        <v>0.17</v>
      </c>
      <c r="J573" s="4">
        <v>2.9038888888888881</v>
      </c>
      <c r="K573" s="4">
        <v>8.4044444444444437</v>
      </c>
      <c r="L573" s="4">
        <v>1.9430555555555555</v>
      </c>
      <c r="M573" s="4">
        <v>6.3276909722222214</v>
      </c>
      <c r="N573" s="4">
        <v>0</v>
      </c>
      <c r="O573" s="4">
        <v>9.5242187499999993</v>
      </c>
      <c r="P573" s="4">
        <v>0</v>
      </c>
      <c r="Q573" s="4">
        <v>17.794965277777777</v>
      </c>
      <c r="R573" s="4"/>
      <c r="S573" s="4">
        <v>2.15</v>
      </c>
      <c r="T573" s="4">
        <v>1</v>
      </c>
      <c r="U573" s="4">
        <v>5</v>
      </c>
      <c r="V573" s="4">
        <v>0</v>
      </c>
      <c r="W573" s="4"/>
      <c r="X573" s="4">
        <v>4.6100000000000003</v>
      </c>
      <c r="Y573" s="4">
        <v>576804.39125999995</v>
      </c>
      <c r="Z573" s="8">
        <v>6049916.7571400004</v>
      </c>
      <c r="AA573" s="4">
        <v>576647.75566999998</v>
      </c>
      <c r="AB573" s="4">
        <v>6049890.3393200003</v>
      </c>
    </row>
    <row r="574" spans="1:28" x14ac:dyDescent="0.2">
      <c r="A574" s="4">
        <v>573</v>
      </c>
      <c r="B574" s="4" t="s">
        <v>658</v>
      </c>
      <c r="C574" s="5">
        <v>62</v>
      </c>
      <c r="D574" s="6" t="s">
        <v>655</v>
      </c>
      <c r="E574" s="4" t="s">
        <v>41</v>
      </c>
      <c r="F574" s="7">
        <v>2</v>
      </c>
      <c r="G574" s="7">
        <v>0.27</v>
      </c>
      <c r="H574" s="7">
        <v>0.47</v>
      </c>
      <c r="I574" s="7">
        <v>0.2</v>
      </c>
      <c r="J574" s="4">
        <v>4.175476190476191</v>
      </c>
      <c r="K574" s="4">
        <v>10.203095238095237</v>
      </c>
      <c r="L574" s="4">
        <v>0.41532738095238092</v>
      </c>
      <c r="M574" s="4">
        <v>2.5087053571428575</v>
      </c>
      <c r="N574" s="4">
        <v>2.6994047619047619</v>
      </c>
      <c r="O574" s="4">
        <v>15.559226190476192</v>
      </c>
      <c r="P574" s="4">
        <v>0.16145833333333334</v>
      </c>
      <c r="Q574" s="4">
        <v>21.344122023809526</v>
      </c>
      <c r="R574" s="4"/>
      <c r="S574" s="4">
        <v>2.84</v>
      </c>
      <c r="T574" s="4">
        <v>1.43</v>
      </c>
      <c r="U574" s="4">
        <v>5</v>
      </c>
      <c r="V574" s="4">
        <v>1.42</v>
      </c>
      <c r="W574" s="4"/>
      <c r="X574" s="4">
        <v>4.7556666666666674</v>
      </c>
      <c r="Y574" s="4">
        <v>576637.848</v>
      </c>
      <c r="Z574" s="8">
        <v>6049891.3281699996</v>
      </c>
      <c r="AA574" s="4">
        <v>576477.93142000004</v>
      </c>
      <c r="AB574" s="4">
        <v>6049985.5834400002</v>
      </c>
    </row>
    <row r="575" spans="1:28" x14ac:dyDescent="0.2">
      <c r="A575" s="4">
        <v>574</v>
      </c>
      <c r="B575" s="4" t="s">
        <v>659</v>
      </c>
      <c r="C575" s="5">
        <v>62</v>
      </c>
      <c r="D575" s="6" t="s">
        <v>655</v>
      </c>
      <c r="E575" s="4" t="s">
        <v>41</v>
      </c>
      <c r="F575" s="7">
        <v>2</v>
      </c>
      <c r="G575" s="7">
        <v>0.47</v>
      </c>
      <c r="H575" s="7">
        <v>0.68</v>
      </c>
      <c r="I575" s="7">
        <v>0.21000000000000002</v>
      </c>
      <c r="J575" s="4">
        <v>3.230454545454545</v>
      </c>
      <c r="K575" s="4">
        <v>5.9481818181818173</v>
      </c>
      <c r="L575" s="4">
        <v>0.2223721590909091</v>
      </c>
      <c r="M575" s="4">
        <v>1.1704545454545454</v>
      </c>
      <c r="N575" s="4">
        <v>4.648650568181818</v>
      </c>
      <c r="O575" s="4">
        <v>24.807457386363634</v>
      </c>
      <c r="P575" s="4">
        <v>0</v>
      </c>
      <c r="Q575" s="4">
        <v>30.848934659090911</v>
      </c>
      <c r="R575" s="4"/>
      <c r="S575" s="4">
        <v>2.16</v>
      </c>
      <c r="T575" s="4">
        <v>0.8</v>
      </c>
      <c r="U575" s="4">
        <v>5</v>
      </c>
      <c r="V575" s="4">
        <v>2.2999999999999998</v>
      </c>
      <c r="W575" s="4"/>
      <c r="X575" s="4">
        <v>4.7123333333333335</v>
      </c>
      <c r="Y575" s="4">
        <v>576470.67312000005</v>
      </c>
      <c r="Z575" s="8">
        <v>6049992.5174399996</v>
      </c>
      <c r="AA575" s="4">
        <v>576325.55096999998</v>
      </c>
      <c r="AB575" s="4">
        <v>6050129.2234699996</v>
      </c>
    </row>
    <row r="576" spans="1:28" x14ac:dyDescent="0.2">
      <c r="A576" s="4">
        <v>575</v>
      </c>
      <c r="B576" s="4" t="s">
        <v>660</v>
      </c>
      <c r="C576" s="5">
        <v>62</v>
      </c>
      <c r="D576" s="6" t="s">
        <v>655</v>
      </c>
      <c r="E576" s="4" t="s">
        <v>41</v>
      </c>
      <c r="F576" s="7">
        <v>2</v>
      </c>
      <c r="G576" s="7">
        <v>0.68</v>
      </c>
      <c r="H576" s="7">
        <v>0.91</v>
      </c>
      <c r="I576" s="7">
        <v>0.22999999999999998</v>
      </c>
      <c r="J576" s="4">
        <v>3.6764583333333332</v>
      </c>
      <c r="K576" s="4">
        <v>5.2554166666666662</v>
      </c>
      <c r="L576" s="4">
        <v>0.10550130208333335</v>
      </c>
      <c r="M576" s="4">
        <v>1.8172851562500003</v>
      </c>
      <c r="N576" s="4">
        <v>3.3580078124999999</v>
      </c>
      <c r="O576" s="4">
        <v>11.260026041666665</v>
      </c>
      <c r="P576" s="4">
        <v>0</v>
      </c>
      <c r="Q576" s="4">
        <v>16.540820312500003</v>
      </c>
      <c r="R576" s="4"/>
      <c r="S576" s="4">
        <v>2.4</v>
      </c>
      <c r="T576" s="4">
        <v>0.76</v>
      </c>
      <c r="U576" s="4">
        <v>5</v>
      </c>
      <c r="V576" s="4">
        <v>1.66</v>
      </c>
      <c r="W576" s="4"/>
      <c r="X576" s="4">
        <v>4.6936666666666671</v>
      </c>
      <c r="Y576" s="4">
        <v>576318.44235999999</v>
      </c>
      <c r="Z576" s="8">
        <v>6050136.2882300001</v>
      </c>
      <c r="AA576" s="4">
        <v>576197.62584999995</v>
      </c>
      <c r="AB576" s="4">
        <v>6050315.4619100001</v>
      </c>
    </row>
    <row r="577" spans="1:28" x14ac:dyDescent="0.2">
      <c r="A577" s="4">
        <v>576</v>
      </c>
      <c r="B577" s="4" t="s">
        <v>661</v>
      </c>
      <c r="C577" s="5">
        <v>62</v>
      </c>
      <c r="D577" s="6" t="s">
        <v>655</v>
      </c>
      <c r="E577" s="4" t="s">
        <v>41</v>
      </c>
      <c r="F577" s="7">
        <v>2</v>
      </c>
      <c r="G577" s="7">
        <v>0.91</v>
      </c>
      <c r="H577" s="7">
        <v>1.03</v>
      </c>
      <c r="I577" s="7">
        <v>0.12000000000000001</v>
      </c>
      <c r="J577" s="4">
        <v>3.4153846153846152</v>
      </c>
      <c r="K577" s="4">
        <v>5.6373076923076919</v>
      </c>
      <c r="L577" s="4">
        <v>0.18245192307692309</v>
      </c>
      <c r="M577" s="4">
        <v>1.0525841346153848</v>
      </c>
      <c r="N577" s="4">
        <v>8.805048076923077</v>
      </c>
      <c r="O577" s="4">
        <v>2.2990384615384611</v>
      </c>
      <c r="P577" s="4">
        <v>0</v>
      </c>
      <c r="Q577" s="4">
        <v>12.339122596153848</v>
      </c>
      <c r="R577" s="4"/>
      <c r="S577" s="4">
        <v>2.29</v>
      </c>
      <c r="T577" s="4">
        <v>0.69</v>
      </c>
      <c r="U577" s="4">
        <v>1.81</v>
      </c>
      <c r="V577" s="4">
        <v>4.51</v>
      </c>
      <c r="W577" s="4"/>
      <c r="X577" s="4">
        <v>3.6873533333333333</v>
      </c>
      <c r="Y577" s="4">
        <v>576193.89777000004</v>
      </c>
      <c r="Z577" s="8">
        <v>6050324.7001700001</v>
      </c>
      <c r="AA577" s="4">
        <v>576108.62962000002</v>
      </c>
      <c r="AB577" s="4">
        <v>6050389.2102100002</v>
      </c>
    </row>
    <row r="578" spans="1:28" x14ac:dyDescent="0.2">
      <c r="A578" s="4">
        <v>577</v>
      </c>
      <c r="B578" s="4" t="s">
        <v>662</v>
      </c>
      <c r="C578" s="5">
        <v>62</v>
      </c>
      <c r="D578" s="6" t="s">
        <v>655</v>
      </c>
      <c r="E578" s="4" t="s">
        <v>41</v>
      </c>
      <c r="F578" s="7">
        <v>2</v>
      </c>
      <c r="G578" s="7">
        <v>1.03</v>
      </c>
      <c r="H578" s="7">
        <v>1.1499999999999999</v>
      </c>
      <c r="I578" s="7">
        <v>0.12</v>
      </c>
      <c r="J578" s="4">
        <v>3.2753846153846151</v>
      </c>
      <c r="K578" s="4">
        <v>12.86923076923077</v>
      </c>
      <c r="L578" s="4">
        <v>0</v>
      </c>
      <c r="M578" s="4">
        <v>0.10703124999999999</v>
      </c>
      <c r="N578" s="4">
        <v>0.48786057692307688</v>
      </c>
      <c r="O578" s="4">
        <v>10.975240384615384</v>
      </c>
      <c r="P578" s="4">
        <v>0</v>
      </c>
      <c r="Q578" s="4">
        <v>11.570132211538462</v>
      </c>
      <c r="R578" s="4"/>
      <c r="S578" s="4">
        <v>2.0299999999999998</v>
      </c>
      <c r="T578" s="4">
        <v>1.27</v>
      </c>
      <c r="U578" s="4">
        <v>5</v>
      </c>
      <c r="V578" s="4">
        <v>0.25</v>
      </c>
      <c r="W578" s="4"/>
      <c r="X578" s="4">
        <v>4.6325000000000003</v>
      </c>
      <c r="Y578" s="4">
        <v>576099.58609999996</v>
      </c>
      <c r="Z578" s="8">
        <v>6050393.4562100004</v>
      </c>
      <c r="AA578" s="4">
        <v>576004.20998000004</v>
      </c>
      <c r="AB578" s="4">
        <v>6050445.8109900001</v>
      </c>
    </row>
    <row r="579" spans="1:28" x14ac:dyDescent="0.2">
      <c r="A579" s="4">
        <v>578</v>
      </c>
      <c r="B579" s="4" t="s">
        <v>663</v>
      </c>
      <c r="C579" s="5">
        <v>62</v>
      </c>
      <c r="D579" s="6" t="s">
        <v>655</v>
      </c>
      <c r="E579" s="4" t="s">
        <v>41</v>
      </c>
      <c r="F579" s="7">
        <v>1</v>
      </c>
      <c r="G579" s="7">
        <v>0</v>
      </c>
      <c r="H579" s="7">
        <v>0.1</v>
      </c>
      <c r="I579" s="7">
        <v>0.1</v>
      </c>
      <c r="J579" s="4">
        <v>4.0919999999999996</v>
      </c>
      <c r="K579" s="4">
        <v>10.7995</v>
      </c>
      <c r="L579" s="4">
        <v>1.13234375</v>
      </c>
      <c r="M579" s="4">
        <v>4.8299218750000001</v>
      </c>
      <c r="N579" s="4">
        <v>2.0606249999999999</v>
      </c>
      <c r="O579" s="4">
        <v>3.538125</v>
      </c>
      <c r="P579" s="4">
        <v>0.12015625000000001</v>
      </c>
      <c r="Q579" s="4">
        <v>11.681171875</v>
      </c>
      <c r="R579" s="4"/>
      <c r="S579" s="4">
        <v>2.99</v>
      </c>
      <c r="T579" s="4">
        <v>1.17</v>
      </c>
      <c r="U579" s="4">
        <v>4.49</v>
      </c>
      <c r="V579" s="4">
        <v>1.03</v>
      </c>
      <c r="W579" s="4"/>
      <c r="X579" s="4">
        <v>4.2800333333333338</v>
      </c>
      <c r="Y579" s="4">
        <v>574728.94721999997</v>
      </c>
      <c r="Z579" s="8">
        <v>6051319.75447</v>
      </c>
      <c r="AA579" s="4">
        <v>574653.23366000003</v>
      </c>
      <c r="AB579" s="4">
        <v>6051366.7124100002</v>
      </c>
    </row>
    <row r="580" spans="1:28" x14ac:dyDescent="0.2">
      <c r="A580" s="4">
        <v>579</v>
      </c>
      <c r="B580" s="4" t="s">
        <v>664</v>
      </c>
      <c r="C580" s="5">
        <v>62</v>
      </c>
      <c r="D580" s="6" t="s">
        <v>655</v>
      </c>
      <c r="E580" s="4" t="s">
        <v>41</v>
      </c>
      <c r="F580" s="7">
        <v>1</v>
      </c>
      <c r="G580" s="7">
        <v>0.1</v>
      </c>
      <c r="H580" s="7">
        <v>0.27</v>
      </c>
      <c r="I580" s="7">
        <v>0.17</v>
      </c>
      <c r="J580" s="4">
        <v>2.872777777777777</v>
      </c>
      <c r="K580" s="4">
        <v>10.566666666666665</v>
      </c>
      <c r="L580" s="4">
        <v>0.73637152777777759</v>
      </c>
      <c r="M580" s="4">
        <v>4.1007378472222227</v>
      </c>
      <c r="N580" s="4">
        <v>0.16449652777777779</v>
      </c>
      <c r="O580" s="4">
        <v>9.10295138888889</v>
      </c>
      <c r="P580" s="4">
        <v>0</v>
      </c>
      <c r="Q580" s="4">
        <v>14.104557291666667</v>
      </c>
      <c r="R580" s="4"/>
      <c r="S580" s="4">
        <v>2.2000000000000002</v>
      </c>
      <c r="T580" s="4">
        <v>1.1200000000000001</v>
      </c>
      <c r="U580" s="4">
        <v>5</v>
      </c>
      <c r="V580" s="4">
        <v>0.08</v>
      </c>
      <c r="W580" s="4"/>
      <c r="X580" s="4">
        <v>4.6253333333333337</v>
      </c>
      <c r="Y580" s="4">
        <v>574644.90313999995</v>
      </c>
      <c r="Z580" s="8">
        <v>6051372.0996000003</v>
      </c>
      <c r="AA580" s="4">
        <v>574514.20845000003</v>
      </c>
      <c r="AB580" s="4">
        <v>6051463.2976900004</v>
      </c>
    </row>
    <row r="581" spans="1:28" x14ac:dyDescent="0.2">
      <c r="A581" s="4">
        <v>580</v>
      </c>
      <c r="B581" s="4" t="s">
        <v>665</v>
      </c>
      <c r="C581" s="5">
        <v>62</v>
      </c>
      <c r="D581" s="6" t="s">
        <v>655</v>
      </c>
      <c r="E581" s="4" t="s">
        <v>41</v>
      </c>
      <c r="F581" s="7">
        <v>1</v>
      </c>
      <c r="G581" s="7">
        <v>0.27</v>
      </c>
      <c r="H581" s="7">
        <v>0.47</v>
      </c>
      <c r="I581" s="7">
        <v>0.2</v>
      </c>
      <c r="J581" s="4">
        <v>4.1080952380952382</v>
      </c>
      <c r="K581" s="4">
        <v>7.3552380952380974</v>
      </c>
      <c r="L581" s="4">
        <v>0.15840773809523809</v>
      </c>
      <c r="M581" s="4">
        <v>5.2497767857142854</v>
      </c>
      <c r="N581" s="4">
        <v>8.6564732142857146</v>
      </c>
      <c r="O581" s="4">
        <v>8.344866071428573</v>
      </c>
      <c r="P581" s="4">
        <v>0</v>
      </c>
      <c r="Q581" s="4">
        <v>22.409523809523805</v>
      </c>
      <c r="R581" s="4"/>
      <c r="S581" s="4">
        <v>3.14</v>
      </c>
      <c r="T581" s="4">
        <v>1.31</v>
      </c>
      <c r="U581" s="4">
        <v>5</v>
      </c>
      <c r="V581" s="4">
        <v>4.3</v>
      </c>
      <c r="W581" s="4"/>
      <c r="X581" s="4">
        <v>4.9116666666666671</v>
      </c>
      <c r="Y581" s="4">
        <v>574506.26636000001</v>
      </c>
      <c r="Z581" s="8">
        <v>6051469.2884099996</v>
      </c>
      <c r="AA581" s="4">
        <v>574352.36762000003</v>
      </c>
      <c r="AB581" s="4">
        <v>6051579.7626499999</v>
      </c>
    </row>
    <row r="582" spans="1:28" x14ac:dyDescent="0.2">
      <c r="A582" s="4">
        <v>581</v>
      </c>
      <c r="B582" s="4" t="s">
        <v>666</v>
      </c>
      <c r="C582" s="5">
        <v>62</v>
      </c>
      <c r="D582" s="6" t="s">
        <v>655</v>
      </c>
      <c r="E582" s="4" t="s">
        <v>41</v>
      </c>
      <c r="F582" s="7">
        <v>1</v>
      </c>
      <c r="G582" s="7">
        <v>0.47</v>
      </c>
      <c r="H582" s="7">
        <v>0.68</v>
      </c>
      <c r="I582" s="7">
        <v>0.21000000000000002</v>
      </c>
      <c r="J582" s="4">
        <v>3.2911363636363631</v>
      </c>
      <c r="K582" s="4">
        <v>11.845909090909094</v>
      </c>
      <c r="L582" s="4">
        <v>0.17894176136363635</v>
      </c>
      <c r="M582" s="4">
        <v>5.4736150568181818</v>
      </c>
      <c r="N582" s="4">
        <v>2.5662642045454542</v>
      </c>
      <c r="O582" s="4">
        <v>12.737499999999999</v>
      </c>
      <c r="P582" s="4">
        <v>0</v>
      </c>
      <c r="Q582" s="4">
        <v>20.956321022727277</v>
      </c>
      <c r="R582" s="4"/>
      <c r="S582" s="4">
        <v>2.29</v>
      </c>
      <c r="T582" s="4">
        <v>1.36</v>
      </c>
      <c r="U582" s="4">
        <v>5</v>
      </c>
      <c r="V582" s="4">
        <v>1.27</v>
      </c>
      <c r="W582" s="4"/>
      <c r="X582" s="4">
        <v>4.706833333333333</v>
      </c>
      <c r="Y582" s="4">
        <v>574344.19813999999</v>
      </c>
      <c r="Z582" s="8">
        <v>6051585.3591999998</v>
      </c>
      <c r="AA582" s="4">
        <v>574178.34357999999</v>
      </c>
      <c r="AB582" s="4">
        <v>6051695.9283600003</v>
      </c>
    </row>
    <row r="583" spans="1:28" x14ac:dyDescent="0.2">
      <c r="A583" s="4">
        <v>582</v>
      </c>
      <c r="B583" s="4" t="s">
        <v>667</v>
      </c>
      <c r="C583" s="5">
        <v>62</v>
      </c>
      <c r="D583" s="6" t="s">
        <v>655</v>
      </c>
      <c r="E583" s="4" t="s">
        <v>41</v>
      </c>
      <c r="F583" s="7">
        <v>1</v>
      </c>
      <c r="G583" s="7">
        <v>0.68</v>
      </c>
      <c r="H583" s="7">
        <v>0.91</v>
      </c>
      <c r="I583" s="7">
        <v>0.22999999999999998</v>
      </c>
      <c r="J583" s="4">
        <v>3.4510416666666672</v>
      </c>
      <c r="K583" s="4">
        <v>11.035625000000003</v>
      </c>
      <c r="L583" s="4">
        <v>0</v>
      </c>
      <c r="M583" s="4">
        <v>1.8790039062500001</v>
      </c>
      <c r="N583" s="4">
        <v>2.6516276041666669</v>
      </c>
      <c r="O583" s="4">
        <v>7.0817708333333336</v>
      </c>
      <c r="P583" s="4">
        <v>0</v>
      </c>
      <c r="Q583" s="4">
        <v>11.61240234375</v>
      </c>
      <c r="R583" s="4"/>
      <c r="S583" s="4">
        <v>2.27</v>
      </c>
      <c r="T583" s="4">
        <v>1.23</v>
      </c>
      <c r="U583" s="4">
        <v>4.42</v>
      </c>
      <c r="V583" s="4">
        <v>1.31</v>
      </c>
      <c r="W583" s="4"/>
      <c r="X583" s="4">
        <v>4.1884333333333341</v>
      </c>
      <c r="Y583" s="4">
        <v>574170.11823000002</v>
      </c>
      <c r="Z583" s="8">
        <v>6051701.4539799998</v>
      </c>
      <c r="AA583" s="4">
        <v>573988.94683999999</v>
      </c>
      <c r="AB583" s="4">
        <v>6051824.9490599995</v>
      </c>
    </row>
    <row r="584" spans="1:28" x14ac:dyDescent="0.2">
      <c r="A584" s="4">
        <v>583</v>
      </c>
      <c r="B584" s="4" t="s">
        <v>668</v>
      </c>
      <c r="C584" s="5">
        <v>62</v>
      </c>
      <c r="D584" s="6" t="s">
        <v>655</v>
      </c>
      <c r="E584" s="4" t="s">
        <v>41</v>
      </c>
      <c r="F584" s="7">
        <v>1</v>
      </c>
      <c r="G584" s="7">
        <v>0.91</v>
      </c>
      <c r="H584" s="7">
        <v>1.03</v>
      </c>
      <c r="I584" s="7">
        <v>0.12000000000000001</v>
      </c>
      <c r="J584" s="4">
        <v>3.4353846153846153</v>
      </c>
      <c r="K584" s="4">
        <v>7.7257692307692292</v>
      </c>
      <c r="L584" s="4">
        <v>0.13497596153846153</v>
      </c>
      <c r="M584" s="4">
        <v>1.0339543269230769</v>
      </c>
      <c r="N584" s="4">
        <v>1.7225961538461536</v>
      </c>
      <c r="O584" s="4">
        <v>4.7324519230769235</v>
      </c>
      <c r="P584" s="4">
        <v>0</v>
      </c>
      <c r="Q584" s="4">
        <v>7.6239783653846152</v>
      </c>
      <c r="R584" s="4"/>
      <c r="S584" s="4">
        <v>2.48</v>
      </c>
      <c r="T584" s="4">
        <v>0.95</v>
      </c>
      <c r="U584" s="4">
        <v>3.02</v>
      </c>
      <c r="V584" s="4">
        <v>0.88</v>
      </c>
      <c r="W584" s="4"/>
      <c r="X584" s="4">
        <v>2.9302666666666668</v>
      </c>
      <c r="Y584" s="4">
        <v>573980.61574000004</v>
      </c>
      <c r="Z584" s="8">
        <v>6051830.6698399996</v>
      </c>
      <c r="AA584" s="4">
        <v>573889.76609000005</v>
      </c>
      <c r="AB584" s="4">
        <v>6051891.0266300002</v>
      </c>
    </row>
    <row r="585" spans="1:28" x14ac:dyDescent="0.2">
      <c r="A585" s="4">
        <v>584</v>
      </c>
      <c r="B585" s="4" t="s">
        <v>669</v>
      </c>
      <c r="C585" s="5">
        <v>62</v>
      </c>
      <c r="D585" s="6" t="s">
        <v>655</v>
      </c>
      <c r="E585" s="4" t="s">
        <v>41</v>
      </c>
      <c r="F585" s="7">
        <v>1</v>
      </c>
      <c r="G585" s="7">
        <v>1.03</v>
      </c>
      <c r="H585" s="7">
        <v>1.1499999999999999</v>
      </c>
      <c r="I585" s="7">
        <v>0.12</v>
      </c>
      <c r="J585" s="4">
        <v>3.438076923076923</v>
      </c>
      <c r="K585" s="4">
        <v>13.834615384615384</v>
      </c>
      <c r="L585" s="4">
        <v>0</v>
      </c>
      <c r="M585" s="4">
        <v>9.5372596153846148E-2</v>
      </c>
      <c r="N585" s="4">
        <v>5.5038461538461538</v>
      </c>
      <c r="O585" s="4">
        <v>27.331490384615389</v>
      </c>
      <c r="P585" s="4">
        <v>0</v>
      </c>
      <c r="Q585" s="4">
        <v>32.930709134615384</v>
      </c>
      <c r="R585" s="4"/>
      <c r="S585" s="4">
        <v>2.9</v>
      </c>
      <c r="T585" s="4">
        <v>1.37</v>
      </c>
      <c r="U585" s="4">
        <v>5</v>
      </c>
      <c r="V585" s="4">
        <v>2.82</v>
      </c>
      <c r="W585" s="4"/>
      <c r="X585" s="4">
        <v>4.8256666666666668</v>
      </c>
      <c r="Y585" s="4">
        <v>573881.4828</v>
      </c>
      <c r="Z585" s="8">
        <v>6051896.4231399996</v>
      </c>
      <c r="AA585" s="4">
        <v>573790.89855000004</v>
      </c>
      <c r="AB585" s="4">
        <v>6051957.9159399997</v>
      </c>
    </row>
    <row r="586" spans="1:28" x14ac:dyDescent="0.2">
      <c r="A586" s="4">
        <v>585</v>
      </c>
      <c r="B586" s="4" t="s">
        <v>670</v>
      </c>
      <c r="C586" s="5">
        <v>63</v>
      </c>
      <c r="D586" s="6" t="s">
        <v>671</v>
      </c>
      <c r="E586" s="4" t="s">
        <v>30</v>
      </c>
      <c r="F586" s="7">
        <v>2</v>
      </c>
      <c r="G586" s="7">
        <v>0</v>
      </c>
      <c r="H586" s="7">
        <v>0.1</v>
      </c>
      <c r="I586" s="7">
        <v>0.1</v>
      </c>
      <c r="J586" s="4">
        <v>3.3630000000000004</v>
      </c>
      <c r="K586" s="4">
        <v>3.3259999999999996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4"/>
      <c r="S586" s="4">
        <v>2.0499999999999998</v>
      </c>
      <c r="T586" s="4">
        <v>0.9</v>
      </c>
      <c r="U586" s="4">
        <v>0</v>
      </c>
      <c r="V586" s="4">
        <v>0</v>
      </c>
      <c r="W586" s="4"/>
      <c r="X586" s="4">
        <v>2.11</v>
      </c>
      <c r="Y586" s="4">
        <v>582376.64118000004</v>
      </c>
      <c r="Z586" s="8">
        <v>6068853.0257299999</v>
      </c>
      <c r="AA586" s="4">
        <v>582360.96325999999</v>
      </c>
      <c r="AB586" s="4">
        <v>6068765.9512700001</v>
      </c>
    </row>
    <row r="587" spans="1:28" x14ac:dyDescent="0.2">
      <c r="A587" s="4">
        <v>586</v>
      </c>
      <c r="B587" s="4" t="s">
        <v>672</v>
      </c>
      <c r="C587" s="5">
        <v>63</v>
      </c>
      <c r="D587" s="6" t="s">
        <v>671</v>
      </c>
      <c r="E587" s="4" t="s">
        <v>30</v>
      </c>
      <c r="F587" s="7">
        <v>2</v>
      </c>
      <c r="G587" s="7">
        <v>0.1</v>
      </c>
      <c r="H587" s="7">
        <v>0.21</v>
      </c>
      <c r="I587" s="7">
        <v>0.11</v>
      </c>
      <c r="J587" s="4">
        <v>2.2841666666666667</v>
      </c>
      <c r="K587" s="4">
        <v>2.2866666666666666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/>
      <c r="S587" s="4">
        <v>1.38</v>
      </c>
      <c r="T587" s="4">
        <v>0.93</v>
      </c>
      <c r="U587" s="4">
        <v>0</v>
      </c>
      <c r="V587" s="4">
        <v>0</v>
      </c>
      <c r="W587" s="4"/>
      <c r="X587" s="4">
        <v>1.4419999999999999</v>
      </c>
      <c r="Y587" s="4">
        <v>582360.13821999996</v>
      </c>
      <c r="Z587" s="8">
        <v>6068755.9516899996</v>
      </c>
      <c r="AA587" s="4">
        <v>582349.96661999996</v>
      </c>
      <c r="AB587" s="4">
        <v>6068657.4451799998</v>
      </c>
    </row>
    <row r="588" spans="1:28" x14ac:dyDescent="0.2">
      <c r="A588" s="4">
        <v>587</v>
      </c>
      <c r="B588" s="4" t="s">
        <v>673</v>
      </c>
      <c r="C588" s="5">
        <v>63</v>
      </c>
      <c r="D588" s="6" t="s">
        <v>671</v>
      </c>
      <c r="E588" s="4" t="s">
        <v>30</v>
      </c>
      <c r="F588" s="7">
        <v>2</v>
      </c>
      <c r="G588" s="7">
        <v>0.21</v>
      </c>
      <c r="H588" s="7">
        <v>0.36</v>
      </c>
      <c r="I588" s="7">
        <v>0.15000000000000002</v>
      </c>
      <c r="J588" s="4">
        <v>1.6112500000000001</v>
      </c>
      <c r="K588" s="4">
        <v>1.74125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/>
      <c r="S588" s="4">
        <v>1.04</v>
      </c>
      <c r="T588" s="4">
        <v>0.52</v>
      </c>
      <c r="U588" s="4">
        <v>0</v>
      </c>
      <c r="V588" s="4">
        <v>0</v>
      </c>
      <c r="W588" s="4"/>
      <c r="X588" s="4">
        <v>1.0746666666666667</v>
      </c>
      <c r="Y588" s="4">
        <v>582348.81909999996</v>
      </c>
      <c r="Z588" s="8">
        <v>6068647.4694999997</v>
      </c>
      <c r="AA588" s="4">
        <v>582318.11433999997</v>
      </c>
      <c r="AB588" s="4">
        <v>6068510.4976399997</v>
      </c>
    </row>
    <row r="589" spans="1:28" x14ac:dyDescent="0.2">
      <c r="A589" s="4">
        <v>588</v>
      </c>
      <c r="B589" s="4" t="s">
        <v>674</v>
      </c>
      <c r="C589" s="5">
        <v>63</v>
      </c>
      <c r="D589" s="6" t="s">
        <v>671</v>
      </c>
      <c r="E589" s="4" t="s">
        <v>30</v>
      </c>
      <c r="F589" s="7">
        <v>2</v>
      </c>
      <c r="G589" s="7">
        <v>0.36</v>
      </c>
      <c r="H589" s="7">
        <v>0.49</v>
      </c>
      <c r="I589" s="7">
        <v>0.13</v>
      </c>
      <c r="J589" s="4">
        <v>0.93571428571428583</v>
      </c>
      <c r="K589" s="4">
        <v>2.5957142857142861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/>
      <c r="S589" s="4">
        <v>0.68</v>
      </c>
      <c r="T589" s="4">
        <v>0.49</v>
      </c>
      <c r="U589" s="4">
        <v>0</v>
      </c>
      <c r="V589" s="4">
        <v>0</v>
      </c>
      <c r="W589" s="4"/>
      <c r="X589" s="4">
        <v>0.71266666666666678</v>
      </c>
      <c r="Y589" s="4">
        <v>582315.85293000005</v>
      </c>
      <c r="Z589" s="8">
        <v>6068500.7358400002</v>
      </c>
      <c r="AA589" s="4">
        <v>582289.37866000005</v>
      </c>
      <c r="AB589" s="4">
        <v>6068382.7339300001</v>
      </c>
    </row>
    <row r="590" spans="1:28" x14ac:dyDescent="0.2">
      <c r="A590" s="4">
        <v>589</v>
      </c>
      <c r="B590" s="4" t="s">
        <v>675</v>
      </c>
      <c r="C590" s="5">
        <v>63</v>
      </c>
      <c r="D590" s="6" t="s">
        <v>671</v>
      </c>
      <c r="E590" s="4" t="s">
        <v>30</v>
      </c>
      <c r="F590" s="7">
        <v>2</v>
      </c>
      <c r="G590" s="7">
        <v>0.49</v>
      </c>
      <c r="H590" s="7">
        <v>0.71</v>
      </c>
      <c r="I590" s="7">
        <v>0.22</v>
      </c>
      <c r="J590" s="4">
        <v>1.0439130434782609</v>
      </c>
      <c r="K590" s="4">
        <v>2.6821739130434779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/>
      <c r="S590" s="4">
        <v>0.73</v>
      </c>
      <c r="T590" s="4">
        <v>0.55000000000000004</v>
      </c>
      <c r="U590" s="4">
        <v>0</v>
      </c>
      <c r="V590" s="4">
        <v>0</v>
      </c>
      <c r="W590" s="4"/>
      <c r="X590" s="4">
        <v>0.76666666666666672</v>
      </c>
      <c r="Y590" s="4">
        <v>582287.20450999995</v>
      </c>
      <c r="Z590" s="8">
        <v>6068373.0854900004</v>
      </c>
      <c r="AA590" s="4">
        <v>582240.95120999997</v>
      </c>
      <c r="AB590" s="4">
        <v>6068168.3469000002</v>
      </c>
    </row>
    <row r="591" spans="1:28" x14ac:dyDescent="0.2">
      <c r="A591" s="4">
        <v>590</v>
      </c>
      <c r="B591" s="4" t="s">
        <v>676</v>
      </c>
      <c r="C591" s="5">
        <v>63</v>
      </c>
      <c r="D591" s="6" t="s">
        <v>671</v>
      </c>
      <c r="E591" s="4" t="s">
        <v>30</v>
      </c>
      <c r="F591" s="7">
        <v>2</v>
      </c>
      <c r="G591" s="7">
        <v>0.71</v>
      </c>
      <c r="H591" s="7">
        <v>0.83</v>
      </c>
      <c r="I591" s="7">
        <v>0.12000000000000001</v>
      </c>
      <c r="J591" s="4">
        <v>1.21</v>
      </c>
      <c r="K591" s="4">
        <v>3.5546153846153841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/>
      <c r="S591" s="4">
        <v>1</v>
      </c>
      <c r="T591" s="4">
        <v>0.62</v>
      </c>
      <c r="U591" s="4">
        <v>0</v>
      </c>
      <c r="V591" s="4">
        <v>0</v>
      </c>
      <c r="W591" s="4"/>
      <c r="X591" s="4">
        <v>1.0413333333333332</v>
      </c>
      <c r="Y591" s="4">
        <v>582238.66613000003</v>
      </c>
      <c r="Z591" s="8">
        <v>6068158.7288100002</v>
      </c>
      <c r="AA591" s="4">
        <v>582214.01547999994</v>
      </c>
      <c r="AB591" s="4">
        <v>6068051.6484000003</v>
      </c>
    </row>
    <row r="592" spans="1:28" x14ac:dyDescent="0.2">
      <c r="A592" s="4">
        <v>591</v>
      </c>
      <c r="B592" s="4" t="s">
        <v>677</v>
      </c>
      <c r="C592" s="5">
        <v>63</v>
      </c>
      <c r="D592" s="6" t="s">
        <v>671</v>
      </c>
      <c r="E592" s="4" t="s">
        <v>30</v>
      </c>
      <c r="F592" s="7">
        <v>2</v>
      </c>
      <c r="G592" s="7">
        <v>0.83</v>
      </c>
      <c r="H592" s="7">
        <v>0.98</v>
      </c>
      <c r="I592" s="7">
        <v>0.15</v>
      </c>
      <c r="J592" s="4">
        <v>1.5343749999999998</v>
      </c>
      <c r="K592" s="4">
        <v>4.2474999999999987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/>
      <c r="S592" s="4">
        <v>1.19</v>
      </c>
      <c r="T592" s="4">
        <v>0.73</v>
      </c>
      <c r="U592" s="4">
        <v>0</v>
      </c>
      <c r="V592" s="4">
        <v>0</v>
      </c>
      <c r="W592" s="4"/>
      <c r="X592" s="4">
        <v>1.2386666666666668</v>
      </c>
      <c r="Y592" s="4">
        <v>582211.94454000005</v>
      </c>
      <c r="Z592" s="8">
        <v>6068041.82448</v>
      </c>
      <c r="AA592" s="4">
        <v>582197.53200999997</v>
      </c>
      <c r="AB592" s="4">
        <v>6067902.2088799998</v>
      </c>
    </row>
    <row r="593" spans="1:28" x14ac:dyDescent="0.2">
      <c r="A593" s="4">
        <v>592</v>
      </c>
      <c r="B593" s="4" t="s">
        <v>678</v>
      </c>
      <c r="C593" s="5">
        <v>63</v>
      </c>
      <c r="D593" s="6" t="s">
        <v>671</v>
      </c>
      <c r="E593" s="4" t="s">
        <v>30</v>
      </c>
      <c r="F593" s="7">
        <v>2</v>
      </c>
      <c r="G593" s="7">
        <v>0.98</v>
      </c>
      <c r="H593" s="7">
        <v>1.1499999999999999</v>
      </c>
      <c r="I593" s="7">
        <v>0.17</v>
      </c>
      <c r="J593" s="4">
        <v>2.4911111111111115</v>
      </c>
      <c r="K593" s="4">
        <v>2.3772222222222221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/>
      <c r="S593" s="4">
        <v>1.73</v>
      </c>
      <c r="T593" s="4">
        <v>0.45</v>
      </c>
      <c r="U593" s="4">
        <v>0</v>
      </c>
      <c r="V593" s="4">
        <v>0</v>
      </c>
      <c r="W593" s="4"/>
      <c r="X593" s="4">
        <v>1.76</v>
      </c>
      <c r="Y593" s="4">
        <v>582197.69941</v>
      </c>
      <c r="Z593" s="8">
        <v>6067892.1934399996</v>
      </c>
      <c r="AA593" s="4">
        <v>582223.37159</v>
      </c>
      <c r="AB593" s="4">
        <v>6067735.5150100002</v>
      </c>
    </row>
    <row r="594" spans="1:28" x14ac:dyDescent="0.2">
      <c r="A594" s="4">
        <v>593</v>
      </c>
      <c r="B594" s="4" t="s">
        <v>679</v>
      </c>
      <c r="C594" s="5">
        <v>63</v>
      </c>
      <c r="D594" s="6" t="s">
        <v>671</v>
      </c>
      <c r="E594" s="4" t="s">
        <v>30</v>
      </c>
      <c r="F594" s="7">
        <v>1</v>
      </c>
      <c r="G594" s="7">
        <v>0</v>
      </c>
      <c r="H594" s="7">
        <v>0.1</v>
      </c>
      <c r="I594" s="7">
        <v>0.1</v>
      </c>
      <c r="J594" s="4">
        <v>7.9860000000000015</v>
      </c>
      <c r="K594" s="4">
        <v>8.3350000000000009</v>
      </c>
      <c r="L594" s="4">
        <v>4.21875</v>
      </c>
      <c r="M594" s="4">
        <v>0</v>
      </c>
      <c r="N594" s="4">
        <v>0</v>
      </c>
      <c r="O594" s="4">
        <v>0</v>
      </c>
      <c r="P594" s="4">
        <v>0</v>
      </c>
      <c r="Q594" s="4">
        <v>4.21875</v>
      </c>
      <c r="R594" s="4"/>
      <c r="S594" s="4">
        <v>4.91</v>
      </c>
      <c r="T594" s="4">
        <v>1.7</v>
      </c>
      <c r="U594" s="4">
        <v>1</v>
      </c>
      <c r="V594" s="4">
        <v>0</v>
      </c>
      <c r="W594" s="4"/>
      <c r="X594" s="4">
        <v>5.0819999999999999</v>
      </c>
      <c r="Y594" s="4">
        <v>582345.91251000005</v>
      </c>
      <c r="Z594" s="8">
        <v>6068867.8592699999</v>
      </c>
      <c r="AA594" s="4">
        <v>582357.35132999998</v>
      </c>
      <c r="AB594" s="4">
        <v>6068781.6908200001</v>
      </c>
    </row>
    <row r="595" spans="1:28" x14ac:dyDescent="0.2">
      <c r="A595" s="4">
        <v>594</v>
      </c>
      <c r="B595" s="4" t="s">
        <v>680</v>
      </c>
      <c r="C595" s="5">
        <v>63</v>
      </c>
      <c r="D595" s="6" t="s">
        <v>671</v>
      </c>
      <c r="E595" s="4" t="s">
        <v>30</v>
      </c>
      <c r="F595" s="7">
        <v>1</v>
      </c>
      <c r="G595" s="7">
        <v>0.1</v>
      </c>
      <c r="H595" s="7">
        <v>0.21</v>
      </c>
      <c r="I595" s="7">
        <v>0.11</v>
      </c>
      <c r="J595" s="4">
        <v>3.4216666666666664</v>
      </c>
      <c r="K595" s="4">
        <v>13.158333333333333</v>
      </c>
      <c r="L595" s="4">
        <v>2.34375</v>
      </c>
      <c r="M595" s="4">
        <v>0</v>
      </c>
      <c r="N595" s="4">
        <v>0.234375</v>
      </c>
      <c r="O595" s="4">
        <v>0</v>
      </c>
      <c r="P595" s="4">
        <v>0</v>
      </c>
      <c r="Q595" s="4">
        <v>2.578125</v>
      </c>
      <c r="R595" s="4"/>
      <c r="S595" s="4">
        <v>2.4</v>
      </c>
      <c r="T595" s="4">
        <v>2.15</v>
      </c>
      <c r="U595" s="4">
        <v>0.6</v>
      </c>
      <c r="V595" s="4">
        <v>0.06</v>
      </c>
      <c r="W595" s="4"/>
      <c r="X595" s="4">
        <v>2.5815333333333332</v>
      </c>
      <c r="Y595" s="4">
        <v>582356.46359000006</v>
      </c>
      <c r="Z595" s="8">
        <v>6068771.6371200001</v>
      </c>
      <c r="AA595" s="4">
        <v>582346.14275999996</v>
      </c>
      <c r="AB595" s="4">
        <v>6068672.3912199996</v>
      </c>
    </row>
    <row r="596" spans="1:28" x14ac:dyDescent="0.2">
      <c r="A596" s="4">
        <v>595</v>
      </c>
      <c r="B596" s="4" t="s">
        <v>681</v>
      </c>
      <c r="C596" s="5">
        <v>63</v>
      </c>
      <c r="D596" s="6" t="s">
        <v>671</v>
      </c>
      <c r="E596" s="4" t="s">
        <v>30</v>
      </c>
      <c r="F596" s="7">
        <v>1</v>
      </c>
      <c r="G596" s="7">
        <v>0.21</v>
      </c>
      <c r="H596" s="7">
        <v>0.36</v>
      </c>
      <c r="I596" s="7">
        <v>0.15000000000000002</v>
      </c>
      <c r="J596" s="4">
        <v>3.0768750000000002</v>
      </c>
      <c r="K596" s="4">
        <v>11.578125000000002</v>
      </c>
      <c r="L596" s="4">
        <v>0.87890625</v>
      </c>
      <c r="M596" s="4">
        <v>0</v>
      </c>
      <c r="N596" s="4">
        <v>0.2734375</v>
      </c>
      <c r="O596" s="4">
        <v>0</v>
      </c>
      <c r="P596" s="4">
        <v>0</v>
      </c>
      <c r="Q596" s="4">
        <v>1.15234375</v>
      </c>
      <c r="R596" s="4"/>
      <c r="S596" s="4">
        <v>2.35</v>
      </c>
      <c r="T596" s="4">
        <v>1.8</v>
      </c>
      <c r="U596" s="4">
        <v>0.22</v>
      </c>
      <c r="V596" s="4">
        <v>7.0000000000000007E-2</v>
      </c>
      <c r="W596" s="4"/>
      <c r="X596" s="4">
        <v>2.4864066666666664</v>
      </c>
      <c r="Y596" s="4">
        <v>582344.59530000004</v>
      </c>
      <c r="Z596" s="8">
        <v>6068662.6121399999</v>
      </c>
      <c r="AA596" s="4">
        <v>582313.83961999998</v>
      </c>
      <c r="AB596" s="4">
        <v>6068526.1698799999</v>
      </c>
    </row>
    <row r="597" spans="1:28" x14ac:dyDescent="0.2">
      <c r="A597" s="4">
        <v>596</v>
      </c>
      <c r="B597" s="4" t="s">
        <v>682</v>
      </c>
      <c r="C597" s="5">
        <v>63</v>
      </c>
      <c r="D597" s="6" t="s">
        <v>671</v>
      </c>
      <c r="E597" s="4" t="s">
        <v>30</v>
      </c>
      <c r="F597" s="7">
        <v>1</v>
      </c>
      <c r="G597" s="7">
        <v>0.36</v>
      </c>
      <c r="H597" s="7">
        <v>0.49</v>
      </c>
      <c r="I597" s="7">
        <v>0.13</v>
      </c>
      <c r="J597" s="4">
        <v>1.2785714285714287</v>
      </c>
      <c r="K597" s="4">
        <v>2.3757142857142859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/>
      <c r="S597" s="4">
        <v>0.81</v>
      </c>
      <c r="T597" s="4">
        <v>0.54</v>
      </c>
      <c r="U597" s="4">
        <v>0</v>
      </c>
      <c r="V597" s="4">
        <v>0</v>
      </c>
      <c r="W597" s="4"/>
      <c r="X597" s="4">
        <v>0.84599999999999997</v>
      </c>
      <c r="Y597" s="4">
        <v>582311.46461000002</v>
      </c>
      <c r="Z597" s="8">
        <v>6068516.4756100001</v>
      </c>
      <c r="AA597" s="4">
        <v>582283.84485999995</v>
      </c>
      <c r="AB597" s="4">
        <v>6068399.8912699996</v>
      </c>
    </row>
    <row r="598" spans="1:28" x14ac:dyDescent="0.2">
      <c r="A598" s="4">
        <v>597</v>
      </c>
      <c r="B598" s="4" t="s">
        <v>683</v>
      </c>
      <c r="C598" s="5">
        <v>63</v>
      </c>
      <c r="D598" s="6" t="s">
        <v>671</v>
      </c>
      <c r="E598" s="4" t="s">
        <v>30</v>
      </c>
      <c r="F598" s="7">
        <v>1</v>
      </c>
      <c r="G598" s="7">
        <v>0.49</v>
      </c>
      <c r="H598" s="7">
        <v>0.71</v>
      </c>
      <c r="I598" s="7">
        <v>0.22</v>
      </c>
      <c r="J598" s="4">
        <v>1.9617391304347829</v>
      </c>
      <c r="K598" s="4">
        <v>3.060869565217391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/>
      <c r="S598" s="4">
        <v>1.47</v>
      </c>
      <c r="T598" s="4">
        <v>0.62</v>
      </c>
      <c r="U598" s="4">
        <v>0</v>
      </c>
      <c r="V598" s="4">
        <v>0</v>
      </c>
      <c r="W598" s="4"/>
      <c r="X598" s="4">
        <v>1.5113333333333334</v>
      </c>
      <c r="Y598" s="4">
        <v>582281.58981999999</v>
      </c>
      <c r="Z598" s="8">
        <v>6068390.1618900001</v>
      </c>
      <c r="AA598" s="4">
        <v>582233.86407000001</v>
      </c>
      <c r="AB598" s="4">
        <v>6068185.8248500004</v>
      </c>
    </row>
    <row r="599" spans="1:28" x14ac:dyDescent="0.2">
      <c r="A599" s="4">
        <v>598</v>
      </c>
      <c r="B599" s="4" t="s">
        <v>684</v>
      </c>
      <c r="C599" s="5">
        <v>63</v>
      </c>
      <c r="D599" s="6" t="s">
        <v>671</v>
      </c>
      <c r="E599" s="4" t="s">
        <v>30</v>
      </c>
      <c r="F599" s="7">
        <v>1</v>
      </c>
      <c r="G599" s="7">
        <v>0.71</v>
      </c>
      <c r="H599" s="7">
        <v>0.83</v>
      </c>
      <c r="I599" s="7">
        <v>0.12000000000000001</v>
      </c>
      <c r="J599" s="4">
        <v>1.9292307692307691</v>
      </c>
      <c r="K599" s="4">
        <v>1.3000000000000003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/>
      <c r="S599" s="4">
        <v>1.05</v>
      </c>
      <c r="T599" s="4">
        <v>0.4</v>
      </c>
      <c r="U599" s="4">
        <v>0</v>
      </c>
      <c r="V599" s="4">
        <v>0</v>
      </c>
      <c r="W599" s="4"/>
      <c r="X599" s="4">
        <v>1.0766666666666669</v>
      </c>
      <c r="Y599" s="4">
        <v>582231.70322999998</v>
      </c>
      <c r="Z599" s="8">
        <v>6068176.0299899997</v>
      </c>
      <c r="AA599" s="4">
        <v>582205.94279999996</v>
      </c>
      <c r="AB599" s="4">
        <v>6068069.1634499999</v>
      </c>
    </row>
    <row r="600" spans="1:28" x14ac:dyDescent="0.2">
      <c r="A600" s="4">
        <v>599</v>
      </c>
      <c r="B600" s="4" t="s">
        <v>685</v>
      </c>
      <c r="C600" s="5">
        <v>63</v>
      </c>
      <c r="D600" s="6" t="s">
        <v>671</v>
      </c>
      <c r="E600" s="4" t="s">
        <v>30</v>
      </c>
      <c r="F600" s="7">
        <v>1</v>
      </c>
      <c r="G600" s="7">
        <v>0.83</v>
      </c>
      <c r="H600" s="7">
        <v>0.98</v>
      </c>
      <c r="I600" s="7">
        <v>0.15</v>
      </c>
      <c r="J600" s="4">
        <v>1.8943749999999997</v>
      </c>
      <c r="K600" s="4">
        <v>1.7437499999999999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/>
      <c r="S600" s="4">
        <v>1.06</v>
      </c>
      <c r="T600" s="4">
        <v>0.48</v>
      </c>
      <c r="U600" s="4">
        <v>0</v>
      </c>
      <c r="V600" s="4">
        <v>0</v>
      </c>
      <c r="W600" s="4"/>
      <c r="X600" s="4">
        <v>1.0920000000000001</v>
      </c>
      <c r="Y600" s="4">
        <v>582203.76639</v>
      </c>
      <c r="Z600" s="8">
        <v>6068059.4642399997</v>
      </c>
      <c r="AA600" s="4">
        <v>582185.31941</v>
      </c>
      <c r="AB600" s="4">
        <v>6067921.2466900004</v>
      </c>
    </row>
    <row r="601" spans="1:28" x14ac:dyDescent="0.2">
      <c r="A601" s="4">
        <v>600</v>
      </c>
      <c r="B601" s="4" t="s">
        <v>686</v>
      </c>
      <c r="C601" s="5">
        <v>63</v>
      </c>
      <c r="D601" s="6" t="s">
        <v>671</v>
      </c>
      <c r="E601" s="4" t="s">
        <v>30</v>
      </c>
      <c r="F601" s="7">
        <v>1</v>
      </c>
      <c r="G601" s="7">
        <v>0.98</v>
      </c>
      <c r="H601" s="7">
        <v>1.1499999999999999</v>
      </c>
      <c r="I601" s="7">
        <v>0.17</v>
      </c>
      <c r="J601" s="4">
        <v>1.8427777777777783</v>
      </c>
      <c r="K601" s="4">
        <v>1.7655555555555553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/>
      <c r="S601" s="4">
        <v>1.0900000000000001</v>
      </c>
      <c r="T601" s="4">
        <v>0.42</v>
      </c>
      <c r="U601" s="4">
        <v>0</v>
      </c>
      <c r="V601" s="4">
        <v>0</v>
      </c>
      <c r="W601" s="4"/>
      <c r="X601" s="4">
        <v>1.1180000000000001</v>
      </c>
      <c r="Y601" s="4">
        <v>582185.13043999998</v>
      </c>
      <c r="Z601" s="8">
        <v>6067911.2866200004</v>
      </c>
      <c r="AA601" s="4">
        <v>582205.83701000002</v>
      </c>
      <c r="AB601" s="4">
        <v>6067753.57974</v>
      </c>
    </row>
    <row r="602" spans="1:28" x14ac:dyDescent="0.2">
      <c r="A602" s="4">
        <v>601</v>
      </c>
      <c r="B602" s="4" t="s">
        <v>687</v>
      </c>
      <c r="C602" s="5">
        <v>64</v>
      </c>
      <c r="D602" s="9" t="s">
        <v>688</v>
      </c>
      <c r="E602" s="4" t="s">
        <v>30</v>
      </c>
      <c r="F602" s="10">
        <v>0</v>
      </c>
      <c r="G602" s="10">
        <v>0</v>
      </c>
      <c r="H602" s="10">
        <v>0.16</v>
      </c>
      <c r="I602" s="10">
        <v>0.16</v>
      </c>
      <c r="J602" s="4">
        <v>5.2965625000000003</v>
      </c>
      <c r="K602" s="4">
        <v>5.8546874999999998</v>
      </c>
      <c r="L602" s="4">
        <v>3.06689453125</v>
      </c>
      <c r="M602" s="4">
        <v>0.99272460937499996</v>
      </c>
      <c r="N602" s="4">
        <v>0</v>
      </c>
      <c r="O602" s="4">
        <v>0</v>
      </c>
      <c r="P602" s="4">
        <v>0</v>
      </c>
      <c r="Q602" s="4">
        <v>4.0596191406250002</v>
      </c>
      <c r="R602" s="4"/>
      <c r="S602" s="4">
        <v>3.68</v>
      </c>
      <c r="T602" s="4">
        <v>1.0249999999999999</v>
      </c>
      <c r="U602" s="4">
        <v>0.96</v>
      </c>
      <c r="V602" s="4">
        <v>0</v>
      </c>
      <c r="W602" s="4"/>
      <c r="X602" s="4">
        <v>3.8046533333333334</v>
      </c>
      <c r="Y602" s="4">
        <v>582355.23832</v>
      </c>
      <c r="Z602" s="8">
        <v>6061647.0134199997</v>
      </c>
      <c r="AA602" s="4">
        <v>582426.28960000002</v>
      </c>
      <c r="AB602" s="4">
        <v>6061774.2968199998</v>
      </c>
    </row>
    <row r="603" spans="1:28" x14ac:dyDescent="0.2">
      <c r="A603" s="4">
        <v>602</v>
      </c>
      <c r="B603" s="4" t="s">
        <v>689</v>
      </c>
      <c r="C603" s="5">
        <v>64</v>
      </c>
      <c r="D603" s="9" t="s">
        <v>688</v>
      </c>
      <c r="E603" s="4" t="s">
        <v>30</v>
      </c>
      <c r="F603" s="10">
        <v>0</v>
      </c>
      <c r="G603" s="10">
        <v>0.16</v>
      </c>
      <c r="H603" s="10">
        <v>0.33</v>
      </c>
      <c r="I603" s="10">
        <v>0.16999999999999998</v>
      </c>
      <c r="J603" s="4">
        <v>7.5566666666666666</v>
      </c>
      <c r="K603" s="4">
        <v>3.368611111111111</v>
      </c>
      <c r="L603" s="4">
        <v>2.3798177083333334</v>
      </c>
      <c r="M603" s="4">
        <v>0.52022569444444444</v>
      </c>
      <c r="N603" s="4">
        <v>0</v>
      </c>
      <c r="O603" s="4">
        <v>0</v>
      </c>
      <c r="P603" s="4">
        <v>0</v>
      </c>
      <c r="Q603" s="4">
        <v>2.9000434027777775</v>
      </c>
      <c r="R603" s="4"/>
      <c r="S603" s="4">
        <v>4.66</v>
      </c>
      <c r="T603" s="4">
        <v>0.69499999999999995</v>
      </c>
      <c r="U603" s="4">
        <v>0.72499999999999998</v>
      </c>
      <c r="V603" s="4">
        <v>0</v>
      </c>
      <c r="W603" s="4"/>
      <c r="X603" s="4">
        <v>4.7488666666666672</v>
      </c>
      <c r="Y603" s="4">
        <v>582429.22924999997</v>
      </c>
      <c r="Z603" s="8">
        <v>6061783.7265799996</v>
      </c>
      <c r="AA603" s="4">
        <v>582457.05654999998</v>
      </c>
      <c r="AB603" s="4">
        <v>6061937.44881</v>
      </c>
    </row>
    <row r="604" spans="1:28" x14ac:dyDescent="0.2">
      <c r="A604" s="4">
        <v>603</v>
      </c>
      <c r="B604" s="4" t="s">
        <v>690</v>
      </c>
      <c r="C604" s="5">
        <v>65</v>
      </c>
      <c r="D604" s="9" t="s">
        <v>691</v>
      </c>
      <c r="E604" s="4" t="s">
        <v>41</v>
      </c>
      <c r="F604" s="10">
        <v>0</v>
      </c>
      <c r="G604" s="10">
        <v>0</v>
      </c>
      <c r="H604" s="10">
        <v>0.13</v>
      </c>
      <c r="I604" s="10">
        <v>0.13</v>
      </c>
      <c r="J604" s="4">
        <v>5.55</v>
      </c>
      <c r="K604" s="4">
        <v>14.182692307692307</v>
      </c>
      <c r="L604" s="4">
        <v>0.32337740384615388</v>
      </c>
      <c r="M604" s="4">
        <v>8.3473557692307701E-2</v>
      </c>
      <c r="N604" s="4">
        <v>1.1015625</v>
      </c>
      <c r="O604" s="4">
        <v>1.1241586538461539</v>
      </c>
      <c r="P604" s="4">
        <v>9.0625000000000011E-2</v>
      </c>
      <c r="Q604" s="4">
        <v>2.7231971153846155</v>
      </c>
      <c r="R604" s="4"/>
      <c r="S604" s="4">
        <v>3.82</v>
      </c>
      <c r="T604" s="4">
        <v>1.5049999999999999</v>
      </c>
      <c r="U604" s="4">
        <v>0.36</v>
      </c>
      <c r="V604" s="4">
        <v>0.28000000000000003</v>
      </c>
      <c r="W604" s="4"/>
      <c r="X604" s="4">
        <v>3.9554533333333315</v>
      </c>
      <c r="Y604" s="4">
        <v>571689.16246999998</v>
      </c>
      <c r="Z604" s="8">
        <v>6056133.9711800003</v>
      </c>
      <c r="AA604" s="4">
        <v>571594.64379999996</v>
      </c>
      <c r="AB604" s="4">
        <v>6056195.3886700002</v>
      </c>
    </row>
    <row r="605" spans="1:28" x14ac:dyDescent="0.2">
      <c r="A605" s="4">
        <v>604</v>
      </c>
      <c r="B605" s="4" t="s">
        <v>692</v>
      </c>
      <c r="C605" s="5">
        <v>65</v>
      </c>
      <c r="D605" s="9" t="s">
        <v>691</v>
      </c>
      <c r="E605" s="4" t="s">
        <v>41</v>
      </c>
      <c r="F605" s="10">
        <v>0</v>
      </c>
      <c r="G605" s="10">
        <v>0.13</v>
      </c>
      <c r="H605" s="10">
        <v>0.25</v>
      </c>
      <c r="I605" s="10">
        <v>0.12000000000000001</v>
      </c>
      <c r="J605" s="4">
        <v>4.875</v>
      </c>
      <c r="K605" s="4">
        <v>12.889230769230767</v>
      </c>
      <c r="L605" s="4">
        <v>0.37139423076923078</v>
      </c>
      <c r="M605" s="4">
        <v>0.14987980769230769</v>
      </c>
      <c r="N605" s="4">
        <v>5.5733173076923084</v>
      </c>
      <c r="O605" s="4">
        <v>3.7447115384615381</v>
      </c>
      <c r="P605" s="4">
        <v>3.4393028846153846</v>
      </c>
      <c r="Q605" s="4">
        <v>13.278605769230769</v>
      </c>
      <c r="R605" s="4"/>
      <c r="S605" s="4">
        <v>3.92</v>
      </c>
      <c r="T605" s="4">
        <v>1.415</v>
      </c>
      <c r="U605" s="4">
        <v>1.095</v>
      </c>
      <c r="V605" s="4">
        <v>2.31</v>
      </c>
      <c r="W605" s="4"/>
      <c r="X605" s="4">
        <v>4.1940733333333347</v>
      </c>
      <c r="Y605" s="4">
        <v>571585.04543000006</v>
      </c>
      <c r="Z605" s="8">
        <v>6056197.6976699997</v>
      </c>
      <c r="AA605" s="4">
        <v>571482.65177</v>
      </c>
      <c r="AB605" s="4">
        <v>6056236.3244399996</v>
      </c>
    </row>
    <row r="606" spans="1:28" x14ac:dyDescent="0.2">
      <c r="A606" s="4">
        <v>605</v>
      </c>
      <c r="B606" s="4" t="s">
        <v>693</v>
      </c>
      <c r="C606" s="5">
        <v>65</v>
      </c>
      <c r="D606" s="9" t="s">
        <v>691</v>
      </c>
      <c r="E606" s="4" t="s">
        <v>41</v>
      </c>
      <c r="F606" s="10">
        <v>0</v>
      </c>
      <c r="G606" s="10">
        <v>0.25</v>
      </c>
      <c r="H606" s="10">
        <v>0.4</v>
      </c>
      <c r="I606" s="10">
        <v>0.15</v>
      </c>
      <c r="J606" s="4">
        <v>6.8590625000000003</v>
      </c>
      <c r="K606" s="4">
        <v>11.370624999999999</v>
      </c>
      <c r="L606" s="4">
        <v>0.29072265624999999</v>
      </c>
      <c r="M606" s="4">
        <v>0.26972656250000004</v>
      </c>
      <c r="N606" s="4">
        <v>4.9708984374999998</v>
      </c>
      <c r="O606" s="4">
        <v>0.67265625000000007</v>
      </c>
      <c r="P606" s="4">
        <v>4.7416015624999996</v>
      </c>
      <c r="Q606" s="4">
        <v>10.945605468750001</v>
      </c>
      <c r="R606" s="4"/>
      <c r="S606" s="4">
        <v>4.8250000000000002</v>
      </c>
      <c r="T606" s="4">
        <v>1.39</v>
      </c>
      <c r="U606" s="4">
        <v>0.31</v>
      </c>
      <c r="V606" s="4">
        <v>2.4500000000000002</v>
      </c>
      <c r="W606" s="4"/>
      <c r="X606" s="4">
        <v>5.0583533333333346</v>
      </c>
      <c r="Y606" s="4">
        <v>571475.04335000005</v>
      </c>
      <c r="Z606" s="8">
        <v>6056242.8687899997</v>
      </c>
      <c r="AA606" s="4">
        <v>571409.75433000003</v>
      </c>
      <c r="AB606" s="4">
        <v>6056357.0008300003</v>
      </c>
    </row>
    <row r="607" spans="1:28" x14ac:dyDescent="0.2">
      <c r="A607" s="4">
        <v>606</v>
      </c>
      <c r="B607" s="4" t="s">
        <v>694</v>
      </c>
      <c r="C607" s="5">
        <v>65</v>
      </c>
      <c r="D607" s="9" t="s">
        <v>691</v>
      </c>
      <c r="E607" s="4" t="s">
        <v>41</v>
      </c>
      <c r="F607" s="10">
        <v>0</v>
      </c>
      <c r="G607" s="10">
        <v>0.4</v>
      </c>
      <c r="H607" s="10">
        <v>0.5</v>
      </c>
      <c r="I607" s="10">
        <v>0.1</v>
      </c>
      <c r="J607" s="4">
        <v>6.0586363636363636</v>
      </c>
      <c r="K607" s="4">
        <v>8.1527272727272724</v>
      </c>
      <c r="L607" s="4">
        <v>0.47698863636363642</v>
      </c>
      <c r="M607" s="4">
        <v>0.27961647727272732</v>
      </c>
      <c r="N607" s="4">
        <v>0.38124999999999998</v>
      </c>
      <c r="O607" s="4">
        <v>0.28792613636363634</v>
      </c>
      <c r="P607" s="4">
        <v>2.4294034090909093</v>
      </c>
      <c r="Q607" s="4">
        <v>3.8551846590909093</v>
      </c>
      <c r="R607" s="4"/>
      <c r="S607" s="4">
        <v>3.83</v>
      </c>
      <c r="T607" s="4">
        <v>0.91</v>
      </c>
      <c r="U607" s="4">
        <v>0.27500000000000002</v>
      </c>
      <c r="V607" s="4">
        <v>0.73</v>
      </c>
      <c r="W607" s="4"/>
      <c r="X607" s="4">
        <v>3.9432999999999985</v>
      </c>
      <c r="Y607" s="4">
        <v>571411.95038000005</v>
      </c>
      <c r="Z607" s="8">
        <v>6056366.8556899996</v>
      </c>
      <c r="AA607" s="4">
        <v>571432.12146000005</v>
      </c>
      <c r="AB607" s="4">
        <v>6056454.2517400002</v>
      </c>
    </row>
    <row r="608" spans="1:28" x14ac:dyDescent="0.2">
      <c r="A608" s="4">
        <v>607</v>
      </c>
      <c r="B608" s="4" t="s">
        <v>695</v>
      </c>
      <c r="C608" s="5">
        <v>65</v>
      </c>
      <c r="D608" s="9" t="s">
        <v>691</v>
      </c>
      <c r="E608" s="4" t="s">
        <v>41</v>
      </c>
      <c r="F608" s="10">
        <v>0</v>
      </c>
      <c r="G608" s="10">
        <v>0.5</v>
      </c>
      <c r="H608" s="10">
        <v>0.73</v>
      </c>
      <c r="I608" s="10">
        <v>0.22999999999999998</v>
      </c>
      <c r="J608" s="4">
        <v>10.291666666666668</v>
      </c>
      <c r="K608" s="4">
        <v>10.121458333333333</v>
      </c>
      <c r="L608" s="4">
        <v>0</v>
      </c>
      <c r="M608" s="4">
        <v>0</v>
      </c>
      <c r="N608" s="4">
        <v>6.3996093749999998</v>
      </c>
      <c r="O608" s="4">
        <v>0</v>
      </c>
      <c r="P608" s="4">
        <v>12.656575520833334</v>
      </c>
      <c r="Q608" s="4">
        <v>19.056184895833333</v>
      </c>
      <c r="R608" s="4"/>
      <c r="S608" s="4">
        <v>5</v>
      </c>
      <c r="T608" s="4">
        <v>1.42</v>
      </c>
      <c r="U608" s="4">
        <v>0</v>
      </c>
      <c r="V608" s="4">
        <v>4.5999999999999996</v>
      </c>
      <c r="W608" s="4"/>
      <c r="X608" s="4">
        <v>5.3246666666666664</v>
      </c>
      <c r="Y608" s="4">
        <v>571434.16313</v>
      </c>
      <c r="Z608" s="8">
        <v>6056464.0063100001</v>
      </c>
      <c r="AA608" s="4">
        <v>571605.79856000002</v>
      </c>
      <c r="AB608" s="4">
        <v>6056592.2553399997</v>
      </c>
    </row>
    <row r="609" spans="1:28" x14ac:dyDescent="0.2">
      <c r="A609" s="4">
        <v>608</v>
      </c>
      <c r="B609" s="4" t="s">
        <v>696</v>
      </c>
      <c r="C609" s="5">
        <v>66</v>
      </c>
      <c r="D609" s="9" t="s">
        <v>697</v>
      </c>
      <c r="E609" s="4" t="s">
        <v>41</v>
      </c>
      <c r="F609" s="10">
        <v>0</v>
      </c>
      <c r="G609" s="10">
        <v>0</v>
      </c>
      <c r="H609" s="10">
        <v>0.11</v>
      </c>
      <c r="I609" s="10">
        <v>0.11</v>
      </c>
      <c r="J609" s="4">
        <v>0</v>
      </c>
      <c r="K609" s="4">
        <v>10.537272727272729</v>
      </c>
      <c r="L609" s="4">
        <v>1.1311079545454548</v>
      </c>
      <c r="M609" s="4">
        <v>6.4701704545454541E-2</v>
      </c>
      <c r="N609" s="4">
        <v>8.5475852272727266</v>
      </c>
      <c r="O609" s="4">
        <v>1.6548295454545454</v>
      </c>
      <c r="P609" s="4">
        <v>0.82457386363636365</v>
      </c>
      <c r="Q609" s="4">
        <v>12.222798295454545</v>
      </c>
      <c r="R609" s="4"/>
      <c r="S609" s="4">
        <v>0</v>
      </c>
      <c r="T609" s="4">
        <v>1.88</v>
      </c>
      <c r="U609" s="4">
        <v>0.67500000000000004</v>
      </c>
      <c r="V609" s="4">
        <v>2.2149999999999999</v>
      </c>
      <c r="W609" s="4"/>
      <c r="X609" s="4">
        <v>2.3605166666666682</v>
      </c>
      <c r="Y609" s="4">
        <v>583967.90904000006</v>
      </c>
      <c r="Z609" s="8">
        <v>6059179.3719600001</v>
      </c>
      <c r="AA609" s="4">
        <v>583911.44261000003</v>
      </c>
      <c r="AB609" s="4">
        <v>6059103.2881399998</v>
      </c>
    </row>
    <row r="610" spans="1:28" ht="22.5" x14ac:dyDescent="0.2">
      <c r="A610" s="4">
        <v>609</v>
      </c>
      <c r="B610" s="4" t="s">
        <v>698</v>
      </c>
      <c r="C610" s="5">
        <v>67</v>
      </c>
      <c r="D610" s="9" t="s">
        <v>699</v>
      </c>
      <c r="E610" s="4" t="s">
        <v>41</v>
      </c>
      <c r="F610" s="10">
        <v>0</v>
      </c>
      <c r="G610" s="10">
        <v>0</v>
      </c>
      <c r="H610" s="10">
        <v>0.27</v>
      </c>
      <c r="I610" s="10">
        <v>0.27</v>
      </c>
      <c r="J610" s="4">
        <v>7.5079629629629618</v>
      </c>
      <c r="K610" s="4">
        <v>9.6720370370370361</v>
      </c>
      <c r="L610" s="4">
        <v>0.41727430555555561</v>
      </c>
      <c r="M610" s="4">
        <v>0.24270833333333333</v>
      </c>
      <c r="N610" s="4">
        <v>16.643692129629628</v>
      </c>
      <c r="O610" s="4">
        <v>5.2734953703703704</v>
      </c>
      <c r="P610" s="4">
        <v>21.885127314814813</v>
      </c>
      <c r="Q610" s="4">
        <v>44.462297453703698</v>
      </c>
      <c r="R610" s="4"/>
      <c r="S610" s="4">
        <v>4.665</v>
      </c>
      <c r="T610" s="4">
        <v>1.35</v>
      </c>
      <c r="U610" s="4">
        <v>1.405</v>
      </c>
      <c r="V610" s="4">
        <v>5</v>
      </c>
      <c r="W610" s="4"/>
      <c r="X610" s="4">
        <v>5.0874266666666648</v>
      </c>
      <c r="Y610" s="4">
        <v>571620.95545999997</v>
      </c>
      <c r="Z610" s="8">
        <v>6056602.5658799997</v>
      </c>
      <c r="AA610" s="4">
        <v>571683.72736000002</v>
      </c>
      <c r="AB610" s="4">
        <v>6056851.5375399999</v>
      </c>
    </row>
    <row r="611" spans="1:28" ht="22.5" x14ac:dyDescent="0.2">
      <c r="A611" s="4">
        <v>610</v>
      </c>
      <c r="B611" s="4" t="s">
        <v>700</v>
      </c>
      <c r="C611" s="5">
        <v>67</v>
      </c>
      <c r="D611" s="9" t="s">
        <v>699</v>
      </c>
      <c r="E611" s="4" t="s">
        <v>41</v>
      </c>
      <c r="F611" s="10">
        <v>0</v>
      </c>
      <c r="G611" s="10">
        <v>0.27</v>
      </c>
      <c r="H611" s="10">
        <v>0.44</v>
      </c>
      <c r="I611" s="10">
        <v>0.16999999999999998</v>
      </c>
      <c r="J611" s="4">
        <v>6.1297222222222221</v>
      </c>
      <c r="K611" s="4">
        <v>7.3583333333333325</v>
      </c>
      <c r="L611" s="4">
        <v>0</v>
      </c>
      <c r="M611" s="4">
        <v>0</v>
      </c>
      <c r="N611" s="4">
        <v>2.7618055555555556</v>
      </c>
      <c r="O611" s="4">
        <v>28.789930555555557</v>
      </c>
      <c r="P611" s="4">
        <v>0</v>
      </c>
      <c r="Q611" s="4">
        <v>31.551736111111111</v>
      </c>
      <c r="R611" s="4"/>
      <c r="S611" s="4">
        <v>4.0350000000000001</v>
      </c>
      <c r="T611" s="4">
        <v>0.84499999999999997</v>
      </c>
      <c r="U611" s="4">
        <v>5</v>
      </c>
      <c r="V611" s="4">
        <v>0.69</v>
      </c>
      <c r="W611" s="4"/>
      <c r="X611" s="4">
        <v>4.7644999999999982</v>
      </c>
      <c r="Y611" s="4">
        <v>571685.41457000002</v>
      </c>
      <c r="Z611" s="8">
        <v>6056861.3285299996</v>
      </c>
      <c r="AA611" s="4">
        <v>571715.91264</v>
      </c>
      <c r="AB611" s="4">
        <v>6057017.8636600003</v>
      </c>
    </row>
    <row r="612" spans="1:28" ht="22.5" x14ac:dyDescent="0.2">
      <c r="A612" s="4">
        <v>611</v>
      </c>
      <c r="B612" s="4" t="s">
        <v>701</v>
      </c>
      <c r="C612" s="5">
        <v>67</v>
      </c>
      <c r="D612" s="9" t="s">
        <v>699</v>
      </c>
      <c r="E612" s="4" t="s">
        <v>41</v>
      </c>
      <c r="F612" s="10">
        <v>0</v>
      </c>
      <c r="G612" s="10">
        <v>0.44</v>
      </c>
      <c r="H612" s="10">
        <v>0.78</v>
      </c>
      <c r="I612" s="10">
        <v>0.34</v>
      </c>
      <c r="J612" s="4">
        <v>7.421285714285716</v>
      </c>
      <c r="K612" s="4">
        <v>3.7898571428571421</v>
      </c>
      <c r="L612" s="4">
        <v>4.3571428571428567E-2</v>
      </c>
      <c r="M612" s="4">
        <v>0</v>
      </c>
      <c r="N612" s="4">
        <v>10.381785714285714</v>
      </c>
      <c r="O612" s="4">
        <v>22.328705357142859</v>
      </c>
      <c r="P612" s="4">
        <v>0</v>
      </c>
      <c r="Q612" s="4">
        <v>32.754062500000003</v>
      </c>
      <c r="R612" s="4"/>
      <c r="S612" s="4">
        <v>4.49</v>
      </c>
      <c r="T612" s="4">
        <v>0.66500000000000004</v>
      </c>
      <c r="U612" s="4">
        <v>4.4450000000000003</v>
      </c>
      <c r="V612" s="4">
        <v>2.5249999999999999</v>
      </c>
      <c r="W612" s="4"/>
      <c r="X612" s="4">
        <v>5.117356666666665</v>
      </c>
      <c r="Y612" s="4">
        <v>571717.65032000002</v>
      </c>
      <c r="Z612" s="8">
        <v>6057027.4462299999</v>
      </c>
      <c r="AA612" s="4">
        <v>571773.12581999996</v>
      </c>
      <c r="AB612" s="4">
        <v>6057352.9574899999</v>
      </c>
    </row>
    <row r="613" spans="1:28" x14ac:dyDescent="0.2">
      <c r="A613" s="4">
        <v>612</v>
      </c>
      <c r="B613" s="4" t="s">
        <v>702</v>
      </c>
      <c r="C613" s="5">
        <v>68</v>
      </c>
      <c r="D613" s="9" t="s">
        <v>703</v>
      </c>
      <c r="E613" s="4" t="s">
        <v>30</v>
      </c>
      <c r="F613" s="10">
        <v>0</v>
      </c>
      <c r="G613" s="10">
        <v>0</v>
      </c>
      <c r="H613" s="10">
        <v>0.16</v>
      </c>
      <c r="I613" s="10">
        <v>0.16000000000000003</v>
      </c>
      <c r="J613" s="4">
        <v>3.5918749999999999</v>
      </c>
      <c r="K613" s="4">
        <v>7.4421874999999993</v>
      </c>
      <c r="L613" s="4">
        <v>0.1357421875</v>
      </c>
      <c r="M613" s="4">
        <v>0.48007812500000002</v>
      </c>
      <c r="N613" s="4">
        <v>15.668749999999999</v>
      </c>
      <c r="O613" s="4">
        <v>0</v>
      </c>
      <c r="P613" s="4">
        <v>3.2519531249999997E-2</v>
      </c>
      <c r="Q613" s="4">
        <v>16.317089843750001</v>
      </c>
      <c r="R613" s="4"/>
      <c r="S613" s="4">
        <v>2.4900000000000002</v>
      </c>
      <c r="T613" s="4">
        <v>1.4850000000000001</v>
      </c>
      <c r="U613" s="4">
        <v>0.14499999999999999</v>
      </c>
      <c r="V613" s="4">
        <v>3.71</v>
      </c>
      <c r="W613" s="4"/>
      <c r="X613" s="4">
        <v>3.1376733333333315</v>
      </c>
      <c r="Y613" s="4">
        <v>589061.05298000004</v>
      </c>
      <c r="Z613" s="8">
        <v>6058778.9454600001</v>
      </c>
      <c r="AA613" s="4">
        <v>588911.87176999997</v>
      </c>
      <c r="AB613" s="4">
        <v>6058772.30724</v>
      </c>
    </row>
    <row r="614" spans="1:28" x14ac:dyDescent="0.2">
      <c r="A614" s="4">
        <v>613</v>
      </c>
      <c r="B614" s="4" t="s">
        <v>704</v>
      </c>
      <c r="C614" s="5">
        <v>68</v>
      </c>
      <c r="D614" s="9" t="s">
        <v>703</v>
      </c>
      <c r="E614" s="4" t="s">
        <v>30</v>
      </c>
      <c r="F614" s="10">
        <v>0</v>
      </c>
      <c r="G614" s="10">
        <v>0.16</v>
      </c>
      <c r="H614" s="10">
        <v>0.27</v>
      </c>
      <c r="I614" s="10">
        <v>0.11</v>
      </c>
      <c r="J614" s="4">
        <v>3.2266666666666666</v>
      </c>
      <c r="K614" s="4">
        <v>6.2783333333333333</v>
      </c>
      <c r="L614" s="4">
        <v>1.1164713541666667</v>
      </c>
      <c r="M614" s="4">
        <v>1.1798828124999998</v>
      </c>
      <c r="N614" s="4">
        <v>2.3481770833333329</v>
      </c>
      <c r="O614" s="4">
        <v>0</v>
      </c>
      <c r="P614" s="4">
        <v>0</v>
      </c>
      <c r="Q614" s="4">
        <v>4.64453125</v>
      </c>
      <c r="R614" s="4"/>
      <c r="S614" s="4">
        <v>2.0449999999999999</v>
      </c>
      <c r="T614" s="4">
        <v>1.0149999999999999</v>
      </c>
      <c r="U614" s="4">
        <v>0.59499999999999997</v>
      </c>
      <c r="V614" s="4">
        <v>0.60499999999999998</v>
      </c>
      <c r="W614" s="4"/>
      <c r="X614" s="4">
        <v>2.1778233333333317</v>
      </c>
      <c r="Y614" s="4">
        <v>588901.92619999999</v>
      </c>
      <c r="Z614" s="8">
        <v>6058771.8637899999</v>
      </c>
      <c r="AA614" s="4">
        <v>588802.01891999994</v>
      </c>
      <c r="AB614" s="4">
        <v>6058769.1320099998</v>
      </c>
    </row>
    <row r="615" spans="1:28" x14ac:dyDescent="0.2">
      <c r="A615" s="4">
        <v>614</v>
      </c>
      <c r="B615" s="4" t="s">
        <v>705</v>
      </c>
      <c r="C615" s="5">
        <v>68</v>
      </c>
      <c r="D615" s="9" t="s">
        <v>703</v>
      </c>
      <c r="E615" s="4" t="s">
        <v>30</v>
      </c>
      <c r="F615" s="10">
        <v>0</v>
      </c>
      <c r="G615" s="10">
        <v>0.27</v>
      </c>
      <c r="H615" s="10">
        <v>0.41</v>
      </c>
      <c r="I615" s="10">
        <v>0.14000000000000001</v>
      </c>
      <c r="J615" s="4">
        <v>4.4866666666666664</v>
      </c>
      <c r="K615" s="4">
        <v>5.6443333333333339</v>
      </c>
      <c r="L615" s="4">
        <v>0.4975</v>
      </c>
      <c r="M615" s="4">
        <v>0.3080729166666667</v>
      </c>
      <c r="N615" s="4">
        <v>6.2938541666666676</v>
      </c>
      <c r="O615" s="4">
        <v>0</v>
      </c>
      <c r="P615" s="4">
        <v>0</v>
      </c>
      <c r="Q615" s="4">
        <v>7.0994270833333335</v>
      </c>
      <c r="R615" s="4"/>
      <c r="S615" s="4">
        <v>2.9350000000000001</v>
      </c>
      <c r="T615" s="4">
        <v>0.88</v>
      </c>
      <c r="U615" s="4">
        <v>0.20499999999999999</v>
      </c>
      <c r="V615" s="4">
        <v>1.59</v>
      </c>
      <c r="W615" s="4"/>
      <c r="X615" s="4">
        <v>3.0851933333333319</v>
      </c>
      <c r="Y615" s="4">
        <v>588791.93463000003</v>
      </c>
      <c r="Z615" s="8">
        <v>6058769.0152099999</v>
      </c>
      <c r="AA615" s="4">
        <v>588662.4007</v>
      </c>
      <c r="AB615" s="4">
        <v>6058777.6819099998</v>
      </c>
    </row>
    <row r="616" spans="1:28" x14ac:dyDescent="0.2">
      <c r="A616" s="4">
        <v>615</v>
      </c>
      <c r="B616" s="4" t="s">
        <v>706</v>
      </c>
      <c r="C616" s="5">
        <v>68</v>
      </c>
      <c r="D616" s="9" t="s">
        <v>703</v>
      </c>
      <c r="E616" s="4" t="s">
        <v>30</v>
      </c>
      <c r="F616" s="10">
        <v>0</v>
      </c>
      <c r="G616" s="10">
        <v>0.41</v>
      </c>
      <c r="H616" s="10">
        <v>0.54</v>
      </c>
      <c r="I616" s="10">
        <v>0.13</v>
      </c>
      <c r="J616" s="4">
        <v>3.5364285714285719</v>
      </c>
      <c r="K616" s="4">
        <v>5.1485714285714277</v>
      </c>
      <c r="L616" s="4">
        <v>0.82784598214285721</v>
      </c>
      <c r="M616" s="4">
        <v>0.58242187500000009</v>
      </c>
      <c r="N616" s="4">
        <v>2.3705357142857144</v>
      </c>
      <c r="O616" s="4">
        <v>0.11160714285714286</v>
      </c>
      <c r="P616" s="4">
        <v>0</v>
      </c>
      <c r="Q616" s="4">
        <v>3.8924107142857141</v>
      </c>
      <c r="R616" s="4"/>
      <c r="S616" s="4">
        <v>2.2850000000000001</v>
      </c>
      <c r="T616" s="4">
        <v>1.1399999999999999</v>
      </c>
      <c r="U616" s="4">
        <v>0.38500000000000001</v>
      </c>
      <c r="V616" s="4">
        <v>0.6</v>
      </c>
      <c r="W616" s="4"/>
      <c r="X616" s="4">
        <v>2.413586666666665</v>
      </c>
      <c r="Y616" s="4">
        <v>588652.45296000002</v>
      </c>
      <c r="Z616" s="8">
        <v>6058778.9887300003</v>
      </c>
      <c r="AA616" s="4">
        <v>588534.12756000005</v>
      </c>
      <c r="AB616" s="4">
        <v>6058798.6732000001</v>
      </c>
    </row>
    <row r="617" spans="1:28" x14ac:dyDescent="0.2">
      <c r="A617" s="4">
        <v>616</v>
      </c>
      <c r="B617" s="4" t="s">
        <v>707</v>
      </c>
      <c r="C617" s="5">
        <v>68</v>
      </c>
      <c r="D617" s="9" t="s">
        <v>703</v>
      </c>
      <c r="E617" s="4" t="s">
        <v>30</v>
      </c>
      <c r="F617" s="10">
        <v>0</v>
      </c>
      <c r="G617" s="10">
        <v>0.54</v>
      </c>
      <c r="H617" s="10">
        <v>0.72</v>
      </c>
      <c r="I617" s="10">
        <v>0.18</v>
      </c>
      <c r="J617" s="4">
        <v>3.0836842105263158</v>
      </c>
      <c r="K617" s="4">
        <v>4.9110526315789471</v>
      </c>
      <c r="L617" s="4">
        <v>0.54547697368421055</v>
      </c>
      <c r="M617" s="4">
        <v>0.98622532894736847</v>
      </c>
      <c r="N617" s="4">
        <v>0.49695723684210524</v>
      </c>
      <c r="O617" s="4">
        <v>0.96628289473684215</v>
      </c>
      <c r="P617" s="4">
        <v>0</v>
      </c>
      <c r="Q617" s="4">
        <v>2.9949424342105262</v>
      </c>
      <c r="R617" s="4"/>
      <c r="S617" s="4">
        <v>2.1</v>
      </c>
      <c r="T617" s="4">
        <v>1.1200000000000001</v>
      </c>
      <c r="U617" s="4">
        <v>0.62</v>
      </c>
      <c r="V617" s="4">
        <v>0.125</v>
      </c>
      <c r="W617" s="4"/>
      <c r="X617" s="4">
        <v>2.217290000000002</v>
      </c>
      <c r="Y617" s="4">
        <v>588524.25722999999</v>
      </c>
      <c r="Z617" s="8">
        <v>6058800.55052</v>
      </c>
      <c r="AA617" s="4">
        <v>588357.77018999995</v>
      </c>
      <c r="AB617" s="4">
        <v>6058833.6940099997</v>
      </c>
    </row>
    <row r="618" spans="1:28" x14ac:dyDescent="0.2">
      <c r="A618" s="4">
        <v>617</v>
      </c>
      <c r="B618" s="4" t="s">
        <v>708</v>
      </c>
      <c r="C618" s="5">
        <v>68</v>
      </c>
      <c r="D618" s="9" t="s">
        <v>703</v>
      </c>
      <c r="E618" s="4" t="s">
        <v>30</v>
      </c>
      <c r="F618" s="10">
        <v>0</v>
      </c>
      <c r="G618" s="10">
        <v>0.72</v>
      </c>
      <c r="H618" s="10">
        <v>0.83</v>
      </c>
      <c r="I618" s="10">
        <v>0.11</v>
      </c>
      <c r="J618" s="4">
        <v>2.9079166666666665</v>
      </c>
      <c r="K618" s="4">
        <v>6.3412500000000005</v>
      </c>
      <c r="L618" s="4">
        <v>0.10989583333333333</v>
      </c>
      <c r="M618" s="4">
        <v>0.47259114583333328</v>
      </c>
      <c r="N618" s="4">
        <v>4.853515625</v>
      </c>
      <c r="O618" s="4">
        <v>0</v>
      </c>
      <c r="P618" s="4">
        <v>0</v>
      </c>
      <c r="Q618" s="4">
        <v>5.4360026041666663</v>
      </c>
      <c r="R618" s="4"/>
      <c r="S618" s="4">
        <v>2.2000000000000002</v>
      </c>
      <c r="T618" s="4">
        <v>1.145</v>
      </c>
      <c r="U618" s="4">
        <v>0.15</v>
      </c>
      <c r="V618" s="4">
        <v>1.25</v>
      </c>
      <c r="W618" s="4"/>
      <c r="X618" s="4">
        <v>2.3476333333333317</v>
      </c>
      <c r="Y618" s="4">
        <v>588347.87887000002</v>
      </c>
      <c r="Z618" s="8">
        <v>6058835.7269799998</v>
      </c>
      <c r="AA618" s="4">
        <v>588249.96854999999</v>
      </c>
      <c r="AB618" s="4">
        <v>6058855.3445800003</v>
      </c>
    </row>
    <row r="619" spans="1:28" x14ac:dyDescent="0.2">
      <c r="A619" s="4">
        <v>618</v>
      </c>
      <c r="B619" s="4" t="s">
        <v>709</v>
      </c>
      <c r="C619" s="5">
        <v>68</v>
      </c>
      <c r="D619" s="9" t="s">
        <v>703</v>
      </c>
      <c r="E619" s="4" t="s">
        <v>30</v>
      </c>
      <c r="F619" s="10">
        <v>0</v>
      </c>
      <c r="G619" s="10">
        <v>0.83</v>
      </c>
      <c r="H619" s="10">
        <v>0.98</v>
      </c>
      <c r="I619" s="10">
        <v>0.15</v>
      </c>
      <c r="J619" s="4">
        <v>3.5946875</v>
      </c>
      <c r="K619" s="4">
        <v>11.2615625</v>
      </c>
      <c r="L619" s="4">
        <v>0.177734375</v>
      </c>
      <c r="M619" s="4">
        <v>0.55649414062500002</v>
      </c>
      <c r="N619" s="4">
        <v>9.6326171875000011</v>
      </c>
      <c r="O619" s="4">
        <v>0.38164062500000001</v>
      </c>
      <c r="P619" s="4">
        <v>4.8828125E-2</v>
      </c>
      <c r="Q619" s="4">
        <v>10.797314453124999</v>
      </c>
      <c r="R619" s="4"/>
      <c r="S619" s="4">
        <v>2.57</v>
      </c>
      <c r="T619" s="4">
        <v>1.43</v>
      </c>
      <c r="U619" s="4">
        <v>0.28000000000000003</v>
      </c>
      <c r="V619" s="4">
        <v>2.44</v>
      </c>
      <c r="W619" s="4"/>
      <c r="X619" s="4">
        <v>2.8037600000000018</v>
      </c>
      <c r="Y619" s="4">
        <v>588240.03969000001</v>
      </c>
      <c r="Z619" s="8">
        <v>6058857.4164800001</v>
      </c>
      <c r="AA619" s="4">
        <v>588105.08083999995</v>
      </c>
      <c r="AB619" s="4">
        <v>6058890.7168500004</v>
      </c>
    </row>
    <row r="620" spans="1:28" x14ac:dyDescent="0.2">
      <c r="A620" s="4">
        <v>619</v>
      </c>
      <c r="B620" s="4" t="s">
        <v>710</v>
      </c>
      <c r="C620" s="5">
        <v>68</v>
      </c>
      <c r="D620" s="9" t="s">
        <v>703</v>
      </c>
      <c r="E620" s="4" t="s">
        <v>30</v>
      </c>
      <c r="F620" s="10">
        <v>0</v>
      </c>
      <c r="G620" s="10">
        <v>0.98</v>
      </c>
      <c r="H620" s="10">
        <v>1.37</v>
      </c>
      <c r="I620" s="10">
        <v>0.39</v>
      </c>
      <c r="J620" s="4">
        <v>3.8021250000000002</v>
      </c>
      <c r="K620" s="4">
        <v>17.154375000000002</v>
      </c>
      <c r="L620" s="4">
        <v>1.1580468750000001</v>
      </c>
      <c r="M620" s="4">
        <v>2.4755078125000001</v>
      </c>
      <c r="N620" s="4">
        <v>20.609414062500001</v>
      </c>
      <c r="O620" s="4">
        <v>1.8944531250000001</v>
      </c>
      <c r="P620" s="4">
        <v>3.90625E-3</v>
      </c>
      <c r="Q620" s="4">
        <v>26.141328125000001</v>
      </c>
      <c r="R620" s="4"/>
      <c r="S620" s="4">
        <v>3.0049999999999999</v>
      </c>
      <c r="T620" s="4">
        <v>1.93</v>
      </c>
      <c r="U620" s="4">
        <v>1.34</v>
      </c>
      <c r="V620" s="4">
        <v>4.7549999999999999</v>
      </c>
      <c r="W620" s="4"/>
      <c r="X620" s="4">
        <v>3.9738633333333317</v>
      </c>
      <c r="Y620" s="4">
        <v>588095.63106000004</v>
      </c>
      <c r="Z620" s="8">
        <v>6058893.8323400002</v>
      </c>
      <c r="AA620" s="4">
        <v>587732.15645000001</v>
      </c>
      <c r="AB620" s="4">
        <v>6059003.9452499999</v>
      </c>
    </row>
    <row r="621" spans="1:28" x14ac:dyDescent="0.2">
      <c r="A621" s="4">
        <v>620</v>
      </c>
      <c r="B621" s="4" t="s">
        <v>711</v>
      </c>
      <c r="C621" s="5">
        <v>68</v>
      </c>
      <c r="D621" s="9" t="s">
        <v>703</v>
      </c>
      <c r="E621" s="4" t="s">
        <v>30</v>
      </c>
      <c r="F621" s="10">
        <v>0</v>
      </c>
      <c r="G621" s="10">
        <v>1.37</v>
      </c>
      <c r="H621" s="10">
        <v>1.61</v>
      </c>
      <c r="I621" s="10">
        <v>0.24000000000000002</v>
      </c>
      <c r="J621" s="4">
        <v>3.4763999999999999</v>
      </c>
      <c r="K621" s="4">
        <v>13.8818</v>
      </c>
      <c r="L621" s="4">
        <v>1.3335937500000001</v>
      </c>
      <c r="M621" s="4">
        <v>4.5935312500000007</v>
      </c>
      <c r="N621" s="4">
        <v>30.249062500000001</v>
      </c>
      <c r="O621" s="4">
        <v>4.3488749999999996</v>
      </c>
      <c r="P621" s="4">
        <v>0</v>
      </c>
      <c r="Q621" s="4">
        <v>40.525062500000004</v>
      </c>
      <c r="R621" s="4"/>
      <c r="S621" s="4">
        <v>2.77</v>
      </c>
      <c r="T621" s="4">
        <v>1.605</v>
      </c>
      <c r="U621" s="4">
        <v>2.5299999999999998</v>
      </c>
      <c r="V621" s="4">
        <v>4.87</v>
      </c>
      <c r="W621" s="4"/>
      <c r="X621" s="4">
        <v>4.0925933333333351</v>
      </c>
      <c r="Y621" s="4">
        <v>587722.27183999994</v>
      </c>
      <c r="Z621" s="8">
        <v>6059005.9511900004</v>
      </c>
      <c r="AA621" s="4">
        <v>587495.94924999995</v>
      </c>
      <c r="AB621" s="4">
        <v>6059036.9191399999</v>
      </c>
    </row>
    <row r="622" spans="1:28" x14ac:dyDescent="0.2">
      <c r="A622" s="4">
        <v>621</v>
      </c>
      <c r="B622" s="4" t="s">
        <v>712</v>
      </c>
      <c r="C622" s="5">
        <v>68</v>
      </c>
      <c r="D622" s="9" t="s">
        <v>703</v>
      </c>
      <c r="E622" s="4" t="s">
        <v>30</v>
      </c>
      <c r="F622" s="10">
        <v>0</v>
      </c>
      <c r="G622" s="10">
        <v>1.61</v>
      </c>
      <c r="H622" s="10">
        <v>1.74</v>
      </c>
      <c r="I622" s="10">
        <v>0.13</v>
      </c>
      <c r="J622" s="4">
        <v>3.8164285714285713</v>
      </c>
      <c r="K622" s="4">
        <v>28.195714285714281</v>
      </c>
      <c r="L622" s="4">
        <v>0.48164062499999999</v>
      </c>
      <c r="M622" s="4">
        <v>4.4852678571428575</v>
      </c>
      <c r="N622" s="4">
        <v>20.362723214285715</v>
      </c>
      <c r="O622" s="4">
        <v>0.61383928571428581</v>
      </c>
      <c r="P622" s="4">
        <v>0</v>
      </c>
      <c r="Q622" s="4">
        <v>25.943470982142856</v>
      </c>
      <c r="R622" s="4"/>
      <c r="S622" s="4">
        <v>3.02</v>
      </c>
      <c r="T622" s="4">
        <v>2.67</v>
      </c>
      <c r="U622" s="4">
        <v>1.42</v>
      </c>
      <c r="V622" s="4">
        <v>3.7949999999999999</v>
      </c>
      <c r="W622" s="4"/>
      <c r="X622" s="4">
        <v>3.821056666666665</v>
      </c>
      <c r="Y622" s="4">
        <v>587486.24453999999</v>
      </c>
      <c r="Z622" s="8">
        <v>6059039.4813200003</v>
      </c>
      <c r="AA622" s="4">
        <v>587369.12907999998</v>
      </c>
      <c r="AB622" s="4">
        <v>6059071.1314099999</v>
      </c>
    </row>
    <row r="623" spans="1:28" x14ac:dyDescent="0.2">
      <c r="A623" s="4">
        <v>622</v>
      </c>
      <c r="B623" s="4" t="s">
        <v>713</v>
      </c>
      <c r="C623" s="5">
        <v>68</v>
      </c>
      <c r="D623" s="9" t="s">
        <v>703</v>
      </c>
      <c r="E623" s="4" t="s">
        <v>30</v>
      </c>
      <c r="F623" s="10">
        <v>0</v>
      </c>
      <c r="G623" s="10">
        <v>1.74</v>
      </c>
      <c r="H623" s="10">
        <v>1.96</v>
      </c>
      <c r="I623" s="10">
        <v>0.22</v>
      </c>
      <c r="J623" s="4">
        <v>4.4891304347826093</v>
      </c>
      <c r="K623" s="4">
        <v>23.20282608695652</v>
      </c>
      <c r="L623" s="4">
        <v>0.43359375</v>
      </c>
      <c r="M623" s="4">
        <v>3.7502038043478256</v>
      </c>
      <c r="N623" s="4">
        <v>31.010394021739131</v>
      </c>
      <c r="O623" s="4">
        <v>9.7622282608695663</v>
      </c>
      <c r="P623" s="4">
        <v>0</v>
      </c>
      <c r="Q623" s="4">
        <v>44.95641983695652</v>
      </c>
      <c r="R623" s="4"/>
      <c r="S623" s="4">
        <v>3.57</v>
      </c>
      <c r="T623" s="4">
        <v>2.4849999999999999</v>
      </c>
      <c r="U623" s="4">
        <v>3.4449999999999998</v>
      </c>
      <c r="V623" s="4">
        <v>5</v>
      </c>
      <c r="W623" s="4"/>
      <c r="X623" s="4">
        <v>4.3557733333333353</v>
      </c>
      <c r="Y623" s="4">
        <v>587359.48176999995</v>
      </c>
      <c r="Z623" s="8">
        <v>6059073.2880600002</v>
      </c>
      <c r="AA623" s="4">
        <v>587157.15816999995</v>
      </c>
      <c r="AB623" s="4">
        <v>6059128.0229000002</v>
      </c>
    </row>
    <row r="624" spans="1:28" x14ac:dyDescent="0.2">
      <c r="A624" s="4">
        <v>623</v>
      </c>
      <c r="B624" s="4" t="s">
        <v>714</v>
      </c>
      <c r="C624" s="5">
        <v>68</v>
      </c>
      <c r="D624" s="9" t="s">
        <v>703</v>
      </c>
      <c r="E624" s="4" t="s">
        <v>30</v>
      </c>
      <c r="F624" s="10">
        <v>0</v>
      </c>
      <c r="G624" s="10">
        <v>1.96</v>
      </c>
      <c r="H624" s="10">
        <v>2.2200000000000002</v>
      </c>
      <c r="I624" s="10">
        <v>0.26</v>
      </c>
      <c r="J624" s="4">
        <v>3.7218518518518522</v>
      </c>
      <c r="K624" s="4">
        <v>17.180740740740738</v>
      </c>
      <c r="L624" s="4">
        <v>0.35923032407407407</v>
      </c>
      <c r="M624" s="4">
        <v>4.1041087962962965</v>
      </c>
      <c r="N624" s="4">
        <v>26.961747685185181</v>
      </c>
      <c r="O624" s="4">
        <v>2.7758680555555557</v>
      </c>
      <c r="P624" s="4">
        <v>0</v>
      </c>
      <c r="Q624" s="4">
        <v>34.200954861111114</v>
      </c>
      <c r="R624" s="4"/>
      <c r="S624" s="4">
        <v>2.96</v>
      </c>
      <c r="T624" s="4">
        <v>2</v>
      </c>
      <c r="U624" s="4">
        <v>1.78</v>
      </c>
      <c r="V624" s="4">
        <v>4.8550000000000004</v>
      </c>
      <c r="W624" s="4"/>
      <c r="X624" s="4">
        <v>4.0763433333333348</v>
      </c>
      <c r="Y624" s="4">
        <v>587147.52737000003</v>
      </c>
      <c r="Z624" s="8">
        <v>6059130.6382200001</v>
      </c>
      <c r="AA624" s="4">
        <v>586905.60118</v>
      </c>
      <c r="AB624" s="4">
        <v>6059192.9258000003</v>
      </c>
    </row>
    <row r="625" spans="1:28" x14ac:dyDescent="0.2">
      <c r="A625" s="4">
        <v>624</v>
      </c>
      <c r="B625" s="4" t="s">
        <v>715</v>
      </c>
      <c r="C625" s="5">
        <v>68</v>
      </c>
      <c r="D625" s="9" t="s">
        <v>703</v>
      </c>
      <c r="E625" s="4" t="s">
        <v>30</v>
      </c>
      <c r="F625" s="10">
        <v>0</v>
      </c>
      <c r="G625" s="10">
        <v>2.2200000000000002</v>
      </c>
      <c r="H625" s="10">
        <v>2.5299999999999998</v>
      </c>
      <c r="I625" s="10">
        <v>0.31</v>
      </c>
      <c r="J625" s="4">
        <v>4.30953125</v>
      </c>
      <c r="K625" s="4">
        <v>20.843593750000004</v>
      </c>
      <c r="L625" s="4">
        <v>1.92646484375</v>
      </c>
      <c r="M625" s="4">
        <v>3.3165039062499999</v>
      </c>
      <c r="N625" s="4">
        <v>22.299609374999999</v>
      </c>
      <c r="O625" s="4">
        <v>0.7080078125</v>
      </c>
      <c r="P625" s="4">
        <v>0</v>
      </c>
      <c r="Q625" s="4">
        <v>28.250585937499999</v>
      </c>
      <c r="R625" s="4"/>
      <c r="S625" s="4">
        <v>3.2349999999999999</v>
      </c>
      <c r="T625" s="4">
        <v>2.16</v>
      </c>
      <c r="U625" s="4">
        <v>1.45</v>
      </c>
      <c r="V625" s="4">
        <v>5</v>
      </c>
      <c r="W625" s="4"/>
      <c r="X625" s="4">
        <v>4.1947333333333319</v>
      </c>
      <c r="Y625" s="4">
        <v>586895.91182000004</v>
      </c>
      <c r="Z625" s="8">
        <v>6059195.3413800001</v>
      </c>
      <c r="AA625" s="4">
        <v>586606.03469</v>
      </c>
      <c r="AB625" s="4">
        <v>6059271.6319300001</v>
      </c>
    </row>
    <row r="626" spans="1:28" x14ac:dyDescent="0.2">
      <c r="A626" s="4">
        <v>625</v>
      </c>
      <c r="B626" s="4" t="s">
        <v>716</v>
      </c>
      <c r="C626" s="5">
        <v>68</v>
      </c>
      <c r="D626" s="9" t="s">
        <v>703</v>
      </c>
      <c r="E626" s="4" t="s">
        <v>30</v>
      </c>
      <c r="F626" s="10">
        <v>0</v>
      </c>
      <c r="G626" s="10">
        <v>2.5299999999999998</v>
      </c>
      <c r="H626" s="10">
        <v>2.64</v>
      </c>
      <c r="I626" s="10">
        <v>0.11</v>
      </c>
      <c r="J626" s="4">
        <v>8.7704166666666659</v>
      </c>
      <c r="K626" s="4">
        <v>20.890416666666667</v>
      </c>
      <c r="L626" s="4">
        <v>1.2213541666666665</v>
      </c>
      <c r="M626" s="4">
        <v>1.0562500000000001</v>
      </c>
      <c r="N626" s="4">
        <v>11.280078124999999</v>
      </c>
      <c r="O626" s="4">
        <v>0.390625</v>
      </c>
      <c r="P626" s="4">
        <v>2.5130208333333334E-2</v>
      </c>
      <c r="Q626" s="4">
        <v>13.973437500000001</v>
      </c>
      <c r="R626" s="4"/>
      <c r="S626" s="4">
        <v>5</v>
      </c>
      <c r="T626" s="4">
        <v>2.89</v>
      </c>
      <c r="U626" s="4">
        <v>0.69</v>
      </c>
      <c r="V626" s="4">
        <v>2.915</v>
      </c>
      <c r="W626" s="4"/>
      <c r="X626" s="4">
        <v>5.3788966666666678</v>
      </c>
      <c r="Y626" s="4">
        <v>586596.21536000003</v>
      </c>
      <c r="Z626" s="8">
        <v>6059273.6743599996</v>
      </c>
      <c r="AA626" s="4">
        <v>586498.32308</v>
      </c>
      <c r="AB626" s="4">
        <v>6059294.0603999998</v>
      </c>
    </row>
    <row r="627" spans="1:28" x14ac:dyDescent="0.2">
      <c r="A627" s="4">
        <v>626</v>
      </c>
      <c r="B627" s="4" t="s">
        <v>717</v>
      </c>
      <c r="C627" s="5">
        <v>68</v>
      </c>
      <c r="D627" s="9" t="s">
        <v>703</v>
      </c>
      <c r="E627" s="4" t="s">
        <v>30</v>
      </c>
      <c r="F627" s="10">
        <v>0</v>
      </c>
      <c r="G627" s="10">
        <v>2.64</v>
      </c>
      <c r="H627" s="10">
        <v>2.75</v>
      </c>
      <c r="I627" s="10">
        <v>0.11000000000000001</v>
      </c>
      <c r="J627" s="4">
        <v>5.2162500000000005</v>
      </c>
      <c r="K627" s="4">
        <v>16.005000000000003</v>
      </c>
      <c r="L627" s="4">
        <v>2.0851562499999998</v>
      </c>
      <c r="M627" s="4">
        <v>0.33808593749999999</v>
      </c>
      <c r="N627" s="4">
        <v>3.8039062500000003</v>
      </c>
      <c r="O627" s="4">
        <v>0.69661458333333337</v>
      </c>
      <c r="P627" s="4">
        <v>0</v>
      </c>
      <c r="Q627" s="4">
        <v>6.9237630208333334</v>
      </c>
      <c r="R627" s="4"/>
      <c r="S627" s="4">
        <v>3.7949999999999999</v>
      </c>
      <c r="T627" s="4">
        <v>2.16</v>
      </c>
      <c r="U627" s="4">
        <v>0.80500000000000005</v>
      </c>
      <c r="V627" s="4">
        <v>0.98</v>
      </c>
      <c r="W627" s="4"/>
      <c r="X627" s="4">
        <v>4.0352266666666647</v>
      </c>
      <c r="Y627" s="4">
        <v>586488.59901000001</v>
      </c>
      <c r="Z627" s="8">
        <v>6059296.4687599996</v>
      </c>
      <c r="AA627" s="4">
        <v>586392.41373999999</v>
      </c>
      <c r="AB627" s="4">
        <v>6059323.9891299997</v>
      </c>
    </row>
    <row r="628" spans="1:28" x14ac:dyDescent="0.2">
      <c r="A628" s="4">
        <v>627</v>
      </c>
      <c r="B628" s="4" t="s">
        <v>718</v>
      </c>
      <c r="C628" s="5">
        <v>68</v>
      </c>
      <c r="D628" s="9" t="s">
        <v>703</v>
      </c>
      <c r="E628" s="4" t="s">
        <v>30</v>
      </c>
      <c r="F628" s="10">
        <v>0</v>
      </c>
      <c r="G628" s="10">
        <v>2.75</v>
      </c>
      <c r="H628" s="10">
        <v>3.03</v>
      </c>
      <c r="I628" s="10">
        <v>0.28000000000000003</v>
      </c>
      <c r="J628" s="4">
        <v>3.9731034482758614</v>
      </c>
      <c r="K628" s="4">
        <v>7.3705172413793107</v>
      </c>
      <c r="L628" s="4">
        <v>1.0465247844827585</v>
      </c>
      <c r="M628" s="4">
        <v>0.77844827586206899</v>
      </c>
      <c r="N628" s="4">
        <v>0.48491379310344823</v>
      </c>
      <c r="O628" s="4">
        <v>0.12661637931034483</v>
      </c>
      <c r="P628" s="4">
        <v>0</v>
      </c>
      <c r="Q628" s="4">
        <v>2.4365032327586209</v>
      </c>
      <c r="R628" s="4"/>
      <c r="S628" s="4">
        <v>2.5750000000000002</v>
      </c>
      <c r="T628" s="4">
        <v>1.26</v>
      </c>
      <c r="U628" s="4">
        <v>0.48</v>
      </c>
      <c r="V628" s="4">
        <v>0.12</v>
      </c>
      <c r="W628" s="4"/>
      <c r="X628" s="4">
        <v>2.6931600000000016</v>
      </c>
      <c r="Y628" s="4">
        <v>586383.01428999996</v>
      </c>
      <c r="Z628" s="8">
        <v>6059327.3553400002</v>
      </c>
      <c r="AA628" s="4">
        <v>586133.80963000003</v>
      </c>
      <c r="AB628" s="4">
        <v>6059429.0918899998</v>
      </c>
    </row>
    <row r="629" spans="1:28" x14ac:dyDescent="0.2">
      <c r="A629" s="4">
        <v>628</v>
      </c>
      <c r="B629" s="4" t="s">
        <v>719</v>
      </c>
      <c r="C629" s="5">
        <v>68</v>
      </c>
      <c r="D629" s="9" t="s">
        <v>703</v>
      </c>
      <c r="E629" s="4" t="s">
        <v>30</v>
      </c>
      <c r="F629" s="10">
        <v>0</v>
      </c>
      <c r="G629" s="10">
        <v>3.03</v>
      </c>
      <c r="H629" s="10">
        <v>3.2</v>
      </c>
      <c r="I629" s="10">
        <v>0.17</v>
      </c>
      <c r="J629" s="4">
        <v>2.3402777777777777</v>
      </c>
      <c r="K629" s="4">
        <v>6.625</v>
      </c>
      <c r="L629" s="4">
        <v>1.4883680555555556</v>
      </c>
      <c r="M629" s="4">
        <v>0.73980034722222221</v>
      </c>
      <c r="N629" s="4">
        <v>0</v>
      </c>
      <c r="O629" s="4">
        <v>8.6805555555555552E-2</v>
      </c>
      <c r="P629" s="4">
        <v>0</v>
      </c>
      <c r="Q629" s="4">
        <v>2.3149739583333329</v>
      </c>
      <c r="R629" s="4"/>
      <c r="S629" s="4">
        <v>1.7250000000000001</v>
      </c>
      <c r="T629" s="4">
        <v>1.1599999999999999</v>
      </c>
      <c r="U629" s="4">
        <v>0.57999999999999996</v>
      </c>
      <c r="V629" s="4">
        <v>0</v>
      </c>
      <c r="W629" s="4"/>
      <c r="X629" s="4">
        <v>1.83636</v>
      </c>
      <c r="Y629" s="4">
        <v>586124.75419999997</v>
      </c>
      <c r="Z629" s="8">
        <v>6059433.1749499999</v>
      </c>
      <c r="AA629" s="4">
        <v>585984.29906999995</v>
      </c>
      <c r="AB629" s="4">
        <v>6059508.8036599997</v>
      </c>
    </row>
    <row r="630" spans="1:28" x14ac:dyDescent="0.2">
      <c r="A630" s="4">
        <v>629</v>
      </c>
      <c r="B630" s="4" t="s">
        <v>720</v>
      </c>
      <c r="C630" s="5">
        <v>68</v>
      </c>
      <c r="D630" s="9" t="s">
        <v>703</v>
      </c>
      <c r="E630" s="4" t="s">
        <v>30</v>
      </c>
      <c r="F630" s="10">
        <v>0</v>
      </c>
      <c r="G630" s="10">
        <v>3.2</v>
      </c>
      <c r="H630" s="10">
        <v>3.31</v>
      </c>
      <c r="I630" s="10">
        <v>0.11</v>
      </c>
      <c r="J630" s="4">
        <v>2.6720833333333336</v>
      </c>
      <c r="K630" s="4">
        <v>6.5025000000000013</v>
      </c>
      <c r="L630" s="4">
        <v>0.64667968750000004</v>
      </c>
      <c r="M630" s="4">
        <v>0.6869791666666667</v>
      </c>
      <c r="N630" s="4">
        <v>0</v>
      </c>
      <c r="O630" s="4">
        <v>0</v>
      </c>
      <c r="P630" s="4">
        <v>0</v>
      </c>
      <c r="Q630" s="4">
        <v>1.3336588541666665</v>
      </c>
      <c r="R630" s="4"/>
      <c r="S630" s="4">
        <v>1.95</v>
      </c>
      <c r="T630" s="4">
        <v>1.1200000000000001</v>
      </c>
      <c r="U630" s="4">
        <v>0.34499999999999997</v>
      </c>
      <c r="V630" s="4">
        <v>0</v>
      </c>
      <c r="W630" s="4"/>
      <c r="X630" s="4">
        <v>2.0449066666666686</v>
      </c>
      <c r="Y630" s="4">
        <v>585975.61396999995</v>
      </c>
      <c r="Z630" s="8">
        <v>6059513.7469499996</v>
      </c>
      <c r="AA630" s="4">
        <v>585888.56238000002</v>
      </c>
      <c r="AB630" s="4">
        <v>6059563.2216999996</v>
      </c>
    </row>
    <row r="631" spans="1:28" x14ac:dyDescent="0.2">
      <c r="A631" s="4">
        <v>630</v>
      </c>
      <c r="B631" s="4" t="s">
        <v>721</v>
      </c>
      <c r="C631" s="5">
        <v>68</v>
      </c>
      <c r="D631" s="9" t="s">
        <v>703</v>
      </c>
      <c r="E631" s="4" t="s">
        <v>30</v>
      </c>
      <c r="F631" s="10">
        <v>0</v>
      </c>
      <c r="G631" s="10">
        <v>3.31</v>
      </c>
      <c r="H631" s="10">
        <v>3.47</v>
      </c>
      <c r="I631" s="10">
        <v>0.16</v>
      </c>
      <c r="J631" s="4">
        <v>3.4947058823529416</v>
      </c>
      <c r="K631" s="4">
        <v>8.2699019607843134</v>
      </c>
      <c r="L631" s="4">
        <v>1.2599693627450981</v>
      </c>
      <c r="M631" s="4">
        <v>0.56525735294117652</v>
      </c>
      <c r="N631" s="4">
        <v>0</v>
      </c>
      <c r="O631" s="4">
        <v>0.54868259803921571</v>
      </c>
      <c r="P631" s="4">
        <v>0</v>
      </c>
      <c r="Q631" s="4">
        <v>2.3739093137254903</v>
      </c>
      <c r="R631" s="4"/>
      <c r="S631" s="4">
        <v>2.48</v>
      </c>
      <c r="T631" s="4">
        <v>1.4</v>
      </c>
      <c r="U631" s="4">
        <v>0.56499999999999995</v>
      </c>
      <c r="V631" s="4">
        <v>0</v>
      </c>
      <c r="W631" s="4"/>
      <c r="X631" s="4">
        <v>2.6064799999999986</v>
      </c>
      <c r="Y631" s="4">
        <v>585879.76164000004</v>
      </c>
      <c r="Z631" s="8">
        <v>6059568.20414</v>
      </c>
      <c r="AA631" s="4">
        <v>585727.08782000002</v>
      </c>
      <c r="AB631" s="4">
        <v>6059647.6952999998</v>
      </c>
    </row>
    <row r="632" spans="1:28" x14ac:dyDescent="0.2">
      <c r="A632" s="4">
        <v>631</v>
      </c>
      <c r="B632" s="4" t="s">
        <v>722</v>
      </c>
      <c r="C632" s="5">
        <v>68</v>
      </c>
      <c r="D632" s="9" t="s">
        <v>703</v>
      </c>
      <c r="E632" s="4" t="s">
        <v>30</v>
      </c>
      <c r="F632" s="10">
        <v>0</v>
      </c>
      <c r="G632" s="10">
        <v>3.47</v>
      </c>
      <c r="H632" s="10">
        <v>3.6</v>
      </c>
      <c r="I632" s="10">
        <v>0.13</v>
      </c>
      <c r="J632" s="4">
        <v>3.2185714285714284</v>
      </c>
      <c r="K632" s="4">
        <v>4.4778571428571423</v>
      </c>
      <c r="L632" s="4">
        <v>1.006919642857143</v>
      </c>
      <c r="M632" s="4">
        <v>9.3638392857142858E-2</v>
      </c>
      <c r="N632" s="4">
        <v>0</v>
      </c>
      <c r="O632" s="4">
        <v>0</v>
      </c>
      <c r="P632" s="4">
        <v>0</v>
      </c>
      <c r="Q632" s="4">
        <v>1.1005580357142857</v>
      </c>
      <c r="R632" s="4"/>
      <c r="S632" s="4">
        <v>2.2400000000000002</v>
      </c>
      <c r="T632" s="4">
        <v>0.92</v>
      </c>
      <c r="U632" s="4">
        <v>0.28000000000000003</v>
      </c>
      <c r="V632" s="4">
        <v>0</v>
      </c>
      <c r="W632" s="4"/>
      <c r="X632" s="4">
        <v>2.3177599999999998</v>
      </c>
      <c r="Y632" s="4">
        <v>585717.81333000003</v>
      </c>
      <c r="Z632" s="8">
        <v>6059651.5193800004</v>
      </c>
      <c r="AA632" s="4">
        <v>585602.55142000003</v>
      </c>
      <c r="AB632" s="4">
        <v>6059680.5890300004</v>
      </c>
    </row>
    <row r="633" spans="1:28" x14ac:dyDescent="0.2">
      <c r="A633" s="4">
        <v>632</v>
      </c>
      <c r="B633" s="4" t="s">
        <v>723</v>
      </c>
      <c r="C633" s="5">
        <v>69</v>
      </c>
      <c r="D633" s="9" t="s">
        <v>724</v>
      </c>
      <c r="E633" s="4" t="s">
        <v>41</v>
      </c>
      <c r="F633" s="10">
        <v>0</v>
      </c>
      <c r="G633" s="10">
        <v>0</v>
      </c>
      <c r="H633" s="10">
        <v>0.16</v>
      </c>
      <c r="I633" s="10">
        <v>0.15999999999999998</v>
      </c>
      <c r="J633" s="4">
        <v>3.0293749999999999</v>
      </c>
      <c r="K633" s="4">
        <v>4.7990624999999998</v>
      </c>
      <c r="L633" s="4">
        <v>0</v>
      </c>
      <c r="M633" s="4">
        <v>0</v>
      </c>
      <c r="N633" s="4">
        <v>0</v>
      </c>
      <c r="O633" s="4">
        <v>0</v>
      </c>
      <c r="P633" s="4">
        <v>0</v>
      </c>
      <c r="Q633" s="4">
        <v>0</v>
      </c>
      <c r="R633" s="4"/>
      <c r="S633" s="4">
        <v>1.97</v>
      </c>
      <c r="T633" s="4">
        <v>0.70499999999999996</v>
      </c>
      <c r="U633" s="4">
        <v>0</v>
      </c>
      <c r="V633" s="4">
        <v>0</v>
      </c>
      <c r="W633" s="4"/>
      <c r="X633" s="4">
        <v>2.0169999999999986</v>
      </c>
      <c r="Y633" s="4">
        <v>587556.75659999996</v>
      </c>
      <c r="Z633" s="8">
        <v>6057780.5658099996</v>
      </c>
      <c r="AA633" s="4">
        <v>587418.84791999997</v>
      </c>
      <c r="AB633" s="4">
        <v>6057838.7214299999</v>
      </c>
    </row>
    <row r="634" spans="1:28" x14ac:dyDescent="0.2">
      <c r="A634" s="4">
        <v>633</v>
      </c>
      <c r="B634" s="4" t="s">
        <v>725</v>
      </c>
      <c r="C634" s="5">
        <v>69</v>
      </c>
      <c r="D634" s="9" t="s">
        <v>724</v>
      </c>
      <c r="E634" s="4" t="s">
        <v>41</v>
      </c>
      <c r="F634" s="10">
        <v>0</v>
      </c>
      <c r="G634" s="10">
        <v>0.16</v>
      </c>
      <c r="H634" s="10">
        <v>0.3</v>
      </c>
      <c r="I634" s="10">
        <v>0.14000000000000001</v>
      </c>
      <c r="J634" s="4">
        <v>2.1</v>
      </c>
      <c r="K634" s="4">
        <v>3.249333333333333</v>
      </c>
      <c r="L634" s="4">
        <v>0</v>
      </c>
      <c r="M634" s="4">
        <v>0.10671875</v>
      </c>
      <c r="N634" s="4">
        <v>0</v>
      </c>
      <c r="O634" s="4">
        <v>0</v>
      </c>
      <c r="P634" s="4">
        <v>0</v>
      </c>
      <c r="Q634" s="4">
        <v>0.10671875</v>
      </c>
      <c r="R634" s="4"/>
      <c r="S634" s="4">
        <v>1.43</v>
      </c>
      <c r="T634" s="4">
        <v>0.64</v>
      </c>
      <c r="U634" s="4">
        <v>2.5000000000000001E-2</v>
      </c>
      <c r="V634" s="4">
        <v>0</v>
      </c>
      <c r="W634" s="4"/>
      <c r="X634" s="4">
        <v>1.4741333333333351</v>
      </c>
      <c r="Y634" s="4">
        <v>587409.64867000002</v>
      </c>
      <c r="Z634" s="8">
        <v>6057843.00966</v>
      </c>
      <c r="AA634" s="4">
        <v>587291.66775999998</v>
      </c>
      <c r="AB634" s="4">
        <v>6057896.8370500002</v>
      </c>
    </row>
    <row r="635" spans="1:28" x14ac:dyDescent="0.2">
      <c r="A635" s="4">
        <v>634</v>
      </c>
      <c r="B635" s="4" t="s">
        <v>726</v>
      </c>
      <c r="C635" s="5">
        <v>69</v>
      </c>
      <c r="D635" s="9" t="s">
        <v>724</v>
      </c>
      <c r="E635" s="4" t="s">
        <v>41</v>
      </c>
      <c r="F635" s="10">
        <v>0</v>
      </c>
      <c r="G635" s="10">
        <v>0.3</v>
      </c>
      <c r="H635" s="10">
        <v>0.56999999999999995</v>
      </c>
      <c r="I635" s="10">
        <v>0.27</v>
      </c>
      <c r="J635" s="4">
        <v>4.1139285714285716</v>
      </c>
      <c r="K635" s="4">
        <v>5.0151785714285708</v>
      </c>
      <c r="L635" s="4">
        <v>8.3705357142857137E-2</v>
      </c>
      <c r="M635" s="4">
        <v>1.2026227678571428</v>
      </c>
      <c r="N635" s="4">
        <v>0.6696428571428571</v>
      </c>
      <c r="O635" s="4">
        <v>12.151227678571429</v>
      </c>
      <c r="P635" s="4">
        <v>4.7488839285714284E-2</v>
      </c>
      <c r="Q635" s="4">
        <v>14.154687500000001</v>
      </c>
      <c r="R635" s="4"/>
      <c r="S635" s="4">
        <v>2.8250000000000002</v>
      </c>
      <c r="T635" s="4">
        <v>0.94499999999999995</v>
      </c>
      <c r="U635" s="4">
        <v>3.2949999999999999</v>
      </c>
      <c r="V635" s="4">
        <v>0.17499999999999999</v>
      </c>
      <c r="W635" s="4"/>
      <c r="X635" s="4">
        <v>3.2451766666666684</v>
      </c>
      <c r="Y635" s="4">
        <v>587282.71511999995</v>
      </c>
      <c r="Z635" s="8">
        <v>6057901.01272</v>
      </c>
      <c r="AA635" s="4">
        <v>587046.67084999999</v>
      </c>
      <c r="AB635" s="4">
        <v>6058010.30535</v>
      </c>
    </row>
    <row r="636" spans="1:28" x14ac:dyDescent="0.2">
      <c r="A636" s="4">
        <v>635</v>
      </c>
      <c r="B636" s="4" t="s">
        <v>727</v>
      </c>
      <c r="C636" s="5">
        <v>69</v>
      </c>
      <c r="D636" s="9" t="s">
        <v>724</v>
      </c>
      <c r="E636" s="4" t="s">
        <v>41</v>
      </c>
      <c r="F636" s="10">
        <v>0</v>
      </c>
      <c r="G636" s="10">
        <v>0.56999999999999995</v>
      </c>
      <c r="H636" s="10">
        <v>0.68</v>
      </c>
      <c r="I636" s="10">
        <v>0.11</v>
      </c>
      <c r="J636" s="4">
        <v>2.277916666666667</v>
      </c>
      <c r="K636" s="4">
        <v>2.3129166666666672</v>
      </c>
      <c r="L636" s="4">
        <v>0.79700520833333344</v>
      </c>
      <c r="M636" s="4">
        <v>0.10891927083333333</v>
      </c>
      <c r="N636" s="4">
        <v>0.78125</v>
      </c>
      <c r="O636" s="4">
        <v>2.6990885416666668</v>
      </c>
      <c r="P636" s="4">
        <v>0</v>
      </c>
      <c r="Q636" s="4">
        <v>4.3862630208333337</v>
      </c>
      <c r="R636" s="4"/>
      <c r="S636" s="4">
        <v>1.5649999999999999</v>
      </c>
      <c r="T636" s="4">
        <v>0.315</v>
      </c>
      <c r="U636" s="4">
        <v>0.93</v>
      </c>
      <c r="V636" s="4">
        <v>0.2</v>
      </c>
      <c r="W636" s="4"/>
      <c r="X636" s="4">
        <v>1.6505599999999985</v>
      </c>
      <c r="Y636" s="4">
        <v>587037.68152999994</v>
      </c>
      <c r="Z636" s="8">
        <v>6058014.3052899996</v>
      </c>
      <c r="AA636" s="4">
        <v>586946.40590999997</v>
      </c>
      <c r="AB636" s="4">
        <v>6058055.1332200002</v>
      </c>
    </row>
    <row r="637" spans="1:28" x14ac:dyDescent="0.2">
      <c r="A637" s="4">
        <v>636</v>
      </c>
      <c r="B637" s="4" t="s">
        <v>728</v>
      </c>
      <c r="C637" s="5">
        <v>69</v>
      </c>
      <c r="D637" s="9" t="s">
        <v>724</v>
      </c>
      <c r="E637" s="4" t="s">
        <v>41</v>
      </c>
      <c r="F637" s="10">
        <v>0</v>
      </c>
      <c r="G637" s="10">
        <v>0.68</v>
      </c>
      <c r="H637" s="10">
        <v>0.8</v>
      </c>
      <c r="I637" s="10">
        <v>0.12</v>
      </c>
      <c r="J637" s="4">
        <v>2.835</v>
      </c>
      <c r="K637" s="4">
        <v>2.3226923076923072</v>
      </c>
      <c r="L637" s="4">
        <v>0.62163461538461529</v>
      </c>
      <c r="M637" s="4">
        <v>0.21466346153846153</v>
      </c>
      <c r="N637" s="4">
        <v>0.48076923076923078</v>
      </c>
      <c r="O637" s="4">
        <v>1.0010817307692308</v>
      </c>
      <c r="P637" s="4">
        <v>0</v>
      </c>
      <c r="Q637" s="4">
        <v>2.3181490384615384</v>
      </c>
      <c r="R637" s="4"/>
      <c r="S637" s="4">
        <v>1.8149999999999999</v>
      </c>
      <c r="T637" s="4">
        <v>0.3</v>
      </c>
      <c r="U637" s="4">
        <v>0.47</v>
      </c>
      <c r="V637" s="4">
        <v>0.125</v>
      </c>
      <c r="W637" s="4"/>
      <c r="X637" s="4">
        <v>1.8688233333333333</v>
      </c>
      <c r="Y637" s="4">
        <v>586937.37600000005</v>
      </c>
      <c r="Z637" s="8">
        <v>6058059.3319600001</v>
      </c>
      <c r="AA637" s="4">
        <v>586835.95993999997</v>
      </c>
      <c r="AB637" s="4">
        <v>6058101.5728000002</v>
      </c>
    </row>
    <row r="638" spans="1:28" x14ac:dyDescent="0.2">
      <c r="A638" s="4">
        <v>637</v>
      </c>
      <c r="B638" s="4" t="s">
        <v>729</v>
      </c>
      <c r="C638" s="5">
        <v>69</v>
      </c>
      <c r="D638" s="9" t="s">
        <v>724</v>
      </c>
      <c r="E638" s="4" t="s">
        <v>41</v>
      </c>
      <c r="F638" s="10">
        <v>0</v>
      </c>
      <c r="G638" s="10">
        <v>0.8</v>
      </c>
      <c r="H638" s="10">
        <v>0.92</v>
      </c>
      <c r="I638" s="10">
        <v>0.12</v>
      </c>
      <c r="J638" s="4">
        <v>6.7242307692307692</v>
      </c>
      <c r="K638" s="4">
        <v>8.3557692307692317</v>
      </c>
      <c r="L638" s="4">
        <v>0.32355769230769232</v>
      </c>
      <c r="M638" s="4">
        <v>9.0504807692307704E-2</v>
      </c>
      <c r="N638" s="4">
        <v>17.22355769230769</v>
      </c>
      <c r="O638" s="4">
        <v>0.30048076923076922</v>
      </c>
      <c r="P638" s="4">
        <v>0</v>
      </c>
      <c r="Q638" s="4">
        <v>17.93810096153846</v>
      </c>
      <c r="R638" s="4"/>
      <c r="S638" s="4">
        <v>3.7749999999999999</v>
      </c>
      <c r="T638" s="4">
        <v>0.95499999999999996</v>
      </c>
      <c r="U638" s="4">
        <v>0.185</v>
      </c>
      <c r="V638" s="4">
        <v>2.6</v>
      </c>
      <c r="W638" s="4"/>
      <c r="X638" s="4">
        <v>3.9795199999999986</v>
      </c>
      <c r="Y638" s="4">
        <v>586826.93446999998</v>
      </c>
      <c r="Z638" s="8">
        <v>6058105.8198199999</v>
      </c>
      <c r="AA638" s="4">
        <v>586727.57892999996</v>
      </c>
      <c r="AB638" s="4">
        <v>6058152.8936200002</v>
      </c>
    </row>
    <row r="639" spans="1:28" x14ac:dyDescent="0.2">
      <c r="A639" s="4">
        <v>638</v>
      </c>
      <c r="B639" s="4" t="s">
        <v>730</v>
      </c>
      <c r="C639" s="5">
        <v>69</v>
      </c>
      <c r="D639" s="9" t="s">
        <v>724</v>
      </c>
      <c r="E639" s="4" t="s">
        <v>41</v>
      </c>
      <c r="F639" s="10">
        <v>0</v>
      </c>
      <c r="G639" s="10">
        <v>0.92</v>
      </c>
      <c r="H639" s="10">
        <v>1.06</v>
      </c>
      <c r="I639" s="10">
        <v>0.14000000000000001</v>
      </c>
      <c r="J639" s="4">
        <v>2.5309999999999997</v>
      </c>
      <c r="K639" s="4">
        <v>3.7546666666666662</v>
      </c>
      <c r="L639" s="4">
        <v>0.36572916666666666</v>
      </c>
      <c r="M639" s="4">
        <v>0.92130208333333341</v>
      </c>
      <c r="N639" s="4">
        <v>2.3020833333333335</v>
      </c>
      <c r="O639" s="4">
        <v>2.317708333333333</v>
      </c>
      <c r="P639" s="4">
        <v>0</v>
      </c>
      <c r="Q639" s="4">
        <v>5.906822916666667</v>
      </c>
      <c r="R639" s="4"/>
      <c r="S639" s="4">
        <v>1.94</v>
      </c>
      <c r="T639" s="4">
        <v>0.47</v>
      </c>
      <c r="U639" s="4">
        <v>0.91500000000000004</v>
      </c>
      <c r="V639" s="4">
        <v>0.58499999999999996</v>
      </c>
      <c r="W639" s="4"/>
      <c r="X639" s="4">
        <v>2.0542633333333349</v>
      </c>
      <c r="Y639" s="4">
        <v>586718.45181999996</v>
      </c>
      <c r="Z639" s="8">
        <v>6058156.7947899997</v>
      </c>
      <c r="AA639" s="4">
        <v>586599.64234999998</v>
      </c>
      <c r="AB639" s="4">
        <v>6058209.7919199998</v>
      </c>
    </row>
    <row r="640" spans="1:28" x14ac:dyDescent="0.2">
      <c r="A640" s="4">
        <v>639</v>
      </c>
      <c r="B640" s="4" t="s">
        <v>731</v>
      </c>
      <c r="C640" s="5">
        <v>69</v>
      </c>
      <c r="D640" s="9" t="s">
        <v>724</v>
      </c>
      <c r="E640" s="4" t="s">
        <v>41</v>
      </c>
      <c r="F640" s="10">
        <v>0</v>
      </c>
      <c r="G640" s="10">
        <v>1.06</v>
      </c>
      <c r="H640" s="10">
        <v>1.2</v>
      </c>
      <c r="I640" s="10">
        <v>0.13999999999999999</v>
      </c>
      <c r="J640" s="4">
        <v>3.0366666666666666</v>
      </c>
      <c r="K640" s="4">
        <v>5.4763333333333337</v>
      </c>
      <c r="L640" s="4">
        <v>0.31494791666666666</v>
      </c>
      <c r="M640" s="4">
        <v>0.59833333333333338</v>
      </c>
      <c r="N640" s="4">
        <v>0</v>
      </c>
      <c r="O640" s="4">
        <v>4.364583333333333</v>
      </c>
      <c r="P640" s="4">
        <v>0</v>
      </c>
      <c r="Q640" s="4">
        <v>5.2778645833333337</v>
      </c>
      <c r="R640" s="4"/>
      <c r="S640" s="4">
        <v>2.0049999999999999</v>
      </c>
      <c r="T640" s="4">
        <v>0.66500000000000004</v>
      </c>
      <c r="U640" s="4">
        <v>1.34</v>
      </c>
      <c r="V640" s="4">
        <v>0</v>
      </c>
      <c r="W640" s="4"/>
      <c r="X640" s="4">
        <v>2.1279466666666651</v>
      </c>
      <c r="Y640" s="4">
        <v>586590.50674999994</v>
      </c>
      <c r="Z640" s="8">
        <v>6058213.8536499999</v>
      </c>
      <c r="AA640" s="4">
        <v>586471.76381000003</v>
      </c>
      <c r="AB640" s="4">
        <v>6058266.7735599997</v>
      </c>
    </row>
    <row r="641" spans="1:28" x14ac:dyDescent="0.2">
      <c r="A641" s="4">
        <v>640</v>
      </c>
      <c r="B641" s="4" t="s">
        <v>732</v>
      </c>
      <c r="C641" s="5">
        <v>69</v>
      </c>
      <c r="D641" s="9" t="s">
        <v>724</v>
      </c>
      <c r="E641" s="4" t="s">
        <v>41</v>
      </c>
      <c r="F641" s="10">
        <v>0</v>
      </c>
      <c r="G641" s="10">
        <v>1.2</v>
      </c>
      <c r="H641" s="10">
        <v>1.33</v>
      </c>
      <c r="I641" s="10">
        <v>0.13</v>
      </c>
      <c r="J641" s="4">
        <v>2.6410714285714283</v>
      </c>
      <c r="K641" s="4">
        <v>7.7521428571428572</v>
      </c>
      <c r="L641" s="4">
        <v>0.53018973214285714</v>
      </c>
      <c r="M641" s="4">
        <v>0.8660714285714286</v>
      </c>
      <c r="N641" s="4">
        <v>0.22321428571428573</v>
      </c>
      <c r="O641" s="4">
        <v>1.0602678571428572</v>
      </c>
      <c r="P641" s="4">
        <v>0</v>
      </c>
      <c r="Q641" s="4">
        <v>2.6797433035714286</v>
      </c>
      <c r="R641" s="4"/>
      <c r="S641" s="4">
        <v>2.0750000000000002</v>
      </c>
      <c r="T641" s="4">
        <v>0.80500000000000005</v>
      </c>
      <c r="U641" s="4">
        <v>0.625</v>
      </c>
      <c r="V641" s="4">
        <v>5.5E-2</v>
      </c>
      <c r="W641" s="4"/>
      <c r="X641" s="4">
        <v>2.1680833333333318</v>
      </c>
      <c r="Y641" s="4">
        <v>586462.72231999994</v>
      </c>
      <c r="Z641" s="8">
        <v>6058270.7837500004</v>
      </c>
      <c r="AA641" s="4">
        <v>586353.08748999995</v>
      </c>
      <c r="AB641" s="4">
        <v>6058319.6138300002</v>
      </c>
    </row>
    <row r="642" spans="1:28" x14ac:dyDescent="0.2">
      <c r="A642" s="4">
        <v>641</v>
      </c>
      <c r="B642" s="4" t="s">
        <v>733</v>
      </c>
      <c r="C642" s="5">
        <v>69</v>
      </c>
      <c r="D642" s="9" t="s">
        <v>724</v>
      </c>
      <c r="E642" s="4" t="s">
        <v>41</v>
      </c>
      <c r="F642" s="10">
        <v>0</v>
      </c>
      <c r="G642" s="10">
        <v>1.33</v>
      </c>
      <c r="H642" s="10">
        <v>1.5</v>
      </c>
      <c r="I642" s="10">
        <v>0.16999999999999998</v>
      </c>
      <c r="J642" s="4">
        <v>7.3391666666666655</v>
      </c>
      <c r="K642" s="4">
        <v>11.58611111111111</v>
      </c>
      <c r="L642" s="4">
        <v>0.45959201388888893</v>
      </c>
      <c r="M642" s="4">
        <v>1.2276475694444446</v>
      </c>
      <c r="N642" s="4">
        <v>2.7488715277777778</v>
      </c>
      <c r="O642" s="4">
        <v>0.93315972222222232</v>
      </c>
      <c r="P642" s="4">
        <v>0</v>
      </c>
      <c r="Q642" s="4">
        <v>5.3692708333333332</v>
      </c>
      <c r="R642" s="4"/>
      <c r="S642" s="4">
        <v>4.51</v>
      </c>
      <c r="T642" s="4">
        <v>1.2949999999999999</v>
      </c>
      <c r="U642" s="4">
        <v>0.65500000000000003</v>
      </c>
      <c r="V642" s="4">
        <v>0.69</v>
      </c>
      <c r="W642" s="4"/>
      <c r="X642" s="4">
        <v>4.6692599999999986</v>
      </c>
      <c r="Y642" s="4">
        <v>586344.09933999996</v>
      </c>
      <c r="Z642" s="8">
        <v>6058323.7394000003</v>
      </c>
      <c r="AA642" s="4">
        <v>586226.50863000005</v>
      </c>
      <c r="AB642" s="4">
        <v>6058431.1199200004</v>
      </c>
    </row>
    <row r="643" spans="1:28" x14ac:dyDescent="0.2">
      <c r="A643" s="4">
        <v>642</v>
      </c>
      <c r="B643" s="4" t="s">
        <v>734</v>
      </c>
      <c r="C643" s="5">
        <v>69</v>
      </c>
      <c r="D643" s="9" t="s">
        <v>724</v>
      </c>
      <c r="E643" s="4" t="s">
        <v>41</v>
      </c>
      <c r="F643" s="10">
        <v>0</v>
      </c>
      <c r="G643" s="10">
        <v>1.5</v>
      </c>
      <c r="H643" s="10">
        <v>1.7</v>
      </c>
      <c r="I643" s="10">
        <v>0.19999999999999998</v>
      </c>
      <c r="J643" s="4">
        <v>5.6433333333333335</v>
      </c>
      <c r="K643" s="4">
        <v>8.2142857142857153</v>
      </c>
      <c r="L643" s="4">
        <v>0.13318452380952381</v>
      </c>
      <c r="M643" s="4">
        <v>0.63582589285714286</v>
      </c>
      <c r="N643" s="4">
        <v>12.100297619047618</v>
      </c>
      <c r="O643" s="4">
        <v>0.61101190476190481</v>
      </c>
      <c r="P643" s="4">
        <v>7.4404761904761904E-2</v>
      </c>
      <c r="Q643" s="4">
        <v>13.554724702380952</v>
      </c>
      <c r="R643" s="4"/>
      <c r="S643" s="4">
        <v>3.99</v>
      </c>
      <c r="T643" s="4">
        <v>0.94499999999999995</v>
      </c>
      <c r="U643" s="4">
        <v>0.34</v>
      </c>
      <c r="V643" s="4">
        <v>3.02</v>
      </c>
      <c r="W643" s="4"/>
      <c r="X643" s="4">
        <v>4.3592799999999983</v>
      </c>
      <c r="Y643" s="4">
        <v>586219.61904999998</v>
      </c>
      <c r="Z643" s="8">
        <v>6058438.4339100001</v>
      </c>
      <c r="AA643" s="4">
        <v>586083.35380000004</v>
      </c>
      <c r="AB643" s="4">
        <v>6058571.1958600003</v>
      </c>
    </row>
    <row r="644" spans="1:28" ht="22.5" x14ac:dyDescent="0.2">
      <c r="A644" s="4">
        <v>643</v>
      </c>
      <c r="B644" s="4" t="s">
        <v>735</v>
      </c>
      <c r="C644" s="5">
        <v>70</v>
      </c>
      <c r="D644" s="6" t="s">
        <v>736</v>
      </c>
      <c r="E644" s="4" t="s">
        <v>41</v>
      </c>
      <c r="F644" s="7">
        <v>2</v>
      </c>
      <c r="G644" s="7">
        <v>0</v>
      </c>
      <c r="H644" s="7">
        <v>0.14000000000000001</v>
      </c>
      <c r="I644" s="7">
        <v>0.14000000000000001</v>
      </c>
      <c r="J644" s="4">
        <v>3.5557142857142865</v>
      </c>
      <c r="K644" s="4">
        <v>2.7721428571428568</v>
      </c>
      <c r="L644" s="4">
        <v>2.1145089285714285</v>
      </c>
      <c r="M644" s="4">
        <v>0.89464285714285718</v>
      </c>
      <c r="N644" s="4">
        <v>0</v>
      </c>
      <c r="O644" s="4">
        <v>0.3236607142857143</v>
      </c>
      <c r="P644" s="4">
        <v>0</v>
      </c>
      <c r="Q644" s="4">
        <v>3.3328124999999997</v>
      </c>
      <c r="R644" s="4"/>
      <c r="S644" s="4">
        <v>2.44</v>
      </c>
      <c r="T644" s="4">
        <v>0.63</v>
      </c>
      <c r="U644" s="4">
        <v>0.79</v>
      </c>
      <c r="V644" s="4">
        <v>0</v>
      </c>
      <c r="W644" s="4"/>
      <c r="X644" s="4">
        <v>2.5283466666666667</v>
      </c>
      <c r="Y644" s="4">
        <v>579704.89650999999</v>
      </c>
      <c r="Z644" s="8">
        <v>6066481.18872</v>
      </c>
      <c r="AA644" s="4">
        <v>579636.69068999996</v>
      </c>
      <c r="AB644" s="4">
        <v>6066591.4422899997</v>
      </c>
    </row>
    <row r="645" spans="1:28" ht="22.5" x14ac:dyDescent="0.2">
      <c r="A645" s="4">
        <v>644</v>
      </c>
      <c r="B645" s="4" t="s">
        <v>737</v>
      </c>
      <c r="C645" s="5">
        <v>70</v>
      </c>
      <c r="D645" s="6" t="s">
        <v>736</v>
      </c>
      <c r="E645" s="4" t="s">
        <v>41</v>
      </c>
      <c r="F645" s="7">
        <v>1</v>
      </c>
      <c r="G645" s="7">
        <v>0</v>
      </c>
      <c r="H645" s="7">
        <v>0.14000000000000001</v>
      </c>
      <c r="I645" s="7">
        <v>0.14000000000000001</v>
      </c>
      <c r="J645" s="4">
        <v>3.8071428571428569</v>
      </c>
      <c r="K645" s="4">
        <v>5.5771428571428574</v>
      </c>
      <c r="L645" s="4">
        <v>0.55312499999999998</v>
      </c>
      <c r="M645" s="4">
        <v>2.6444196428571431</v>
      </c>
      <c r="N645" s="4">
        <v>0</v>
      </c>
      <c r="O645" s="4">
        <v>0</v>
      </c>
      <c r="P645" s="4">
        <v>0</v>
      </c>
      <c r="Q645" s="4">
        <v>3.1975446428571428</v>
      </c>
      <c r="R645" s="4"/>
      <c r="S645" s="4">
        <v>2.34</v>
      </c>
      <c r="T645" s="4">
        <v>0.94</v>
      </c>
      <c r="U645" s="4">
        <v>0.76</v>
      </c>
      <c r="V645" s="4">
        <v>0</v>
      </c>
      <c r="W645" s="4"/>
      <c r="X645" s="4">
        <v>2.4472533333333333</v>
      </c>
      <c r="Y645" s="4">
        <v>579721.92634999997</v>
      </c>
      <c r="Z645" s="8">
        <v>6066470.2698900001</v>
      </c>
      <c r="AA645" s="4">
        <v>579659.04905000003</v>
      </c>
      <c r="AB645" s="4">
        <v>6066581.8969799997</v>
      </c>
    </row>
    <row r="646" spans="1:28" x14ac:dyDescent="0.2">
      <c r="A646" s="4">
        <v>645</v>
      </c>
      <c r="B646" s="4" t="s">
        <v>738</v>
      </c>
      <c r="C646" s="5">
        <v>71</v>
      </c>
      <c r="D646" s="6" t="s">
        <v>739</v>
      </c>
      <c r="E646" s="4" t="s">
        <v>41</v>
      </c>
      <c r="F646" s="7">
        <v>2</v>
      </c>
      <c r="G646" s="7">
        <v>0</v>
      </c>
      <c r="H646" s="7">
        <v>0.14000000000000001</v>
      </c>
      <c r="I646" s="7">
        <v>0.14000000000000001</v>
      </c>
      <c r="J646" s="4">
        <v>3.3850000000000002</v>
      </c>
      <c r="K646" s="4">
        <v>7.4364285714285714</v>
      </c>
      <c r="L646" s="4">
        <v>2.5604910714285718</v>
      </c>
      <c r="M646" s="4">
        <v>0.5033482142857143</v>
      </c>
      <c r="N646" s="4">
        <v>0</v>
      </c>
      <c r="O646" s="4">
        <v>0</v>
      </c>
      <c r="P646" s="4">
        <v>0</v>
      </c>
      <c r="Q646" s="4">
        <v>3.0638392857142862</v>
      </c>
      <c r="R646" s="4"/>
      <c r="S646" s="4">
        <v>2.17</v>
      </c>
      <c r="T646" s="4">
        <v>1.82</v>
      </c>
      <c r="U646" s="4">
        <v>0.72</v>
      </c>
      <c r="V646" s="4">
        <v>0</v>
      </c>
      <c r="W646" s="4"/>
      <c r="X646" s="4">
        <v>2.3335733333333333</v>
      </c>
      <c r="Y646" s="4">
        <v>578575.79327999998</v>
      </c>
      <c r="Z646" s="8">
        <v>6067117.0209499998</v>
      </c>
      <c r="AA646" s="4">
        <v>578584.93578000006</v>
      </c>
      <c r="AB646" s="4">
        <v>6066987.3865799997</v>
      </c>
    </row>
    <row r="647" spans="1:28" x14ac:dyDescent="0.2">
      <c r="A647" s="4">
        <v>646</v>
      </c>
      <c r="B647" s="4" t="s">
        <v>740</v>
      </c>
      <c r="C647" s="5">
        <v>71</v>
      </c>
      <c r="D647" s="6" t="s">
        <v>739</v>
      </c>
      <c r="E647" s="4" t="s">
        <v>41</v>
      </c>
      <c r="F647" s="7">
        <v>2</v>
      </c>
      <c r="G647" s="7">
        <v>0.14000000000000001</v>
      </c>
      <c r="H647" s="7">
        <v>0.5</v>
      </c>
      <c r="I647" s="7">
        <v>0.36</v>
      </c>
      <c r="J647" s="4">
        <v>2.0305405405405401</v>
      </c>
      <c r="K647" s="4">
        <v>5.3145945945945927</v>
      </c>
      <c r="L647" s="4">
        <v>1.4604307432432433</v>
      </c>
      <c r="M647" s="4">
        <v>0.35054898648648647</v>
      </c>
      <c r="N647" s="4">
        <v>0</v>
      </c>
      <c r="O647" s="4">
        <v>0</v>
      </c>
      <c r="P647" s="4">
        <v>0</v>
      </c>
      <c r="Q647" s="4">
        <v>1.8109797297297296</v>
      </c>
      <c r="R647" s="4"/>
      <c r="S647" s="4">
        <v>1.4</v>
      </c>
      <c r="T647" s="4">
        <v>1.37</v>
      </c>
      <c r="U647" s="4">
        <v>0.44</v>
      </c>
      <c r="V647" s="4">
        <v>0</v>
      </c>
      <c r="W647" s="4"/>
      <c r="X647" s="4">
        <v>1.5171466666666669</v>
      </c>
      <c r="Y647" s="4">
        <v>578585.09871000005</v>
      </c>
      <c r="Z647" s="8">
        <v>6066977.4205600005</v>
      </c>
      <c r="AA647" s="4">
        <v>578521.35845000006</v>
      </c>
      <c r="AB647" s="4">
        <v>6066636.2664299998</v>
      </c>
    </row>
    <row r="648" spans="1:28" x14ac:dyDescent="0.2">
      <c r="A648" s="4">
        <v>647</v>
      </c>
      <c r="B648" s="4" t="s">
        <v>741</v>
      </c>
      <c r="C648" s="5">
        <v>71</v>
      </c>
      <c r="D648" s="6" t="s">
        <v>739</v>
      </c>
      <c r="E648" s="4" t="s">
        <v>41</v>
      </c>
      <c r="F648" s="7">
        <v>2</v>
      </c>
      <c r="G648" s="7">
        <v>0.5</v>
      </c>
      <c r="H648" s="7">
        <v>0.66</v>
      </c>
      <c r="I648" s="7">
        <v>0.16</v>
      </c>
      <c r="J648" s="4">
        <v>3.5182352941176478</v>
      </c>
      <c r="K648" s="4">
        <v>3.0647058823529409</v>
      </c>
      <c r="L648" s="4">
        <v>0.95009191176470575</v>
      </c>
      <c r="M648" s="4">
        <v>0.5364889705882353</v>
      </c>
      <c r="N648" s="4">
        <v>0.69852941176470584</v>
      </c>
      <c r="O648" s="4">
        <v>0</v>
      </c>
      <c r="P648" s="4">
        <v>0</v>
      </c>
      <c r="Q648" s="4">
        <v>2.185110294117647</v>
      </c>
      <c r="R648" s="4"/>
      <c r="S648" s="4">
        <v>2.86</v>
      </c>
      <c r="T648" s="4">
        <v>0.61</v>
      </c>
      <c r="U648" s="4">
        <v>0.37</v>
      </c>
      <c r="V648" s="4">
        <v>0.18</v>
      </c>
      <c r="W648" s="4"/>
      <c r="X648" s="4">
        <v>2.9313733333333332</v>
      </c>
      <c r="Y648" s="4">
        <v>578518.14755999995</v>
      </c>
      <c r="Z648" s="8">
        <v>6066626.7974800002</v>
      </c>
      <c r="AA648" s="4">
        <v>578487.60094999999</v>
      </c>
      <c r="AB648" s="4">
        <v>6066480.3782799998</v>
      </c>
    </row>
    <row r="649" spans="1:28" x14ac:dyDescent="0.2">
      <c r="A649" s="4">
        <v>648</v>
      </c>
      <c r="B649" s="4" t="s">
        <v>742</v>
      </c>
      <c r="C649" s="5">
        <v>71</v>
      </c>
      <c r="D649" s="6" t="s">
        <v>739</v>
      </c>
      <c r="E649" s="4" t="s">
        <v>41</v>
      </c>
      <c r="F649" s="7">
        <v>2</v>
      </c>
      <c r="G649" s="7">
        <v>0.66</v>
      </c>
      <c r="H649" s="7">
        <v>0.88</v>
      </c>
      <c r="I649" s="7">
        <v>0.22</v>
      </c>
      <c r="J649" s="4">
        <v>1.9804347826086959</v>
      </c>
      <c r="K649" s="4">
        <v>3.9339130434782605</v>
      </c>
      <c r="L649" s="4">
        <v>0.55985054347826091</v>
      </c>
      <c r="M649" s="4">
        <v>0</v>
      </c>
      <c r="N649" s="4">
        <v>0</v>
      </c>
      <c r="O649" s="4">
        <v>0</v>
      </c>
      <c r="P649" s="4">
        <v>0</v>
      </c>
      <c r="Q649" s="4">
        <v>0.55985054347826091</v>
      </c>
      <c r="R649" s="4"/>
      <c r="S649" s="4">
        <v>1.47</v>
      </c>
      <c r="T649" s="4">
        <v>0.71</v>
      </c>
      <c r="U649" s="4">
        <v>0.14000000000000001</v>
      </c>
      <c r="V649" s="4">
        <v>0</v>
      </c>
      <c r="W649" s="4"/>
      <c r="X649" s="4">
        <v>1.5255466666666668</v>
      </c>
      <c r="Y649" s="4">
        <v>578486.43266000005</v>
      </c>
      <c r="Z649" s="8">
        <v>6066470.4555299999</v>
      </c>
      <c r="AA649" s="4">
        <v>578513.74216000002</v>
      </c>
      <c r="AB649" s="4">
        <v>6066264.3390800003</v>
      </c>
    </row>
    <row r="650" spans="1:28" x14ac:dyDescent="0.2">
      <c r="A650" s="4">
        <v>649</v>
      </c>
      <c r="B650" s="4" t="s">
        <v>743</v>
      </c>
      <c r="C650" s="5">
        <v>71</v>
      </c>
      <c r="D650" s="6" t="s">
        <v>739</v>
      </c>
      <c r="E650" s="4" t="s">
        <v>41</v>
      </c>
      <c r="F650" s="7">
        <v>2</v>
      </c>
      <c r="G650" s="7">
        <v>0.88</v>
      </c>
      <c r="H650" s="7">
        <v>1.1000000000000001</v>
      </c>
      <c r="I650" s="7">
        <v>0.22</v>
      </c>
      <c r="J650" s="4">
        <v>1.7426086956521738</v>
      </c>
      <c r="K650" s="4">
        <v>4.9326086956521733</v>
      </c>
      <c r="L650" s="4">
        <v>1.4027853260869565</v>
      </c>
      <c r="M650" s="4">
        <v>0</v>
      </c>
      <c r="N650" s="4">
        <v>0</v>
      </c>
      <c r="O650" s="4">
        <v>0</v>
      </c>
      <c r="P650" s="4">
        <v>0</v>
      </c>
      <c r="Q650" s="4">
        <v>1.4027853260869565</v>
      </c>
      <c r="R650" s="4"/>
      <c r="S650" s="4">
        <v>1.25</v>
      </c>
      <c r="T650" s="4">
        <v>0.8</v>
      </c>
      <c r="U650" s="4">
        <v>0.35</v>
      </c>
      <c r="V650" s="4">
        <v>0</v>
      </c>
      <c r="W650" s="4"/>
      <c r="X650" s="4">
        <v>1.3238666666666667</v>
      </c>
      <c r="Y650" s="4">
        <v>578517.37783999997</v>
      </c>
      <c r="Z650" s="8">
        <v>6066254.9604900004</v>
      </c>
      <c r="AA650" s="4">
        <v>578608.52324000001</v>
      </c>
      <c r="AB650" s="4">
        <v>6066065.7873</v>
      </c>
    </row>
    <row r="651" spans="1:28" x14ac:dyDescent="0.2">
      <c r="A651" s="4">
        <v>650</v>
      </c>
      <c r="B651" s="4" t="s">
        <v>744</v>
      </c>
      <c r="C651" s="5">
        <v>71</v>
      </c>
      <c r="D651" s="6" t="s">
        <v>739</v>
      </c>
      <c r="E651" s="4" t="s">
        <v>41</v>
      </c>
      <c r="F651" s="7">
        <v>2</v>
      </c>
      <c r="G651" s="7">
        <v>1.1000000000000001</v>
      </c>
      <c r="H651" s="7">
        <v>1.26</v>
      </c>
      <c r="I651" s="7">
        <v>0.16000000000000003</v>
      </c>
      <c r="J651" s="4">
        <v>2.255882352941176</v>
      </c>
      <c r="K651" s="4">
        <v>4.3205882352941174</v>
      </c>
      <c r="L651" s="4">
        <v>1.3623161764705882</v>
      </c>
      <c r="M651" s="4">
        <v>0</v>
      </c>
      <c r="N651" s="4">
        <v>0</v>
      </c>
      <c r="O651" s="4">
        <v>0</v>
      </c>
      <c r="P651" s="4">
        <v>0</v>
      </c>
      <c r="Q651" s="4">
        <v>1.3623161764705882</v>
      </c>
      <c r="R651" s="4"/>
      <c r="S651" s="4">
        <v>1.48</v>
      </c>
      <c r="T651" s="4">
        <v>0.77</v>
      </c>
      <c r="U651" s="4">
        <v>0.34</v>
      </c>
      <c r="V651" s="4">
        <v>0</v>
      </c>
      <c r="W651" s="4"/>
      <c r="X651" s="4">
        <v>1.55128</v>
      </c>
      <c r="Y651" s="4">
        <v>578613.06761999999</v>
      </c>
      <c r="Z651" s="8">
        <v>6066056.7835200001</v>
      </c>
      <c r="AA651" s="4">
        <v>578679.35765999998</v>
      </c>
      <c r="AB651" s="4">
        <v>6065922.2534299996</v>
      </c>
    </row>
    <row r="652" spans="1:28" x14ac:dyDescent="0.2">
      <c r="A652" s="4">
        <v>651</v>
      </c>
      <c r="B652" s="4" t="s">
        <v>745</v>
      </c>
      <c r="C652" s="5">
        <v>71</v>
      </c>
      <c r="D652" s="6" t="s">
        <v>739</v>
      </c>
      <c r="E652" s="4" t="s">
        <v>41</v>
      </c>
      <c r="F652" s="7">
        <v>2</v>
      </c>
      <c r="G652" s="7">
        <v>1.26</v>
      </c>
      <c r="H652" s="7">
        <v>1.55</v>
      </c>
      <c r="I652" s="7">
        <v>0.28999999999999998</v>
      </c>
      <c r="J652" s="4">
        <v>2.9733333333333332</v>
      </c>
      <c r="K652" s="4">
        <v>5.9859999999999989</v>
      </c>
      <c r="L652" s="4">
        <v>4.5098437499999999</v>
      </c>
      <c r="M652" s="4">
        <v>1.5504166666666666</v>
      </c>
      <c r="N652" s="4">
        <v>0</v>
      </c>
      <c r="O652" s="4">
        <v>0</v>
      </c>
      <c r="P652" s="4">
        <v>0</v>
      </c>
      <c r="Q652" s="4">
        <v>6.0602604166666669</v>
      </c>
      <c r="R652" s="4"/>
      <c r="S652" s="4">
        <v>1.87</v>
      </c>
      <c r="T652" s="4">
        <v>1.22</v>
      </c>
      <c r="U652" s="4">
        <v>1.48</v>
      </c>
      <c r="V652" s="4">
        <v>0</v>
      </c>
      <c r="W652" s="4"/>
      <c r="X652" s="4">
        <v>2.03816</v>
      </c>
      <c r="Y652" s="4">
        <v>578683.68516999995</v>
      </c>
      <c r="Z652" s="8">
        <v>6065913.2565700002</v>
      </c>
      <c r="AA652" s="4">
        <v>578781.16073999996</v>
      </c>
      <c r="AB652" s="4">
        <v>6065652.9413900003</v>
      </c>
    </row>
    <row r="653" spans="1:28" x14ac:dyDescent="0.2">
      <c r="A653" s="4">
        <v>652</v>
      </c>
      <c r="B653" s="4" t="s">
        <v>746</v>
      </c>
      <c r="C653" s="5">
        <v>71</v>
      </c>
      <c r="D653" s="6" t="s">
        <v>739</v>
      </c>
      <c r="E653" s="4" t="s">
        <v>41</v>
      </c>
      <c r="F653" s="7">
        <v>2</v>
      </c>
      <c r="G653" s="7">
        <v>1.55</v>
      </c>
      <c r="H653" s="7">
        <v>2.02</v>
      </c>
      <c r="I653" s="7">
        <v>0.47000000000000003</v>
      </c>
      <c r="J653" s="4">
        <v>3.7718749999999992</v>
      </c>
      <c r="K653" s="4">
        <v>6.1906250000000007</v>
      </c>
      <c r="L653" s="4">
        <v>6.6110351562499998</v>
      </c>
      <c r="M653" s="4">
        <v>3.2173502604166662</v>
      </c>
      <c r="N653" s="4">
        <v>1.4544270833333333</v>
      </c>
      <c r="O653" s="4">
        <v>6.3802083333333329E-2</v>
      </c>
      <c r="P653" s="4">
        <v>0</v>
      </c>
      <c r="Q653" s="4">
        <v>11.346614583333334</v>
      </c>
      <c r="R653" s="4"/>
      <c r="S653" s="4">
        <v>2.27</v>
      </c>
      <c r="T653" s="4">
        <v>1.39</v>
      </c>
      <c r="U653" s="4">
        <v>2.39</v>
      </c>
      <c r="V653" s="4">
        <v>0.35</v>
      </c>
      <c r="W653" s="4"/>
      <c r="X653" s="4">
        <v>2.5203799999999998</v>
      </c>
      <c r="Y653" s="4">
        <v>578782.64772000001</v>
      </c>
      <c r="Z653" s="8">
        <v>6065643.1176500004</v>
      </c>
      <c r="AA653" s="4">
        <v>578705.82010000001</v>
      </c>
      <c r="AB653" s="4">
        <v>6065197.6514400002</v>
      </c>
    </row>
    <row r="654" spans="1:28" x14ac:dyDescent="0.2">
      <c r="A654" s="4">
        <v>653</v>
      </c>
      <c r="B654" s="4" t="s">
        <v>747</v>
      </c>
      <c r="C654" s="5">
        <v>71</v>
      </c>
      <c r="D654" s="6" t="s">
        <v>739</v>
      </c>
      <c r="E654" s="4" t="s">
        <v>41</v>
      </c>
      <c r="F654" s="7">
        <v>2</v>
      </c>
      <c r="G654" s="7">
        <v>2.02</v>
      </c>
      <c r="H654" s="7">
        <v>2.1800000000000002</v>
      </c>
      <c r="I654" s="7">
        <v>0.16</v>
      </c>
      <c r="J654" s="4">
        <v>1.9382352941176473</v>
      </c>
      <c r="K654" s="4">
        <v>2.5882352941176472</v>
      </c>
      <c r="L654" s="4">
        <v>2.3849264705882356</v>
      </c>
      <c r="M654" s="4">
        <v>0.76139705882352937</v>
      </c>
      <c r="N654" s="4">
        <v>0</v>
      </c>
      <c r="O654" s="4">
        <v>0</v>
      </c>
      <c r="P654" s="4">
        <v>0</v>
      </c>
      <c r="Q654" s="4">
        <v>3.1463235294117649</v>
      </c>
      <c r="R654" s="4"/>
      <c r="S654" s="4">
        <v>1.27</v>
      </c>
      <c r="T654" s="4">
        <v>0.53</v>
      </c>
      <c r="U654" s="4">
        <v>0.79</v>
      </c>
      <c r="V654" s="4">
        <v>0</v>
      </c>
      <c r="W654" s="4"/>
      <c r="X654" s="4">
        <v>1.35168</v>
      </c>
      <c r="Y654" s="4">
        <v>578701.92972999997</v>
      </c>
      <c r="Z654" s="8">
        <v>6065188.47334</v>
      </c>
      <c r="AA654" s="4">
        <v>578644.77650000004</v>
      </c>
      <c r="AB654" s="4">
        <v>6065050.20046</v>
      </c>
    </row>
    <row r="655" spans="1:28" x14ac:dyDescent="0.2">
      <c r="A655" s="4">
        <v>654</v>
      </c>
      <c r="B655" s="4" t="s">
        <v>748</v>
      </c>
      <c r="C655" s="5">
        <v>71</v>
      </c>
      <c r="D655" s="6" t="s">
        <v>739</v>
      </c>
      <c r="E655" s="4" t="s">
        <v>41</v>
      </c>
      <c r="F655" s="7">
        <v>2</v>
      </c>
      <c r="G655" s="7">
        <v>2.1800000000000002</v>
      </c>
      <c r="H655" s="7">
        <v>2.29</v>
      </c>
      <c r="I655" s="7">
        <v>0.10999999999999999</v>
      </c>
      <c r="J655" s="4">
        <v>1.0675000000000001</v>
      </c>
      <c r="K655" s="4">
        <v>2.66</v>
      </c>
      <c r="L655" s="4">
        <v>2.1631510416666666</v>
      </c>
      <c r="M655" s="4">
        <v>0</v>
      </c>
      <c r="N655" s="4">
        <v>0</v>
      </c>
      <c r="O655" s="4">
        <v>0</v>
      </c>
      <c r="P655" s="4">
        <v>0</v>
      </c>
      <c r="Q655" s="4">
        <v>2.1631510416666666</v>
      </c>
      <c r="R655" s="4"/>
      <c r="S655" s="4">
        <v>0.77</v>
      </c>
      <c r="T655" s="4">
        <v>0.45</v>
      </c>
      <c r="U655" s="4">
        <v>0.56000000000000005</v>
      </c>
      <c r="V655" s="4">
        <v>0</v>
      </c>
      <c r="W655" s="4"/>
      <c r="X655" s="4">
        <v>0.83285333333333333</v>
      </c>
      <c r="Y655" s="4">
        <v>578640.61343999999</v>
      </c>
      <c r="Z655" s="8">
        <v>6065040.7247700002</v>
      </c>
      <c r="AA655" s="4">
        <v>578602.54064000002</v>
      </c>
      <c r="AB655" s="4">
        <v>6064948.4012399996</v>
      </c>
    </row>
    <row r="656" spans="1:28" x14ac:dyDescent="0.2">
      <c r="A656" s="4">
        <v>655</v>
      </c>
      <c r="B656" s="4" t="s">
        <v>749</v>
      </c>
      <c r="C656" s="5">
        <v>71</v>
      </c>
      <c r="D656" s="6" t="s">
        <v>739</v>
      </c>
      <c r="E656" s="4" t="s">
        <v>41</v>
      </c>
      <c r="F656" s="7">
        <v>2</v>
      </c>
      <c r="G656" s="7">
        <v>2.29</v>
      </c>
      <c r="H656" s="7">
        <v>2.39</v>
      </c>
      <c r="I656" s="7">
        <v>0.1</v>
      </c>
      <c r="J656" s="4">
        <v>0.85181818181818192</v>
      </c>
      <c r="K656" s="4">
        <v>3.0654545454545454</v>
      </c>
      <c r="L656" s="4">
        <v>1.2021306818181818</v>
      </c>
      <c r="M656" s="4">
        <v>0</v>
      </c>
      <c r="N656" s="4">
        <v>0</v>
      </c>
      <c r="O656" s="4">
        <v>0</v>
      </c>
      <c r="P656" s="4">
        <v>0</v>
      </c>
      <c r="Q656" s="4">
        <v>1.2021306818181818</v>
      </c>
      <c r="R656" s="4"/>
      <c r="S656" s="4">
        <v>0.62</v>
      </c>
      <c r="T656" s="4">
        <v>0.56999999999999995</v>
      </c>
      <c r="U656" s="4">
        <v>0.31</v>
      </c>
      <c r="V656" s="4">
        <v>0</v>
      </c>
      <c r="W656" s="4"/>
      <c r="X656" s="4">
        <v>0.6761866666666666</v>
      </c>
      <c r="Y656" s="4">
        <v>578598.68787000002</v>
      </c>
      <c r="Z656" s="8">
        <v>6064939.1744499998</v>
      </c>
      <c r="AA656" s="4">
        <v>578564.57674000005</v>
      </c>
      <c r="AB656" s="4">
        <v>6064856.0099999998</v>
      </c>
    </row>
    <row r="657" spans="1:28" x14ac:dyDescent="0.2">
      <c r="A657" s="4">
        <v>656</v>
      </c>
      <c r="B657" s="4" t="s">
        <v>750</v>
      </c>
      <c r="C657" s="5">
        <v>71</v>
      </c>
      <c r="D657" s="6" t="s">
        <v>739</v>
      </c>
      <c r="E657" s="4" t="s">
        <v>41</v>
      </c>
      <c r="F657" s="7">
        <v>2</v>
      </c>
      <c r="G657" s="7">
        <v>2.39</v>
      </c>
      <c r="H657" s="7">
        <v>2.52</v>
      </c>
      <c r="I657" s="7">
        <v>0.13</v>
      </c>
      <c r="J657" s="4">
        <v>1.2935714285714286</v>
      </c>
      <c r="K657" s="4">
        <v>2.5628571428571427</v>
      </c>
      <c r="L657" s="4">
        <v>1.4964285714285717</v>
      </c>
      <c r="M657" s="4">
        <v>0</v>
      </c>
      <c r="N657" s="4">
        <v>0</v>
      </c>
      <c r="O657" s="4">
        <v>0</v>
      </c>
      <c r="P657" s="4">
        <v>0</v>
      </c>
      <c r="Q657" s="4">
        <v>1.4964285714285717</v>
      </c>
      <c r="R657" s="4"/>
      <c r="S657" s="4">
        <v>0.89</v>
      </c>
      <c r="T657" s="4">
        <v>0.54</v>
      </c>
      <c r="U657" s="4">
        <v>0.38</v>
      </c>
      <c r="V657" s="4">
        <v>0</v>
      </c>
      <c r="W657" s="4"/>
      <c r="X657" s="4">
        <v>0.94829333333333332</v>
      </c>
      <c r="Y657" s="4">
        <v>578560.83696999995</v>
      </c>
      <c r="Z657" s="8">
        <v>6064846.8558499999</v>
      </c>
      <c r="AA657" s="4">
        <v>578515.08508999995</v>
      </c>
      <c r="AB657" s="4">
        <v>6064736.1200299999</v>
      </c>
    </row>
    <row r="658" spans="1:28" x14ac:dyDescent="0.2">
      <c r="A658" s="4">
        <v>657</v>
      </c>
      <c r="B658" s="4" t="s">
        <v>751</v>
      </c>
      <c r="C658" s="5">
        <v>71</v>
      </c>
      <c r="D658" s="6" t="s">
        <v>739</v>
      </c>
      <c r="E658" s="4" t="s">
        <v>41</v>
      </c>
      <c r="F658" s="7">
        <v>2</v>
      </c>
      <c r="G658" s="7">
        <v>2.52</v>
      </c>
      <c r="H658" s="7">
        <v>2.66</v>
      </c>
      <c r="I658" s="7">
        <v>0.14000000000000001</v>
      </c>
      <c r="J658" s="4">
        <v>0.82666666666666655</v>
      </c>
      <c r="K658" s="4">
        <v>2.6026666666666665</v>
      </c>
      <c r="L658" s="4">
        <v>0.52114583333333331</v>
      </c>
      <c r="M658" s="4">
        <v>0</v>
      </c>
      <c r="N658" s="4">
        <v>0</v>
      </c>
      <c r="O658" s="4">
        <v>0</v>
      </c>
      <c r="P658" s="4">
        <v>0</v>
      </c>
      <c r="Q658" s="4">
        <v>0.52114583333333331</v>
      </c>
      <c r="R658" s="4"/>
      <c r="S658" s="4">
        <v>0.65</v>
      </c>
      <c r="T658" s="4">
        <v>0.5</v>
      </c>
      <c r="U658" s="4">
        <v>0.13</v>
      </c>
      <c r="V658" s="4">
        <v>0</v>
      </c>
      <c r="W658" s="4"/>
      <c r="X658" s="4">
        <v>0.69096000000000002</v>
      </c>
      <c r="Y658" s="4">
        <v>578511.38171999995</v>
      </c>
      <c r="Z658" s="8">
        <v>6064726.6410800004</v>
      </c>
      <c r="AA658" s="4">
        <v>578462.34149999998</v>
      </c>
      <c r="AB658" s="4">
        <v>6064606.7453100001</v>
      </c>
    </row>
    <row r="659" spans="1:28" x14ac:dyDescent="0.2">
      <c r="A659" s="4">
        <v>658</v>
      </c>
      <c r="B659" s="4" t="s">
        <v>752</v>
      </c>
      <c r="C659" s="5">
        <v>71</v>
      </c>
      <c r="D659" s="6" t="s">
        <v>739</v>
      </c>
      <c r="E659" s="4" t="s">
        <v>41</v>
      </c>
      <c r="F659" s="7">
        <v>2</v>
      </c>
      <c r="G659" s="7">
        <v>2.66</v>
      </c>
      <c r="H659" s="7">
        <v>2.87</v>
      </c>
      <c r="I659" s="7">
        <v>0.21000000000000002</v>
      </c>
      <c r="J659" s="4">
        <v>1.7395454545454554</v>
      </c>
      <c r="K659" s="4">
        <v>6.2650000000000006</v>
      </c>
      <c r="L659" s="4">
        <v>0.44708806818181818</v>
      </c>
      <c r="M659" s="4">
        <v>0</v>
      </c>
      <c r="N659" s="4">
        <v>0</v>
      </c>
      <c r="O659" s="4">
        <v>0</v>
      </c>
      <c r="P659" s="4">
        <v>0</v>
      </c>
      <c r="Q659" s="4">
        <v>0.44708806818181818</v>
      </c>
      <c r="R659" s="4"/>
      <c r="S659" s="4">
        <v>1.19</v>
      </c>
      <c r="T659" s="4">
        <v>1.06</v>
      </c>
      <c r="U659" s="4">
        <v>0.11</v>
      </c>
      <c r="V659" s="4">
        <v>0</v>
      </c>
      <c r="W659" s="4"/>
      <c r="X659" s="4">
        <v>1.26712</v>
      </c>
      <c r="Y659" s="4">
        <v>578458.55116999999</v>
      </c>
      <c r="Z659" s="8">
        <v>6064597.4433000004</v>
      </c>
      <c r="AA659" s="4">
        <v>578388.19947999995</v>
      </c>
      <c r="AB659" s="4">
        <v>6064409.85415</v>
      </c>
    </row>
    <row r="660" spans="1:28" x14ac:dyDescent="0.2">
      <c r="A660" s="4">
        <v>659</v>
      </c>
      <c r="B660" s="4" t="s">
        <v>753</v>
      </c>
      <c r="C660" s="5">
        <v>71</v>
      </c>
      <c r="D660" s="6" t="s">
        <v>739</v>
      </c>
      <c r="E660" s="4" t="s">
        <v>41</v>
      </c>
      <c r="F660" s="7">
        <v>2</v>
      </c>
      <c r="G660" s="7">
        <v>2.87</v>
      </c>
      <c r="H660" s="7">
        <v>3.01</v>
      </c>
      <c r="I660" s="7">
        <v>0.14000000000000001</v>
      </c>
      <c r="J660" s="4">
        <v>1.2593333333333334</v>
      </c>
      <c r="K660" s="4">
        <v>5.6659999999999995</v>
      </c>
      <c r="L660" s="4">
        <v>0.30854166666666666</v>
      </c>
      <c r="M660" s="4">
        <v>0</v>
      </c>
      <c r="N660" s="4">
        <v>0</v>
      </c>
      <c r="O660" s="4">
        <v>0</v>
      </c>
      <c r="P660" s="4">
        <v>0</v>
      </c>
      <c r="Q660" s="4">
        <v>0.30854166666666666</v>
      </c>
      <c r="R660" s="4"/>
      <c r="S660" s="4">
        <v>0.92</v>
      </c>
      <c r="T660" s="4">
        <v>1.01</v>
      </c>
      <c r="U660" s="4">
        <v>0.08</v>
      </c>
      <c r="V660" s="4">
        <v>0</v>
      </c>
      <c r="W660" s="4"/>
      <c r="X660" s="4">
        <v>1.0760266666666667</v>
      </c>
      <c r="Y660" s="4">
        <v>578385.30469000002</v>
      </c>
      <c r="Z660" s="8">
        <v>6064400.3062500004</v>
      </c>
      <c r="AA660" s="4">
        <v>578358.67752000003</v>
      </c>
      <c r="AB660" s="4">
        <v>6064273.7873400003</v>
      </c>
    </row>
    <row r="661" spans="1:28" x14ac:dyDescent="0.2">
      <c r="A661" s="4">
        <v>660</v>
      </c>
      <c r="B661" s="4" t="s">
        <v>754</v>
      </c>
      <c r="C661" s="5">
        <v>71</v>
      </c>
      <c r="D661" s="6" t="s">
        <v>739</v>
      </c>
      <c r="E661" s="4" t="s">
        <v>41</v>
      </c>
      <c r="F661" s="7">
        <v>2</v>
      </c>
      <c r="G661" s="7">
        <v>3.01</v>
      </c>
      <c r="H661" s="7">
        <v>3.14</v>
      </c>
      <c r="I661" s="7">
        <v>0.12999999999999998</v>
      </c>
      <c r="J661" s="4">
        <v>1.3335714285714284</v>
      </c>
      <c r="K661" s="4">
        <v>5.410000000000001</v>
      </c>
      <c r="L661" s="4">
        <v>0.65837053571428572</v>
      </c>
      <c r="M661" s="4">
        <v>0</v>
      </c>
      <c r="N661" s="4">
        <v>0</v>
      </c>
      <c r="O661" s="4">
        <v>0</v>
      </c>
      <c r="P661" s="4">
        <v>0</v>
      </c>
      <c r="Q661" s="4">
        <v>0.65837053571428572</v>
      </c>
      <c r="R661" s="4"/>
      <c r="S661" s="4">
        <v>1.08</v>
      </c>
      <c r="T661" s="4">
        <v>0.93</v>
      </c>
      <c r="U661" s="4">
        <v>0.17</v>
      </c>
      <c r="V661" s="4">
        <v>0</v>
      </c>
      <c r="W661" s="4"/>
      <c r="X661" s="4">
        <v>1.1519733333333333</v>
      </c>
      <c r="Y661" s="4">
        <v>578357.25029999996</v>
      </c>
      <c r="Z661" s="8">
        <v>6064263.8172199996</v>
      </c>
      <c r="AA661" s="4">
        <v>578347.63655000005</v>
      </c>
      <c r="AB661" s="4">
        <v>6064144.0251500001</v>
      </c>
    </row>
    <row r="662" spans="1:28" x14ac:dyDescent="0.2">
      <c r="A662" s="4">
        <v>661</v>
      </c>
      <c r="B662" s="4" t="s">
        <v>755</v>
      </c>
      <c r="C662" s="5">
        <v>71</v>
      </c>
      <c r="D662" s="6" t="s">
        <v>739</v>
      </c>
      <c r="E662" s="4" t="s">
        <v>41</v>
      </c>
      <c r="F662" s="7">
        <v>2</v>
      </c>
      <c r="G662" s="7">
        <v>3.14</v>
      </c>
      <c r="H662" s="7">
        <v>3.41</v>
      </c>
      <c r="I662" s="7">
        <v>0.27</v>
      </c>
      <c r="J662" s="4">
        <v>4.3439285714285711</v>
      </c>
      <c r="K662" s="4">
        <v>7.4796428571428555</v>
      </c>
      <c r="L662" s="4">
        <v>3.5020089285714282</v>
      </c>
      <c r="M662" s="4">
        <v>1.926674107142857</v>
      </c>
      <c r="N662" s="4">
        <v>5.1339285714285712</v>
      </c>
      <c r="O662" s="4">
        <v>0</v>
      </c>
      <c r="P662" s="4">
        <v>0</v>
      </c>
      <c r="Q662" s="4">
        <v>10.562611607142857</v>
      </c>
      <c r="R662" s="4"/>
      <c r="S662" s="4">
        <v>3</v>
      </c>
      <c r="T662" s="4">
        <v>1.64</v>
      </c>
      <c r="U662" s="4">
        <v>1.33</v>
      </c>
      <c r="V662" s="4">
        <v>1.26</v>
      </c>
      <c r="W662" s="4"/>
      <c r="X662" s="4">
        <v>3.2503600000000001</v>
      </c>
      <c r="Y662" s="4">
        <v>578347.07501999999</v>
      </c>
      <c r="Z662" s="8">
        <v>6064134.0265899999</v>
      </c>
      <c r="AA662" s="4">
        <v>578392.95674000005</v>
      </c>
      <c r="AB662" s="4">
        <v>6063882.9395599999</v>
      </c>
    </row>
    <row r="663" spans="1:28" x14ac:dyDescent="0.2">
      <c r="A663" s="4">
        <v>662</v>
      </c>
      <c r="B663" s="4" t="s">
        <v>756</v>
      </c>
      <c r="C663" s="5">
        <v>71</v>
      </c>
      <c r="D663" s="6" t="s">
        <v>739</v>
      </c>
      <c r="E663" s="4" t="s">
        <v>41</v>
      </c>
      <c r="F663" s="7">
        <v>2</v>
      </c>
      <c r="G663" s="7">
        <v>3.41</v>
      </c>
      <c r="H663" s="7">
        <v>3.53</v>
      </c>
      <c r="I663" s="7">
        <v>0.12</v>
      </c>
      <c r="J663" s="4">
        <v>4.5592307692307692</v>
      </c>
      <c r="K663" s="4">
        <v>13.699230769230768</v>
      </c>
      <c r="L663" s="4">
        <v>1.7100961538461541</v>
      </c>
      <c r="M663" s="4">
        <v>0.64218749999999991</v>
      </c>
      <c r="N663" s="4">
        <v>9.7266826923076923</v>
      </c>
      <c r="O663" s="4">
        <v>0</v>
      </c>
      <c r="P663" s="4">
        <v>0</v>
      </c>
      <c r="Q663" s="4">
        <v>12.078966346153846</v>
      </c>
      <c r="R663" s="4"/>
      <c r="S663" s="4">
        <v>3.23</v>
      </c>
      <c r="T663" s="4">
        <v>1.96</v>
      </c>
      <c r="U663" s="4">
        <v>0.6</v>
      </c>
      <c r="V663" s="4">
        <v>2.4900000000000002</v>
      </c>
      <c r="W663" s="4"/>
      <c r="X663" s="4">
        <v>3.5203666666666669</v>
      </c>
      <c r="Y663" s="4">
        <v>578398.12589000002</v>
      </c>
      <c r="Z663" s="8">
        <v>6063874.3104400001</v>
      </c>
      <c r="AA663" s="4">
        <v>578471.25705999997</v>
      </c>
      <c r="AB663" s="4">
        <v>6063792.7688800003</v>
      </c>
    </row>
    <row r="664" spans="1:28" x14ac:dyDescent="0.2">
      <c r="A664" s="4">
        <v>663</v>
      </c>
      <c r="B664" s="4" t="s">
        <v>757</v>
      </c>
      <c r="C664" s="5">
        <v>71</v>
      </c>
      <c r="D664" s="6" t="s">
        <v>739</v>
      </c>
      <c r="E664" s="4" t="s">
        <v>41</v>
      </c>
      <c r="F664" s="7">
        <v>2</v>
      </c>
      <c r="G664" s="7">
        <v>3.53</v>
      </c>
      <c r="H664" s="7">
        <v>3.79</v>
      </c>
      <c r="I664" s="7">
        <v>0.26</v>
      </c>
      <c r="J664" s="4">
        <v>7.3911111111111119</v>
      </c>
      <c r="K664" s="4">
        <v>26.375555555555554</v>
      </c>
      <c r="L664" s="4">
        <v>1.5894097222222223</v>
      </c>
      <c r="M664" s="4">
        <v>0.92384259259259249</v>
      </c>
      <c r="N664" s="4">
        <v>26.314467592592589</v>
      </c>
      <c r="O664" s="4">
        <v>0.20833333333333334</v>
      </c>
      <c r="P664" s="4">
        <v>4.0509259259259259E-2</v>
      </c>
      <c r="Q664" s="4">
        <v>29.076562500000001</v>
      </c>
      <c r="R664" s="4"/>
      <c r="S664" s="4">
        <v>5</v>
      </c>
      <c r="T664" s="4">
        <v>3.62</v>
      </c>
      <c r="U664" s="4">
        <v>0.67</v>
      </c>
      <c r="V664" s="4">
        <v>5</v>
      </c>
      <c r="W664" s="4"/>
      <c r="X664" s="4">
        <v>5.53064</v>
      </c>
      <c r="Y664" s="4">
        <v>578479.07805999997</v>
      </c>
      <c r="Z664" s="8">
        <v>6063786.4536499996</v>
      </c>
      <c r="AA664" s="4">
        <v>578713.65186999994</v>
      </c>
      <c r="AB664" s="4">
        <v>6063711.9740300002</v>
      </c>
    </row>
    <row r="665" spans="1:28" x14ac:dyDescent="0.2">
      <c r="A665" s="4">
        <v>664</v>
      </c>
      <c r="B665" s="4" t="s">
        <v>758</v>
      </c>
      <c r="C665" s="5">
        <v>71</v>
      </c>
      <c r="D665" s="6" t="s">
        <v>739</v>
      </c>
      <c r="E665" s="4" t="s">
        <v>41</v>
      </c>
      <c r="F665" s="7">
        <v>2</v>
      </c>
      <c r="G665" s="7">
        <v>3.79</v>
      </c>
      <c r="H665" s="7">
        <v>4.01</v>
      </c>
      <c r="I665" s="7">
        <v>0.22</v>
      </c>
      <c r="J665" s="4">
        <v>7.3252173913043483</v>
      </c>
      <c r="K665" s="4">
        <v>13.665217391304346</v>
      </c>
      <c r="L665" s="4">
        <v>2.1211956521739133</v>
      </c>
      <c r="M665" s="4">
        <v>2.1993206521739133</v>
      </c>
      <c r="N665" s="4">
        <v>19.375951086956523</v>
      </c>
      <c r="O665" s="4">
        <v>0</v>
      </c>
      <c r="P665" s="4">
        <v>0</v>
      </c>
      <c r="Q665" s="4">
        <v>23.696467391304346</v>
      </c>
      <c r="R665" s="4"/>
      <c r="S665" s="4">
        <v>5</v>
      </c>
      <c r="T665" s="4">
        <v>2.25</v>
      </c>
      <c r="U665" s="4">
        <v>1.07</v>
      </c>
      <c r="V665" s="4">
        <v>4.79</v>
      </c>
      <c r="W665" s="4"/>
      <c r="X665" s="4">
        <v>5.4522733333333342</v>
      </c>
      <c r="Y665" s="4">
        <v>578723.65449999995</v>
      </c>
      <c r="Z665" s="8">
        <v>6063711.4154099999</v>
      </c>
      <c r="AA665" s="4">
        <v>578924.54914999998</v>
      </c>
      <c r="AB665" s="4">
        <v>6063685.6227299999</v>
      </c>
    </row>
    <row r="666" spans="1:28" x14ac:dyDescent="0.2">
      <c r="A666" s="4">
        <v>665</v>
      </c>
      <c r="B666" s="4" t="s">
        <v>759</v>
      </c>
      <c r="C666" s="5">
        <v>71</v>
      </c>
      <c r="D666" s="6" t="s">
        <v>739</v>
      </c>
      <c r="E666" s="4" t="s">
        <v>41</v>
      </c>
      <c r="F666" s="7">
        <v>1</v>
      </c>
      <c r="G666" s="7">
        <v>0</v>
      </c>
      <c r="H666" s="7">
        <v>0.14000000000000001</v>
      </c>
      <c r="I666" s="7">
        <v>0.14000000000000001</v>
      </c>
      <c r="J666" s="4">
        <v>2.7207142857142861</v>
      </c>
      <c r="K666" s="4">
        <v>2.9114285714285715</v>
      </c>
      <c r="L666" s="4">
        <v>1.0717633928571428</v>
      </c>
      <c r="M666" s="4">
        <v>0.5491071428571429</v>
      </c>
      <c r="N666" s="4">
        <v>0</v>
      </c>
      <c r="O666" s="4">
        <v>0</v>
      </c>
      <c r="P666" s="4">
        <v>0</v>
      </c>
      <c r="Q666" s="4">
        <v>1.6208705357142856</v>
      </c>
      <c r="R666" s="4"/>
      <c r="S666" s="4">
        <v>1.79</v>
      </c>
      <c r="T666" s="4">
        <v>0.54</v>
      </c>
      <c r="U666" s="4">
        <v>0.38</v>
      </c>
      <c r="V666" s="4">
        <v>0</v>
      </c>
      <c r="W666" s="4"/>
      <c r="X666" s="4">
        <v>1.8482933333333333</v>
      </c>
      <c r="Y666" s="4">
        <v>578559.39047999994</v>
      </c>
      <c r="Z666" s="8">
        <v>6067128.5982299997</v>
      </c>
      <c r="AA666" s="4">
        <v>578569.44186000002</v>
      </c>
      <c r="AB666" s="4">
        <v>6066999.7094599996</v>
      </c>
    </row>
    <row r="667" spans="1:28" x14ac:dyDescent="0.2">
      <c r="A667" s="4">
        <v>666</v>
      </c>
      <c r="B667" s="4" t="s">
        <v>760</v>
      </c>
      <c r="C667" s="5">
        <v>71</v>
      </c>
      <c r="D667" s="6" t="s">
        <v>739</v>
      </c>
      <c r="E667" s="4" t="s">
        <v>41</v>
      </c>
      <c r="F667" s="7">
        <v>1</v>
      </c>
      <c r="G667" s="7">
        <v>0.14000000000000001</v>
      </c>
      <c r="H667" s="7">
        <v>0.5</v>
      </c>
      <c r="I667" s="7">
        <v>0.36</v>
      </c>
      <c r="J667" s="4">
        <v>2.0916216216216221</v>
      </c>
      <c r="K667" s="4">
        <v>2.9956756756756748</v>
      </c>
      <c r="L667" s="4">
        <v>2.1099239864864865</v>
      </c>
      <c r="M667" s="4">
        <v>1.5442989864864862</v>
      </c>
      <c r="N667" s="4">
        <v>1.3064189189189188</v>
      </c>
      <c r="O667" s="4">
        <v>0</v>
      </c>
      <c r="P667" s="4">
        <v>2.9560810810810811E-2</v>
      </c>
      <c r="Q667" s="4">
        <v>4.9902027027027032</v>
      </c>
      <c r="R667" s="4"/>
      <c r="S667" s="4">
        <v>1.51</v>
      </c>
      <c r="T667" s="4">
        <v>0.56999999999999995</v>
      </c>
      <c r="U667" s="4">
        <v>0.89</v>
      </c>
      <c r="V667" s="4">
        <v>0.32</v>
      </c>
      <c r="W667" s="4"/>
      <c r="X667" s="4">
        <v>1.6162133333333333</v>
      </c>
      <c r="Y667" s="4">
        <v>578569.81816999998</v>
      </c>
      <c r="Z667" s="8">
        <v>6066989.6853299998</v>
      </c>
      <c r="AA667" s="4">
        <v>578508.39777000004</v>
      </c>
      <c r="AB667" s="4">
        <v>6066647.5270499997</v>
      </c>
    </row>
    <row r="668" spans="1:28" x14ac:dyDescent="0.2">
      <c r="A668" s="4">
        <v>667</v>
      </c>
      <c r="B668" s="4" t="s">
        <v>761</v>
      </c>
      <c r="C668" s="5">
        <v>71</v>
      </c>
      <c r="D668" s="6" t="s">
        <v>739</v>
      </c>
      <c r="E668" s="4" t="s">
        <v>41</v>
      </c>
      <c r="F668" s="7">
        <v>1</v>
      </c>
      <c r="G668" s="7">
        <v>0.5</v>
      </c>
      <c r="H668" s="7">
        <v>0.66</v>
      </c>
      <c r="I668" s="7">
        <v>0.16</v>
      </c>
      <c r="J668" s="4">
        <v>3.0035294117647062</v>
      </c>
      <c r="K668" s="4">
        <v>2.375294117647059</v>
      </c>
      <c r="L668" s="4">
        <v>3.6195772058823534</v>
      </c>
      <c r="M668" s="4">
        <v>0.40661764705882353</v>
      </c>
      <c r="N668" s="4">
        <v>2.8867647058823529</v>
      </c>
      <c r="O668" s="4">
        <v>0</v>
      </c>
      <c r="P668" s="4">
        <v>0</v>
      </c>
      <c r="Q668" s="4">
        <v>6.9129595588235286</v>
      </c>
      <c r="R668" s="4"/>
      <c r="S668" s="4">
        <v>1.94</v>
      </c>
      <c r="T668" s="4">
        <v>0.52</v>
      </c>
      <c r="U668" s="4">
        <v>1.01</v>
      </c>
      <c r="V668" s="4">
        <v>0.73</v>
      </c>
      <c r="W668" s="4"/>
      <c r="X668" s="4">
        <v>2.0704199999999999</v>
      </c>
      <c r="Y668" s="4">
        <v>578505.17841000005</v>
      </c>
      <c r="Z668" s="8">
        <v>6066638.0309499996</v>
      </c>
      <c r="AA668" s="4">
        <v>578469.20932999998</v>
      </c>
      <c r="AB668" s="4">
        <v>6066493.1786399996</v>
      </c>
    </row>
    <row r="669" spans="1:28" x14ac:dyDescent="0.2">
      <c r="A669" s="4">
        <v>668</v>
      </c>
      <c r="B669" s="4" t="s">
        <v>762</v>
      </c>
      <c r="C669" s="5">
        <v>71</v>
      </c>
      <c r="D669" s="6" t="s">
        <v>739</v>
      </c>
      <c r="E669" s="4" t="s">
        <v>41</v>
      </c>
      <c r="F669" s="7">
        <v>1</v>
      </c>
      <c r="G669" s="7">
        <v>0.66</v>
      </c>
      <c r="H669" s="7">
        <v>0.88</v>
      </c>
      <c r="I669" s="7">
        <v>0.22</v>
      </c>
      <c r="J669" s="4">
        <v>1.6026086956521739</v>
      </c>
      <c r="K669" s="4">
        <v>3.0313043478260862</v>
      </c>
      <c r="L669" s="4">
        <v>1.5236413043478263</v>
      </c>
      <c r="M669" s="4">
        <v>0</v>
      </c>
      <c r="N669" s="4">
        <v>0</v>
      </c>
      <c r="O669" s="4">
        <v>0</v>
      </c>
      <c r="P669" s="4">
        <v>0</v>
      </c>
      <c r="Q669" s="4">
        <v>1.5236413043478263</v>
      </c>
      <c r="R669" s="4"/>
      <c r="S669" s="4">
        <v>1.1599999999999999</v>
      </c>
      <c r="T669" s="4">
        <v>0.63</v>
      </c>
      <c r="U669" s="4">
        <v>0.38</v>
      </c>
      <c r="V669" s="4">
        <v>0</v>
      </c>
      <c r="W669" s="4"/>
      <c r="X669" s="4">
        <v>1.2242933333333335</v>
      </c>
      <c r="Y669" s="4">
        <v>578468.14217999997</v>
      </c>
      <c r="Z669" s="8">
        <v>6066483.2402999997</v>
      </c>
      <c r="AA669" s="4">
        <v>578491.21057999996</v>
      </c>
      <c r="AB669" s="4">
        <v>6066276.7596899997</v>
      </c>
    </row>
    <row r="670" spans="1:28" x14ac:dyDescent="0.2">
      <c r="A670" s="4">
        <v>669</v>
      </c>
      <c r="B670" s="4" t="s">
        <v>763</v>
      </c>
      <c r="C670" s="5">
        <v>71</v>
      </c>
      <c r="D670" s="6" t="s">
        <v>739</v>
      </c>
      <c r="E670" s="4" t="s">
        <v>41</v>
      </c>
      <c r="F670" s="7">
        <v>1</v>
      </c>
      <c r="G670" s="7">
        <v>0.88</v>
      </c>
      <c r="H670" s="7">
        <v>1.1000000000000001</v>
      </c>
      <c r="I670" s="7">
        <v>0.22</v>
      </c>
      <c r="J670" s="4">
        <v>1.8665217391304354</v>
      </c>
      <c r="K670" s="4">
        <v>3.8182608695652185</v>
      </c>
      <c r="L670" s="4">
        <v>0.22099184782608697</v>
      </c>
      <c r="M670" s="4">
        <v>0</v>
      </c>
      <c r="N670" s="4">
        <v>0</v>
      </c>
      <c r="O670" s="4">
        <v>0</v>
      </c>
      <c r="P670" s="4">
        <v>0</v>
      </c>
      <c r="Q670" s="4">
        <v>0.22099184782608697</v>
      </c>
      <c r="R670" s="4"/>
      <c r="S670" s="4">
        <v>1.32</v>
      </c>
      <c r="T670" s="4">
        <v>0.64</v>
      </c>
      <c r="U670" s="4">
        <v>0.05</v>
      </c>
      <c r="V670" s="4">
        <v>0</v>
      </c>
      <c r="W670" s="4"/>
      <c r="X670" s="4">
        <v>1.3655999999999999</v>
      </c>
      <c r="Y670" s="4">
        <v>578494.45238000003</v>
      </c>
      <c r="Z670" s="8">
        <v>6066267.3630299997</v>
      </c>
      <c r="AA670" s="4">
        <v>578583.47470000002</v>
      </c>
      <c r="AB670" s="4">
        <v>6066077.5466999998</v>
      </c>
    </row>
    <row r="671" spans="1:28" x14ac:dyDescent="0.2">
      <c r="A671" s="4">
        <v>670</v>
      </c>
      <c r="B671" s="4" t="s">
        <v>764</v>
      </c>
      <c r="C671" s="5">
        <v>71</v>
      </c>
      <c r="D671" s="6" t="s">
        <v>739</v>
      </c>
      <c r="E671" s="4" t="s">
        <v>41</v>
      </c>
      <c r="F671" s="7">
        <v>1</v>
      </c>
      <c r="G671" s="7">
        <v>1.1000000000000001</v>
      </c>
      <c r="H671" s="7">
        <v>1.26</v>
      </c>
      <c r="I671" s="7">
        <v>0.16000000000000003</v>
      </c>
      <c r="J671" s="4">
        <v>2.1741176470588237</v>
      </c>
      <c r="K671" s="4">
        <v>3.0623529411764707</v>
      </c>
      <c r="L671" s="4">
        <v>0.58823529411764708</v>
      </c>
      <c r="M671" s="4">
        <v>0</v>
      </c>
      <c r="N671" s="4">
        <v>0</v>
      </c>
      <c r="O671" s="4">
        <v>0</v>
      </c>
      <c r="P671" s="4">
        <v>0</v>
      </c>
      <c r="Q671" s="4">
        <v>0.58823529411764708</v>
      </c>
      <c r="R671" s="4"/>
      <c r="S671" s="4">
        <v>1.35</v>
      </c>
      <c r="T671" s="4">
        <v>0.56999999999999995</v>
      </c>
      <c r="U671" s="4">
        <v>0.15</v>
      </c>
      <c r="V671" s="4">
        <v>0</v>
      </c>
      <c r="W671" s="4"/>
      <c r="X671" s="4">
        <v>1.3968</v>
      </c>
      <c r="Y671" s="4">
        <v>578587.96403999999</v>
      </c>
      <c r="Z671" s="8">
        <v>6066068.6354900002</v>
      </c>
      <c r="AA671" s="4">
        <v>578655.06677999999</v>
      </c>
      <c r="AB671" s="4">
        <v>6065934.7934999997</v>
      </c>
    </row>
    <row r="672" spans="1:28" x14ac:dyDescent="0.2">
      <c r="A672" s="4">
        <v>671</v>
      </c>
      <c r="B672" s="4" t="s">
        <v>765</v>
      </c>
      <c r="C672" s="5">
        <v>71</v>
      </c>
      <c r="D672" s="6" t="s">
        <v>739</v>
      </c>
      <c r="E672" s="4" t="s">
        <v>41</v>
      </c>
      <c r="F672" s="7">
        <v>1</v>
      </c>
      <c r="G672" s="7">
        <v>1.26</v>
      </c>
      <c r="H672" s="7">
        <v>1.55</v>
      </c>
      <c r="I672" s="7">
        <v>0.28999999999999998</v>
      </c>
      <c r="J672" s="4">
        <v>5.4156666666666666</v>
      </c>
      <c r="K672" s="4">
        <v>8.7216666666666658</v>
      </c>
      <c r="L672" s="4">
        <v>5.5269270833333337</v>
      </c>
      <c r="M672" s="4">
        <v>2.1861979166666665</v>
      </c>
      <c r="N672" s="4">
        <v>2.5562499999999999</v>
      </c>
      <c r="O672" s="4">
        <v>1.4</v>
      </c>
      <c r="P672" s="4">
        <v>0</v>
      </c>
      <c r="Q672" s="4">
        <v>11.669375000000002</v>
      </c>
      <c r="R672" s="4"/>
      <c r="S672" s="4">
        <v>3.45</v>
      </c>
      <c r="T672" s="4">
        <v>1.53</v>
      </c>
      <c r="U672" s="4">
        <v>2.23</v>
      </c>
      <c r="V672" s="4">
        <v>0.63</v>
      </c>
      <c r="W672" s="4"/>
      <c r="X672" s="4">
        <v>3.714326666666667</v>
      </c>
      <c r="Y672" s="4">
        <v>578659.51762000006</v>
      </c>
      <c r="Z672" s="8">
        <v>6065925.8710099999</v>
      </c>
      <c r="AA672" s="4">
        <v>578762.89012</v>
      </c>
      <c r="AB672" s="4">
        <v>6065666.2658200003</v>
      </c>
    </row>
    <row r="673" spans="1:28" x14ac:dyDescent="0.2">
      <c r="A673" s="4">
        <v>672</v>
      </c>
      <c r="B673" s="4" t="s">
        <v>766</v>
      </c>
      <c r="C673" s="5">
        <v>71</v>
      </c>
      <c r="D673" s="6" t="s">
        <v>739</v>
      </c>
      <c r="E673" s="4" t="s">
        <v>41</v>
      </c>
      <c r="F673" s="7">
        <v>1</v>
      </c>
      <c r="G673" s="7">
        <v>1.55</v>
      </c>
      <c r="H673" s="7">
        <v>2.02</v>
      </c>
      <c r="I673" s="7">
        <v>0.47000000000000003</v>
      </c>
      <c r="J673" s="4">
        <v>4.5500000000000016</v>
      </c>
      <c r="K673" s="4">
        <v>7.5210416666666662</v>
      </c>
      <c r="L673" s="4">
        <v>5.9143554687500002</v>
      </c>
      <c r="M673" s="4">
        <v>3.4437174479166668</v>
      </c>
      <c r="N673" s="4">
        <v>2.1764322916666665</v>
      </c>
      <c r="O673" s="4">
        <v>0.81315104166666663</v>
      </c>
      <c r="P673" s="4">
        <v>0</v>
      </c>
      <c r="Q673" s="4">
        <v>12.347656250000002</v>
      </c>
      <c r="R673" s="4"/>
      <c r="S673" s="4">
        <v>3.23</v>
      </c>
      <c r="T673" s="4">
        <v>1.29</v>
      </c>
      <c r="U673" s="4">
        <v>2.46</v>
      </c>
      <c r="V673" s="4">
        <v>0.53</v>
      </c>
      <c r="W673" s="4"/>
      <c r="X673" s="4">
        <v>3.4868199999999998</v>
      </c>
      <c r="Y673" s="4">
        <v>578764.90714999998</v>
      </c>
      <c r="Z673" s="8">
        <v>6065656.4545600004</v>
      </c>
      <c r="AA673" s="4">
        <v>578693.37138000003</v>
      </c>
      <c r="AB673" s="4">
        <v>6065209.4222900001</v>
      </c>
    </row>
    <row r="674" spans="1:28" x14ac:dyDescent="0.2">
      <c r="A674" s="4">
        <v>673</v>
      </c>
      <c r="B674" s="4" t="s">
        <v>767</v>
      </c>
      <c r="C674" s="5">
        <v>71</v>
      </c>
      <c r="D674" s="6" t="s">
        <v>739</v>
      </c>
      <c r="E674" s="4" t="s">
        <v>41</v>
      </c>
      <c r="F674" s="7">
        <v>1</v>
      </c>
      <c r="G674" s="7">
        <v>2.02</v>
      </c>
      <c r="H674" s="7">
        <v>2.1800000000000002</v>
      </c>
      <c r="I674" s="7">
        <v>0.16</v>
      </c>
      <c r="J674" s="4">
        <v>1.9641176470588235</v>
      </c>
      <c r="K674" s="4">
        <v>4.6011764705882356</v>
      </c>
      <c r="L674" s="4">
        <v>0.67371323529411764</v>
      </c>
      <c r="M674" s="4">
        <v>0</v>
      </c>
      <c r="N674" s="4">
        <v>0</v>
      </c>
      <c r="O674" s="4">
        <v>0</v>
      </c>
      <c r="P674" s="4">
        <v>0</v>
      </c>
      <c r="Q674" s="4">
        <v>0.67371323529411764</v>
      </c>
      <c r="R674" s="4"/>
      <c r="S674" s="4">
        <v>1.55</v>
      </c>
      <c r="T674" s="4">
        <v>0.91</v>
      </c>
      <c r="U674" s="4">
        <v>0.17</v>
      </c>
      <c r="V674" s="4">
        <v>0</v>
      </c>
      <c r="W674" s="4"/>
      <c r="X674" s="4">
        <v>1.6206400000000001</v>
      </c>
      <c r="Y674" s="4">
        <v>578689.58635</v>
      </c>
      <c r="Z674" s="8">
        <v>6065200.1326400004</v>
      </c>
      <c r="AA674" s="4">
        <v>578632.38818000001</v>
      </c>
      <c r="AB674" s="4">
        <v>6065061.3283000002</v>
      </c>
    </row>
    <row r="675" spans="1:28" x14ac:dyDescent="0.2">
      <c r="A675" s="4">
        <v>674</v>
      </c>
      <c r="B675" s="4" t="s">
        <v>768</v>
      </c>
      <c r="C675" s="5">
        <v>71</v>
      </c>
      <c r="D675" s="6" t="s">
        <v>739</v>
      </c>
      <c r="E675" s="4" t="s">
        <v>41</v>
      </c>
      <c r="F675" s="7">
        <v>1</v>
      </c>
      <c r="G675" s="7">
        <v>2.1800000000000002</v>
      </c>
      <c r="H675" s="7">
        <v>2.29</v>
      </c>
      <c r="I675" s="7">
        <v>0.10999999999999999</v>
      </c>
      <c r="J675" s="4">
        <v>1.8408333333333333</v>
      </c>
      <c r="K675" s="4">
        <v>4.1766666666666676</v>
      </c>
      <c r="L675" s="4">
        <v>1.7118489583333334</v>
      </c>
      <c r="M675" s="4">
        <v>0.37591145833333334</v>
      </c>
      <c r="N675" s="4">
        <v>0</v>
      </c>
      <c r="O675" s="4">
        <v>0</v>
      </c>
      <c r="P675" s="4">
        <v>0</v>
      </c>
      <c r="Q675" s="4">
        <v>2.0877604166666668</v>
      </c>
      <c r="R675" s="4"/>
      <c r="S675" s="4">
        <v>1.1200000000000001</v>
      </c>
      <c r="T675" s="4">
        <v>0.8</v>
      </c>
      <c r="U675" s="4">
        <v>0.54</v>
      </c>
      <c r="V675" s="4">
        <v>0</v>
      </c>
      <c r="W675" s="4"/>
      <c r="X675" s="4">
        <v>1.2050133333333335</v>
      </c>
      <c r="Y675" s="4">
        <v>578628.59959</v>
      </c>
      <c r="Z675" s="8">
        <v>6065052.1629699999</v>
      </c>
      <c r="AA675" s="4">
        <v>578590.77875000006</v>
      </c>
      <c r="AB675" s="4">
        <v>6064959.7527700001</v>
      </c>
    </row>
    <row r="676" spans="1:28" x14ac:dyDescent="0.2">
      <c r="A676" s="4">
        <v>675</v>
      </c>
      <c r="B676" s="4" t="s">
        <v>769</v>
      </c>
      <c r="C676" s="5">
        <v>71</v>
      </c>
      <c r="D676" s="6" t="s">
        <v>739</v>
      </c>
      <c r="E676" s="4" t="s">
        <v>41</v>
      </c>
      <c r="F676" s="7">
        <v>1</v>
      </c>
      <c r="G676" s="7">
        <v>2.29</v>
      </c>
      <c r="H676" s="7">
        <v>2.39</v>
      </c>
      <c r="I676" s="7">
        <v>0.1</v>
      </c>
      <c r="J676" s="4">
        <v>1.820909090909091</v>
      </c>
      <c r="K676" s="4">
        <v>4.1981818181818173</v>
      </c>
      <c r="L676" s="4">
        <v>1.8921874999999999</v>
      </c>
      <c r="M676" s="4">
        <v>0</v>
      </c>
      <c r="N676" s="4">
        <v>0</v>
      </c>
      <c r="O676" s="4">
        <v>0</v>
      </c>
      <c r="P676" s="4">
        <v>0</v>
      </c>
      <c r="Q676" s="4">
        <v>1.8921874999999999</v>
      </c>
      <c r="R676" s="4"/>
      <c r="S676" s="4">
        <v>1.23</v>
      </c>
      <c r="T676" s="4">
        <v>0.75</v>
      </c>
      <c r="U676" s="4">
        <v>0.49</v>
      </c>
      <c r="V676" s="4">
        <v>0</v>
      </c>
      <c r="W676" s="4"/>
      <c r="X676" s="4">
        <v>1.3087466666666667</v>
      </c>
      <c r="Y676" s="4">
        <v>578586.88919000002</v>
      </c>
      <c r="Z676" s="8">
        <v>6064950.4302300001</v>
      </c>
      <c r="AA676" s="4">
        <v>578552.88989999995</v>
      </c>
      <c r="AB676" s="4">
        <v>6064867.3172700005</v>
      </c>
    </row>
    <row r="677" spans="1:28" x14ac:dyDescent="0.2">
      <c r="A677" s="4">
        <v>676</v>
      </c>
      <c r="B677" s="4" t="s">
        <v>770</v>
      </c>
      <c r="C677" s="5">
        <v>71</v>
      </c>
      <c r="D677" s="6" t="s">
        <v>739</v>
      </c>
      <c r="E677" s="4" t="s">
        <v>41</v>
      </c>
      <c r="F677" s="7">
        <v>1</v>
      </c>
      <c r="G677" s="7">
        <v>2.39</v>
      </c>
      <c r="H677" s="7">
        <v>2.52</v>
      </c>
      <c r="I677" s="7">
        <v>0.13</v>
      </c>
      <c r="J677" s="4">
        <v>1.6392857142857142</v>
      </c>
      <c r="K677" s="4">
        <v>4.3585714285714285</v>
      </c>
      <c r="L677" s="4">
        <v>3.2791294642857141</v>
      </c>
      <c r="M677" s="4">
        <v>0</v>
      </c>
      <c r="N677" s="4">
        <v>0</v>
      </c>
      <c r="O677" s="4">
        <v>0</v>
      </c>
      <c r="P677" s="4">
        <v>0</v>
      </c>
      <c r="Q677" s="4">
        <v>3.2791294642857141</v>
      </c>
      <c r="R677" s="4"/>
      <c r="S677" s="4">
        <v>1.19</v>
      </c>
      <c r="T677" s="4">
        <v>0.79</v>
      </c>
      <c r="U677" s="4">
        <v>0.83</v>
      </c>
      <c r="V677" s="4">
        <v>0</v>
      </c>
      <c r="W677" s="4"/>
      <c r="X677" s="4">
        <v>1.2913600000000001</v>
      </c>
      <c r="Y677" s="4">
        <v>578549.20765999996</v>
      </c>
      <c r="Z677" s="8">
        <v>6064858.0767200002</v>
      </c>
      <c r="AA677" s="4">
        <v>578503.69559999998</v>
      </c>
      <c r="AB677" s="4">
        <v>6064746.9108800003</v>
      </c>
    </row>
    <row r="678" spans="1:28" x14ac:dyDescent="0.2">
      <c r="A678" s="4">
        <v>677</v>
      </c>
      <c r="B678" s="4" t="s">
        <v>771</v>
      </c>
      <c r="C678" s="5">
        <v>71</v>
      </c>
      <c r="D678" s="6" t="s">
        <v>739</v>
      </c>
      <c r="E678" s="4" t="s">
        <v>41</v>
      </c>
      <c r="F678" s="7">
        <v>1</v>
      </c>
      <c r="G678" s="7">
        <v>2.52</v>
      </c>
      <c r="H678" s="7">
        <v>2.66</v>
      </c>
      <c r="I678" s="7">
        <v>0.14000000000000001</v>
      </c>
      <c r="J678" s="4">
        <v>1.3366666666666669</v>
      </c>
      <c r="K678" s="4">
        <v>5.4586666666666668</v>
      </c>
      <c r="L678" s="4">
        <v>1.8683333333333332</v>
      </c>
      <c r="M678" s="4">
        <v>0.52312499999999995</v>
      </c>
      <c r="N678" s="4">
        <v>0</v>
      </c>
      <c r="O678" s="4">
        <v>0</v>
      </c>
      <c r="P678" s="4">
        <v>0</v>
      </c>
      <c r="Q678" s="4">
        <v>2.3914583333333335</v>
      </c>
      <c r="R678" s="4"/>
      <c r="S678" s="4">
        <v>0.96</v>
      </c>
      <c r="T678" s="4">
        <v>0.9</v>
      </c>
      <c r="U678" s="4">
        <v>0.61</v>
      </c>
      <c r="V678" s="4">
        <v>0</v>
      </c>
      <c r="W678" s="4"/>
      <c r="X678" s="4">
        <v>1.0557866666666667</v>
      </c>
      <c r="Y678" s="4">
        <v>578499.94689999998</v>
      </c>
      <c r="Z678" s="8">
        <v>6064737.6711999997</v>
      </c>
      <c r="AA678" s="4">
        <v>578450.78625</v>
      </c>
      <c r="AB678" s="4">
        <v>6064617.4492800003</v>
      </c>
    </row>
    <row r="679" spans="1:28" x14ac:dyDescent="0.2">
      <c r="A679" s="4">
        <v>678</v>
      </c>
      <c r="B679" s="4" t="s">
        <v>772</v>
      </c>
      <c r="C679" s="5">
        <v>71</v>
      </c>
      <c r="D679" s="6" t="s">
        <v>739</v>
      </c>
      <c r="E679" s="4" t="s">
        <v>41</v>
      </c>
      <c r="F679" s="7">
        <v>1</v>
      </c>
      <c r="G679" s="7">
        <v>2.66</v>
      </c>
      <c r="H679" s="7">
        <v>2.87</v>
      </c>
      <c r="I679" s="7">
        <v>0.21000000000000002</v>
      </c>
      <c r="J679" s="4">
        <v>2.4054545454545453</v>
      </c>
      <c r="K679" s="4">
        <v>12.422272727272725</v>
      </c>
      <c r="L679" s="4">
        <v>2.84375</v>
      </c>
      <c r="M679" s="4">
        <v>2.9410511363636362</v>
      </c>
      <c r="N679" s="4">
        <v>0</v>
      </c>
      <c r="O679" s="4">
        <v>0</v>
      </c>
      <c r="P679" s="4">
        <v>0</v>
      </c>
      <c r="Q679" s="4">
        <v>5.7848011363636367</v>
      </c>
      <c r="R679" s="4"/>
      <c r="S679" s="4">
        <v>1.88</v>
      </c>
      <c r="T679" s="4">
        <v>2.12</v>
      </c>
      <c r="U679" s="4">
        <v>1.43</v>
      </c>
      <c r="V679" s="4">
        <v>0</v>
      </c>
      <c r="W679" s="4"/>
      <c r="X679" s="4">
        <v>2.3292266666666666</v>
      </c>
      <c r="Y679" s="4">
        <v>578447.06720000005</v>
      </c>
      <c r="Z679" s="8">
        <v>6064608.2051100004</v>
      </c>
      <c r="AA679" s="4">
        <v>578375.78512999997</v>
      </c>
      <c r="AB679" s="4">
        <v>6064421.78235</v>
      </c>
    </row>
    <row r="680" spans="1:28" x14ac:dyDescent="0.2">
      <c r="A680" s="4">
        <v>679</v>
      </c>
      <c r="B680" s="4" t="s">
        <v>773</v>
      </c>
      <c r="C680" s="5">
        <v>71</v>
      </c>
      <c r="D680" s="6" t="s">
        <v>739</v>
      </c>
      <c r="E680" s="4" t="s">
        <v>41</v>
      </c>
      <c r="F680" s="7">
        <v>1</v>
      </c>
      <c r="G680" s="7">
        <v>2.87</v>
      </c>
      <c r="H680" s="7">
        <v>3.01</v>
      </c>
      <c r="I680" s="7">
        <v>0.14000000000000001</v>
      </c>
      <c r="J680" s="4">
        <v>1.6306666666666669</v>
      </c>
      <c r="K680" s="4">
        <v>9.5566666666666666</v>
      </c>
      <c r="L680" s="4">
        <v>3.2047916666666665</v>
      </c>
      <c r="M680" s="4">
        <v>1.8904166666666666</v>
      </c>
      <c r="N680" s="4">
        <v>0</v>
      </c>
      <c r="O680" s="4">
        <v>0</v>
      </c>
      <c r="P680" s="4">
        <v>0</v>
      </c>
      <c r="Q680" s="4">
        <v>5.0952083333333329</v>
      </c>
      <c r="R680" s="4"/>
      <c r="S680" s="4">
        <v>1.27</v>
      </c>
      <c r="T680" s="4">
        <v>1.76</v>
      </c>
      <c r="U680" s="4">
        <v>1.29</v>
      </c>
      <c r="V680" s="4">
        <v>0</v>
      </c>
      <c r="W680" s="4"/>
      <c r="X680" s="4">
        <v>1.9203466666666666</v>
      </c>
      <c r="Y680" s="4">
        <v>578372.93403</v>
      </c>
      <c r="Z680" s="8">
        <v>6064412.2595699998</v>
      </c>
      <c r="AA680" s="4">
        <v>578345.33993999998</v>
      </c>
      <c r="AB680" s="4">
        <v>6064285.5451699998</v>
      </c>
    </row>
    <row r="681" spans="1:28" x14ac:dyDescent="0.2">
      <c r="A681" s="4">
        <v>680</v>
      </c>
      <c r="B681" s="4" t="s">
        <v>774</v>
      </c>
      <c r="C681" s="5">
        <v>71</v>
      </c>
      <c r="D681" s="6" t="s">
        <v>739</v>
      </c>
      <c r="E681" s="4" t="s">
        <v>41</v>
      </c>
      <c r="F681" s="7">
        <v>1</v>
      </c>
      <c r="G681" s="7">
        <v>3.01</v>
      </c>
      <c r="H681" s="7">
        <v>3.14</v>
      </c>
      <c r="I681" s="7">
        <v>0.12999999999999998</v>
      </c>
      <c r="J681" s="4">
        <v>1.1235714285714284</v>
      </c>
      <c r="K681" s="4">
        <v>8.5085714285714289</v>
      </c>
      <c r="L681" s="4">
        <v>2.9695312500000002</v>
      </c>
      <c r="M681" s="4">
        <v>0.44988839285714288</v>
      </c>
      <c r="N681" s="4">
        <v>0</v>
      </c>
      <c r="O681" s="4">
        <v>0</v>
      </c>
      <c r="P681" s="4">
        <v>0</v>
      </c>
      <c r="Q681" s="4">
        <v>3.4194196428571431</v>
      </c>
      <c r="R681" s="4"/>
      <c r="S681" s="4">
        <v>0.93</v>
      </c>
      <c r="T681" s="4">
        <v>1.61</v>
      </c>
      <c r="U681" s="4">
        <v>0.87</v>
      </c>
      <c r="V681" s="4">
        <v>0</v>
      </c>
      <c r="W681" s="4"/>
      <c r="X681" s="4">
        <v>1.7230399999999999</v>
      </c>
      <c r="Y681" s="4">
        <v>578343.82030000002</v>
      </c>
      <c r="Z681" s="8">
        <v>6064275.6555700004</v>
      </c>
      <c r="AA681" s="4">
        <v>578333.17024000001</v>
      </c>
      <c r="AB681" s="4">
        <v>6064156.2851799997</v>
      </c>
    </row>
    <row r="682" spans="1:28" x14ac:dyDescent="0.2">
      <c r="A682" s="4">
        <v>681</v>
      </c>
      <c r="B682" s="4" t="s">
        <v>775</v>
      </c>
      <c r="C682" s="5">
        <v>71</v>
      </c>
      <c r="D682" s="6" t="s">
        <v>739</v>
      </c>
      <c r="E682" s="4" t="s">
        <v>41</v>
      </c>
      <c r="F682" s="7">
        <v>1</v>
      </c>
      <c r="G682" s="7">
        <v>3.14</v>
      </c>
      <c r="H682" s="7">
        <v>3.41</v>
      </c>
      <c r="I682" s="7">
        <v>0.27</v>
      </c>
      <c r="J682" s="4">
        <v>3.7557142857142858</v>
      </c>
      <c r="K682" s="4">
        <v>10.967142857142859</v>
      </c>
      <c r="L682" s="4">
        <v>3.1170200892857141</v>
      </c>
      <c r="M682" s="4">
        <v>0.44972098214285711</v>
      </c>
      <c r="N682" s="4">
        <v>7.3660714285714288E-2</v>
      </c>
      <c r="O682" s="4">
        <v>0.25223214285714285</v>
      </c>
      <c r="P682" s="4">
        <v>0</v>
      </c>
      <c r="Q682" s="4">
        <v>3.8926339285714282</v>
      </c>
      <c r="R682" s="4"/>
      <c r="S682" s="4">
        <v>2.72</v>
      </c>
      <c r="T682" s="4">
        <v>1.8</v>
      </c>
      <c r="U682" s="4">
        <v>0.94</v>
      </c>
      <c r="V682" s="4">
        <v>0.02</v>
      </c>
      <c r="W682" s="4"/>
      <c r="X682" s="4">
        <v>2.8961466666666671</v>
      </c>
      <c r="Y682" s="4">
        <v>578332.64812000003</v>
      </c>
      <c r="Z682" s="8">
        <v>6064146.4933200004</v>
      </c>
      <c r="AA682" s="4">
        <v>578371.30151000002</v>
      </c>
      <c r="AB682" s="4">
        <v>6063894.1680800002</v>
      </c>
    </row>
    <row r="683" spans="1:28" x14ac:dyDescent="0.2">
      <c r="A683" s="4">
        <v>682</v>
      </c>
      <c r="B683" s="4" t="s">
        <v>776</v>
      </c>
      <c r="C683" s="5">
        <v>71</v>
      </c>
      <c r="D683" s="6" t="s">
        <v>739</v>
      </c>
      <c r="E683" s="4" t="s">
        <v>41</v>
      </c>
      <c r="F683" s="7">
        <v>1</v>
      </c>
      <c r="G683" s="7">
        <v>3.41</v>
      </c>
      <c r="H683" s="7">
        <v>3.53</v>
      </c>
      <c r="I683" s="7">
        <v>0.12</v>
      </c>
      <c r="J683" s="4">
        <v>4.0061538461538468</v>
      </c>
      <c r="K683" s="4">
        <v>9.1461538461538439</v>
      </c>
      <c r="L683" s="4">
        <v>2.3552884615384615</v>
      </c>
      <c r="M683" s="4">
        <v>0</v>
      </c>
      <c r="N683" s="4">
        <v>0</v>
      </c>
      <c r="O683" s="4">
        <v>0</v>
      </c>
      <c r="P683" s="4">
        <v>0</v>
      </c>
      <c r="Q683" s="4">
        <v>2.3552884615384615</v>
      </c>
      <c r="R683" s="4"/>
      <c r="S683" s="4">
        <v>2.48</v>
      </c>
      <c r="T683" s="4">
        <v>1.8</v>
      </c>
      <c r="U683" s="4">
        <v>0.6</v>
      </c>
      <c r="V683" s="4">
        <v>0</v>
      </c>
      <c r="W683" s="4"/>
      <c r="X683" s="4">
        <v>2.6352000000000002</v>
      </c>
      <c r="Y683" s="4">
        <v>578375.82409000001</v>
      </c>
      <c r="Z683" s="8">
        <v>6063885.2374400003</v>
      </c>
      <c r="AA683" s="4">
        <v>578443.16986000002</v>
      </c>
      <c r="AB683" s="4">
        <v>6063799.7153000003</v>
      </c>
    </row>
    <row r="684" spans="1:28" x14ac:dyDescent="0.2">
      <c r="A684" s="4">
        <v>683</v>
      </c>
      <c r="B684" s="4" t="s">
        <v>777</v>
      </c>
      <c r="C684" s="5">
        <v>71</v>
      </c>
      <c r="D684" s="6" t="s">
        <v>739</v>
      </c>
      <c r="E684" s="4" t="s">
        <v>41</v>
      </c>
      <c r="F684" s="7">
        <v>1</v>
      </c>
      <c r="G684" s="7">
        <v>3.53</v>
      </c>
      <c r="H684" s="7">
        <v>3.79</v>
      </c>
      <c r="I684" s="7">
        <v>0.26</v>
      </c>
      <c r="J684" s="4">
        <v>6.5559259259259273</v>
      </c>
      <c r="K684" s="4">
        <v>12.685185185185187</v>
      </c>
      <c r="L684" s="4">
        <v>3.3498263888888888</v>
      </c>
      <c r="M684" s="4">
        <v>0.92280092592592589</v>
      </c>
      <c r="N684" s="4">
        <v>5.5533564814814822</v>
      </c>
      <c r="O684" s="4">
        <v>0.33564814814814814</v>
      </c>
      <c r="P684" s="4">
        <v>3.125E-2</v>
      </c>
      <c r="Q684" s="4">
        <v>10.192881944444446</v>
      </c>
      <c r="R684" s="4"/>
      <c r="S684" s="4">
        <v>4.2300000000000004</v>
      </c>
      <c r="T684" s="4">
        <v>2.2799999999999998</v>
      </c>
      <c r="U684" s="4">
        <v>1.1299999999999999</v>
      </c>
      <c r="V684" s="4">
        <v>1.37</v>
      </c>
      <c r="W684" s="4"/>
      <c r="X684" s="4">
        <v>4.5167933333333332</v>
      </c>
      <c r="Y684" s="4">
        <v>578450.43784000003</v>
      </c>
      <c r="Z684" s="8">
        <v>6063792.9177400004</v>
      </c>
      <c r="AA684" s="4">
        <v>578677.59548000002</v>
      </c>
      <c r="AB684" s="4">
        <v>6063701.9673899999</v>
      </c>
    </row>
    <row r="685" spans="1:28" x14ac:dyDescent="0.2">
      <c r="A685" s="4">
        <v>684</v>
      </c>
      <c r="B685" s="4" t="s">
        <v>778</v>
      </c>
      <c r="C685" s="5">
        <v>71</v>
      </c>
      <c r="D685" s="6" t="s">
        <v>739</v>
      </c>
      <c r="E685" s="4" t="s">
        <v>41</v>
      </c>
      <c r="F685" s="7">
        <v>1</v>
      </c>
      <c r="G685" s="7">
        <v>3.79</v>
      </c>
      <c r="H685" s="7">
        <v>4.01</v>
      </c>
      <c r="I685" s="7">
        <v>0.22</v>
      </c>
      <c r="J685" s="4">
        <v>4.982608695652174</v>
      </c>
      <c r="K685" s="4">
        <v>17.331304347826084</v>
      </c>
      <c r="L685" s="4">
        <v>2.7541440217391302</v>
      </c>
      <c r="M685" s="4">
        <v>0</v>
      </c>
      <c r="N685" s="4">
        <v>0.23885869565217394</v>
      </c>
      <c r="O685" s="4">
        <v>0</v>
      </c>
      <c r="P685" s="4">
        <v>0</v>
      </c>
      <c r="Q685" s="4">
        <v>2.9930027173913043</v>
      </c>
      <c r="R685" s="4"/>
      <c r="S685" s="4">
        <v>3.72</v>
      </c>
      <c r="T685" s="4">
        <v>2.4900000000000002</v>
      </c>
      <c r="U685" s="4">
        <v>0.68</v>
      </c>
      <c r="V685" s="4">
        <v>0.06</v>
      </c>
      <c r="W685" s="4"/>
      <c r="X685" s="4">
        <v>3.9288933333333333</v>
      </c>
      <c r="Y685" s="4">
        <v>578687.51899999997</v>
      </c>
      <c r="Z685" s="8">
        <v>6063700.8829899998</v>
      </c>
      <c r="AA685" s="4">
        <v>578897.11329999997</v>
      </c>
      <c r="AB685" s="4">
        <v>6063686.9254999999</v>
      </c>
    </row>
    <row r="686" spans="1:28" x14ac:dyDescent="0.2">
      <c r="A686" s="4">
        <v>685</v>
      </c>
      <c r="B686" s="4" t="s">
        <v>779</v>
      </c>
      <c r="C686" s="5">
        <v>72</v>
      </c>
      <c r="D686" s="9" t="s">
        <v>780</v>
      </c>
      <c r="E686" s="4" t="s">
        <v>278</v>
      </c>
      <c r="F686" s="10">
        <v>0</v>
      </c>
      <c r="G686" s="10">
        <v>0</v>
      </c>
      <c r="H686" s="10">
        <v>0.18</v>
      </c>
      <c r="I686" s="10">
        <v>0.18</v>
      </c>
      <c r="J686" s="4">
        <v>2.793333333333333</v>
      </c>
      <c r="K686" s="4">
        <v>3.9163888888888883</v>
      </c>
      <c r="L686" s="4">
        <v>0.94223090277777777</v>
      </c>
      <c r="M686" s="4">
        <v>1.6153211805555556</v>
      </c>
      <c r="N686" s="4">
        <v>1.6328125</v>
      </c>
      <c r="O686" s="4">
        <v>3.1371527777777777</v>
      </c>
      <c r="P686" s="4">
        <v>0.1388888888888889</v>
      </c>
      <c r="Q686" s="4">
        <v>7.4664062499999995</v>
      </c>
      <c r="R686" s="4">
        <v>151.22402699309478</v>
      </c>
      <c r="S686" s="4">
        <v>1.91</v>
      </c>
      <c r="T686" s="4">
        <v>0.68</v>
      </c>
      <c r="U686" s="4">
        <v>1.35</v>
      </c>
      <c r="V686" s="4">
        <v>0.41499999999999998</v>
      </c>
      <c r="W686" s="4">
        <v>1.1722792790162386</v>
      </c>
      <c r="X686" s="4">
        <v>1.7010525675557302</v>
      </c>
      <c r="Y686" s="4">
        <v>588378.55758000002</v>
      </c>
      <c r="Z686" s="8">
        <v>6070347.27862</v>
      </c>
      <c r="AA686" s="4">
        <v>588514.79616000003</v>
      </c>
      <c r="AB686" s="4">
        <v>6070249.0349399997</v>
      </c>
    </row>
    <row r="687" spans="1:28" x14ac:dyDescent="0.2">
      <c r="A687" s="4">
        <v>686</v>
      </c>
      <c r="B687" s="4" t="s">
        <v>781</v>
      </c>
      <c r="C687" s="5">
        <v>72</v>
      </c>
      <c r="D687" s="9" t="s">
        <v>780</v>
      </c>
      <c r="E687" s="4" t="s">
        <v>278</v>
      </c>
      <c r="F687" s="10">
        <v>0</v>
      </c>
      <c r="G687" s="10">
        <v>0.18</v>
      </c>
      <c r="H687" s="10">
        <v>0.3</v>
      </c>
      <c r="I687" s="10">
        <v>0.12</v>
      </c>
      <c r="J687" s="4">
        <v>1.3157692307692306</v>
      </c>
      <c r="K687" s="4">
        <v>2.6073076923076925</v>
      </c>
      <c r="L687" s="4">
        <v>0.33215144230769234</v>
      </c>
      <c r="M687" s="4">
        <v>3.3316706730769234</v>
      </c>
      <c r="N687" s="4">
        <v>1.9591346153846154</v>
      </c>
      <c r="O687" s="4">
        <v>2.7725961538461537</v>
      </c>
      <c r="P687" s="4">
        <v>0</v>
      </c>
      <c r="Q687" s="4">
        <v>8.395552884615384</v>
      </c>
      <c r="R687" s="4">
        <v>148.99574924829443</v>
      </c>
      <c r="S687" s="4">
        <v>1.135</v>
      </c>
      <c r="T687" s="4">
        <v>0.5</v>
      </c>
      <c r="U687" s="4">
        <v>1.65</v>
      </c>
      <c r="V687" s="4">
        <v>0.5</v>
      </c>
      <c r="W687" s="4">
        <v>1.1550058081263135</v>
      </c>
      <c r="X687" s="4">
        <v>1.3937902443396819</v>
      </c>
      <c r="Y687" s="4">
        <v>588521.52252</v>
      </c>
      <c r="Z687" s="8">
        <v>6070242.5563899996</v>
      </c>
      <c r="AA687" s="4">
        <v>588591.87016000005</v>
      </c>
      <c r="AB687" s="4">
        <v>6070174.8021999998</v>
      </c>
    </row>
    <row r="688" spans="1:28" x14ac:dyDescent="0.2">
      <c r="A688" s="4">
        <v>687</v>
      </c>
      <c r="B688" s="4" t="s">
        <v>782</v>
      </c>
      <c r="C688" s="5">
        <v>72</v>
      </c>
      <c r="D688" s="9" t="s">
        <v>780</v>
      </c>
      <c r="E688" s="4" t="s">
        <v>278</v>
      </c>
      <c r="F688" s="10">
        <v>0</v>
      </c>
      <c r="G688" s="10">
        <v>0.3</v>
      </c>
      <c r="H688" s="10">
        <v>0.52</v>
      </c>
      <c r="I688" s="10">
        <v>0.22</v>
      </c>
      <c r="J688" s="4">
        <v>1.5052173913043481</v>
      </c>
      <c r="K688" s="4">
        <v>2.7036956521739128</v>
      </c>
      <c r="L688" s="4">
        <v>0.28763586956521736</v>
      </c>
      <c r="M688" s="4">
        <v>2.1806046195652176</v>
      </c>
      <c r="N688" s="4">
        <v>1.3722826086956521</v>
      </c>
      <c r="O688" s="4">
        <v>1.6627038043478262</v>
      </c>
      <c r="P688" s="4">
        <v>0</v>
      </c>
      <c r="Q688" s="4">
        <v>5.5032269021739131</v>
      </c>
      <c r="R688" s="4">
        <v>158.54602429689925</v>
      </c>
      <c r="S688" s="4">
        <v>1.1399999999999999</v>
      </c>
      <c r="T688" s="4">
        <v>0.48499999999999999</v>
      </c>
      <c r="U688" s="4">
        <v>1.02</v>
      </c>
      <c r="V688" s="4">
        <v>0.34</v>
      </c>
      <c r="W688" s="4">
        <v>1.2290389480379786</v>
      </c>
      <c r="X688" s="4">
        <v>1.221885053234181</v>
      </c>
      <c r="Y688" s="4">
        <v>588598.31646</v>
      </c>
      <c r="Z688" s="8">
        <v>6070168.5937099997</v>
      </c>
      <c r="AA688" s="4">
        <v>588729.11479999998</v>
      </c>
      <c r="AB688" s="4">
        <v>6070042.6261700001</v>
      </c>
    </row>
    <row r="689" spans="1:28" x14ac:dyDescent="0.2">
      <c r="A689" s="4">
        <v>688</v>
      </c>
      <c r="B689" s="4" t="s">
        <v>783</v>
      </c>
      <c r="C689" s="5">
        <v>72</v>
      </c>
      <c r="D689" s="9" t="s">
        <v>780</v>
      </c>
      <c r="E689" s="4" t="s">
        <v>278</v>
      </c>
      <c r="F689" s="10">
        <v>0</v>
      </c>
      <c r="G689" s="10">
        <v>0.52</v>
      </c>
      <c r="H689" s="10">
        <v>0.66</v>
      </c>
      <c r="I689" s="10">
        <v>0.14000000000000001</v>
      </c>
      <c r="J689" s="4">
        <v>1.6779999999999999</v>
      </c>
      <c r="K689" s="4">
        <v>3.0336666666666665</v>
      </c>
      <c r="L689" s="4">
        <v>0.91755208333333327</v>
      </c>
      <c r="M689" s="4">
        <v>4.1227083333333328</v>
      </c>
      <c r="N689" s="4">
        <v>0</v>
      </c>
      <c r="O689" s="4">
        <v>0.51666666666666661</v>
      </c>
      <c r="P689" s="4">
        <v>0</v>
      </c>
      <c r="Q689" s="4">
        <v>5.556927083333334</v>
      </c>
      <c r="R689" s="4">
        <v>174.54348922072313</v>
      </c>
      <c r="S689" s="4">
        <v>1.2150000000000001</v>
      </c>
      <c r="T689" s="4">
        <v>0.54500000000000004</v>
      </c>
      <c r="U689" s="4">
        <v>1.405</v>
      </c>
      <c r="V689" s="4">
        <v>0</v>
      </c>
      <c r="W689" s="4">
        <v>1.3530503040366135</v>
      </c>
      <c r="X689" s="4">
        <v>1.3427702736329497</v>
      </c>
      <c r="Y689" s="4">
        <v>588735.17841000005</v>
      </c>
      <c r="Z689" s="8">
        <v>6070036.7867599996</v>
      </c>
      <c r="AA689" s="4">
        <v>588811.04495999997</v>
      </c>
      <c r="AB689" s="4">
        <v>6069963.7274000002</v>
      </c>
    </row>
    <row r="690" spans="1:28" x14ac:dyDescent="0.2">
      <c r="A690" s="4">
        <v>689</v>
      </c>
      <c r="B690" s="4" t="s">
        <v>784</v>
      </c>
      <c r="C690" s="5">
        <v>72</v>
      </c>
      <c r="D690" s="9" t="s">
        <v>780</v>
      </c>
      <c r="E690" s="4" t="s">
        <v>278</v>
      </c>
      <c r="F690" s="10">
        <v>0</v>
      </c>
      <c r="G690" s="10">
        <v>0.66</v>
      </c>
      <c r="H690" s="10">
        <v>0.82</v>
      </c>
      <c r="I690" s="10">
        <v>0.16</v>
      </c>
      <c r="J690" s="4">
        <v>2.3247058823529412</v>
      </c>
      <c r="K690" s="4">
        <v>3.4520588235294118</v>
      </c>
      <c r="L690" s="4">
        <v>0.32651654411764708</v>
      </c>
      <c r="M690" s="4">
        <v>3.0620404411764706</v>
      </c>
      <c r="N690" s="4">
        <v>0</v>
      </c>
      <c r="O690" s="4">
        <v>0.60698529411764701</v>
      </c>
      <c r="P690" s="4">
        <v>3.6764705882352942E-2</v>
      </c>
      <c r="Q690" s="4">
        <v>4.0323069852941176</v>
      </c>
      <c r="R690" s="4">
        <v>138.195248050685</v>
      </c>
      <c r="S690" s="4">
        <v>1.605</v>
      </c>
      <c r="T690" s="4">
        <v>0.6</v>
      </c>
      <c r="U690" s="4">
        <v>1</v>
      </c>
      <c r="V690" s="4">
        <v>0.01</v>
      </c>
      <c r="W690" s="4">
        <v>1.071280992640969</v>
      </c>
      <c r="X690" s="4">
        <v>1.3975076446688417</v>
      </c>
      <c r="Y690" s="4">
        <v>588816.74439000001</v>
      </c>
      <c r="Z690" s="8">
        <v>6069958.2390000001</v>
      </c>
      <c r="AA690" s="4">
        <v>588937.47280999995</v>
      </c>
      <c r="AB690" s="4">
        <v>6069841.9855899997</v>
      </c>
    </row>
    <row r="691" spans="1:28" x14ac:dyDescent="0.2">
      <c r="A691" s="4">
        <v>690</v>
      </c>
      <c r="B691" s="4" t="s">
        <v>785</v>
      </c>
      <c r="C691" s="5">
        <v>72</v>
      </c>
      <c r="D691" s="9" t="s">
        <v>780</v>
      </c>
      <c r="E691" s="4" t="s">
        <v>278</v>
      </c>
      <c r="F691" s="10">
        <v>0</v>
      </c>
      <c r="G691" s="10">
        <v>0.82</v>
      </c>
      <c r="H691" s="10">
        <v>0.94</v>
      </c>
      <c r="I691" s="10">
        <v>0.12</v>
      </c>
      <c r="J691" s="4">
        <v>1.9157692307692309</v>
      </c>
      <c r="K691" s="4">
        <v>1.6388461538461541</v>
      </c>
      <c r="L691" s="4">
        <v>0</v>
      </c>
      <c r="M691" s="4">
        <v>2.2549278846153844</v>
      </c>
      <c r="N691" s="4">
        <v>0</v>
      </c>
      <c r="O691" s="4">
        <v>0</v>
      </c>
      <c r="P691" s="4">
        <v>4.807692307692308E-2</v>
      </c>
      <c r="Q691" s="4">
        <v>2.3030048076923073</v>
      </c>
      <c r="R691" s="4">
        <v>149.51145624469058</v>
      </c>
      <c r="S691" s="4">
        <v>1.4350000000000001</v>
      </c>
      <c r="T691" s="4">
        <v>0.35</v>
      </c>
      <c r="U691" s="4">
        <v>0.57499999999999996</v>
      </c>
      <c r="V691" s="4">
        <v>0.01</v>
      </c>
      <c r="W691" s="4">
        <v>1.1590035367805471</v>
      </c>
      <c r="X691" s="4">
        <v>1.2380801591551223</v>
      </c>
      <c r="Y691" s="4">
        <v>588950.63829000003</v>
      </c>
      <c r="Z691" s="8">
        <v>6069829.3086700002</v>
      </c>
      <c r="AA691" s="4">
        <v>589042.21</v>
      </c>
      <c r="AB691" s="4">
        <v>6069741.1380500002</v>
      </c>
    </row>
    <row r="692" spans="1:28" x14ac:dyDescent="0.2">
      <c r="A692" s="4">
        <v>691</v>
      </c>
      <c r="B692" s="4" t="s">
        <v>786</v>
      </c>
      <c r="C692" s="5">
        <v>72</v>
      </c>
      <c r="D692" s="9" t="s">
        <v>780</v>
      </c>
      <c r="E692" s="4" t="s">
        <v>278</v>
      </c>
      <c r="F692" s="10">
        <v>0</v>
      </c>
      <c r="G692" s="10">
        <v>0.94</v>
      </c>
      <c r="H692" s="10">
        <v>1.07</v>
      </c>
      <c r="I692" s="10">
        <v>0.13</v>
      </c>
      <c r="J692" s="4">
        <v>1.9746428571428571</v>
      </c>
      <c r="K692" s="4">
        <v>2.5732142857142857</v>
      </c>
      <c r="L692" s="4">
        <v>0</v>
      </c>
      <c r="M692" s="4">
        <v>3.0211495535714286</v>
      </c>
      <c r="N692" s="4">
        <v>1.6986607142857142</v>
      </c>
      <c r="O692" s="4">
        <v>0.35714285714285715</v>
      </c>
      <c r="P692" s="4">
        <v>0</v>
      </c>
      <c r="Q692" s="4">
        <v>5.0769531250000011</v>
      </c>
      <c r="R692" s="4">
        <v>166.28610468276435</v>
      </c>
      <c r="S692" s="4">
        <v>1.47</v>
      </c>
      <c r="T692" s="4">
        <v>0.53</v>
      </c>
      <c r="U692" s="4">
        <v>0.86</v>
      </c>
      <c r="V692" s="4">
        <v>0.43</v>
      </c>
      <c r="W692" s="4">
        <v>1.2890395711842197</v>
      </c>
      <c r="X692" s="4">
        <v>1.3491711973845451</v>
      </c>
      <c r="Y692" s="4">
        <v>589048.93785999995</v>
      </c>
      <c r="Z692" s="8">
        <v>6069734.6602800004</v>
      </c>
      <c r="AA692" s="4">
        <v>589133.48887</v>
      </c>
      <c r="AB692" s="4">
        <v>6069691.30076</v>
      </c>
    </row>
    <row r="693" spans="1:28" x14ac:dyDescent="0.2">
      <c r="A693" s="4">
        <v>692</v>
      </c>
      <c r="B693" s="4" t="s">
        <v>787</v>
      </c>
      <c r="C693" s="5">
        <v>72</v>
      </c>
      <c r="D693" s="9" t="s">
        <v>780</v>
      </c>
      <c r="E693" s="4" t="s">
        <v>278</v>
      </c>
      <c r="F693" s="10">
        <v>0</v>
      </c>
      <c r="G693" s="10">
        <v>1.07</v>
      </c>
      <c r="H693" s="10">
        <v>1.23</v>
      </c>
      <c r="I693" s="10">
        <v>0.16</v>
      </c>
      <c r="J693" s="4">
        <v>2.486470588235294</v>
      </c>
      <c r="K693" s="4">
        <v>4.2402941176470588</v>
      </c>
      <c r="L693" s="4">
        <v>0.27375919117647063</v>
      </c>
      <c r="M693" s="4">
        <v>5.0875459558823533</v>
      </c>
      <c r="N693" s="4">
        <v>1.0606617647058822</v>
      </c>
      <c r="O693" s="4">
        <v>1.0041360294117647</v>
      </c>
      <c r="P693" s="4">
        <v>0</v>
      </c>
      <c r="Q693" s="4">
        <v>7.4261029411764703</v>
      </c>
      <c r="R693" s="4">
        <v>161.28978012595667</v>
      </c>
      <c r="S693" s="4">
        <v>1.7649999999999999</v>
      </c>
      <c r="T693" s="4">
        <v>0.755</v>
      </c>
      <c r="U693" s="4">
        <v>1.6</v>
      </c>
      <c r="V693" s="4">
        <v>0.26500000000000001</v>
      </c>
      <c r="W693" s="4">
        <v>1.2503083730694315</v>
      </c>
      <c r="X693" s="4">
        <v>1.8312138767881223</v>
      </c>
      <c r="Y693" s="4">
        <v>589142.15578999999</v>
      </c>
      <c r="Z693" s="8">
        <v>6069686.57479</v>
      </c>
      <c r="AA693" s="4">
        <v>589272.12386000005</v>
      </c>
      <c r="AB693" s="4">
        <v>6069611.9167400002</v>
      </c>
    </row>
    <row r="694" spans="1:28" x14ac:dyDescent="0.2">
      <c r="A694" s="4">
        <v>693</v>
      </c>
      <c r="B694" s="4" t="s">
        <v>788</v>
      </c>
      <c r="C694" s="5">
        <v>72</v>
      </c>
      <c r="D694" s="9" t="s">
        <v>780</v>
      </c>
      <c r="E694" s="4" t="s">
        <v>278</v>
      </c>
      <c r="F694" s="10">
        <v>0</v>
      </c>
      <c r="G694" s="10">
        <v>1.23</v>
      </c>
      <c r="H694" s="10">
        <v>1.44</v>
      </c>
      <c r="I694" s="10">
        <v>0.21000000000000002</v>
      </c>
      <c r="J694" s="4">
        <v>1.835681818181818</v>
      </c>
      <c r="K694" s="4">
        <v>4.2909090909090919</v>
      </c>
      <c r="L694" s="4">
        <v>0.11363636363636363</v>
      </c>
      <c r="M694" s="4">
        <v>3.0598721590909088</v>
      </c>
      <c r="N694" s="4">
        <v>1.2848011363636365</v>
      </c>
      <c r="O694" s="4">
        <v>5.7769886363636358</v>
      </c>
      <c r="P694" s="4">
        <v>0</v>
      </c>
      <c r="Q694" s="4">
        <v>10.235298295454546</v>
      </c>
      <c r="R694" s="4">
        <v>197.82852661695389</v>
      </c>
      <c r="S694" s="4">
        <v>1.595</v>
      </c>
      <c r="T694" s="4">
        <v>0.63</v>
      </c>
      <c r="U694" s="4">
        <v>2.2200000000000002</v>
      </c>
      <c r="V694" s="4">
        <v>0.32</v>
      </c>
      <c r="W694" s="4">
        <v>1.5335544698988675</v>
      </c>
      <c r="X694" s="4">
        <v>2.2006294870272143</v>
      </c>
      <c r="Y694" s="4">
        <v>589280.87907000002</v>
      </c>
      <c r="Z694" s="8">
        <v>6069606.6818899997</v>
      </c>
      <c r="AA694" s="4">
        <v>589437.02743000002</v>
      </c>
      <c r="AB694" s="4">
        <v>6069500.5714199999</v>
      </c>
    </row>
    <row r="695" spans="1:28" x14ac:dyDescent="0.2">
      <c r="A695" s="4">
        <v>694</v>
      </c>
      <c r="B695" s="4" t="s">
        <v>789</v>
      </c>
      <c r="C695" s="5">
        <v>72</v>
      </c>
      <c r="D695" s="9" t="s">
        <v>780</v>
      </c>
      <c r="E695" s="4" t="s">
        <v>278</v>
      </c>
      <c r="F695" s="10">
        <v>0</v>
      </c>
      <c r="G695" s="10">
        <v>1.44</v>
      </c>
      <c r="H695" s="10">
        <v>1.57</v>
      </c>
      <c r="I695" s="10">
        <v>0.13</v>
      </c>
      <c r="J695" s="4">
        <v>1.8321428571428573</v>
      </c>
      <c r="K695" s="4">
        <v>5.2332142857142854</v>
      </c>
      <c r="L695" s="4">
        <v>0</v>
      </c>
      <c r="M695" s="4">
        <v>3.3949218749999996</v>
      </c>
      <c r="N695" s="4">
        <v>0.39430803571428574</v>
      </c>
      <c r="O695" s="4">
        <v>3.5239955357142856</v>
      </c>
      <c r="P695" s="4">
        <v>1.1160714285714286E-2</v>
      </c>
      <c r="Q695" s="4">
        <v>7.3243861607142868</v>
      </c>
      <c r="R695" s="4">
        <v>171.98268294980946</v>
      </c>
      <c r="S695" s="4">
        <v>1.53</v>
      </c>
      <c r="T695" s="4">
        <v>0.7</v>
      </c>
      <c r="U695" s="4">
        <v>1.76</v>
      </c>
      <c r="V695" s="4">
        <v>0.105</v>
      </c>
      <c r="W695" s="4">
        <v>1.3331990926341819</v>
      </c>
      <c r="X695" s="4">
        <v>1.7285939591685391</v>
      </c>
      <c r="Y695" s="4">
        <v>589444.17715999996</v>
      </c>
      <c r="Z695" s="8">
        <v>6069495.2976099998</v>
      </c>
      <c r="AA695" s="4">
        <v>589538.61927000002</v>
      </c>
      <c r="AB695" s="4">
        <v>6069425.6371799996</v>
      </c>
    </row>
    <row r="696" spans="1:28" x14ac:dyDescent="0.2">
      <c r="A696" s="4">
        <v>695</v>
      </c>
      <c r="B696" s="4" t="s">
        <v>790</v>
      </c>
      <c r="C696" s="5">
        <v>72</v>
      </c>
      <c r="D696" s="9" t="s">
        <v>780</v>
      </c>
      <c r="E696" s="4" t="s">
        <v>278</v>
      </c>
      <c r="F696" s="10">
        <v>0</v>
      </c>
      <c r="G696" s="10">
        <v>1.57</v>
      </c>
      <c r="H696" s="10">
        <v>1.83</v>
      </c>
      <c r="I696" s="10">
        <v>0.26</v>
      </c>
      <c r="J696" s="4">
        <v>1.7962962962962963</v>
      </c>
      <c r="K696" s="4">
        <v>3.0840740740740733</v>
      </c>
      <c r="L696" s="4">
        <v>0.27601273148148148</v>
      </c>
      <c r="M696" s="4">
        <v>4.5823784722222225</v>
      </c>
      <c r="N696" s="4">
        <v>0.5625</v>
      </c>
      <c r="O696" s="4">
        <v>1.3657407407407407</v>
      </c>
      <c r="P696" s="4">
        <v>0</v>
      </c>
      <c r="Q696" s="4">
        <v>6.7866319444444443</v>
      </c>
      <c r="R696" s="4">
        <v>157.46996858846074</v>
      </c>
      <c r="S696" s="4">
        <v>1.3049999999999999</v>
      </c>
      <c r="T696" s="4">
        <v>0.55500000000000005</v>
      </c>
      <c r="U696" s="4">
        <v>1.53</v>
      </c>
      <c r="V696" s="4">
        <v>0.13500000000000001</v>
      </c>
      <c r="W696" s="4">
        <v>1.2206974309183003</v>
      </c>
      <c r="X696" s="4">
        <v>1.2529795361088969</v>
      </c>
      <c r="Y696" s="4">
        <v>589546.50558</v>
      </c>
      <c r="Z696" s="8">
        <v>6069419.8204300003</v>
      </c>
      <c r="AA696" s="4">
        <v>589712.24028999999</v>
      </c>
      <c r="AB696" s="4">
        <v>6069297.5851499997</v>
      </c>
    </row>
    <row r="697" spans="1:28" x14ac:dyDescent="0.2">
      <c r="A697" s="4">
        <v>696</v>
      </c>
      <c r="B697" s="4" t="s">
        <v>791</v>
      </c>
      <c r="C697" s="5">
        <v>72</v>
      </c>
      <c r="D697" s="9" t="s">
        <v>780</v>
      </c>
      <c r="E697" s="4" t="s">
        <v>278</v>
      </c>
      <c r="F697" s="10">
        <v>0</v>
      </c>
      <c r="G697" s="10">
        <v>1.83</v>
      </c>
      <c r="H697" s="10">
        <v>1.99</v>
      </c>
      <c r="I697" s="10">
        <v>0.16</v>
      </c>
      <c r="J697" s="4">
        <v>2.3082352941176469</v>
      </c>
      <c r="K697" s="4">
        <v>1.6894117647058824</v>
      </c>
      <c r="L697" s="4">
        <v>0</v>
      </c>
      <c r="M697" s="4">
        <v>2.1125459558823536</v>
      </c>
      <c r="N697" s="4">
        <v>0.63786764705882348</v>
      </c>
      <c r="O697" s="4">
        <v>0.47794117647058826</v>
      </c>
      <c r="P697" s="4">
        <v>0</v>
      </c>
      <c r="Q697" s="4">
        <v>3.2283547794117649</v>
      </c>
      <c r="R697" s="4">
        <v>136.61775085508347</v>
      </c>
      <c r="S697" s="4">
        <v>1.5049999999999999</v>
      </c>
      <c r="T697" s="4">
        <v>0.43</v>
      </c>
      <c r="U697" s="4">
        <v>0.65</v>
      </c>
      <c r="V697" s="4">
        <v>0.16</v>
      </c>
      <c r="W697" s="4">
        <v>1.0590523322099494</v>
      </c>
      <c r="X697" s="4">
        <v>1.3007073549494488</v>
      </c>
      <c r="Y697" s="4">
        <v>589718.86773000006</v>
      </c>
      <c r="Z697" s="8">
        <v>6069292.6974400003</v>
      </c>
      <c r="AA697" s="4">
        <v>589812.45383999997</v>
      </c>
      <c r="AB697" s="4">
        <v>6069223.6802000003</v>
      </c>
    </row>
    <row r="698" spans="1:28" x14ac:dyDescent="0.2">
      <c r="A698" s="4">
        <v>697</v>
      </c>
      <c r="B698" s="4" t="s">
        <v>792</v>
      </c>
      <c r="C698" s="5">
        <v>72</v>
      </c>
      <c r="D698" s="9" t="s">
        <v>780</v>
      </c>
      <c r="E698" s="4" t="s">
        <v>278</v>
      </c>
      <c r="F698" s="10">
        <v>0</v>
      </c>
      <c r="G698" s="10">
        <v>1.99</v>
      </c>
      <c r="H698" s="10">
        <v>2.25</v>
      </c>
      <c r="I698" s="10">
        <v>0.26</v>
      </c>
      <c r="J698" s="4">
        <v>1.9379629629629629</v>
      </c>
      <c r="K698" s="4">
        <v>2.130740740740741</v>
      </c>
      <c r="L698" s="4">
        <v>0.33356481481481481</v>
      </c>
      <c r="M698" s="4">
        <v>2.7041956018518523</v>
      </c>
      <c r="N698" s="4">
        <v>0.99768518518518512</v>
      </c>
      <c r="O698" s="4">
        <v>1.7274305555555554</v>
      </c>
      <c r="P698" s="4">
        <v>0</v>
      </c>
      <c r="Q698" s="4">
        <v>5.7628761574074074</v>
      </c>
      <c r="R698" s="4">
        <v>176.93180595175161</v>
      </c>
      <c r="S698" s="4">
        <v>1.49</v>
      </c>
      <c r="T698" s="4">
        <v>0.435</v>
      </c>
      <c r="U698" s="4">
        <v>1.17</v>
      </c>
      <c r="V698" s="4">
        <v>0.245</v>
      </c>
      <c r="W698" s="4">
        <v>1.3715643872228807</v>
      </c>
      <c r="X698" s="4">
        <v>1.364057948500591</v>
      </c>
      <c r="Y698" s="4">
        <v>589818.54787000001</v>
      </c>
      <c r="Z698" s="8">
        <v>6069219.18616</v>
      </c>
      <c r="AA698" s="4">
        <v>590024.95158999995</v>
      </c>
      <c r="AB698" s="4">
        <v>6069066.9837999996</v>
      </c>
    </row>
    <row r="699" spans="1:28" x14ac:dyDescent="0.2">
      <c r="A699" s="4">
        <v>698</v>
      </c>
      <c r="B699" s="4" t="s">
        <v>793</v>
      </c>
      <c r="C699" s="5">
        <v>72</v>
      </c>
      <c r="D699" s="9" t="s">
        <v>780</v>
      </c>
      <c r="E699" s="4" t="s">
        <v>278</v>
      </c>
      <c r="F699" s="10">
        <v>0</v>
      </c>
      <c r="G699" s="10">
        <v>2.25</v>
      </c>
      <c r="H699" s="10">
        <v>2.39</v>
      </c>
      <c r="I699" s="10">
        <v>0.13999999999999999</v>
      </c>
      <c r="J699" s="4">
        <v>2.6890000000000001</v>
      </c>
      <c r="K699" s="4">
        <v>3.9446666666666665</v>
      </c>
      <c r="L699" s="4">
        <v>0.61338541666666668</v>
      </c>
      <c r="M699" s="4">
        <v>1.828958333333333</v>
      </c>
      <c r="N699" s="4">
        <v>0</v>
      </c>
      <c r="O699" s="4">
        <v>4.5177083333333332</v>
      </c>
      <c r="P699" s="4">
        <v>0</v>
      </c>
      <c r="Q699" s="4">
        <v>6.9600520833333333</v>
      </c>
      <c r="R699" s="4">
        <v>210.33348327962628</v>
      </c>
      <c r="S699" s="4">
        <v>2.0099999999999998</v>
      </c>
      <c r="T699" s="4">
        <v>0.52</v>
      </c>
      <c r="U699" s="4">
        <v>1.76</v>
      </c>
      <c r="V699" s="4">
        <v>0</v>
      </c>
      <c r="W699" s="4">
        <v>1.6304921184467154</v>
      </c>
      <c r="X699" s="4">
        <v>1.786282525966076</v>
      </c>
      <c r="Y699" s="4">
        <v>590035.62490000005</v>
      </c>
      <c r="Z699" s="8">
        <v>6069059.1138199996</v>
      </c>
      <c r="AA699" s="4">
        <v>590157.95429999998</v>
      </c>
      <c r="AB699" s="4">
        <v>6068968.9178099995</v>
      </c>
    </row>
    <row r="700" spans="1:28" x14ac:dyDescent="0.2">
      <c r="A700" s="4">
        <v>699</v>
      </c>
      <c r="B700" s="4" t="s">
        <v>794</v>
      </c>
      <c r="C700" s="5">
        <v>72</v>
      </c>
      <c r="D700" s="9" t="s">
        <v>780</v>
      </c>
      <c r="E700" s="4" t="s">
        <v>278</v>
      </c>
      <c r="F700" s="10">
        <v>0</v>
      </c>
      <c r="G700" s="10">
        <v>2.39</v>
      </c>
      <c r="H700" s="10">
        <v>2.5</v>
      </c>
      <c r="I700" s="10">
        <v>0.11</v>
      </c>
      <c r="J700" s="4">
        <v>2.3483333333333336</v>
      </c>
      <c r="K700" s="4">
        <v>3.5733333333333328</v>
      </c>
      <c r="L700" s="4">
        <v>0.40104166666666669</v>
      </c>
      <c r="M700" s="4">
        <v>1.1061197916666667</v>
      </c>
      <c r="N700" s="4">
        <v>0</v>
      </c>
      <c r="O700" s="4">
        <v>0</v>
      </c>
      <c r="P700" s="4">
        <v>0</v>
      </c>
      <c r="Q700" s="4">
        <v>1.5071614583333335</v>
      </c>
      <c r="R700" s="4">
        <v>127.88434188362515</v>
      </c>
      <c r="S700" s="4">
        <v>1.78</v>
      </c>
      <c r="T700" s="4">
        <v>0.52</v>
      </c>
      <c r="U700" s="4">
        <v>0.38500000000000001</v>
      </c>
      <c r="V700" s="4">
        <v>0</v>
      </c>
      <c r="W700" s="4">
        <v>0.99135148746996249</v>
      </c>
      <c r="X700" s="4">
        <v>1.5080858169361493</v>
      </c>
      <c r="Y700" s="4">
        <v>590166.05568999995</v>
      </c>
      <c r="Z700" s="8">
        <v>6068962.9447400002</v>
      </c>
      <c r="AA700" s="4">
        <v>590209.16451999999</v>
      </c>
      <c r="AB700" s="4">
        <v>6068883.4345399998</v>
      </c>
    </row>
    <row r="701" spans="1:28" x14ac:dyDescent="0.2">
      <c r="A701" s="4">
        <v>700</v>
      </c>
      <c r="B701" s="4" t="s">
        <v>795</v>
      </c>
      <c r="C701" s="5">
        <v>72</v>
      </c>
      <c r="D701" s="9" t="s">
        <v>780</v>
      </c>
      <c r="E701" s="4" t="s">
        <v>278</v>
      </c>
      <c r="F701" s="10">
        <v>0</v>
      </c>
      <c r="G701" s="10">
        <v>2.5</v>
      </c>
      <c r="H701" s="10">
        <v>2.62</v>
      </c>
      <c r="I701" s="10">
        <v>0.12</v>
      </c>
      <c r="J701" s="4">
        <v>2.3542307692307691</v>
      </c>
      <c r="K701" s="4">
        <v>3.5603846153846153</v>
      </c>
      <c r="L701" s="4">
        <v>0.31953124999999999</v>
      </c>
      <c r="M701" s="4">
        <v>4.6795072115384624</v>
      </c>
      <c r="N701" s="4">
        <v>0</v>
      </c>
      <c r="O701" s="4">
        <v>1.5835336538461537</v>
      </c>
      <c r="P701" s="4">
        <v>0</v>
      </c>
      <c r="Q701" s="4">
        <v>6.5825721153846155</v>
      </c>
      <c r="R701" s="4">
        <v>131.44344968811259</v>
      </c>
      <c r="S701" s="4">
        <v>1.6950000000000001</v>
      </c>
      <c r="T701" s="4">
        <v>0.57999999999999996</v>
      </c>
      <c r="U701" s="4">
        <v>1.6850000000000001</v>
      </c>
      <c r="V701" s="4">
        <v>0</v>
      </c>
      <c r="W701" s="4">
        <v>1.0189414704504853</v>
      </c>
      <c r="X701" s="4">
        <v>1.6432523661702712</v>
      </c>
      <c r="Y701" s="4">
        <v>590204.73994999996</v>
      </c>
      <c r="Z701" s="8">
        <v>6068874.6484000003</v>
      </c>
      <c r="AA701" s="4">
        <v>590134.76532999997</v>
      </c>
      <c r="AB701" s="4">
        <v>6068805.0791199999</v>
      </c>
    </row>
    <row r="702" spans="1:28" x14ac:dyDescent="0.2">
      <c r="A702" s="4">
        <v>701</v>
      </c>
      <c r="B702" s="4" t="s">
        <v>796</v>
      </c>
      <c r="C702" s="5">
        <v>72</v>
      </c>
      <c r="D702" s="9" t="s">
        <v>780</v>
      </c>
      <c r="E702" s="4" t="s">
        <v>278</v>
      </c>
      <c r="F702" s="10">
        <v>0</v>
      </c>
      <c r="G702" s="10">
        <v>2.62</v>
      </c>
      <c r="H702" s="10">
        <v>2.89</v>
      </c>
      <c r="I702" s="10">
        <v>0.27</v>
      </c>
      <c r="J702" s="4">
        <v>2.1126785714285714</v>
      </c>
      <c r="K702" s="4">
        <v>5.7925000000000004</v>
      </c>
      <c r="L702" s="4">
        <v>0.2954799107142857</v>
      </c>
      <c r="M702" s="4">
        <v>4.4374162946428575</v>
      </c>
      <c r="N702" s="4">
        <v>0</v>
      </c>
      <c r="O702" s="4">
        <v>1.5270647321428572</v>
      </c>
      <c r="P702" s="4">
        <v>0</v>
      </c>
      <c r="Q702" s="4">
        <v>6.2599609375000007</v>
      </c>
      <c r="R702" s="4">
        <v>144.20317917909881</v>
      </c>
      <c r="S702" s="4">
        <v>1.5649999999999999</v>
      </c>
      <c r="T702" s="4">
        <v>0.69</v>
      </c>
      <c r="U702" s="4">
        <v>1.5349999999999999</v>
      </c>
      <c r="V702" s="4">
        <v>0</v>
      </c>
      <c r="W702" s="4">
        <v>1.1178541021635566</v>
      </c>
      <c r="X702" s="4">
        <v>1.71352843459736</v>
      </c>
      <c r="Y702" s="4">
        <v>590128.32342999999</v>
      </c>
      <c r="Z702" s="8">
        <v>6068798.2242000001</v>
      </c>
      <c r="AA702" s="4">
        <v>589995.11811000004</v>
      </c>
      <c r="AB702" s="4">
        <v>6068587.2467599995</v>
      </c>
    </row>
    <row r="703" spans="1:28" x14ac:dyDescent="0.2">
      <c r="A703" s="4">
        <v>702</v>
      </c>
      <c r="B703" s="4" t="s">
        <v>797</v>
      </c>
      <c r="C703" s="5">
        <v>72</v>
      </c>
      <c r="D703" s="9" t="s">
        <v>780</v>
      </c>
      <c r="E703" s="4" t="s">
        <v>278</v>
      </c>
      <c r="F703" s="10">
        <v>0</v>
      </c>
      <c r="G703" s="10">
        <v>2.89</v>
      </c>
      <c r="H703" s="10">
        <v>3</v>
      </c>
      <c r="I703" s="10">
        <v>0.11000000000000001</v>
      </c>
      <c r="J703" s="4">
        <v>2.1137500000000005</v>
      </c>
      <c r="K703" s="4">
        <v>3.1541666666666668</v>
      </c>
      <c r="L703" s="4">
        <v>0.77428385416666679</v>
      </c>
      <c r="M703" s="4">
        <v>2.2979817708333332</v>
      </c>
      <c r="N703" s="4">
        <v>0.24348958333333334</v>
      </c>
      <c r="O703" s="4">
        <v>0.56640625</v>
      </c>
      <c r="P703" s="4">
        <v>0</v>
      </c>
      <c r="Q703" s="4">
        <v>3.8821614583333339</v>
      </c>
      <c r="R703" s="4">
        <v>112.45962806026365</v>
      </c>
      <c r="S703" s="4">
        <v>1.45</v>
      </c>
      <c r="T703" s="4">
        <v>0.51500000000000001</v>
      </c>
      <c r="U703" s="4">
        <v>0.94</v>
      </c>
      <c r="V703" s="4">
        <v>6.5000000000000002E-2</v>
      </c>
      <c r="W703" s="4">
        <v>0.87178006248266393</v>
      </c>
      <c r="X703" s="4">
        <v>1.25983010281172</v>
      </c>
      <c r="Y703" s="4">
        <v>589994.28494000004</v>
      </c>
      <c r="Z703" s="8">
        <v>6068576.3170800004</v>
      </c>
      <c r="AA703" s="4">
        <v>590002.51249999995</v>
      </c>
      <c r="AB703" s="4">
        <v>6068493.7332100002</v>
      </c>
    </row>
    <row r="704" spans="1:28" x14ac:dyDescent="0.2">
      <c r="A704" s="4">
        <v>703</v>
      </c>
      <c r="B704" s="4" t="s">
        <v>798</v>
      </c>
      <c r="C704" s="5">
        <v>72</v>
      </c>
      <c r="D704" s="9" t="s">
        <v>780</v>
      </c>
      <c r="E704" s="4" t="s">
        <v>278</v>
      </c>
      <c r="F704" s="10">
        <v>0</v>
      </c>
      <c r="G704" s="10">
        <v>3</v>
      </c>
      <c r="H704" s="10">
        <v>3.2</v>
      </c>
      <c r="I704" s="10">
        <v>0.2</v>
      </c>
      <c r="J704" s="4">
        <v>3.0292857142857144</v>
      </c>
      <c r="K704" s="4">
        <v>3.0804761904761908</v>
      </c>
      <c r="L704" s="4">
        <v>0.57700892857142849</v>
      </c>
      <c r="M704" s="4">
        <v>1.413578869047619</v>
      </c>
      <c r="N704" s="4">
        <v>0</v>
      </c>
      <c r="O704" s="4">
        <v>3.6175595238095237</v>
      </c>
      <c r="P704" s="4">
        <v>0</v>
      </c>
      <c r="Q704" s="4">
        <v>5.6081473214285715</v>
      </c>
      <c r="R704" s="4">
        <v>160.35648286134065</v>
      </c>
      <c r="S704" s="4">
        <v>2.0099999999999998</v>
      </c>
      <c r="T704" s="4">
        <v>0.48499999999999999</v>
      </c>
      <c r="U704" s="4">
        <v>1.39</v>
      </c>
      <c r="V704" s="4">
        <v>0</v>
      </c>
      <c r="W704" s="4">
        <v>1.2430735105530284</v>
      </c>
      <c r="X704" s="4">
        <v>1.7368383079748881</v>
      </c>
      <c r="Y704" s="4">
        <v>590003.37161999999</v>
      </c>
      <c r="Z704" s="8">
        <v>6068485.1100000003</v>
      </c>
      <c r="AA704" s="4">
        <v>590041.97559000005</v>
      </c>
      <c r="AB704" s="4">
        <v>6068287.3114299998</v>
      </c>
    </row>
    <row r="705" spans="1:28" x14ac:dyDescent="0.2">
      <c r="A705" s="4">
        <v>704</v>
      </c>
      <c r="B705" s="4" t="s">
        <v>799</v>
      </c>
      <c r="C705" s="5">
        <v>72</v>
      </c>
      <c r="D705" s="9" t="s">
        <v>780</v>
      </c>
      <c r="E705" s="4" t="s">
        <v>278</v>
      </c>
      <c r="F705" s="10">
        <v>0</v>
      </c>
      <c r="G705" s="10">
        <v>3.2</v>
      </c>
      <c r="H705" s="10">
        <v>3.36</v>
      </c>
      <c r="I705" s="10">
        <v>0.16</v>
      </c>
      <c r="J705" s="4">
        <v>2.4041176470588237</v>
      </c>
      <c r="K705" s="4">
        <v>3.5508823529411773</v>
      </c>
      <c r="L705" s="4">
        <v>0.68864889705882359</v>
      </c>
      <c r="M705" s="4">
        <v>3.2465992647058823</v>
      </c>
      <c r="N705" s="4">
        <v>0</v>
      </c>
      <c r="O705" s="4">
        <v>1.4770220588235294</v>
      </c>
      <c r="P705" s="4">
        <v>0</v>
      </c>
      <c r="Q705" s="4">
        <v>5.4122702205882351</v>
      </c>
      <c r="R705" s="4">
        <v>194.58897153281055</v>
      </c>
      <c r="S705" s="4">
        <v>1.585</v>
      </c>
      <c r="T705" s="4">
        <v>0.53500000000000003</v>
      </c>
      <c r="U705" s="4">
        <v>1.36</v>
      </c>
      <c r="V705" s="4">
        <v>0</v>
      </c>
      <c r="W705" s="4">
        <v>1.5084416397892291</v>
      </c>
      <c r="X705" s="4">
        <v>1.5192886748004135</v>
      </c>
      <c r="Y705" s="4">
        <v>590045.35655000003</v>
      </c>
      <c r="Z705" s="8">
        <v>6068275.2077599997</v>
      </c>
      <c r="AA705" s="4">
        <v>590080.42162000004</v>
      </c>
      <c r="AB705" s="4">
        <v>6068111.4167799996</v>
      </c>
    </row>
    <row r="706" spans="1:28" x14ac:dyDescent="0.2">
      <c r="A706" s="4">
        <v>705</v>
      </c>
      <c r="B706" s="4" t="s">
        <v>800</v>
      </c>
      <c r="C706" s="5">
        <v>72</v>
      </c>
      <c r="D706" s="9" t="s">
        <v>780</v>
      </c>
      <c r="E706" s="4" t="s">
        <v>278</v>
      </c>
      <c r="F706" s="10">
        <v>0</v>
      </c>
      <c r="G706" s="10">
        <v>3.36</v>
      </c>
      <c r="H706" s="10">
        <v>3.52</v>
      </c>
      <c r="I706" s="10">
        <v>0.15999999999999998</v>
      </c>
      <c r="J706" s="4">
        <v>2.4720588235294119</v>
      </c>
      <c r="K706" s="4">
        <v>3.5641176470588238</v>
      </c>
      <c r="L706" s="4">
        <v>0.87210477941176467</v>
      </c>
      <c r="M706" s="4">
        <v>2.0789062500000002</v>
      </c>
      <c r="N706" s="4">
        <v>4.595588235294118E-2</v>
      </c>
      <c r="O706" s="4">
        <v>0.78860294117647056</v>
      </c>
      <c r="P706" s="4">
        <v>6.0661764705882353E-2</v>
      </c>
      <c r="Q706" s="4">
        <v>3.8462316176470588</v>
      </c>
      <c r="R706" s="4">
        <v>158.02995362655332</v>
      </c>
      <c r="S706" s="4">
        <v>1.575</v>
      </c>
      <c r="T706" s="4">
        <v>0.48499999999999999</v>
      </c>
      <c r="U706" s="4">
        <v>0.94</v>
      </c>
      <c r="V706" s="4">
        <v>2.5000000000000001E-2</v>
      </c>
      <c r="W706" s="4">
        <v>1.2250384002058397</v>
      </c>
      <c r="X706" s="4">
        <v>1.3730267280092614</v>
      </c>
      <c r="Y706" s="4">
        <v>590083.44577999995</v>
      </c>
      <c r="Z706" s="8">
        <v>6068102.0636099996</v>
      </c>
      <c r="AA706" s="4">
        <v>590127.00347</v>
      </c>
      <c r="AB706" s="4">
        <v>6067967.3521100003</v>
      </c>
    </row>
    <row r="707" spans="1:28" x14ac:dyDescent="0.2">
      <c r="A707" s="4">
        <v>706</v>
      </c>
      <c r="B707" s="4" t="s">
        <v>801</v>
      </c>
      <c r="C707" s="5">
        <v>72</v>
      </c>
      <c r="D707" s="9" t="s">
        <v>780</v>
      </c>
      <c r="E707" s="4" t="s">
        <v>278</v>
      </c>
      <c r="F707" s="10">
        <v>0</v>
      </c>
      <c r="G707" s="10">
        <v>3.52</v>
      </c>
      <c r="H707" s="10">
        <v>3.69</v>
      </c>
      <c r="I707" s="10">
        <v>0.16999999999999998</v>
      </c>
      <c r="J707" s="4">
        <v>3.7888888888888888</v>
      </c>
      <c r="K707" s="4">
        <v>4.6144444444444446</v>
      </c>
      <c r="L707" s="4">
        <v>1.5760850694444444</v>
      </c>
      <c r="M707" s="4">
        <v>2.8745225694444443</v>
      </c>
      <c r="N707" s="4">
        <v>0</v>
      </c>
      <c r="O707" s="4">
        <v>0.77690972222222221</v>
      </c>
      <c r="P707" s="4">
        <v>0</v>
      </c>
      <c r="Q707" s="4">
        <v>5.2275173611111114</v>
      </c>
      <c r="R707" s="4">
        <v>101.3374541723401</v>
      </c>
      <c r="S707" s="4">
        <v>2.6</v>
      </c>
      <c r="T707" s="4">
        <v>0.71499999999999997</v>
      </c>
      <c r="U707" s="4">
        <v>1.31</v>
      </c>
      <c r="V707" s="4">
        <v>0</v>
      </c>
      <c r="W707" s="4">
        <v>0.78556166025069851</v>
      </c>
      <c r="X707" s="4">
        <v>2.1969502747112806</v>
      </c>
      <c r="Y707" s="4">
        <v>590129.98580999998</v>
      </c>
      <c r="Z707" s="8">
        <v>6067958.1288700001</v>
      </c>
      <c r="AA707" s="4">
        <v>590173.60776000004</v>
      </c>
      <c r="AB707" s="4">
        <v>6067808.8385300003</v>
      </c>
    </row>
    <row r="708" spans="1:28" x14ac:dyDescent="0.2">
      <c r="A708" s="4">
        <v>707</v>
      </c>
      <c r="B708" s="4" t="s">
        <v>802</v>
      </c>
      <c r="C708" s="5">
        <v>72</v>
      </c>
      <c r="D708" s="9" t="s">
        <v>780</v>
      </c>
      <c r="E708" s="4" t="s">
        <v>278</v>
      </c>
      <c r="F708" s="10">
        <v>0</v>
      </c>
      <c r="G708" s="10">
        <v>3.69</v>
      </c>
      <c r="H708" s="10">
        <v>3.82</v>
      </c>
      <c r="I708" s="10">
        <v>0.13</v>
      </c>
      <c r="J708" s="4">
        <v>3.2853571428571433</v>
      </c>
      <c r="K708" s="4">
        <v>5.4107142857142865</v>
      </c>
      <c r="L708" s="4">
        <v>2.1184709821428571</v>
      </c>
      <c r="M708" s="4">
        <v>1.6575892857142858</v>
      </c>
      <c r="N708" s="4">
        <v>0</v>
      </c>
      <c r="O708" s="4">
        <v>1.25</v>
      </c>
      <c r="P708" s="4">
        <v>0</v>
      </c>
      <c r="Q708" s="4">
        <v>5.0260602678571429</v>
      </c>
      <c r="R708" s="4">
        <v>149.96318519758071</v>
      </c>
      <c r="S708" s="4">
        <v>2.375</v>
      </c>
      <c r="T708" s="4">
        <v>0.78</v>
      </c>
      <c r="U708" s="4">
        <v>1.28</v>
      </c>
      <c r="V708" s="4">
        <v>0</v>
      </c>
      <c r="W708" s="4">
        <v>1.1625053116091528</v>
      </c>
      <c r="X708" s="4">
        <v>2.036112739022411</v>
      </c>
      <c r="Y708" s="4">
        <v>590175.82938000001</v>
      </c>
      <c r="Z708" s="8">
        <v>6067799.8575299997</v>
      </c>
      <c r="AA708" s="4">
        <v>590244.18773000001</v>
      </c>
      <c r="AB708" s="4">
        <v>6067716.3800999997</v>
      </c>
    </row>
    <row r="709" spans="1:28" x14ac:dyDescent="0.2">
      <c r="A709" s="4">
        <v>708</v>
      </c>
      <c r="B709" s="4" t="s">
        <v>803</v>
      </c>
      <c r="C709" s="5">
        <v>72</v>
      </c>
      <c r="D709" s="9" t="s">
        <v>780</v>
      </c>
      <c r="E709" s="4" t="s">
        <v>278</v>
      </c>
      <c r="F709" s="10">
        <v>0</v>
      </c>
      <c r="G709" s="10">
        <v>3.82</v>
      </c>
      <c r="H709" s="10">
        <v>4</v>
      </c>
      <c r="I709" s="10">
        <v>0.18000000000000002</v>
      </c>
      <c r="J709" s="4">
        <v>3.0465789473684208</v>
      </c>
      <c r="K709" s="4">
        <v>5.6671052631578949</v>
      </c>
      <c r="L709" s="4">
        <v>1.7166940789473684</v>
      </c>
      <c r="M709" s="4">
        <v>1.2134868421052631</v>
      </c>
      <c r="N709" s="4">
        <v>0</v>
      </c>
      <c r="O709" s="4">
        <v>1.569078947368421</v>
      </c>
      <c r="P709" s="4">
        <v>0.10279605263157894</v>
      </c>
      <c r="Q709" s="4">
        <v>4.6020559210526315</v>
      </c>
      <c r="R709" s="4">
        <v>156.07844484196139</v>
      </c>
      <c r="S709" s="4">
        <v>2.2000000000000002</v>
      </c>
      <c r="T709" s="4">
        <v>0.83499999999999996</v>
      </c>
      <c r="U709" s="4">
        <v>1.1200000000000001</v>
      </c>
      <c r="V709" s="4">
        <v>2.5000000000000001E-2</v>
      </c>
      <c r="W709" s="4">
        <v>1.2099104251314836</v>
      </c>
      <c r="X709" s="4">
        <v>1.8961459691309186</v>
      </c>
      <c r="Y709" s="4">
        <v>590251.90885000001</v>
      </c>
      <c r="Z709" s="8">
        <v>6067710.1671099998</v>
      </c>
      <c r="AA709" s="4">
        <v>590385.09369999997</v>
      </c>
      <c r="AB709" s="4">
        <v>6067604.5210199999</v>
      </c>
    </row>
    <row r="710" spans="1:28" x14ac:dyDescent="0.2">
      <c r="A710" s="4">
        <v>709</v>
      </c>
      <c r="B710" s="4" t="s">
        <v>804</v>
      </c>
      <c r="C710" s="5">
        <v>72</v>
      </c>
      <c r="D710" s="9" t="s">
        <v>780</v>
      </c>
      <c r="E710" s="4" t="s">
        <v>278</v>
      </c>
      <c r="F710" s="10">
        <v>0</v>
      </c>
      <c r="G710" s="10">
        <v>4</v>
      </c>
      <c r="H710" s="10">
        <v>4.2300000000000004</v>
      </c>
      <c r="I710" s="10">
        <v>0.22999999999999998</v>
      </c>
      <c r="J710" s="4">
        <v>8.0252083333333317</v>
      </c>
      <c r="K710" s="4">
        <v>8.2037499999999994</v>
      </c>
      <c r="L710" s="4">
        <v>4.7135742187500007</v>
      </c>
      <c r="M710" s="4">
        <v>5.2197916666666666</v>
      </c>
      <c r="N710" s="4">
        <v>30.544726562500003</v>
      </c>
      <c r="O710" s="4">
        <v>2.4850260416666665</v>
      </c>
      <c r="P710" s="4">
        <v>0</v>
      </c>
      <c r="Q710" s="4">
        <v>42.963118489583337</v>
      </c>
      <c r="R710" s="4">
        <v>179.35937498546005</v>
      </c>
      <c r="S710" s="4">
        <v>5</v>
      </c>
      <c r="T710" s="4">
        <v>1.34</v>
      </c>
      <c r="U710" s="4">
        <v>3.0649999999999999</v>
      </c>
      <c r="V710" s="4">
        <v>5</v>
      </c>
      <c r="W710" s="4">
        <v>1.3903827518252716</v>
      </c>
      <c r="X710" s="4">
        <v>4.3868422238321383</v>
      </c>
      <c r="Y710" s="4">
        <v>590393.38836999994</v>
      </c>
      <c r="Z710" s="8">
        <v>6067596.4432499995</v>
      </c>
      <c r="AA710" s="4">
        <v>590597.24771000003</v>
      </c>
      <c r="AB710" s="4">
        <v>6067517.2030699998</v>
      </c>
    </row>
    <row r="711" spans="1:28" x14ac:dyDescent="0.2">
      <c r="A711" s="4">
        <v>710</v>
      </c>
      <c r="B711" s="4" t="s">
        <v>805</v>
      </c>
      <c r="C711" s="5">
        <v>72</v>
      </c>
      <c r="D711" s="9" t="s">
        <v>780</v>
      </c>
      <c r="E711" s="4" t="s">
        <v>278</v>
      </c>
      <c r="F711" s="10">
        <v>0</v>
      </c>
      <c r="G711" s="10">
        <v>4.2300000000000004</v>
      </c>
      <c r="H711" s="10">
        <v>4.33</v>
      </c>
      <c r="I711" s="10">
        <v>0.1</v>
      </c>
      <c r="J711" s="4">
        <v>5.6</v>
      </c>
      <c r="K711" s="4">
        <v>7.0545454545454547</v>
      </c>
      <c r="L711" s="4">
        <v>2.1383522727272726</v>
      </c>
      <c r="M711" s="4">
        <v>2.5863636363636364</v>
      </c>
      <c r="N711" s="4">
        <v>17.269034090909088</v>
      </c>
      <c r="O711" s="4">
        <v>2.3650568181818183</v>
      </c>
      <c r="P711" s="4">
        <v>0</v>
      </c>
      <c r="Q711" s="4">
        <v>24.358806818181819</v>
      </c>
      <c r="R711" s="4">
        <v>234.54039442556504</v>
      </c>
      <c r="S711" s="4">
        <v>3.91</v>
      </c>
      <c r="T711" s="4">
        <v>1.1000000000000001</v>
      </c>
      <c r="U711" s="4">
        <v>1.845</v>
      </c>
      <c r="V711" s="4">
        <v>4.49</v>
      </c>
      <c r="W711" s="4">
        <v>1.8181425924462407</v>
      </c>
      <c r="X711" s="4">
        <v>3.4640914166600805</v>
      </c>
      <c r="Y711" s="4">
        <v>590605.93411000003</v>
      </c>
      <c r="Z711" s="8">
        <v>6067512.2072999999</v>
      </c>
      <c r="AA711" s="4">
        <v>590668.95317999995</v>
      </c>
      <c r="AB711" s="4">
        <v>6067448.1674899999</v>
      </c>
    </row>
    <row r="712" spans="1:28" x14ac:dyDescent="0.2">
      <c r="A712" s="4">
        <v>711</v>
      </c>
      <c r="B712" s="4" t="s">
        <v>806</v>
      </c>
      <c r="C712" s="5">
        <v>72</v>
      </c>
      <c r="D712" s="9" t="s">
        <v>780</v>
      </c>
      <c r="E712" s="4" t="s">
        <v>278</v>
      </c>
      <c r="F712" s="10">
        <v>0</v>
      </c>
      <c r="G712" s="10">
        <v>4.33</v>
      </c>
      <c r="H712" s="10">
        <v>4.55</v>
      </c>
      <c r="I712" s="10">
        <v>0.22</v>
      </c>
      <c r="J712" s="4">
        <v>4.7360869565217394</v>
      </c>
      <c r="K712" s="4">
        <v>5.5797826086956519</v>
      </c>
      <c r="L712" s="4">
        <v>2.2265625</v>
      </c>
      <c r="M712" s="4">
        <v>6.4749320652173914</v>
      </c>
      <c r="N712" s="4">
        <v>10.727853260869566</v>
      </c>
      <c r="O712" s="4">
        <v>0.87296195652173902</v>
      </c>
      <c r="P712" s="4">
        <v>3.6005434782608696E-2</v>
      </c>
      <c r="Q712" s="4">
        <v>20.338315217391305</v>
      </c>
      <c r="R712" s="4">
        <v>186.59674459257917</v>
      </c>
      <c r="S712" s="4">
        <v>2.98</v>
      </c>
      <c r="T712" s="4">
        <v>0.97</v>
      </c>
      <c r="U712" s="4">
        <v>2.37</v>
      </c>
      <c r="V712" s="4">
        <v>2.66</v>
      </c>
      <c r="W712" s="4">
        <v>1.4464863921905362</v>
      </c>
      <c r="X712" s="4">
        <v>2.6603418876485718</v>
      </c>
      <c r="Y712" s="4">
        <v>590675.39038</v>
      </c>
      <c r="Z712" s="8">
        <v>6067440.5606300002</v>
      </c>
      <c r="AA712" s="4">
        <v>590811.61788999999</v>
      </c>
      <c r="AB712" s="4">
        <v>6067281.0299500003</v>
      </c>
    </row>
    <row r="713" spans="1:28" x14ac:dyDescent="0.2">
      <c r="A713" s="4">
        <v>712</v>
      </c>
      <c r="B713" s="4" t="s">
        <v>807</v>
      </c>
      <c r="C713" s="5">
        <v>72</v>
      </c>
      <c r="D713" s="9" t="s">
        <v>780</v>
      </c>
      <c r="E713" s="4" t="s">
        <v>278</v>
      </c>
      <c r="F713" s="10">
        <v>0</v>
      </c>
      <c r="G713" s="10">
        <v>4.55</v>
      </c>
      <c r="H713" s="10">
        <v>4.67</v>
      </c>
      <c r="I713" s="10">
        <v>0.12</v>
      </c>
      <c r="J713" s="4">
        <v>7.56076923076923</v>
      </c>
      <c r="K713" s="4">
        <v>7.218461538461538</v>
      </c>
      <c r="L713" s="4">
        <v>6.6169471153846153</v>
      </c>
      <c r="M713" s="4">
        <v>8.6935096153846168</v>
      </c>
      <c r="N713" s="4">
        <v>29.123437500000001</v>
      </c>
      <c r="O713" s="4">
        <v>6.4086538461538458</v>
      </c>
      <c r="P713" s="4">
        <v>6.0096153846153848E-2</v>
      </c>
      <c r="Q713" s="4">
        <v>50.902644230769234</v>
      </c>
      <c r="R713" s="4">
        <v>162.5467422096317</v>
      </c>
      <c r="S713" s="4">
        <v>4.92</v>
      </c>
      <c r="T713" s="4">
        <v>1.155</v>
      </c>
      <c r="U713" s="4">
        <v>5</v>
      </c>
      <c r="V713" s="4">
        <v>5</v>
      </c>
      <c r="W713" s="4">
        <v>1.2600522651909434</v>
      </c>
      <c r="X713" s="4">
        <v>4.3754523519335908</v>
      </c>
      <c r="Y713" s="4">
        <v>590817.81828999997</v>
      </c>
      <c r="Z713" s="8">
        <v>6067273.0417600004</v>
      </c>
      <c r="AA713" s="4">
        <v>590888.34816000005</v>
      </c>
      <c r="AB713" s="4">
        <v>6067188.7163300002</v>
      </c>
    </row>
    <row r="714" spans="1:28" x14ac:dyDescent="0.2">
      <c r="A714" s="4">
        <v>713</v>
      </c>
      <c r="B714" s="4" t="s">
        <v>808</v>
      </c>
      <c r="C714" s="5">
        <v>72</v>
      </c>
      <c r="D714" s="9" t="s">
        <v>780</v>
      </c>
      <c r="E714" s="4" t="s">
        <v>278</v>
      </c>
      <c r="F714" s="10">
        <v>0</v>
      </c>
      <c r="G714" s="10">
        <v>4.67</v>
      </c>
      <c r="H714" s="10">
        <v>4.82</v>
      </c>
      <c r="I714" s="10">
        <v>0.15000000000000002</v>
      </c>
      <c r="J714" s="4">
        <v>5.2059374999999992</v>
      </c>
      <c r="K714" s="4">
        <v>6.4365624999999991</v>
      </c>
      <c r="L714" s="4">
        <v>4.4981445312500004</v>
      </c>
      <c r="M714" s="4">
        <v>9.5658691406250007</v>
      </c>
      <c r="N714" s="4">
        <v>22.181835937500001</v>
      </c>
      <c r="O714" s="4">
        <v>3.24365234375</v>
      </c>
      <c r="P714" s="4">
        <v>5.37109375E-2</v>
      </c>
      <c r="Q714" s="4">
        <v>39.543212890625</v>
      </c>
      <c r="R714" s="4">
        <v>106.25987131577365</v>
      </c>
      <c r="S714" s="4">
        <v>3.77</v>
      </c>
      <c r="T714" s="4">
        <v>1.1100000000000001</v>
      </c>
      <c r="U714" s="4">
        <v>4.3650000000000002</v>
      </c>
      <c r="V714" s="4">
        <v>4.2050000000000001</v>
      </c>
      <c r="W714" s="4">
        <v>0.82371993268041588</v>
      </c>
      <c r="X714" s="4">
        <v>3.5979173969706193</v>
      </c>
      <c r="Y714" s="4">
        <v>590894.61233999999</v>
      </c>
      <c r="Z714" s="8">
        <v>6067180.9977700002</v>
      </c>
      <c r="AA714" s="4">
        <v>590949.23098999995</v>
      </c>
      <c r="AB714" s="4">
        <v>6067058.5853399998</v>
      </c>
    </row>
    <row r="715" spans="1:28" x14ac:dyDescent="0.2">
      <c r="A715" s="4">
        <v>714</v>
      </c>
      <c r="B715" s="4" t="s">
        <v>809</v>
      </c>
      <c r="C715" s="5">
        <v>72</v>
      </c>
      <c r="D715" s="9" t="s">
        <v>780</v>
      </c>
      <c r="E715" s="4" t="s">
        <v>278</v>
      </c>
      <c r="F715" s="10">
        <v>0</v>
      </c>
      <c r="G715" s="10">
        <v>4.82</v>
      </c>
      <c r="H715" s="10">
        <v>4.96</v>
      </c>
      <c r="I715" s="10">
        <v>0.14000000000000001</v>
      </c>
      <c r="J715" s="4">
        <v>5.2506666666666657</v>
      </c>
      <c r="K715" s="4">
        <v>7.7393333333333327</v>
      </c>
      <c r="L715" s="4">
        <v>4.7293749999999992</v>
      </c>
      <c r="M715" s="4">
        <v>9.8354687500000004</v>
      </c>
      <c r="N715" s="4">
        <v>26.362604166666664</v>
      </c>
      <c r="O715" s="4">
        <v>5.6885416666666666</v>
      </c>
      <c r="P715" s="4">
        <v>6.7708333333333343E-2</v>
      </c>
      <c r="Q715" s="4">
        <v>46.683697916666667</v>
      </c>
      <c r="R715" s="4">
        <v>115.63161905457375</v>
      </c>
      <c r="S715" s="4">
        <v>3.7450000000000001</v>
      </c>
      <c r="T715" s="4">
        <v>1.2</v>
      </c>
      <c r="U715" s="4">
        <v>4.6050000000000004</v>
      </c>
      <c r="V715" s="4">
        <v>5</v>
      </c>
      <c r="W715" s="4">
        <v>0.89636913995793599</v>
      </c>
      <c r="X715" s="4">
        <v>3.6792116112981086</v>
      </c>
      <c r="Y715" s="4">
        <v>590950.03590000002</v>
      </c>
      <c r="Z715" s="8">
        <v>6067048.39647</v>
      </c>
      <c r="AA715" s="4">
        <v>590956.43559999997</v>
      </c>
      <c r="AB715" s="4">
        <v>6066918.0376399998</v>
      </c>
    </row>
    <row r="716" spans="1:28" x14ac:dyDescent="0.2">
      <c r="A716" s="4">
        <v>715</v>
      </c>
      <c r="B716" s="4" t="s">
        <v>810</v>
      </c>
      <c r="C716" s="5">
        <v>72</v>
      </c>
      <c r="D716" s="9" t="s">
        <v>780</v>
      </c>
      <c r="E716" s="4" t="s">
        <v>278</v>
      </c>
      <c r="F716" s="10">
        <v>0</v>
      </c>
      <c r="G716" s="10">
        <v>4.96</v>
      </c>
      <c r="H716" s="10">
        <v>5.13</v>
      </c>
      <c r="I716" s="10">
        <v>0.16999999999999998</v>
      </c>
      <c r="J716" s="4">
        <v>6.0091666666666654</v>
      </c>
      <c r="K716" s="4">
        <v>13.697500000000002</v>
      </c>
      <c r="L716" s="4">
        <v>3.7588975694444446</v>
      </c>
      <c r="M716" s="4">
        <v>7.7789062500000004</v>
      </c>
      <c r="N716" s="4">
        <v>38.94279513888889</v>
      </c>
      <c r="O716" s="4">
        <v>6.7598958333333332</v>
      </c>
      <c r="P716" s="4">
        <v>6.5104166666666671E-2</v>
      </c>
      <c r="Q716" s="4">
        <v>57.305598958333334</v>
      </c>
      <c r="R716" s="4">
        <v>155.94737391392482</v>
      </c>
      <c r="S716" s="4">
        <v>4.4800000000000004</v>
      </c>
      <c r="T716" s="4">
        <v>1.63</v>
      </c>
      <c r="U716" s="4">
        <v>4.58</v>
      </c>
      <c r="V716" s="4">
        <v>5</v>
      </c>
      <c r="W716" s="4">
        <v>1.2088943714257738</v>
      </c>
      <c r="X716" s="4">
        <v>4.03020024671416</v>
      </c>
      <c r="Y716" s="4">
        <v>590956.62670999998</v>
      </c>
      <c r="Z716" s="8">
        <v>6066908.0931200003</v>
      </c>
      <c r="AA716" s="4">
        <v>590941.85942999995</v>
      </c>
      <c r="AB716" s="4">
        <v>6066748.1780700004</v>
      </c>
    </row>
    <row r="717" spans="1:28" x14ac:dyDescent="0.2">
      <c r="A717" s="4">
        <v>716</v>
      </c>
      <c r="B717" s="4" t="s">
        <v>811</v>
      </c>
      <c r="C717" s="5">
        <v>72</v>
      </c>
      <c r="D717" s="9" t="s">
        <v>780</v>
      </c>
      <c r="E717" s="4" t="s">
        <v>278</v>
      </c>
      <c r="F717" s="10">
        <v>0</v>
      </c>
      <c r="G717" s="10">
        <v>5.13</v>
      </c>
      <c r="H717" s="10">
        <v>5.25</v>
      </c>
      <c r="I717" s="10">
        <v>0.12</v>
      </c>
      <c r="J717" s="4">
        <v>5.9750000000000005</v>
      </c>
      <c r="K717" s="4">
        <v>10.766538461538463</v>
      </c>
      <c r="L717" s="4">
        <v>2.082391826923077</v>
      </c>
      <c r="M717" s="4">
        <v>8.0126201923076916</v>
      </c>
      <c r="N717" s="4">
        <v>33.126562499999999</v>
      </c>
      <c r="O717" s="4">
        <v>14.856971153846153</v>
      </c>
      <c r="P717" s="4">
        <v>0.13221153846153846</v>
      </c>
      <c r="Q717" s="4">
        <v>58.210757211538464</v>
      </c>
      <c r="R717" s="4">
        <v>140.31728489677954</v>
      </c>
      <c r="S717" s="4">
        <v>4.5350000000000001</v>
      </c>
      <c r="T717" s="4">
        <v>1.5549999999999999</v>
      </c>
      <c r="U717" s="4">
        <v>4.8250000000000002</v>
      </c>
      <c r="V717" s="4">
        <v>5</v>
      </c>
      <c r="W717" s="4">
        <v>1.0877308906727097</v>
      </c>
      <c r="X717" s="4">
        <v>4.0735728900802703</v>
      </c>
      <c r="Y717" s="4">
        <v>590940.94842000003</v>
      </c>
      <c r="Z717" s="8">
        <v>6066738.3465600004</v>
      </c>
      <c r="AA717" s="4">
        <v>590936.14979000005</v>
      </c>
      <c r="AB717" s="4">
        <v>6066629.0304100001</v>
      </c>
    </row>
    <row r="718" spans="1:28" x14ac:dyDescent="0.2">
      <c r="A718" s="4">
        <v>717</v>
      </c>
      <c r="B718" s="4" t="s">
        <v>812</v>
      </c>
      <c r="C718" s="5">
        <v>72</v>
      </c>
      <c r="D718" s="9" t="s">
        <v>780</v>
      </c>
      <c r="E718" s="4" t="s">
        <v>278</v>
      </c>
      <c r="F718" s="10">
        <v>0</v>
      </c>
      <c r="G718" s="10">
        <v>5.25</v>
      </c>
      <c r="H718" s="10">
        <v>5.44</v>
      </c>
      <c r="I718" s="10">
        <v>0.19</v>
      </c>
      <c r="J718" s="4">
        <v>6.4909999999999997</v>
      </c>
      <c r="K718" s="4">
        <v>9.2295000000000016</v>
      </c>
      <c r="L718" s="4">
        <v>3.4860937499999998</v>
      </c>
      <c r="M718" s="4">
        <v>8.0083984374999986</v>
      </c>
      <c r="N718" s="4">
        <v>36.999609375000006</v>
      </c>
      <c r="O718" s="4">
        <v>10.676718749999999</v>
      </c>
      <c r="P718" s="4">
        <v>1.7187500000000001E-2</v>
      </c>
      <c r="Q718" s="4">
        <v>59.188007812500004</v>
      </c>
      <c r="R718" s="4">
        <v>156.66356082759972</v>
      </c>
      <c r="S718" s="4">
        <v>4.5049999999999999</v>
      </c>
      <c r="T718" s="4">
        <v>1.33</v>
      </c>
      <c r="U718" s="4">
        <v>4.9050000000000002</v>
      </c>
      <c r="V718" s="4">
        <v>5</v>
      </c>
      <c r="W718" s="4">
        <v>1.2144462079658893</v>
      </c>
      <c r="X718" s="4">
        <v>4.1855250793584622</v>
      </c>
      <c r="Y718" s="4">
        <v>590937.56854999997</v>
      </c>
      <c r="Z718" s="8">
        <v>6066619.9864400001</v>
      </c>
      <c r="AA718" s="4">
        <v>590970.04929</v>
      </c>
      <c r="AB718" s="4">
        <v>6066444.5111300005</v>
      </c>
    </row>
    <row r="719" spans="1:28" x14ac:dyDescent="0.2">
      <c r="A719" s="4">
        <v>718</v>
      </c>
      <c r="B719" s="4" t="s">
        <v>813</v>
      </c>
      <c r="C719" s="5">
        <v>72</v>
      </c>
      <c r="D719" s="9" t="s">
        <v>780</v>
      </c>
      <c r="E719" s="4" t="s">
        <v>278</v>
      </c>
      <c r="F719" s="10">
        <v>0</v>
      </c>
      <c r="G719" s="10">
        <v>5.44</v>
      </c>
      <c r="H719" s="10">
        <v>5.6</v>
      </c>
      <c r="I719" s="10">
        <v>0.16</v>
      </c>
      <c r="J719" s="4">
        <v>5.2170196078431372</v>
      </c>
      <c r="K719" s="4">
        <v>7.9991372549019601</v>
      </c>
      <c r="L719" s="4">
        <v>3.0178308823529414</v>
      </c>
      <c r="M719" s="4">
        <v>5.6500030637254897</v>
      </c>
      <c r="N719" s="4">
        <v>42.19209558823529</v>
      </c>
      <c r="O719" s="4">
        <v>10.847622549019608</v>
      </c>
      <c r="P719" s="4">
        <v>8.2720588235294115E-2</v>
      </c>
      <c r="Q719" s="4">
        <v>61.79027267156863</v>
      </c>
      <c r="R719" s="4">
        <v>252.14437466355193</v>
      </c>
      <c r="S719" s="4">
        <v>3.85</v>
      </c>
      <c r="T719" s="4">
        <v>1.075</v>
      </c>
      <c r="U719" s="4">
        <v>4.28</v>
      </c>
      <c r="V719" s="4">
        <v>5</v>
      </c>
      <c r="W719" s="4">
        <v>1.9546075555314104</v>
      </c>
      <c r="X719" s="4">
        <v>4.0744073399989116</v>
      </c>
      <c r="Y719" s="4">
        <v>590970.51731000002</v>
      </c>
      <c r="Z719" s="8">
        <v>6066434.4924100004</v>
      </c>
      <c r="AA719" s="4">
        <v>590955.57363999996</v>
      </c>
      <c r="AB719" s="4">
        <v>6066281.4984600004</v>
      </c>
    </row>
    <row r="720" spans="1:28" x14ac:dyDescent="0.2">
      <c r="A720" s="4">
        <v>719</v>
      </c>
      <c r="B720" s="4" t="s">
        <v>814</v>
      </c>
      <c r="C720" s="5">
        <v>73</v>
      </c>
      <c r="D720" s="9" t="s">
        <v>815</v>
      </c>
      <c r="E720" s="4" t="s">
        <v>41</v>
      </c>
      <c r="F720" s="10">
        <v>0</v>
      </c>
      <c r="G720" s="10">
        <v>0</v>
      </c>
      <c r="H720" s="10">
        <v>0.35</v>
      </c>
      <c r="I720" s="10">
        <v>0.35</v>
      </c>
      <c r="J720" s="4">
        <v>7.3371428571428572</v>
      </c>
      <c r="K720" s="4">
        <v>12.381</v>
      </c>
      <c r="L720" s="4">
        <v>2.0027455357142858</v>
      </c>
      <c r="M720" s="4">
        <v>2.4659821428571433</v>
      </c>
      <c r="N720" s="4">
        <v>11.991562500000001</v>
      </c>
      <c r="O720" s="4">
        <v>6.3502232142857142</v>
      </c>
      <c r="P720" s="4">
        <v>0.99808035714285714</v>
      </c>
      <c r="Q720" s="4">
        <v>23.80859375</v>
      </c>
      <c r="R720" s="4"/>
      <c r="S720" s="4">
        <v>5</v>
      </c>
      <c r="T720" s="4">
        <v>1.5449999999999999</v>
      </c>
      <c r="U720" s="4">
        <v>2.5550000000000002</v>
      </c>
      <c r="V720" s="4">
        <v>3.07</v>
      </c>
      <c r="W720" s="4"/>
      <c r="X720" s="4">
        <v>5.4063933333333329</v>
      </c>
      <c r="Y720" s="4">
        <v>589806.25363000005</v>
      </c>
      <c r="Z720" s="8">
        <v>6063717.22212</v>
      </c>
      <c r="AA720" s="4">
        <v>589780.87150000001</v>
      </c>
      <c r="AB720" s="4">
        <v>6064054.2599900002</v>
      </c>
    </row>
    <row r="721" spans="1:28" x14ac:dyDescent="0.2">
      <c r="A721" s="4">
        <v>720</v>
      </c>
      <c r="B721" s="4" t="s">
        <v>816</v>
      </c>
      <c r="C721" s="5">
        <v>73</v>
      </c>
      <c r="D721" s="9" t="s">
        <v>815</v>
      </c>
      <c r="E721" s="4" t="s">
        <v>41</v>
      </c>
      <c r="F721" s="10">
        <v>0</v>
      </c>
      <c r="G721" s="10">
        <v>0.35</v>
      </c>
      <c r="H721" s="10">
        <v>0.48</v>
      </c>
      <c r="I721" s="10">
        <v>0.13</v>
      </c>
      <c r="J721" s="4">
        <v>2.8457142857142852</v>
      </c>
      <c r="K721" s="4">
        <v>6.381785714285714</v>
      </c>
      <c r="L721" s="4">
        <v>0</v>
      </c>
      <c r="M721" s="4">
        <v>0.58783482142857135</v>
      </c>
      <c r="N721" s="4">
        <v>0</v>
      </c>
      <c r="O721" s="4">
        <v>2.6339285714285716</v>
      </c>
      <c r="P721" s="4">
        <v>0</v>
      </c>
      <c r="Q721" s="4">
        <v>3.221763392857143</v>
      </c>
      <c r="R721" s="4"/>
      <c r="S721" s="4">
        <v>1.895</v>
      </c>
      <c r="T721" s="4">
        <v>0.73499999999999999</v>
      </c>
      <c r="U721" s="4">
        <v>0.82</v>
      </c>
      <c r="V721" s="4">
        <v>0</v>
      </c>
      <c r="W721" s="4"/>
      <c r="X721" s="4">
        <v>1.9921066666666682</v>
      </c>
      <c r="Y721" s="4">
        <v>589780.51272999996</v>
      </c>
      <c r="Z721" s="8">
        <v>6064064.2003100002</v>
      </c>
      <c r="AA721" s="4">
        <v>589774.71615999995</v>
      </c>
      <c r="AB721" s="4">
        <v>6064184.3949999996</v>
      </c>
    </row>
    <row r="722" spans="1:28" x14ac:dyDescent="0.2">
      <c r="A722" s="4">
        <v>721</v>
      </c>
      <c r="B722" s="4" t="s">
        <v>817</v>
      </c>
      <c r="C722" s="5">
        <v>73</v>
      </c>
      <c r="D722" s="9" t="s">
        <v>815</v>
      </c>
      <c r="E722" s="4" t="s">
        <v>41</v>
      </c>
      <c r="F722" s="10">
        <v>0</v>
      </c>
      <c r="G722" s="10">
        <v>0.48</v>
      </c>
      <c r="H722" s="10">
        <v>0.64</v>
      </c>
      <c r="I722" s="10">
        <v>0.16000000000000003</v>
      </c>
      <c r="J722" s="4">
        <v>5.0705882352941174</v>
      </c>
      <c r="K722" s="4">
        <v>4.3032352941176466</v>
      </c>
      <c r="L722" s="4">
        <v>0</v>
      </c>
      <c r="M722" s="4">
        <v>0.92132352941176476</v>
      </c>
      <c r="N722" s="4">
        <v>3.828308823529412</v>
      </c>
      <c r="O722" s="4">
        <v>4.5157169117647058</v>
      </c>
      <c r="P722" s="4">
        <v>0</v>
      </c>
      <c r="Q722" s="4">
        <v>9.2653492647058826</v>
      </c>
      <c r="R722" s="4"/>
      <c r="S722" s="4">
        <v>3.3250000000000002</v>
      </c>
      <c r="T722" s="4">
        <v>0.62</v>
      </c>
      <c r="U722" s="4">
        <v>1.365</v>
      </c>
      <c r="V722" s="4">
        <v>0.96</v>
      </c>
      <c r="W722" s="4"/>
      <c r="X722" s="4">
        <v>3.4944133333333349</v>
      </c>
      <c r="Y722" s="4">
        <v>589774.25379999995</v>
      </c>
      <c r="Z722" s="8">
        <v>6064194.2988900002</v>
      </c>
      <c r="AA722" s="4">
        <v>589746.89353</v>
      </c>
      <c r="AB722" s="4">
        <v>6064338.3278299998</v>
      </c>
    </row>
    <row r="723" spans="1:28" x14ac:dyDescent="0.2">
      <c r="A723" s="4">
        <v>722</v>
      </c>
      <c r="B723" s="4" t="s">
        <v>818</v>
      </c>
      <c r="C723" s="5">
        <v>73</v>
      </c>
      <c r="D723" s="9" t="s">
        <v>815</v>
      </c>
      <c r="E723" s="4" t="s">
        <v>41</v>
      </c>
      <c r="F723" s="10">
        <v>0</v>
      </c>
      <c r="G723" s="10">
        <v>0.64</v>
      </c>
      <c r="H723" s="10">
        <v>0.8</v>
      </c>
      <c r="I723" s="10">
        <v>0.16</v>
      </c>
      <c r="J723" s="4">
        <v>2.835588235294118</v>
      </c>
      <c r="K723" s="4">
        <v>2.6623529411764704</v>
      </c>
      <c r="L723" s="4">
        <v>0.95353860294117654</v>
      </c>
      <c r="M723" s="4">
        <v>0.69260110294117638</v>
      </c>
      <c r="N723" s="4">
        <v>0</v>
      </c>
      <c r="O723" s="4">
        <v>14.587683823529412</v>
      </c>
      <c r="P723" s="4">
        <v>0</v>
      </c>
      <c r="Q723" s="4">
        <v>16.233823529411765</v>
      </c>
      <c r="R723" s="4"/>
      <c r="S723" s="4">
        <v>1.74</v>
      </c>
      <c r="T723" s="4">
        <v>0.67</v>
      </c>
      <c r="U723" s="4">
        <v>4.08</v>
      </c>
      <c r="V723" s="4">
        <v>0</v>
      </c>
      <c r="W723" s="4"/>
      <c r="X723" s="4">
        <v>3.7510666666666688</v>
      </c>
      <c r="Y723" s="4">
        <v>589742.84814999998</v>
      </c>
      <c r="Z723" s="8">
        <v>6064347.7171499999</v>
      </c>
      <c r="AA723" s="4">
        <v>589681.48641000001</v>
      </c>
      <c r="AB723" s="4">
        <v>6064486.1194000002</v>
      </c>
    </row>
    <row r="724" spans="1:28" x14ac:dyDescent="0.2">
      <c r="A724" s="4">
        <v>723</v>
      </c>
      <c r="B724" s="4" t="s">
        <v>819</v>
      </c>
      <c r="C724" s="5">
        <v>73</v>
      </c>
      <c r="D724" s="9" t="s">
        <v>815</v>
      </c>
      <c r="E724" s="4" t="s">
        <v>41</v>
      </c>
      <c r="F724" s="10">
        <v>0</v>
      </c>
      <c r="G724" s="10">
        <v>0.8</v>
      </c>
      <c r="H724" s="10">
        <v>0.97</v>
      </c>
      <c r="I724" s="10">
        <v>0.16999999999999998</v>
      </c>
      <c r="J724" s="4">
        <v>3.9055555555555554</v>
      </c>
      <c r="K724" s="4">
        <v>2.7663888888888888</v>
      </c>
      <c r="L724" s="4">
        <v>0.27426215277777777</v>
      </c>
      <c r="M724" s="4">
        <v>0</v>
      </c>
      <c r="N724" s="4">
        <v>0</v>
      </c>
      <c r="O724" s="4">
        <v>12.768055555555556</v>
      </c>
      <c r="P724" s="4">
        <v>0</v>
      </c>
      <c r="Q724" s="4">
        <v>13.042317708333332</v>
      </c>
      <c r="R724" s="4"/>
      <c r="S724" s="4">
        <v>2.5550000000000002</v>
      </c>
      <c r="T724" s="4">
        <v>0.46500000000000002</v>
      </c>
      <c r="U724" s="4">
        <v>3.2650000000000001</v>
      </c>
      <c r="V724" s="4">
        <v>0</v>
      </c>
      <c r="W724" s="4"/>
      <c r="X724" s="4">
        <v>3.1824266666666685</v>
      </c>
      <c r="Y724" s="4">
        <v>589677.52095000003</v>
      </c>
      <c r="Z724" s="8">
        <v>6064495.3461600002</v>
      </c>
      <c r="AA724" s="4">
        <v>589614.52901000006</v>
      </c>
      <c r="AB724" s="4">
        <v>6064641.0953500001</v>
      </c>
    </row>
    <row r="725" spans="1:28" x14ac:dyDescent="0.2">
      <c r="A725" s="4">
        <v>724</v>
      </c>
      <c r="B725" s="4" t="s">
        <v>820</v>
      </c>
      <c r="C725" s="5">
        <v>75</v>
      </c>
      <c r="D725" s="9" t="s">
        <v>821</v>
      </c>
      <c r="E725" s="4" t="s">
        <v>41</v>
      </c>
      <c r="F725" s="10">
        <v>0</v>
      </c>
      <c r="G725" s="10">
        <v>0</v>
      </c>
      <c r="H725" s="10">
        <v>0.11</v>
      </c>
      <c r="I725" s="10">
        <v>0.11</v>
      </c>
      <c r="J725" s="4">
        <v>10.052727272727273</v>
      </c>
      <c r="K725" s="4">
        <v>8.2859090909090902</v>
      </c>
      <c r="L725" s="4">
        <v>0.89694602272727275</v>
      </c>
      <c r="M725" s="4">
        <v>0</v>
      </c>
      <c r="N725" s="4">
        <v>2.0596590909090908</v>
      </c>
      <c r="O725" s="4">
        <v>8.3806818181818183</v>
      </c>
      <c r="P725" s="4">
        <v>1.6328125</v>
      </c>
      <c r="Q725" s="4">
        <v>12.970099431818181</v>
      </c>
      <c r="R725" s="4"/>
      <c r="S725" s="4">
        <v>5</v>
      </c>
      <c r="T725" s="4">
        <v>1.405</v>
      </c>
      <c r="U725" s="4">
        <v>2.1949999999999998</v>
      </c>
      <c r="V725" s="4">
        <v>0.87</v>
      </c>
      <c r="W725" s="4"/>
      <c r="X725" s="4">
        <v>5.2659399999999978</v>
      </c>
      <c r="Y725" s="4">
        <v>582966.99251000001</v>
      </c>
      <c r="Z725" s="8">
        <v>6058971.08495</v>
      </c>
      <c r="AA725" s="4">
        <v>582869.42565999995</v>
      </c>
      <c r="AB725" s="4">
        <v>6058985.0775100002</v>
      </c>
    </row>
    <row r="726" spans="1:28" x14ac:dyDescent="0.2">
      <c r="A726" s="4">
        <v>725</v>
      </c>
      <c r="B726" s="4" t="s">
        <v>822</v>
      </c>
      <c r="C726" s="5">
        <v>75</v>
      </c>
      <c r="D726" s="9" t="s">
        <v>821</v>
      </c>
      <c r="E726" s="4" t="s">
        <v>41</v>
      </c>
      <c r="F726" s="10">
        <v>0</v>
      </c>
      <c r="G726" s="10">
        <v>0.11</v>
      </c>
      <c r="H726" s="10">
        <v>0.28000000000000003</v>
      </c>
      <c r="I726" s="10">
        <v>0.17</v>
      </c>
      <c r="J726" s="4">
        <v>8.7333333333333343</v>
      </c>
      <c r="K726" s="4">
        <v>5.7597222222222211</v>
      </c>
      <c r="L726" s="4">
        <v>1.7551649305555554</v>
      </c>
      <c r="M726" s="4">
        <v>0.47035590277777778</v>
      </c>
      <c r="N726" s="4">
        <v>8.59375</v>
      </c>
      <c r="O726" s="4">
        <v>2.9513888888888893</v>
      </c>
      <c r="P726" s="4">
        <v>0</v>
      </c>
      <c r="Q726" s="4">
        <v>13.770659722222222</v>
      </c>
      <c r="R726" s="4"/>
      <c r="S726" s="4">
        <v>5</v>
      </c>
      <c r="T726" s="4">
        <v>1.0149999999999999</v>
      </c>
      <c r="U726" s="4">
        <v>1.2949999999999999</v>
      </c>
      <c r="V726" s="4">
        <v>2.1549999999999998</v>
      </c>
      <c r="W726" s="4"/>
      <c r="X726" s="4">
        <v>5.2513899999999998</v>
      </c>
      <c r="Y726" s="4">
        <v>582859.61688999995</v>
      </c>
      <c r="Z726" s="8">
        <v>6058987.3823499996</v>
      </c>
      <c r="AA726" s="4">
        <v>582700.40722000005</v>
      </c>
      <c r="AB726" s="4">
        <v>6058998.9326999998</v>
      </c>
    </row>
    <row r="727" spans="1:28" x14ac:dyDescent="0.2">
      <c r="A727" s="4">
        <v>726</v>
      </c>
      <c r="B727" s="4" t="s">
        <v>823</v>
      </c>
      <c r="C727" s="5">
        <v>75</v>
      </c>
      <c r="D727" s="9" t="s">
        <v>821</v>
      </c>
      <c r="E727" s="4" t="s">
        <v>41</v>
      </c>
      <c r="F727" s="10">
        <v>0</v>
      </c>
      <c r="G727" s="10">
        <v>0.28000000000000003</v>
      </c>
      <c r="H727" s="10">
        <v>0.81</v>
      </c>
      <c r="I727" s="10">
        <v>0.53</v>
      </c>
      <c r="J727" s="4">
        <v>7.7285185185185199</v>
      </c>
      <c r="K727" s="4">
        <v>7.1536111111111129</v>
      </c>
      <c r="L727" s="4">
        <v>1.9482494212962962</v>
      </c>
      <c r="M727" s="4">
        <v>1.5276475694444442</v>
      </c>
      <c r="N727" s="4">
        <v>16.223611111111111</v>
      </c>
      <c r="O727" s="4">
        <v>0.2793113425925926</v>
      </c>
      <c r="P727" s="4">
        <v>1.6464120370370369E-2</v>
      </c>
      <c r="Q727" s="4">
        <v>19.995283564814819</v>
      </c>
      <c r="R727" s="4"/>
      <c r="S727" s="4">
        <v>5</v>
      </c>
      <c r="T727" s="4">
        <v>1.0900000000000001</v>
      </c>
      <c r="U727" s="4">
        <v>0.90500000000000003</v>
      </c>
      <c r="V727" s="4">
        <v>3.91</v>
      </c>
      <c r="W727" s="4"/>
      <c r="X727" s="4">
        <v>5.3212600000000023</v>
      </c>
      <c r="Y727" s="4">
        <v>582690.42027999996</v>
      </c>
      <c r="Z727" s="8">
        <v>6058998.4133400004</v>
      </c>
      <c r="AA727" s="4">
        <v>582180.73528000002</v>
      </c>
      <c r="AB727" s="4">
        <v>6059076.2272800002</v>
      </c>
    </row>
    <row r="728" spans="1:28" x14ac:dyDescent="0.2">
      <c r="A728" s="4">
        <v>727</v>
      </c>
      <c r="B728" s="4" t="s">
        <v>824</v>
      </c>
      <c r="C728" s="5">
        <v>76</v>
      </c>
      <c r="D728" s="9" t="s">
        <v>825</v>
      </c>
      <c r="E728" s="4" t="s">
        <v>30</v>
      </c>
      <c r="F728" s="10">
        <v>0</v>
      </c>
      <c r="G728" s="10">
        <v>0</v>
      </c>
      <c r="H728" s="10">
        <v>0.13</v>
      </c>
      <c r="I728" s="10">
        <v>0.13</v>
      </c>
      <c r="J728" s="4">
        <v>4.8692307692307697</v>
      </c>
      <c r="K728" s="4">
        <v>5.2492307692307696</v>
      </c>
      <c r="L728" s="4">
        <v>1.7555889423076922</v>
      </c>
      <c r="M728" s="4">
        <v>0.17157451923076922</v>
      </c>
      <c r="N728" s="4">
        <v>16.3046875</v>
      </c>
      <c r="O728" s="4">
        <v>1.7651442307692309</v>
      </c>
      <c r="P728" s="4">
        <v>0.1423076923076923</v>
      </c>
      <c r="Q728" s="4">
        <v>20.139302884615383</v>
      </c>
      <c r="R728" s="4"/>
      <c r="S728" s="4">
        <v>3.37</v>
      </c>
      <c r="T728" s="4">
        <v>0.82</v>
      </c>
      <c r="U728" s="4">
        <v>0.87</v>
      </c>
      <c r="V728" s="4">
        <v>3.68</v>
      </c>
      <c r="W728" s="4"/>
      <c r="X728" s="4">
        <v>3.6737066666666651</v>
      </c>
      <c r="Y728" s="4">
        <v>575654.06752000004</v>
      </c>
      <c r="Z728" s="8">
        <v>6063644.0984699996</v>
      </c>
      <c r="AA728" s="4">
        <v>575704.22748999996</v>
      </c>
      <c r="AB728" s="4">
        <v>6063751.2688899999</v>
      </c>
    </row>
    <row r="729" spans="1:28" x14ac:dyDescent="0.2">
      <c r="A729" s="4">
        <v>728</v>
      </c>
      <c r="B729" s="4" t="s">
        <v>826</v>
      </c>
      <c r="C729" s="5">
        <v>76</v>
      </c>
      <c r="D729" s="9" t="s">
        <v>825</v>
      </c>
      <c r="E729" s="4" t="s">
        <v>30</v>
      </c>
      <c r="F729" s="10">
        <v>0</v>
      </c>
      <c r="G729" s="10">
        <v>0.13</v>
      </c>
      <c r="H729" s="10">
        <v>0.27</v>
      </c>
      <c r="I729" s="10">
        <v>0.13999999999999999</v>
      </c>
      <c r="J729" s="4">
        <v>4.2043333333333326</v>
      </c>
      <c r="K729" s="4">
        <v>3.7810000000000006</v>
      </c>
      <c r="L729" s="4">
        <v>3.7627604166666671</v>
      </c>
      <c r="M729" s="4">
        <v>1.4117708333333332</v>
      </c>
      <c r="N729" s="4">
        <v>1.2911458333333332</v>
      </c>
      <c r="O729" s="4">
        <v>0.59416666666666662</v>
      </c>
      <c r="P729" s="4">
        <v>0.25260416666666669</v>
      </c>
      <c r="Q729" s="4">
        <v>7.3124479166666667</v>
      </c>
      <c r="R729" s="4"/>
      <c r="S729" s="4">
        <v>2.9249999999999998</v>
      </c>
      <c r="T729" s="4">
        <v>0.65</v>
      </c>
      <c r="U729" s="4">
        <v>1.46</v>
      </c>
      <c r="V729" s="4">
        <v>0.39</v>
      </c>
      <c r="W729" s="4"/>
      <c r="X729" s="4">
        <v>3.0734866666666685</v>
      </c>
      <c r="Y729" s="4">
        <v>575708.72016999999</v>
      </c>
      <c r="Z729" s="8">
        <v>6063760.1069799997</v>
      </c>
      <c r="AA729" s="4">
        <v>575721.39300000004</v>
      </c>
      <c r="AB729" s="4">
        <v>6063887.3582100002</v>
      </c>
    </row>
    <row r="730" spans="1:28" x14ac:dyDescent="0.2">
      <c r="A730" s="4">
        <v>729</v>
      </c>
      <c r="B730" s="4" t="s">
        <v>827</v>
      </c>
      <c r="C730" s="5">
        <v>76</v>
      </c>
      <c r="D730" s="9" t="s">
        <v>825</v>
      </c>
      <c r="E730" s="4" t="s">
        <v>30</v>
      </c>
      <c r="F730" s="10">
        <v>0</v>
      </c>
      <c r="G730" s="10">
        <v>0.27</v>
      </c>
      <c r="H730" s="10">
        <v>0.46</v>
      </c>
      <c r="I730" s="10">
        <v>0.19</v>
      </c>
      <c r="J730" s="4">
        <v>4.5417500000000004</v>
      </c>
      <c r="K730" s="4">
        <v>3.2914999999999996</v>
      </c>
      <c r="L730" s="4">
        <v>3.6650781250000004</v>
      </c>
      <c r="M730" s="4">
        <v>1.290078125</v>
      </c>
      <c r="N730" s="4">
        <v>0</v>
      </c>
      <c r="O730" s="4">
        <v>0.34617187500000002</v>
      </c>
      <c r="P730" s="4">
        <v>0</v>
      </c>
      <c r="Q730" s="4">
        <v>5.3013281250000013</v>
      </c>
      <c r="R730" s="4"/>
      <c r="S730" s="4">
        <v>2.9849999999999999</v>
      </c>
      <c r="T730" s="4">
        <v>0.59</v>
      </c>
      <c r="U730" s="4">
        <v>1.32</v>
      </c>
      <c r="V730" s="4">
        <v>0</v>
      </c>
      <c r="W730" s="4"/>
      <c r="X730" s="4">
        <v>3.1017733333333317</v>
      </c>
      <c r="Y730" s="4">
        <v>575721.41090999998</v>
      </c>
      <c r="Z730" s="8">
        <v>6063897.2495799996</v>
      </c>
      <c r="AA730" s="4">
        <v>575721.29169999994</v>
      </c>
      <c r="AB730" s="4">
        <v>6064077.7644100003</v>
      </c>
    </row>
    <row r="731" spans="1:28" x14ac:dyDescent="0.2">
      <c r="A731" s="4">
        <v>730</v>
      </c>
      <c r="B731" s="4" t="s">
        <v>828</v>
      </c>
      <c r="C731" s="5">
        <v>76</v>
      </c>
      <c r="D731" s="9" t="s">
        <v>825</v>
      </c>
      <c r="E731" s="4" t="s">
        <v>30</v>
      </c>
      <c r="F731" s="10">
        <v>0</v>
      </c>
      <c r="G731" s="10">
        <v>0.46</v>
      </c>
      <c r="H731" s="10">
        <v>0.65</v>
      </c>
      <c r="I731" s="10">
        <v>0.19</v>
      </c>
      <c r="J731" s="4">
        <v>2.4437499999999996</v>
      </c>
      <c r="K731" s="4">
        <v>2.6462500000000002</v>
      </c>
      <c r="L731" s="4">
        <v>0.1602734375</v>
      </c>
      <c r="M731" s="4">
        <v>0</v>
      </c>
      <c r="N731" s="4">
        <v>0</v>
      </c>
      <c r="O731" s="4">
        <v>0</v>
      </c>
      <c r="P731" s="4">
        <v>0</v>
      </c>
      <c r="Q731" s="4">
        <v>0.1602734375</v>
      </c>
      <c r="R731" s="4"/>
      <c r="S731" s="4">
        <v>1.9</v>
      </c>
      <c r="T731" s="4">
        <v>0.4</v>
      </c>
      <c r="U731" s="4">
        <v>0.04</v>
      </c>
      <c r="V731" s="4">
        <v>0</v>
      </c>
      <c r="W731" s="4"/>
      <c r="X731" s="4">
        <v>1.9290133333333317</v>
      </c>
      <c r="Y731" s="4">
        <v>575721.39781999995</v>
      </c>
      <c r="Z731" s="8">
        <v>6064087.8513099998</v>
      </c>
      <c r="AA731" s="4">
        <v>575722.45949000004</v>
      </c>
      <c r="AB731" s="4">
        <v>6064267.3156700004</v>
      </c>
    </row>
    <row r="732" spans="1:28" x14ac:dyDescent="0.2">
      <c r="A732" s="4">
        <v>731</v>
      </c>
      <c r="B732" s="4" t="s">
        <v>829</v>
      </c>
      <c r="C732" s="5">
        <v>76</v>
      </c>
      <c r="D732" s="9" t="s">
        <v>825</v>
      </c>
      <c r="E732" s="4" t="s">
        <v>30</v>
      </c>
      <c r="F732" s="10">
        <v>0</v>
      </c>
      <c r="G732" s="10">
        <v>0.65</v>
      </c>
      <c r="H732" s="10">
        <v>0.75</v>
      </c>
      <c r="I732" s="10">
        <v>0.1</v>
      </c>
      <c r="J732" s="4">
        <v>2.2977272727272724</v>
      </c>
      <c r="K732" s="4">
        <v>2.3009090909090908</v>
      </c>
      <c r="L732" s="4">
        <v>1.2801136363636365</v>
      </c>
      <c r="M732" s="4">
        <v>7.798295454545455E-2</v>
      </c>
      <c r="N732" s="4">
        <v>0</v>
      </c>
      <c r="O732" s="4">
        <v>0</v>
      </c>
      <c r="P732" s="4">
        <v>0</v>
      </c>
      <c r="Q732" s="4">
        <v>1.3580965909090907</v>
      </c>
      <c r="R732" s="4"/>
      <c r="S732" s="4">
        <v>1.7250000000000001</v>
      </c>
      <c r="T732" s="4">
        <v>0.375</v>
      </c>
      <c r="U732" s="4">
        <v>0.35499999999999998</v>
      </c>
      <c r="V732" s="4">
        <v>0</v>
      </c>
      <c r="W732" s="4"/>
      <c r="X732" s="4">
        <v>1.770826666666665</v>
      </c>
      <c r="Y732" s="4">
        <v>575722.45683000004</v>
      </c>
      <c r="Z732" s="8">
        <v>6064277.3230600003</v>
      </c>
      <c r="AA732" s="4">
        <v>575723.46510000003</v>
      </c>
      <c r="AB732" s="4">
        <v>6064367.3345699999</v>
      </c>
    </row>
    <row r="733" spans="1:28" x14ac:dyDescent="0.2">
      <c r="A733" s="4">
        <v>732</v>
      </c>
      <c r="B733" s="4" t="s">
        <v>830</v>
      </c>
      <c r="C733" s="5">
        <v>76</v>
      </c>
      <c r="D733" s="9" t="s">
        <v>825</v>
      </c>
      <c r="E733" s="4" t="s">
        <v>30</v>
      </c>
      <c r="F733" s="10">
        <v>0</v>
      </c>
      <c r="G733" s="10">
        <v>0.75</v>
      </c>
      <c r="H733" s="10">
        <v>0.95</v>
      </c>
      <c r="I733" s="10">
        <v>0.2</v>
      </c>
      <c r="J733" s="4">
        <v>5.2053571428571423</v>
      </c>
      <c r="K733" s="4">
        <v>4.9717857142857156</v>
      </c>
      <c r="L733" s="4">
        <v>1.5052455357142858</v>
      </c>
      <c r="M733" s="4">
        <v>0.18932291666666665</v>
      </c>
      <c r="N733" s="4">
        <v>0</v>
      </c>
      <c r="O733" s="4">
        <v>0</v>
      </c>
      <c r="P733" s="4">
        <v>0</v>
      </c>
      <c r="Q733" s="4">
        <v>1.6945684523809523</v>
      </c>
      <c r="R733" s="4"/>
      <c r="S733" s="4">
        <v>4.03</v>
      </c>
      <c r="T733" s="4">
        <v>0.75</v>
      </c>
      <c r="U733" s="4">
        <v>0.15</v>
      </c>
      <c r="V733" s="4">
        <v>0</v>
      </c>
      <c r="W733" s="4"/>
      <c r="X733" s="4">
        <v>4.0888000000000018</v>
      </c>
      <c r="Y733" s="4">
        <v>575723.57253</v>
      </c>
      <c r="Z733" s="8">
        <v>6064377.4533900004</v>
      </c>
      <c r="AA733" s="4">
        <v>575573.93090000004</v>
      </c>
      <c r="AB733" s="4">
        <v>6064419.6655999999</v>
      </c>
    </row>
    <row r="734" spans="1:28" x14ac:dyDescent="0.2">
      <c r="A734" s="4">
        <v>733</v>
      </c>
      <c r="B734" s="4" t="s">
        <v>831</v>
      </c>
      <c r="C734" s="5">
        <v>78</v>
      </c>
      <c r="D734" s="6" t="s">
        <v>832</v>
      </c>
      <c r="E734" s="4" t="s">
        <v>41</v>
      </c>
      <c r="F734" s="7">
        <v>2</v>
      </c>
      <c r="G734" s="7">
        <v>0</v>
      </c>
      <c r="H734" s="7">
        <v>0.18</v>
      </c>
      <c r="I734" s="7">
        <v>0.18</v>
      </c>
      <c r="J734" s="4">
        <v>1.9911111111111108</v>
      </c>
      <c r="K734" s="4">
        <v>2.4505555555555554</v>
      </c>
      <c r="L734" s="4">
        <v>0</v>
      </c>
      <c r="M734" s="4">
        <v>0</v>
      </c>
      <c r="N734" s="4">
        <v>0</v>
      </c>
      <c r="O734" s="4">
        <v>0</v>
      </c>
      <c r="P734" s="4">
        <v>0</v>
      </c>
      <c r="Q734" s="4">
        <v>0</v>
      </c>
      <c r="R734" s="4"/>
      <c r="S734" s="4">
        <v>1.34</v>
      </c>
      <c r="T734" s="4">
        <v>0.78</v>
      </c>
      <c r="U734" s="4">
        <v>0</v>
      </c>
      <c r="V734" s="4">
        <v>0</v>
      </c>
      <c r="W734" s="4"/>
      <c r="X734" s="4">
        <v>1.3919999999999999</v>
      </c>
      <c r="Y734" s="4">
        <v>581230.45678999997</v>
      </c>
      <c r="Z734" s="8">
        <v>6060035.6847200003</v>
      </c>
      <c r="AA734" s="4">
        <v>581391.20597999997</v>
      </c>
      <c r="AB734" s="4">
        <v>6060070.4149799999</v>
      </c>
    </row>
    <row r="735" spans="1:28" x14ac:dyDescent="0.2">
      <c r="A735" s="4">
        <v>734</v>
      </c>
      <c r="B735" s="4" t="s">
        <v>833</v>
      </c>
      <c r="C735" s="5">
        <v>78</v>
      </c>
      <c r="D735" s="6" t="s">
        <v>832</v>
      </c>
      <c r="E735" s="4" t="s">
        <v>41</v>
      </c>
      <c r="F735" s="7">
        <v>2</v>
      </c>
      <c r="G735" s="7">
        <v>0.18</v>
      </c>
      <c r="H735" s="7">
        <v>0.44</v>
      </c>
      <c r="I735" s="7">
        <v>0.26</v>
      </c>
      <c r="J735" s="4">
        <v>3.8818518518518519</v>
      </c>
      <c r="K735" s="4">
        <v>17.120740740740743</v>
      </c>
      <c r="L735" s="4">
        <v>0.33744212962962966</v>
      </c>
      <c r="M735" s="4">
        <v>0</v>
      </c>
      <c r="N735" s="4">
        <v>0</v>
      </c>
      <c r="O735" s="4">
        <v>0</v>
      </c>
      <c r="P735" s="4">
        <v>0</v>
      </c>
      <c r="Q735" s="4">
        <v>0.33744212962962966</v>
      </c>
      <c r="R735" s="4"/>
      <c r="S735" s="4">
        <v>2.73</v>
      </c>
      <c r="T735" s="4">
        <v>2.8</v>
      </c>
      <c r="U735" s="4">
        <v>0.08</v>
      </c>
      <c r="V735" s="4">
        <v>0</v>
      </c>
      <c r="W735" s="4"/>
      <c r="X735" s="4">
        <v>2.9866933333333332</v>
      </c>
      <c r="Y735" s="4">
        <v>581400.70678999997</v>
      </c>
      <c r="Z735" s="8">
        <v>6060073.6896000002</v>
      </c>
      <c r="AA735" s="4">
        <v>581637.48624</v>
      </c>
      <c r="AB735" s="4">
        <v>6060153.3536299998</v>
      </c>
    </row>
    <row r="736" spans="1:28" x14ac:dyDescent="0.2">
      <c r="A736" s="4">
        <v>735</v>
      </c>
      <c r="B736" s="4" t="s">
        <v>834</v>
      </c>
      <c r="C736" s="5">
        <v>78</v>
      </c>
      <c r="D736" s="6" t="s">
        <v>832</v>
      </c>
      <c r="E736" s="4" t="s">
        <v>41</v>
      </c>
      <c r="F736" s="7">
        <v>2</v>
      </c>
      <c r="G736" s="7">
        <v>0.44</v>
      </c>
      <c r="H736" s="7">
        <v>0.59</v>
      </c>
      <c r="I736" s="7">
        <v>0.15000000000000002</v>
      </c>
      <c r="J736" s="4">
        <v>4.74125</v>
      </c>
      <c r="K736" s="4">
        <v>28.021250000000002</v>
      </c>
      <c r="L736" s="4">
        <v>0.91103515624999987</v>
      </c>
      <c r="M736" s="4">
        <v>0</v>
      </c>
      <c r="N736" s="4">
        <v>0</v>
      </c>
      <c r="O736" s="4">
        <v>0</v>
      </c>
      <c r="P736" s="4">
        <v>0</v>
      </c>
      <c r="Q736" s="4">
        <v>0.91103515624999987</v>
      </c>
      <c r="R736" s="4"/>
      <c r="S736" s="4">
        <v>2.98</v>
      </c>
      <c r="T736" s="4">
        <v>3.84</v>
      </c>
      <c r="U736" s="4">
        <v>0.23</v>
      </c>
      <c r="V736" s="4">
        <v>0</v>
      </c>
      <c r="W736" s="4"/>
      <c r="X736" s="4">
        <v>4.0521599999999998</v>
      </c>
      <c r="Y736" s="4">
        <v>581646.97111000004</v>
      </c>
      <c r="Z736" s="8">
        <v>6060156.69539</v>
      </c>
      <c r="AA736" s="4">
        <v>581779.39</v>
      </c>
      <c r="AB736" s="4">
        <v>6060202.3684999999</v>
      </c>
    </row>
    <row r="737" spans="1:28" x14ac:dyDescent="0.2">
      <c r="A737" s="4">
        <v>736</v>
      </c>
      <c r="B737" s="4" t="s">
        <v>835</v>
      </c>
      <c r="C737" s="5">
        <v>78</v>
      </c>
      <c r="D737" s="6" t="s">
        <v>832</v>
      </c>
      <c r="E737" s="4" t="s">
        <v>41</v>
      </c>
      <c r="F737" s="7">
        <v>2</v>
      </c>
      <c r="G737" s="7">
        <v>0.59</v>
      </c>
      <c r="H737" s="7">
        <v>0.74</v>
      </c>
      <c r="I737" s="7">
        <v>0.15</v>
      </c>
      <c r="J737" s="4">
        <v>6.5843749999999996</v>
      </c>
      <c r="K737" s="4">
        <v>16.837499999999999</v>
      </c>
      <c r="L737" s="4">
        <v>0.74746093749999998</v>
      </c>
      <c r="M737" s="4">
        <v>0.89697265625</v>
      </c>
      <c r="N737" s="4">
        <v>6.8462890625000004</v>
      </c>
      <c r="O737" s="4">
        <v>0</v>
      </c>
      <c r="P737" s="4">
        <v>0</v>
      </c>
      <c r="Q737" s="4">
        <v>8.49072265625</v>
      </c>
      <c r="R737" s="4"/>
      <c r="S737" s="4">
        <v>4.99</v>
      </c>
      <c r="T737" s="4">
        <v>2.62</v>
      </c>
      <c r="U737" s="4">
        <v>0.41</v>
      </c>
      <c r="V737" s="4">
        <v>1.73</v>
      </c>
      <c r="W737" s="4"/>
      <c r="X737" s="4">
        <v>5.27522</v>
      </c>
      <c r="Y737" s="4">
        <v>581788.86331000004</v>
      </c>
      <c r="Z737" s="8">
        <v>6060205.4796399996</v>
      </c>
      <c r="AA737" s="4">
        <v>581922.20970999997</v>
      </c>
      <c r="AB737" s="4">
        <v>6060249.31183</v>
      </c>
    </row>
    <row r="738" spans="1:28" x14ac:dyDescent="0.2">
      <c r="A738" s="4">
        <v>737</v>
      </c>
      <c r="B738" s="4" t="s">
        <v>836</v>
      </c>
      <c r="C738" s="5">
        <v>78</v>
      </c>
      <c r="D738" s="6" t="s">
        <v>832</v>
      </c>
      <c r="E738" s="4" t="s">
        <v>41</v>
      </c>
      <c r="F738" s="7">
        <v>2</v>
      </c>
      <c r="G738" s="7">
        <v>0.74</v>
      </c>
      <c r="H738" s="7">
        <v>0.89</v>
      </c>
      <c r="I738" s="7">
        <v>0.15</v>
      </c>
      <c r="J738" s="4">
        <v>3.03125</v>
      </c>
      <c r="K738" s="4">
        <v>17.520625000000003</v>
      </c>
      <c r="L738" s="4">
        <v>1.81884765625</v>
      </c>
      <c r="M738" s="4">
        <v>2.73681640625</v>
      </c>
      <c r="N738" s="4">
        <v>0</v>
      </c>
      <c r="O738" s="4">
        <v>0</v>
      </c>
      <c r="P738" s="4">
        <v>0</v>
      </c>
      <c r="Q738" s="4">
        <v>4.5556640625</v>
      </c>
      <c r="R738" s="4"/>
      <c r="S738" s="4">
        <v>2.16</v>
      </c>
      <c r="T738" s="4">
        <v>2.6</v>
      </c>
      <c r="U738" s="4">
        <v>1.1499999999999999</v>
      </c>
      <c r="V738" s="4">
        <v>0</v>
      </c>
      <c r="W738" s="4"/>
      <c r="X738" s="4">
        <v>2.811466666666667</v>
      </c>
      <c r="Y738" s="4">
        <v>581931.85528000002</v>
      </c>
      <c r="Z738" s="8">
        <v>6060252.2425100002</v>
      </c>
      <c r="AA738" s="4">
        <v>582065.39765000006</v>
      </c>
      <c r="AB738" s="4">
        <v>6060293.3149699997</v>
      </c>
    </row>
    <row r="739" spans="1:28" x14ac:dyDescent="0.2">
      <c r="A739" s="4">
        <v>738</v>
      </c>
      <c r="B739" s="4" t="s">
        <v>837</v>
      </c>
      <c r="C739" s="5">
        <v>78</v>
      </c>
      <c r="D739" s="6" t="s">
        <v>832</v>
      </c>
      <c r="E739" s="4" t="s">
        <v>41</v>
      </c>
      <c r="F739" s="7">
        <v>2</v>
      </c>
      <c r="G739" s="7">
        <v>0.89</v>
      </c>
      <c r="H739" s="7">
        <v>1.1000000000000001</v>
      </c>
      <c r="I739" s="7">
        <v>0.21</v>
      </c>
      <c r="J739" s="4">
        <v>6.4250000000000007</v>
      </c>
      <c r="K739" s="4">
        <v>18.833181818181817</v>
      </c>
      <c r="L739" s="4">
        <v>0.1872159090909091</v>
      </c>
      <c r="M739" s="4">
        <v>0.68877840909090904</v>
      </c>
      <c r="N739" s="4">
        <v>24.282670454545453</v>
      </c>
      <c r="O739" s="4">
        <v>0.14204545454545456</v>
      </c>
      <c r="P739" s="4">
        <v>0</v>
      </c>
      <c r="Q739" s="4">
        <v>25.300710227272727</v>
      </c>
      <c r="R739" s="4"/>
      <c r="S739" s="4">
        <v>4.68</v>
      </c>
      <c r="T739" s="4">
        <v>2.4</v>
      </c>
      <c r="U739" s="4">
        <v>0.25</v>
      </c>
      <c r="V739" s="4">
        <v>5</v>
      </c>
      <c r="W739" s="4"/>
      <c r="X739" s="4">
        <v>5.1046666666666676</v>
      </c>
      <c r="Y739" s="4">
        <v>582074.99517999997</v>
      </c>
      <c r="Z739" s="8">
        <v>6060296.1439100001</v>
      </c>
      <c r="AA739" s="4">
        <v>582272.83855999995</v>
      </c>
      <c r="AB739" s="4">
        <v>6060329.48049</v>
      </c>
    </row>
    <row r="740" spans="1:28" x14ac:dyDescent="0.2">
      <c r="A740" s="4">
        <v>739</v>
      </c>
      <c r="B740" s="4" t="s">
        <v>838</v>
      </c>
      <c r="C740" s="5">
        <v>78</v>
      </c>
      <c r="D740" s="6" t="s">
        <v>832</v>
      </c>
      <c r="E740" s="4" t="s">
        <v>41</v>
      </c>
      <c r="F740" s="7">
        <v>2</v>
      </c>
      <c r="G740" s="7">
        <v>1.1000000000000001</v>
      </c>
      <c r="H740" s="7">
        <v>1.4</v>
      </c>
      <c r="I740" s="7">
        <v>0.3</v>
      </c>
      <c r="J740" s="4">
        <v>9.7983870967741975</v>
      </c>
      <c r="K740" s="4">
        <v>23.097419354838713</v>
      </c>
      <c r="L740" s="4">
        <v>0.68961693548387104</v>
      </c>
      <c r="M740" s="4">
        <v>0</v>
      </c>
      <c r="N740" s="4">
        <v>0.41471774193548383</v>
      </c>
      <c r="O740" s="4">
        <v>0</v>
      </c>
      <c r="P740" s="4">
        <v>0</v>
      </c>
      <c r="Q740" s="4">
        <v>1.1043346774193548</v>
      </c>
      <c r="R740" s="4"/>
      <c r="S740" s="4">
        <v>5</v>
      </c>
      <c r="T740" s="4">
        <v>3.1</v>
      </c>
      <c r="U740" s="4">
        <v>0.17</v>
      </c>
      <c r="V740" s="4">
        <v>0.1</v>
      </c>
      <c r="W740" s="4"/>
      <c r="X740" s="4">
        <v>5.2216399999999998</v>
      </c>
      <c r="Y740" s="4">
        <v>582283.50318999996</v>
      </c>
      <c r="Z740" s="8">
        <v>6060330.2994100004</v>
      </c>
      <c r="AA740" s="4">
        <v>582563.01824999996</v>
      </c>
      <c r="AB740" s="4">
        <v>6060306.9943500003</v>
      </c>
    </row>
    <row r="741" spans="1:28" x14ac:dyDescent="0.2">
      <c r="A741" s="4">
        <v>740</v>
      </c>
      <c r="B741" s="4" t="s">
        <v>839</v>
      </c>
      <c r="C741" s="5">
        <v>78</v>
      </c>
      <c r="D741" s="6" t="s">
        <v>832</v>
      </c>
      <c r="E741" s="4" t="s">
        <v>41</v>
      </c>
      <c r="F741" s="7">
        <v>1</v>
      </c>
      <c r="G741" s="7">
        <v>0</v>
      </c>
      <c r="H741" s="7">
        <v>0.18</v>
      </c>
      <c r="I741" s="7">
        <v>0.18</v>
      </c>
      <c r="J741" s="4">
        <v>2.8438888888888894</v>
      </c>
      <c r="K741" s="4">
        <v>6.7855555555555558</v>
      </c>
      <c r="L741" s="4">
        <v>0</v>
      </c>
      <c r="M741" s="4">
        <v>5.1388888888888894E-2</v>
      </c>
      <c r="N741" s="4">
        <v>0</v>
      </c>
      <c r="O741" s="4">
        <v>0</v>
      </c>
      <c r="P741" s="4">
        <v>0</v>
      </c>
      <c r="Q741" s="4">
        <v>5.1388888888888894E-2</v>
      </c>
      <c r="R741" s="4"/>
      <c r="S741" s="4">
        <v>1.79</v>
      </c>
      <c r="T741" s="4">
        <v>1.2</v>
      </c>
      <c r="U741" s="4">
        <v>0.01</v>
      </c>
      <c r="V741" s="4">
        <v>0</v>
      </c>
      <c r="W741" s="4"/>
      <c r="X741" s="4">
        <v>1.8705866666666668</v>
      </c>
      <c r="Y741" s="4">
        <v>581205.37344</v>
      </c>
      <c r="Z741" s="8">
        <v>6060015.2693699999</v>
      </c>
      <c r="AA741" s="4">
        <v>581366.61167999997</v>
      </c>
      <c r="AB741" s="4">
        <v>6060052.0855900003</v>
      </c>
    </row>
    <row r="742" spans="1:28" x14ac:dyDescent="0.2">
      <c r="A742" s="4">
        <v>741</v>
      </c>
      <c r="B742" s="4" t="s">
        <v>840</v>
      </c>
      <c r="C742" s="5">
        <v>78</v>
      </c>
      <c r="D742" s="6" t="s">
        <v>832</v>
      </c>
      <c r="E742" s="4" t="s">
        <v>41</v>
      </c>
      <c r="F742" s="7">
        <v>1</v>
      </c>
      <c r="G742" s="7">
        <v>0.18</v>
      </c>
      <c r="H742" s="7">
        <v>0.44</v>
      </c>
      <c r="I742" s="7">
        <v>0.26</v>
      </c>
      <c r="J742" s="4">
        <v>3.7566666666666668</v>
      </c>
      <c r="K742" s="4">
        <v>16.461481481481478</v>
      </c>
      <c r="L742" s="4">
        <v>6.0937499999999999E-2</v>
      </c>
      <c r="M742" s="4">
        <v>0</v>
      </c>
      <c r="N742" s="4">
        <v>8.6805555555555552E-2</v>
      </c>
      <c r="O742" s="4">
        <v>0</v>
      </c>
      <c r="P742" s="4">
        <v>0</v>
      </c>
      <c r="Q742" s="4">
        <v>0.14774305555555556</v>
      </c>
      <c r="R742" s="4"/>
      <c r="S742" s="4">
        <v>2.7</v>
      </c>
      <c r="T742" s="4">
        <v>2.5</v>
      </c>
      <c r="U742" s="4">
        <v>0.01</v>
      </c>
      <c r="V742" s="4">
        <v>0.02</v>
      </c>
      <c r="W742" s="4"/>
      <c r="X742" s="4">
        <v>2.8682533333333331</v>
      </c>
      <c r="Y742" s="4">
        <v>581376.08054</v>
      </c>
      <c r="Z742" s="8">
        <v>6060055.1935000001</v>
      </c>
      <c r="AA742" s="4">
        <v>581612.51589000004</v>
      </c>
      <c r="AB742" s="4">
        <v>6060136.9416699996</v>
      </c>
    </row>
    <row r="743" spans="1:28" x14ac:dyDescent="0.2">
      <c r="A743" s="4">
        <v>742</v>
      </c>
      <c r="B743" s="4" t="s">
        <v>841</v>
      </c>
      <c r="C743" s="5">
        <v>78</v>
      </c>
      <c r="D743" s="6" t="s">
        <v>832</v>
      </c>
      <c r="E743" s="4" t="s">
        <v>41</v>
      </c>
      <c r="F743" s="7">
        <v>1</v>
      </c>
      <c r="G743" s="7">
        <v>0.44</v>
      </c>
      <c r="H743" s="7">
        <v>0.59</v>
      </c>
      <c r="I743" s="7">
        <v>0.15000000000000002</v>
      </c>
      <c r="J743" s="4">
        <v>3.625</v>
      </c>
      <c r="K743" s="4">
        <v>15.09125</v>
      </c>
      <c r="L743" s="4">
        <v>0</v>
      </c>
      <c r="M743" s="4">
        <v>0</v>
      </c>
      <c r="N743" s="4">
        <v>4.58984375E-2</v>
      </c>
      <c r="O743" s="4">
        <v>0</v>
      </c>
      <c r="P743" s="4">
        <v>0</v>
      </c>
      <c r="Q743" s="4">
        <v>4.58984375E-2</v>
      </c>
      <c r="R743" s="4"/>
      <c r="S743" s="4">
        <v>2.66</v>
      </c>
      <c r="T743" s="4">
        <v>2.37</v>
      </c>
      <c r="U743" s="4">
        <v>0</v>
      </c>
      <c r="V743" s="4">
        <v>0.01</v>
      </c>
      <c r="W743" s="4"/>
      <c r="X743" s="4">
        <v>2.8184999999999998</v>
      </c>
      <c r="Y743" s="4">
        <v>581622.03209999995</v>
      </c>
      <c r="Z743" s="8">
        <v>6060140.0804500002</v>
      </c>
      <c r="AA743" s="4">
        <v>581754.04030999995</v>
      </c>
      <c r="AB743" s="4">
        <v>6060186.4889900004</v>
      </c>
    </row>
    <row r="744" spans="1:28" x14ac:dyDescent="0.2">
      <c r="A744" s="4">
        <v>743</v>
      </c>
      <c r="B744" s="4" t="s">
        <v>842</v>
      </c>
      <c r="C744" s="5">
        <v>78</v>
      </c>
      <c r="D744" s="6" t="s">
        <v>832</v>
      </c>
      <c r="E744" s="4" t="s">
        <v>41</v>
      </c>
      <c r="F744" s="7">
        <v>1</v>
      </c>
      <c r="G744" s="7">
        <v>0.59</v>
      </c>
      <c r="H744" s="7">
        <v>0.74</v>
      </c>
      <c r="I744" s="7">
        <v>0.15</v>
      </c>
      <c r="J744" s="4">
        <v>7.8924999999999992</v>
      </c>
      <c r="K744" s="4">
        <v>20.712499999999999</v>
      </c>
      <c r="L744" s="4">
        <v>1.8584960937500001</v>
      </c>
      <c r="M744" s="4">
        <v>0.76972656250000004</v>
      </c>
      <c r="N744" s="4">
        <v>4.7349609375000004</v>
      </c>
      <c r="O744" s="4">
        <v>2.9296875</v>
      </c>
      <c r="P744" s="4">
        <v>0</v>
      </c>
      <c r="Q744" s="4">
        <v>10.292871093750001</v>
      </c>
      <c r="R744" s="4"/>
      <c r="S744" s="4">
        <v>5</v>
      </c>
      <c r="T744" s="4">
        <v>2.95</v>
      </c>
      <c r="U744" s="4">
        <v>1.4</v>
      </c>
      <c r="V744" s="4">
        <v>1.19</v>
      </c>
      <c r="W744" s="4"/>
      <c r="X744" s="4">
        <v>5.3383000000000003</v>
      </c>
      <c r="Y744" s="4">
        <v>581763.40619999997</v>
      </c>
      <c r="Z744" s="8">
        <v>6060190.0303199999</v>
      </c>
      <c r="AA744" s="4">
        <v>581896.67532000004</v>
      </c>
      <c r="AB744" s="4">
        <v>6060231.6979599996</v>
      </c>
    </row>
    <row r="745" spans="1:28" x14ac:dyDescent="0.2">
      <c r="A745" s="4">
        <v>744</v>
      </c>
      <c r="B745" s="4" t="s">
        <v>843</v>
      </c>
      <c r="C745" s="5">
        <v>78</v>
      </c>
      <c r="D745" s="6" t="s">
        <v>832</v>
      </c>
      <c r="E745" s="4" t="s">
        <v>41</v>
      </c>
      <c r="F745" s="7">
        <v>1</v>
      </c>
      <c r="G745" s="7">
        <v>0.74</v>
      </c>
      <c r="H745" s="7">
        <v>0.89</v>
      </c>
      <c r="I745" s="7">
        <v>0.15</v>
      </c>
      <c r="J745" s="4">
        <v>3.6050000000000004</v>
      </c>
      <c r="K745" s="4">
        <v>14.5275</v>
      </c>
      <c r="L745" s="4">
        <v>0</v>
      </c>
      <c r="M745" s="4">
        <v>0.19023437500000001</v>
      </c>
      <c r="N745" s="4">
        <v>0.8740234375</v>
      </c>
      <c r="O745" s="4">
        <v>0</v>
      </c>
      <c r="P745" s="4">
        <v>0</v>
      </c>
      <c r="Q745" s="4">
        <v>1.0642578125</v>
      </c>
      <c r="R745" s="4"/>
      <c r="S745" s="4">
        <v>2.5099999999999998</v>
      </c>
      <c r="T745" s="4">
        <v>2.63</v>
      </c>
      <c r="U745" s="4">
        <v>0.05</v>
      </c>
      <c r="V745" s="4">
        <v>0.22</v>
      </c>
      <c r="W745" s="4"/>
      <c r="X745" s="4">
        <v>2.8112666666666666</v>
      </c>
      <c r="Y745" s="4">
        <v>581906.13355000003</v>
      </c>
      <c r="Z745" s="8">
        <v>6060234.7370999996</v>
      </c>
      <c r="AA745" s="4">
        <v>582039.25832000002</v>
      </c>
      <c r="AB745" s="4">
        <v>6060277.9301500004</v>
      </c>
    </row>
    <row r="746" spans="1:28" x14ac:dyDescent="0.2">
      <c r="A746" s="4">
        <v>745</v>
      </c>
      <c r="B746" s="4" t="s">
        <v>844</v>
      </c>
      <c r="C746" s="5">
        <v>78</v>
      </c>
      <c r="D746" s="6" t="s">
        <v>832</v>
      </c>
      <c r="E746" s="4" t="s">
        <v>41</v>
      </c>
      <c r="F746" s="7">
        <v>1</v>
      </c>
      <c r="G746" s="7">
        <v>0.89</v>
      </c>
      <c r="H746" s="7">
        <v>1.1000000000000001</v>
      </c>
      <c r="I746" s="7">
        <v>0.21</v>
      </c>
      <c r="J746" s="4">
        <v>5.6990909090909092</v>
      </c>
      <c r="K746" s="4">
        <v>13.008636363636363</v>
      </c>
      <c r="L746" s="4">
        <v>2.3863636363636365E-2</v>
      </c>
      <c r="M746" s="4">
        <v>0</v>
      </c>
      <c r="N746" s="4">
        <v>16.157670454545453</v>
      </c>
      <c r="O746" s="4">
        <v>0</v>
      </c>
      <c r="P746" s="4">
        <v>3.6079545454545454E-2</v>
      </c>
      <c r="Q746" s="4">
        <v>16.217613636363637</v>
      </c>
      <c r="R746" s="4"/>
      <c r="S746" s="4">
        <v>4.09</v>
      </c>
      <c r="T746" s="4">
        <v>1.81</v>
      </c>
      <c r="U746" s="4">
        <v>0.01</v>
      </c>
      <c r="V746" s="4">
        <v>4.01</v>
      </c>
      <c r="W746" s="4"/>
      <c r="X746" s="4">
        <v>4.4117533333333343</v>
      </c>
      <c r="Y746" s="4">
        <v>582048.87187999999</v>
      </c>
      <c r="Z746" s="8">
        <v>6060280.8171699997</v>
      </c>
      <c r="AA746" s="4">
        <v>582245.06663999998</v>
      </c>
      <c r="AB746" s="4">
        <v>6060320.6537899999</v>
      </c>
    </row>
    <row r="747" spans="1:28" x14ac:dyDescent="0.2">
      <c r="A747" s="4">
        <v>746</v>
      </c>
      <c r="B747" s="4" t="s">
        <v>845</v>
      </c>
      <c r="C747" s="5">
        <v>78</v>
      </c>
      <c r="D747" s="6" t="s">
        <v>832</v>
      </c>
      <c r="E747" s="4" t="s">
        <v>41</v>
      </c>
      <c r="F747" s="7">
        <v>1</v>
      </c>
      <c r="G747" s="7">
        <v>1.1000000000000001</v>
      </c>
      <c r="H747" s="7">
        <v>1.4</v>
      </c>
      <c r="I747" s="7">
        <v>0.3</v>
      </c>
      <c r="J747" s="4">
        <v>6.120645161290323</v>
      </c>
      <c r="K747" s="4">
        <v>16.796774193548391</v>
      </c>
      <c r="L747" s="4">
        <v>0.40710685483870968</v>
      </c>
      <c r="M747" s="4">
        <v>0.80186491935483872</v>
      </c>
      <c r="N747" s="4">
        <v>5.7423387096774192</v>
      </c>
      <c r="O747" s="4">
        <v>0</v>
      </c>
      <c r="P747" s="4">
        <v>0</v>
      </c>
      <c r="Q747" s="4">
        <v>6.9513104838709676</v>
      </c>
      <c r="R747" s="4"/>
      <c r="S747" s="4">
        <v>4.45</v>
      </c>
      <c r="T747" s="4">
        <v>2.65</v>
      </c>
      <c r="U747" s="4">
        <v>0.3</v>
      </c>
      <c r="V747" s="4">
        <v>1.4</v>
      </c>
      <c r="W747" s="4"/>
      <c r="X747" s="4">
        <v>4.714266666666667</v>
      </c>
      <c r="Y747" s="4">
        <v>582254.88809000002</v>
      </c>
      <c r="Z747" s="8">
        <v>6060322.15503</v>
      </c>
      <c r="AA747" s="4">
        <v>582538.6544</v>
      </c>
      <c r="AB747" s="4">
        <v>6060308.7630399996</v>
      </c>
    </row>
    <row r="748" spans="1:28" x14ac:dyDescent="0.2">
      <c r="A748" s="4">
        <v>747</v>
      </c>
      <c r="B748" s="4" t="s">
        <v>846</v>
      </c>
      <c r="C748" s="5">
        <v>79</v>
      </c>
      <c r="D748" s="9" t="s">
        <v>847</v>
      </c>
      <c r="E748" s="4" t="s">
        <v>41</v>
      </c>
      <c r="F748" s="10">
        <v>0</v>
      </c>
      <c r="G748" s="10">
        <v>0</v>
      </c>
      <c r="H748" s="10">
        <v>0.16</v>
      </c>
      <c r="I748" s="10">
        <v>0.16</v>
      </c>
      <c r="J748" s="4">
        <v>9.9821875000000002</v>
      </c>
      <c r="K748" s="4">
        <v>4.9262500000000005</v>
      </c>
      <c r="L748" s="4">
        <v>2.2162597656249998</v>
      </c>
      <c r="M748" s="4">
        <v>1.1026367187499999</v>
      </c>
      <c r="N748" s="4">
        <v>5.00830078125</v>
      </c>
      <c r="O748" s="4">
        <v>0.45351562499999998</v>
      </c>
      <c r="P748" s="4">
        <v>0</v>
      </c>
      <c r="Q748" s="4">
        <v>8.7807128906250007</v>
      </c>
      <c r="R748" s="4"/>
      <c r="S748" s="4">
        <v>5</v>
      </c>
      <c r="T748" s="4">
        <v>1.0249999999999999</v>
      </c>
      <c r="U748" s="4">
        <v>0.89</v>
      </c>
      <c r="V748" s="4">
        <v>1.1850000000000001</v>
      </c>
      <c r="W748" s="4"/>
      <c r="X748" s="4">
        <v>5.1797966666666673</v>
      </c>
      <c r="Y748" s="4">
        <v>588532.46424</v>
      </c>
      <c r="Z748" s="8">
        <v>6066741.3946000002</v>
      </c>
      <c r="AA748" s="4">
        <v>588386.83984999999</v>
      </c>
      <c r="AB748" s="4">
        <v>6066775.3170699999</v>
      </c>
    </row>
    <row r="749" spans="1:28" x14ac:dyDescent="0.2">
      <c r="A749" s="4">
        <v>748</v>
      </c>
      <c r="B749" s="4" t="s">
        <v>848</v>
      </c>
      <c r="C749" s="5">
        <v>79</v>
      </c>
      <c r="D749" s="9" t="s">
        <v>847</v>
      </c>
      <c r="E749" s="4" t="s">
        <v>41</v>
      </c>
      <c r="F749" s="10">
        <v>0</v>
      </c>
      <c r="G749" s="10">
        <v>0.16</v>
      </c>
      <c r="H749" s="10">
        <v>0.3</v>
      </c>
      <c r="I749" s="10">
        <v>0.14000000000000001</v>
      </c>
      <c r="J749" s="4">
        <v>6.5226666666666677</v>
      </c>
      <c r="K749" s="4">
        <v>3.3270000000000004</v>
      </c>
      <c r="L749" s="4">
        <v>1.7501041666666666</v>
      </c>
      <c r="M749" s="4">
        <v>0.10916666666666666</v>
      </c>
      <c r="N749" s="4">
        <v>10.340520833333333</v>
      </c>
      <c r="O749" s="4">
        <v>0.14135416666666664</v>
      </c>
      <c r="P749" s="4">
        <v>0</v>
      </c>
      <c r="Q749" s="4">
        <v>12.341145833333332</v>
      </c>
      <c r="R749" s="4"/>
      <c r="S749" s="4">
        <v>4.17</v>
      </c>
      <c r="T749" s="4">
        <v>0.61</v>
      </c>
      <c r="U749" s="4">
        <v>0.51</v>
      </c>
      <c r="V749" s="4">
        <v>2.62</v>
      </c>
      <c r="W749" s="4"/>
      <c r="X749" s="4">
        <v>4.3715866666666647</v>
      </c>
      <c r="Y749" s="4">
        <v>588377.00974999997</v>
      </c>
      <c r="Z749" s="8">
        <v>6066778.0154499998</v>
      </c>
      <c r="AA749" s="4">
        <v>588250.53801000002</v>
      </c>
      <c r="AB749" s="4">
        <v>6066807.7048699996</v>
      </c>
    </row>
    <row r="750" spans="1:28" x14ac:dyDescent="0.2">
      <c r="A750" s="4">
        <v>749</v>
      </c>
      <c r="B750" s="4" t="s">
        <v>849</v>
      </c>
      <c r="C750" s="5">
        <v>80</v>
      </c>
      <c r="D750" s="9" t="s">
        <v>850</v>
      </c>
      <c r="E750" s="4" t="s">
        <v>41</v>
      </c>
      <c r="F750" s="10">
        <v>0</v>
      </c>
      <c r="G750" s="10">
        <v>0.12</v>
      </c>
      <c r="H750" s="10">
        <v>0.18</v>
      </c>
      <c r="I750" s="10">
        <v>0.06</v>
      </c>
      <c r="J750" s="4">
        <v>13.067499999999999</v>
      </c>
      <c r="K750" s="4">
        <v>8.2575000000000003</v>
      </c>
      <c r="L750" s="4">
        <v>0</v>
      </c>
      <c r="M750" s="4">
        <v>0</v>
      </c>
      <c r="N750" s="4">
        <v>38.442968749999999</v>
      </c>
      <c r="O750" s="4">
        <v>0</v>
      </c>
      <c r="P750" s="4">
        <v>0</v>
      </c>
      <c r="Q750" s="4">
        <v>38.442968749999999</v>
      </c>
      <c r="R750" s="4"/>
      <c r="S750" s="4">
        <v>5</v>
      </c>
      <c r="T750" s="4">
        <v>1.43</v>
      </c>
      <c r="U750" s="4">
        <v>0</v>
      </c>
      <c r="V750" s="4">
        <v>5</v>
      </c>
      <c r="W750" s="4"/>
      <c r="X750" s="4">
        <v>5.3453333333333317</v>
      </c>
      <c r="Y750" s="4">
        <v>582295.63615999999</v>
      </c>
      <c r="Z750" s="8">
        <v>6064691.8826099997</v>
      </c>
      <c r="AA750" s="4">
        <v>582297.07944999996</v>
      </c>
      <c r="AB750" s="4">
        <v>6064640.9957299996</v>
      </c>
    </row>
    <row r="751" spans="1:28" x14ac:dyDescent="0.2">
      <c r="A751" s="4">
        <v>750</v>
      </c>
      <c r="B751" s="4" t="s">
        <v>851</v>
      </c>
      <c r="C751" s="5">
        <v>80</v>
      </c>
      <c r="D751" s="6" t="s">
        <v>850</v>
      </c>
      <c r="E751" s="4" t="s">
        <v>41</v>
      </c>
      <c r="F751" s="7">
        <v>2</v>
      </c>
      <c r="G751" s="7">
        <v>0</v>
      </c>
      <c r="H751" s="7">
        <v>0.12</v>
      </c>
      <c r="I751" s="7">
        <v>0.12</v>
      </c>
      <c r="J751" s="4">
        <v>4.9354166666666677</v>
      </c>
      <c r="K751" s="4">
        <v>4.9008333333333338</v>
      </c>
      <c r="L751" s="4">
        <v>0</v>
      </c>
      <c r="M751" s="4">
        <v>0</v>
      </c>
      <c r="N751" s="4">
        <v>2.6885416666666671</v>
      </c>
      <c r="O751" s="4">
        <v>0</v>
      </c>
      <c r="P751" s="4">
        <v>0</v>
      </c>
      <c r="Q751" s="4">
        <v>2.6885416666666671</v>
      </c>
      <c r="R751" s="4"/>
      <c r="S751" s="4">
        <v>4.04</v>
      </c>
      <c r="T751" s="4">
        <v>0.72</v>
      </c>
      <c r="U751" s="4">
        <v>0</v>
      </c>
      <c r="V751" s="4">
        <v>1.27</v>
      </c>
      <c r="W751" s="4"/>
      <c r="X751" s="4">
        <v>4.1515000000000004</v>
      </c>
      <c r="Y751" s="4">
        <v>582245.42718</v>
      </c>
      <c r="Z751" s="8">
        <v>6063829.3114999998</v>
      </c>
      <c r="AA751" s="4">
        <v>582230.08791</v>
      </c>
      <c r="AB751" s="4">
        <v>6063721.2835600004</v>
      </c>
    </row>
    <row r="752" spans="1:28" x14ac:dyDescent="0.2">
      <c r="A752" s="4">
        <v>751</v>
      </c>
      <c r="B752" s="4" t="s">
        <v>852</v>
      </c>
      <c r="C752" s="5">
        <v>80</v>
      </c>
      <c r="D752" s="6" t="s">
        <v>850</v>
      </c>
      <c r="E752" s="4" t="s">
        <v>41</v>
      </c>
      <c r="F752" s="7">
        <v>1</v>
      </c>
      <c r="G752" s="7">
        <v>0</v>
      </c>
      <c r="H752" s="7">
        <v>0.12</v>
      </c>
      <c r="I752" s="7">
        <v>0.12</v>
      </c>
      <c r="J752" s="4">
        <v>4.0674999999999999</v>
      </c>
      <c r="K752" s="4">
        <v>4.019166666666667</v>
      </c>
      <c r="L752" s="4">
        <v>0.26907552083333336</v>
      </c>
      <c r="M752" s="4">
        <v>8.1510416666666669E-2</v>
      </c>
      <c r="N752" s="4">
        <v>1.9997395833333333</v>
      </c>
      <c r="O752" s="4">
        <v>0</v>
      </c>
      <c r="P752" s="4">
        <v>0</v>
      </c>
      <c r="Q752" s="4">
        <v>2.3503255208333336</v>
      </c>
      <c r="R752" s="4"/>
      <c r="S752" s="4">
        <v>3.07</v>
      </c>
      <c r="T752" s="4">
        <v>0.69</v>
      </c>
      <c r="U752" s="4">
        <v>0.17</v>
      </c>
      <c r="V752" s="4">
        <v>0.95</v>
      </c>
      <c r="W752" s="4"/>
      <c r="X752" s="4">
        <v>3.1734733333333334</v>
      </c>
      <c r="Y752" s="4">
        <v>582246.54119999998</v>
      </c>
      <c r="Z752" s="8">
        <v>6063845.0326100001</v>
      </c>
      <c r="AA752" s="4">
        <v>582234.44663999998</v>
      </c>
      <c r="AB752" s="4">
        <v>6063736.7640699996</v>
      </c>
    </row>
    <row r="753" spans="1:28" x14ac:dyDescent="0.2">
      <c r="A753" s="4">
        <v>752</v>
      </c>
      <c r="B753" s="4" t="s">
        <v>853</v>
      </c>
      <c r="C753" s="5">
        <v>81</v>
      </c>
      <c r="D753" s="9" t="s">
        <v>854</v>
      </c>
      <c r="E753" s="4" t="s">
        <v>41</v>
      </c>
      <c r="F753" s="10">
        <v>0</v>
      </c>
      <c r="G753" s="10">
        <v>0</v>
      </c>
      <c r="H753" s="10">
        <v>0.19</v>
      </c>
      <c r="I753" s="10">
        <v>0.18999999999999997</v>
      </c>
      <c r="J753" s="4">
        <v>2.4118421052631578</v>
      </c>
      <c r="K753" s="4">
        <v>2.2615789473684211</v>
      </c>
      <c r="L753" s="4">
        <v>0</v>
      </c>
      <c r="M753" s="4">
        <v>0</v>
      </c>
      <c r="N753" s="4">
        <v>8.2236842105263164E-2</v>
      </c>
      <c r="O753" s="4">
        <v>0</v>
      </c>
      <c r="P753" s="4">
        <v>0</v>
      </c>
      <c r="Q753" s="4">
        <v>8.2236842105263164E-2</v>
      </c>
      <c r="R753" s="4"/>
      <c r="S753" s="4">
        <v>1.635</v>
      </c>
      <c r="T753" s="4">
        <v>0.41499999999999998</v>
      </c>
      <c r="U753" s="4">
        <v>0</v>
      </c>
      <c r="V753" s="4">
        <v>0.02</v>
      </c>
      <c r="W753" s="4"/>
      <c r="X753" s="4">
        <v>1.6636666666666651</v>
      </c>
      <c r="Y753" s="4">
        <v>580542.37771999999</v>
      </c>
      <c r="Z753" s="8">
        <v>6063137.6622000001</v>
      </c>
      <c r="AA753" s="4">
        <v>580582.06455999997</v>
      </c>
      <c r="AB753" s="4">
        <v>6062962.9885400003</v>
      </c>
    </row>
    <row r="754" spans="1:28" x14ac:dyDescent="0.2">
      <c r="A754" s="4">
        <v>753</v>
      </c>
      <c r="B754" s="4" t="s">
        <v>855</v>
      </c>
      <c r="C754" s="5">
        <v>81</v>
      </c>
      <c r="D754" s="9" t="s">
        <v>854</v>
      </c>
      <c r="E754" s="4" t="s">
        <v>41</v>
      </c>
      <c r="F754" s="10">
        <v>0</v>
      </c>
      <c r="G754" s="10">
        <v>0.19</v>
      </c>
      <c r="H754" s="10">
        <v>0.3</v>
      </c>
      <c r="I754" s="10">
        <v>0.11</v>
      </c>
      <c r="J754" s="4">
        <v>4.3150000000000004</v>
      </c>
      <c r="K754" s="4">
        <v>2.6462499999999998</v>
      </c>
      <c r="L754" s="4">
        <v>9.6549479166666674E-2</v>
      </c>
      <c r="M754" s="4">
        <v>2.5846354166666669E-2</v>
      </c>
      <c r="N754" s="4">
        <v>0.48606770833333329</v>
      </c>
      <c r="O754" s="4">
        <v>0</v>
      </c>
      <c r="P754" s="4">
        <v>0</v>
      </c>
      <c r="Q754" s="4">
        <v>0.60846354166666661</v>
      </c>
      <c r="R754" s="4"/>
      <c r="S754" s="4">
        <v>3.0150000000000001</v>
      </c>
      <c r="T754" s="4">
        <v>0.46</v>
      </c>
      <c r="U754" s="4">
        <v>0.03</v>
      </c>
      <c r="V754" s="4">
        <v>0.125</v>
      </c>
      <c r="W754" s="4"/>
      <c r="X754" s="4">
        <v>3.0536766666666684</v>
      </c>
      <c r="Y754" s="4">
        <v>580583.81551999995</v>
      </c>
      <c r="Z754" s="8">
        <v>6062953.0550199999</v>
      </c>
      <c r="AA754" s="4">
        <v>580601.30949000001</v>
      </c>
      <c r="AB754" s="4">
        <v>6062856.4169199998</v>
      </c>
    </row>
    <row r="755" spans="1:28" x14ac:dyDescent="0.2">
      <c r="A755" s="4">
        <v>754</v>
      </c>
      <c r="B755" s="4" t="s">
        <v>856</v>
      </c>
      <c r="C755" s="5">
        <v>81</v>
      </c>
      <c r="D755" s="9" t="s">
        <v>854</v>
      </c>
      <c r="E755" s="4" t="s">
        <v>41</v>
      </c>
      <c r="F755" s="10">
        <v>0</v>
      </c>
      <c r="G755" s="10">
        <v>0.3</v>
      </c>
      <c r="H755" s="10">
        <v>0.44</v>
      </c>
      <c r="I755" s="10">
        <v>0.14000000000000001</v>
      </c>
      <c r="J755" s="4">
        <v>2.0519999999999996</v>
      </c>
      <c r="K755" s="4">
        <v>2.4989999999999997</v>
      </c>
      <c r="L755" s="4">
        <v>0</v>
      </c>
      <c r="M755" s="4">
        <v>0.15625</v>
      </c>
      <c r="N755" s="4">
        <v>0.20833333333333334</v>
      </c>
      <c r="O755" s="4">
        <v>0</v>
      </c>
      <c r="P755" s="4">
        <v>0</v>
      </c>
      <c r="Q755" s="4">
        <v>0.36458333333333337</v>
      </c>
      <c r="R755" s="4"/>
      <c r="S755" s="4">
        <v>1.5149999999999999</v>
      </c>
      <c r="T755" s="4">
        <v>0.495</v>
      </c>
      <c r="U755" s="4">
        <v>0.04</v>
      </c>
      <c r="V755" s="4">
        <v>5.5E-2</v>
      </c>
      <c r="W755" s="4"/>
      <c r="X755" s="4">
        <v>1.5530966666666668</v>
      </c>
      <c r="Y755" s="4">
        <v>580602.81533000001</v>
      </c>
      <c r="Z755" s="8">
        <v>6062846.5472200001</v>
      </c>
      <c r="AA755" s="4">
        <v>580622.96120000002</v>
      </c>
      <c r="AB755" s="4">
        <v>6062717.9508699998</v>
      </c>
    </row>
    <row r="756" spans="1:28" x14ac:dyDescent="0.2">
      <c r="A756" s="4">
        <v>755</v>
      </c>
      <c r="B756" s="4" t="s">
        <v>857</v>
      </c>
      <c r="C756" s="5">
        <v>81</v>
      </c>
      <c r="D756" s="9" t="s">
        <v>854</v>
      </c>
      <c r="E756" s="4" t="s">
        <v>41</v>
      </c>
      <c r="F756" s="10">
        <v>0</v>
      </c>
      <c r="G756" s="10">
        <v>0.44</v>
      </c>
      <c r="H756" s="10">
        <v>0.63</v>
      </c>
      <c r="I756" s="10">
        <v>0.19</v>
      </c>
      <c r="J756" s="4">
        <v>3.9170000000000003</v>
      </c>
      <c r="K756" s="4">
        <v>2.8237499999999995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  <c r="Q756" s="4">
        <v>0</v>
      </c>
      <c r="R756" s="4"/>
      <c r="S756" s="4">
        <v>2.61</v>
      </c>
      <c r="T756" s="4">
        <v>0.42</v>
      </c>
      <c r="U756" s="4">
        <v>0</v>
      </c>
      <c r="V756" s="4">
        <v>0</v>
      </c>
      <c r="W756" s="4"/>
      <c r="X756" s="4">
        <v>2.6379999999999999</v>
      </c>
      <c r="Y756" s="4">
        <v>580624.75916999998</v>
      </c>
      <c r="Z756" s="8">
        <v>6062708.1437100004</v>
      </c>
      <c r="AA756" s="4">
        <v>580654.44576000003</v>
      </c>
      <c r="AB756" s="4">
        <v>6062530.6892799996</v>
      </c>
    </row>
    <row r="757" spans="1:28" x14ac:dyDescent="0.2">
      <c r="A757" s="4">
        <v>756</v>
      </c>
      <c r="B757" s="4" t="s">
        <v>858</v>
      </c>
      <c r="C757" s="5">
        <v>81</v>
      </c>
      <c r="D757" s="9" t="s">
        <v>854</v>
      </c>
      <c r="E757" s="4" t="s">
        <v>41</v>
      </c>
      <c r="F757" s="10">
        <v>0</v>
      </c>
      <c r="G757" s="10">
        <v>0.63</v>
      </c>
      <c r="H757" s="10">
        <v>0.81</v>
      </c>
      <c r="I757" s="10">
        <v>0.18</v>
      </c>
      <c r="J757" s="4">
        <v>2.0410526315789475</v>
      </c>
      <c r="K757" s="4">
        <v>2.1423684210526321</v>
      </c>
      <c r="L757" s="4">
        <v>0</v>
      </c>
      <c r="M757" s="4">
        <v>6.1636513157894736E-2</v>
      </c>
      <c r="N757" s="4">
        <v>0.16932565789473686</v>
      </c>
      <c r="O757" s="4">
        <v>0</v>
      </c>
      <c r="P757" s="4">
        <v>0</v>
      </c>
      <c r="Q757" s="4">
        <v>0.23096217105263159</v>
      </c>
      <c r="R757" s="4"/>
      <c r="S757" s="4">
        <v>1.5249999999999999</v>
      </c>
      <c r="T757" s="4">
        <v>0.35499999999999998</v>
      </c>
      <c r="U757" s="4">
        <v>1.4999999999999999E-2</v>
      </c>
      <c r="V757" s="4">
        <v>0.04</v>
      </c>
      <c r="W757" s="4"/>
      <c r="X757" s="4">
        <v>1.5515466666666666</v>
      </c>
      <c r="Y757" s="4">
        <v>580656.05493999994</v>
      </c>
      <c r="Z757" s="8">
        <v>6062520.8848900003</v>
      </c>
      <c r="AA757" s="4">
        <v>580685.78278999997</v>
      </c>
      <c r="AB757" s="4">
        <v>6062352.9912700001</v>
      </c>
    </row>
    <row r="758" spans="1:28" x14ac:dyDescent="0.2">
      <c r="A758" s="4">
        <v>757</v>
      </c>
      <c r="B758" s="4" t="s">
        <v>859</v>
      </c>
      <c r="C758" s="5">
        <v>81</v>
      </c>
      <c r="D758" s="9" t="s">
        <v>854</v>
      </c>
      <c r="E758" s="4" t="s">
        <v>41</v>
      </c>
      <c r="F758" s="10">
        <v>0</v>
      </c>
      <c r="G758" s="10">
        <v>0.81</v>
      </c>
      <c r="H758" s="10">
        <v>0.95</v>
      </c>
      <c r="I758" s="10">
        <v>0.14000000000000001</v>
      </c>
      <c r="J758" s="4">
        <v>3.9513333333333334</v>
      </c>
      <c r="K758" s="4">
        <v>1.4246666666666663</v>
      </c>
      <c r="L758" s="4">
        <v>0</v>
      </c>
      <c r="M758" s="4">
        <v>0</v>
      </c>
      <c r="N758" s="4">
        <v>0</v>
      </c>
      <c r="O758" s="4">
        <v>0</v>
      </c>
      <c r="P758" s="4">
        <v>0</v>
      </c>
      <c r="Q758" s="4">
        <v>0</v>
      </c>
      <c r="R758" s="4"/>
      <c r="S758" s="4">
        <v>2.61</v>
      </c>
      <c r="T758" s="4">
        <v>0.33500000000000002</v>
      </c>
      <c r="U758" s="4">
        <v>0</v>
      </c>
      <c r="V758" s="4">
        <v>0</v>
      </c>
      <c r="W758" s="4"/>
      <c r="X758" s="4">
        <v>2.6323333333333316</v>
      </c>
      <c r="Y758" s="4">
        <v>580687.50754999998</v>
      </c>
      <c r="Z758" s="8">
        <v>6062343.32388</v>
      </c>
      <c r="AA758" s="4">
        <v>580709.89098000003</v>
      </c>
      <c r="AB758" s="4">
        <v>6062215.3905800004</v>
      </c>
    </row>
    <row r="759" spans="1:28" x14ac:dyDescent="0.2">
      <c r="A759" s="4">
        <v>758</v>
      </c>
      <c r="B759" s="4" t="s">
        <v>860</v>
      </c>
      <c r="C759" s="5">
        <v>81</v>
      </c>
      <c r="D759" s="9" t="s">
        <v>854</v>
      </c>
      <c r="E759" s="4" t="s">
        <v>41</v>
      </c>
      <c r="F759" s="10">
        <v>0</v>
      </c>
      <c r="G759" s="10">
        <v>0.95</v>
      </c>
      <c r="H759" s="10">
        <v>1.07</v>
      </c>
      <c r="I759" s="10">
        <v>0.12</v>
      </c>
      <c r="J759" s="4">
        <v>2.5346153846153845</v>
      </c>
      <c r="K759" s="4">
        <v>1.7507692307692309</v>
      </c>
      <c r="L759" s="4">
        <v>0</v>
      </c>
      <c r="M759" s="4">
        <v>0</v>
      </c>
      <c r="N759" s="4">
        <v>0</v>
      </c>
      <c r="O759" s="4">
        <v>0</v>
      </c>
      <c r="P759" s="4">
        <v>0</v>
      </c>
      <c r="Q759" s="4">
        <v>0</v>
      </c>
      <c r="R759" s="4"/>
      <c r="S759" s="4">
        <v>1.4850000000000001</v>
      </c>
      <c r="T759" s="4">
        <v>0.34</v>
      </c>
      <c r="U759" s="4">
        <v>0</v>
      </c>
      <c r="V759" s="4">
        <v>0</v>
      </c>
      <c r="W759" s="4"/>
      <c r="X759" s="4">
        <v>1.5076666666666649</v>
      </c>
      <c r="Y759" s="4">
        <v>580711.49948</v>
      </c>
      <c r="Z759" s="8">
        <v>6062205.2739500003</v>
      </c>
      <c r="AA759" s="4">
        <v>580731.75974999997</v>
      </c>
      <c r="AB759" s="4">
        <v>6062097.13234</v>
      </c>
    </row>
    <row r="760" spans="1:28" ht="22.5" x14ac:dyDescent="0.2">
      <c r="A760" s="4">
        <v>759</v>
      </c>
      <c r="B760" s="4" t="s">
        <v>861</v>
      </c>
      <c r="C760" s="5">
        <v>83</v>
      </c>
      <c r="D760" s="6" t="s">
        <v>862</v>
      </c>
      <c r="E760" s="4" t="s">
        <v>287</v>
      </c>
      <c r="F760" s="7">
        <v>2</v>
      </c>
      <c r="G760" s="7">
        <v>0</v>
      </c>
      <c r="H760" s="7">
        <v>0.1</v>
      </c>
      <c r="I760" s="7">
        <v>0.1</v>
      </c>
      <c r="J760" s="4">
        <v>4.8849999999999998</v>
      </c>
      <c r="K760" s="4">
        <v>9.011000000000001</v>
      </c>
      <c r="L760" s="4">
        <v>2.1343749999999999</v>
      </c>
      <c r="M760" s="4">
        <v>0</v>
      </c>
      <c r="N760" s="4">
        <v>0</v>
      </c>
      <c r="O760" s="4">
        <v>0</v>
      </c>
      <c r="P760" s="4">
        <v>0</v>
      </c>
      <c r="Q760" s="4">
        <v>2.1343749999999999</v>
      </c>
      <c r="R760" s="4">
        <v>63.089235127478773</v>
      </c>
      <c r="S760" s="4">
        <v>3.8</v>
      </c>
      <c r="T760" s="4">
        <v>1.9</v>
      </c>
      <c r="U760" s="4">
        <v>0.5</v>
      </c>
      <c r="V760" s="4">
        <v>0</v>
      </c>
      <c r="W760" s="4">
        <v>0.48906383819750987</v>
      </c>
      <c r="X760" s="4">
        <v>3.1745078727188876</v>
      </c>
      <c r="Y760" s="4">
        <v>581540.78043000004</v>
      </c>
      <c r="Z760" s="8">
        <v>6063215.5278000003</v>
      </c>
      <c r="AA760" s="4">
        <v>581625.60086999997</v>
      </c>
      <c r="AB760" s="4">
        <v>6063189.6489599999</v>
      </c>
    </row>
    <row r="761" spans="1:28" ht="22.5" x14ac:dyDescent="0.2">
      <c r="A761" s="4">
        <v>760</v>
      </c>
      <c r="B761" s="4" t="s">
        <v>863</v>
      </c>
      <c r="C761" s="5">
        <v>83</v>
      </c>
      <c r="D761" s="6" t="s">
        <v>862</v>
      </c>
      <c r="E761" s="4" t="s">
        <v>287</v>
      </c>
      <c r="F761" s="7">
        <v>2</v>
      </c>
      <c r="G761" s="7">
        <v>0.1</v>
      </c>
      <c r="H761" s="7">
        <v>0.28000000000000003</v>
      </c>
      <c r="I761" s="7">
        <v>0.18000000000000002</v>
      </c>
      <c r="J761" s="4">
        <v>3.8989473684210525</v>
      </c>
      <c r="K761" s="4">
        <v>9.788947368421054</v>
      </c>
      <c r="L761" s="4">
        <v>0.54539473684210527</v>
      </c>
      <c r="M761" s="4">
        <v>2.7990953947368418</v>
      </c>
      <c r="N761" s="4">
        <v>0</v>
      </c>
      <c r="O761" s="4">
        <v>0</v>
      </c>
      <c r="P761" s="4">
        <v>0</v>
      </c>
      <c r="Q761" s="4">
        <v>3.3444901315789473</v>
      </c>
      <c r="R761" s="4">
        <v>59.674860148502923</v>
      </c>
      <c r="S761" s="4">
        <v>2.37</v>
      </c>
      <c r="T761" s="4">
        <v>1.93</v>
      </c>
      <c r="U761" s="4">
        <v>0.83</v>
      </c>
      <c r="V761" s="4">
        <v>0</v>
      </c>
      <c r="W761" s="4">
        <v>0.46259581510467385</v>
      </c>
      <c r="X761" s="4">
        <v>2.0746668116797102</v>
      </c>
      <c r="Y761" s="4">
        <v>581635.37641999999</v>
      </c>
      <c r="Z761" s="8">
        <v>6063187.9193700003</v>
      </c>
      <c r="AA761" s="4">
        <v>581800.67882000003</v>
      </c>
      <c r="AB761" s="4">
        <v>6063150.3511800002</v>
      </c>
    </row>
    <row r="762" spans="1:28" ht="22.5" x14ac:dyDescent="0.2">
      <c r="A762" s="4">
        <v>761</v>
      </c>
      <c r="B762" s="4" t="s">
        <v>864</v>
      </c>
      <c r="C762" s="5">
        <v>83</v>
      </c>
      <c r="D762" s="6" t="s">
        <v>862</v>
      </c>
      <c r="E762" s="4" t="s">
        <v>287</v>
      </c>
      <c r="F762" s="7">
        <v>2</v>
      </c>
      <c r="G762" s="7">
        <v>0.28000000000000003</v>
      </c>
      <c r="H762" s="7">
        <v>0.4</v>
      </c>
      <c r="I762" s="7">
        <v>0.12000000000000001</v>
      </c>
      <c r="J762" s="4">
        <v>1.8930769230769231</v>
      </c>
      <c r="K762" s="4">
        <v>7.6792307692307684</v>
      </c>
      <c r="L762" s="4">
        <v>0</v>
      </c>
      <c r="M762" s="4">
        <v>2.6603365384615385</v>
      </c>
      <c r="N762" s="4">
        <v>0</v>
      </c>
      <c r="O762" s="4">
        <v>0</v>
      </c>
      <c r="P762" s="4">
        <v>0</v>
      </c>
      <c r="Q762" s="4">
        <v>2.6603365384615385</v>
      </c>
      <c r="R762" s="4">
        <v>78.697642158932339</v>
      </c>
      <c r="S762" s="4">
        <v>1.2</v>
      </c>
      <c r="T762" s="4">
        <v>1.76</v>
      </c>
      <c r="U762" s="4">
        <v>0.68</v>
      </c>
      <c r="V762" s="4">
        <v>0</v>
      </c>
      <c r="W762" s="4">
        <v>0.61005924154211111</v>
      </c>
      <c r="X762" s="4">
        <v>1.8592526658693951</v>
      </c>
      <c r="Y762" s="4">
        <v>581810.22190999996</v>
      </c>
      <c r="Z762" s="8">
        <v>6063147.3943100004</v>
      </c>
      <c r="AA762" s="4">
        <v>581913.54128</v>
      </c>
      <c r="AB762" s="4">
        <v>6063110.1817100001</v>
      </c>
    </row>
    <row r="763" spans="1:28" ht="22.5" x14ac:dyDescent="0.2">
      <c r="A763" s="4">
        <v>762</v>
      </c>
      <c r="B763" s="4" t="s">
        <v>865</v>
      </c>
      <c r="C763" s="5">
        <v>83</v>
      </c>
      <c r="D763" s="6" t="s">
        <v>862</v>
      </c>
      <c r="E763" s="4" t="s">
        <v>287</v>
      </c>
      <c r="F763" s="7">
        <v>2</v>
      </c>
      <c r="G763" s="7">
        <v>0.4</v>
      </c>
      <c r="H763" s="7">
        <v>0.6</v>
      </c>
      <c r="I763" s="7">
        <v>0.2</v>
      </c>
      <c r="J763" s="4">
        <v>1.9523809523809521</v>
      </c>
      <c r="K763" s="4">
        <v>11.314285714285715</v>
      </c>
      <c r="L763" s="4">
        <v>0.13482142857142856</v>
      </c>
      <c r="M763" s="4">
        <v>4.8912202380952374</v>
      </c>
      <c r="N763" s="4">
        <v>0</v>
      </c>
      <c r="O763" s="4">
        <v>4.0773809523809525E-2</v>
      </c>
      <c r="P763" s="4">
        <v>0</v>
      </c>
      <c r="Q763" s="4">
        <v>5.0668154761904756</v>
      </c>
      <c r="R763" s="4">
        <v>106.43786251010798</v>
      </c>
      <c r="S763" s="4">
        <v>1.35</v>
      </c>
      <c r="T763" s="4">
        <v>2.06</v>
      </c>
      <c r="U763" s="4">
        <v>1.26</v>
      </c>
      <c r="V763" s="4">
        <v>0</v>
      </c>
      <c r="W763" s="4">
        <v>0.825099709380682</v>
      </c>
      <c r="X763" s="4">
        <v>2.1952294869221309</v>
      </c>
      <c r="Y763" s="4">
        <v>581922.62037999998</v>
      </c>
      <c r="Z763" s="8">
        <v>6063105.9342999998</v>
      </c>
      <c r="AA763" s="4">
        <v>582089.53385000001</v>
      </c>
      <c r="AB763" s="4">
        <v>6063015.0902100001</v>
      </c>
    </row>
    <row r="764" spans="1:28" ht="22.5" x14ac:dyDescent="0.2">
      <c r="A764" s="4">
        <v>763</v>
      </c>
      <c r="B764" s="4" t="s">
        <v>866</v>
      </c>
      <c r="C764" s="5">
        <v>83</v>
      </c>
      <c r="D764" s="6" t="s">
        <v>862</v>
      </c>
      <c r="E764" s="4" t="s">
        <v>287</v>
      </c>
      <c r="F764" s="7">
        <v>2</v>
      </c>
      <c r="G764" s="7">
        <v>0.6</v>
      </c>
      <c r="H764" s="7">
        <v>0.96</v>
      </c>
      <c r="I764" s="7">
        <v>0.36</v>
      </c>
      <c r="J764" s="4">
        <v>2.0816216216216219</v>
      </c>
      <c r="K764" s="4">
        <v>11.408648648648651</v>
      </c>
      <c r="L764" s="4">
        <v>0.18978040540540539</v>
      </c>
      <c r="M764" s="4">
        <v>7.4593749999999996</v>
      </c>
      <c r="N764" s="4">
        <v>0</v>
      </c>
      <c r="O764" s="4">
        <v>0</v>
      </c>
      <c r="P764" s="4">
        <v>0</v>
      </c>
      <c r="Q764" s="4">
        <v>7.6491554054054038</v>
      </c>
      <c r="R764" s="4">
        <v>69.869598411971282</v>
      </c>
      <c r="S764" s="4">
        <v>1.45</v>
      </c>
      <c r="T764" s="4">
        <v>2.0499999999999998</v>
      </c>
      <c r="U764" s="4">
        <v>1.86</v>
      </c>
      <c r="V764" s="4">
        <v>0</v>
      </c>
      <c r="W764" s="4">
        <v>0.54162479389125029</v>
      </c>
      <c r="X764" s="4">
        <v>2.1974731157251064</v>
      </c>
      <c r="Y764" s="4">
        <v>582098.28662000003</v>
      </c>
      <c r="Z764" s="8">
        <v>6063010.0949900001</v>
      </c>
      <c r="AA764" s="4">
        <v>582411.05371999997</v>
      </c>
      <c r="AB764" s="4">
        <v>6062853.6762899999</v>
      </c>
    </row>
    <row r="765" spans="1:28" ht="22.5" x14ac:dyDescent="0.2">
      <c r="A765" s="4">
        <v>764</v>
      </c>
      <c r="B765" s="4" t="s">
        <v>867</v>
      </c>
      <c r="C765" s="5">
        <v>83</v>
      </c>
      <c r="D765" s="6" t="s">
        <v>862</v>
      </c>
      <c r="E765" s="4" t="s">
        <v>287</v>
      </c>
      <c r="F765" s="7">
        <v>2</v>
      </c>
      <c r="G765" s="7">
        <v>0.96</v>
      </c>
      <c r="H765" s="7">
        <v>1.1100000000000001</v>
      </c>
      <c r="I765" s="7">
        <v>0.15000000000000002</v>
      </c>
      <c r="J765" s="4">
        <v>2.2356250000000002</v>
      </c>
      <c r="K765" s="4">
        <v>13.383125</v>
      </c>
      <c r="L765" s="4">
        <v>0</v>
      </c>
      <c r="M765" s="4">
        <v>0</v>
      </c>
      <c r="N765" s="4">
        <v>0</v>
      </c>
      <c r="O765" s="4">
        <v>0</v>
      </c>
      <c r="P765" s="4">
        <v>0</v>
      </c>
      <c r="Q765" s="4">
        <v>0</v>
      </c>
      <c r="R765" s="4">
        <v>86.165254237288124</v>
      </c>
      <c r="S765" s="4">
        <v>1.5</v>
      </c>
      <c r="T765" s="4">
        <v>2.0299999999999998</v>
      </c>
      <c r="U765" s="4">
        <v>0</v>
      </c>
      <c r="V765" s="4">
        <v>0</v>
      </c>
      <c r="W765" s="4">
        <v>0.66794770726579944</v>
      </c>
      <c r="X765" s="4">
        <v>2.120057646826961</v>
      </c>
      <c r="Y765" s="4">
        <v>582420.47976999998</v>
      </c>
      <c r="Z765" s="8">
        <v>6062850.49352</v>
      </c>
      <c r="AA765" s="4">
        <v>582556.00543000002</v>
      </c>
      <c r="AB765" s="4">
        <v>6062815.4935100004</v>
      </c>
    </row>
    <row r="766" spans="1:28" ht="22.5" x14ac:dyDescent="0.2">
      <c r="A766" s="4">
        <v>765</v>
      </c>
      <c r="B766" s="4" t="s">
        <v>868</v>
      </c>
      <c r="C766" s="5">
        <v>83</v>
      </c>
      <c r="D766" s="6" t="s">
        <v>862</v>
      </c>
      <c r="E766" s="4" t="s">
        <v>287</v>
      </c>
      <c r="F766" s="7">
        <v>2</v>
      </c>
      <c r="G766" s="7">
        <v>1.1100000000000001</v>
      </c>
      <c r="H766" s="7">
        <v>1.21</v>
      </c>
      <c r="I766" s="7">
        <v>0.1</v>
      </c>
      <c r="J766" s="4">
        <v>3.1554545454545457</v>
      </c>
      <c r="K766" s="4">
        <v>8.795454545454545</v>
      </c>
      <c r="L766" s="4">
        <v>0.71107954545454544</v>
      </c>
      <c r="M766" s="4">
        <v>3.5612215909090907</v>
      </c>
      <c r="N766" s="4">
        <v>0</v>
      </c>
      <c r="O766" s="4">
        <v>0</v>
      </c>
      <c r="P766" s="4">
        <v>0</v>
      </c>
      <c r="Q766" s="4">
        <v>4.2723011363636365</v>
      </c>
      <c r="R766" s="4">
        <v>95.864406779660968</v>
      </c>
      <c r="S766" s="4">
        <v>2.1</v>
      </c>
      <c r="T766" s="4">
        <v>1.8</v>
      </c>
      <c r="U766" s="4">
        <v>1.1100000000000001</v>
      </c>
      <c r="V766" s="4">
        <v>0</v>
      </c>
      <c r="W766" s="4">
        <v>0.74313493627644156</v>
      </c>
      <c r="X766" s="4">
        <v>1.95629107213244</v>
      </c>
      <c r="Y766" s="4">
        <v>582565.8591</v>
      </c>
      <c r="Z766" s="8">
        <v>6062813.2895299997</v>
      </c>
      <c r="AA766" s="4">
        <v>582637.09771</v>
      </c>
      <c r="AB766" s="4">
        <v>6062792.72743</v>
      </c>
    </row>
    <row r="767" spans="1:28" ht="22.5" x14ac:dyDescent="0.2">
      <c r="A767" s="4">
        <v>766</v>
      </c>
      <c r="B767" s="4" t="s">
        <v>869</v>
      </c>
      <c r="C767" s="5">
        <v>83</v>
      </c>
      <c r="D767" s="6" t="s">
        <v>862</v>
      </c>
      <c r="E767" s="4" t="s">
        <v>287</v>
      </c>
      <c r="F767" s="7">
        <v>1</v>
      </c>
      <c r="G767" s="7">
        <v>0</v>
      </c>
      <c r="H767" s="7">
        <v>0.1</v>
      </c>
      <c r="I767" s="7">
        <v>0.1</v>
      </c>
      <c r="J767" s="4">
        <v>5.7480000000000002</v>
      </c>
      <c r="K767" s="4">
        <v>5.5059999999999985</v>
      </c>
      <c r="L767" s="4">
        <v>2.2378125</v>
      </c>
      <c r="M767" s="4">
        <v>4.5720312500000002</v>
      </c>
      <c r="N767" s="4">
        <v>2.6881250000000003</v>
      </c>
      <c r="O767" s="4">
        <v>0</v>
      </c>
      <c r="P767" s="4">
        <v>0</v>
      </c>
      <c r="Q767" s="4">
        <v>9.4979687499999965</v>
      </c>
      <c r="R767" s="4">
        <v>79</v>
      </c>
      <c r="S767" s="4">
        <v>3.86</v>
      </c>
      <c r="T767" s="4">
        <v>1.34</v>
      </c>
      <c r="U767" s="4">
        <v>1.61</v>
      </c>
      <c r="V767" s="4">
        <v>0.64</v>
      </c>
      <c r="W767" s="4">
        <v>0.61240310077519378</v>
      </c>
      <c r="X767" s="4">
        <v>3.2581081395348837</v>
      </c>
      <c r="Y767" s="4">
        <v>581465.61036000005</v>
      </c>
      <c r="Z767" s="8">
        <v>6063119.6660700003</v>
      </c>
      <c r="AA767" s="4">
        <v>581534.66093999997</v>
      </c>
      <c r="AB767" s="4">
        <v>6063171.0608200002</v>
      </c>
    </row>
    <row r="768" spans="1:28" ht="22.5" x14ac:dyDescent="0.2">
      <c r="A768" s="4">
        <v>767</v>
      </c>
      <c r="B768" s="4" t="s">
        <v>870</v>
      </c>
      <c r="C768" s="5">
        <v>83</v>
      </c>
      <c r="D768" s="6" t="s">
        <v>862</v>
      </c>
      <c r="E768" s="4" t="s">
        <v>287</v>
      </c>
      <c r="F768" s="7">
        <v>1</v>
      </c>
      <c r="G768" s="7">
        <v>0.1</v>
      </c>
      <c r="H768" s="7">
        <v>0.28000000000000003</v>
      </c>
      <c r="I768" s="7">
        <v>0.18000000000000002</v>
      </c>
      <c r="J768" s="4">
        <v>2.418421052631579</v>
      </c>
      <c r="K768" s="4">
        <v>12.823157894736841</v>
      </c>
      <c r="L768" s="4">
        <v>3.1868421052631573</v>
      </c>
      <c r="M768" s="4">
        <v>1.9741776315789477</v>
      </c>
      <c r="N768" s="4">
        <v>0</v>
      </c>
      <c r="O768" s="4">
        <v>0</v>
      </c>
      <c r="P768" s="4">
        <v>0</v>
      </c>
      <c r="Q768" s="4">
        <v>5.1610197368421042</v>
      </c>
      <c r="R768" s="4">
        <v>98.744265354284806</v>
      </c>
      <c r="S768" s="4">
        <v>1.73</v>
      </c>
      <c r="T768" s="4">
        <v>2.2999999999999998</v>
      </c>
      <c r="U768" s="4">
        <v>1.29</v>
      </c>
      <c r="V768" s="4">
        <v>0</v>
      </c>
      <c r="W768" s="4">
        <v>0.76545942135104506</v>
      </c>
      <c r="X768" s="4">
        <v>2.448795673960797</v>
      </c>
      <c r="Y768" s="4">
        <v>581543.85121999995</v>
      </c>
      <c r="Z768" s="8">
        <v>6063175.5408199998</v>
      </c>
      <c r="AA768" s="4">
        <v>581711.96709000005</v>
      </c>
      <c r="AB768" s="4">
        <v>6063155.5973899998</v>
      </c>
    </row>
    <row r="769" spans="1:28" ht="22.5" x14ac:dyDescent="0.2">
      <c r="A769" s="4">
        <v>768</v>
      </c>
      <c r="B769" s="4" t="s">
        <v>871</v>
      </c>
      <c r="C769" s="5">
        <v>83</v>
      </c>
      <c r="D769" s="6" t="s">
        <v>862</v>
      </c>
      <c r="E769" s="4" t="s">
        <v>287</v>
      </c>
      <c r="F769" s="7">
        <v>1</v>
      </c>
      <c r="G769" s="7">
        <v>0.28000000000000003</v>
      </c>
      <c r="H769" s="7">
        <v>0.4</v>
      </c>
      <c r="I769" s="7">
        <v>0.12000000000000001</v>
      </c>
      <c r="J769" s="4">
        <v>2.632307692307692</v>
      </c>
      <c r="K769" s="4">
        <v>10.332307692307692</v>
      </c>
      <c r="L769" s="4">
        <v>4.9484375000000007</v>
      </c>
      <c r="M769" s="4">
        <v>1.5480769230769231</v>
      </c>
      <c r="N769" s="4">
        <v>0</v>
      </c>
      <c r="O769" s="4">
        <v>0.66370192307692311</v>
      </c>
      <c r="P769" s="4">
        <v>0</v>
      </c>
      <c r="Q769" s="4">
        <v>7.1602163461538462</v>
      </c>
      <c r="R769" s="4">
        <v>70.578700374951964</v>
      </c>
      <c r="S769" s="4">
        <v>1.69</v>
      </c>
      <c r="T769" s="4">
        <v>2.12</v>
      </c>
      <c r="U769" s="4">
        <v>1.83</v>
      </c>
      <c r="V769" s="4">
        <v>0</v>
      </c>
      <c r="W769" s="4">
        <v>0.54712170833296092</v>
      </c>
      <c r="X769" s="4">
        <v>2.2762704768749833</v>
      </c>
      <c r="Y769" s="4">
        <v>581721.54995999997</v>
      </c>
      <c r="Z769" s="8">
        <v>6063153.0540199997</v>
      </c>
      <c r="AA769" s="4">
        <v>581827.30012999999</v>
      </c>
      <c r="AB769" s="4">
        <v>6063122.6542499997</v>
      </c>
    </row>
    <row r="770" spans="1:28" ht="22.5" x14ac:dyDescent="0.2">
      <c r="A770" s="4">
        <v>769</v>
      </c>
      <c r="B770" s="4" t="s">
        <v>872</v>
      </c>
      <c r="C770" s="5">
        <v>83</v>
      </c>
      <c r="D770" s="6" t="s">
        <v>862</v>
      </c>
      <c r="E770" s="4" t="s">
        <v>287</v>
      </c>
      <c r="F770" s="7">
        <v>1</v>
      </c>
      <c r="G770" s="7">
        <v>0.4</v>
      </c>
      <c r="H770" s="7">
        <v>0.6</v>
      </c>
      <c r="I770" s="7">
        <v>0.2</v>
      </c>
      <c r="J770" s="4">
        <v>3.5438095238095251</v>
      </c>
      <c r="K770" s="4">
        <v>12.461428571428572</v>
      </c>
      <c r="L770" s="4">
        <v>0.98727678571428557</v>
      </c>
      <c r="M770" s="4">
        <v>6.413690476190477E-2</v>
      </c>
      <c r="N770" s="4">
        <v>0</v>
      </c>
      <c r="O770" s="4">
        <v>0</v>
      </c>
      <c r="P770" s="4">
        <v>0</v>
      </c>
      <c r="Q770" s="4">
        <v>1.0514136904761904</v>
      </c>
      <c r="R770" s="4">
        <v>70.644151941339118</v>
      </c>
      <c r="S770" s="4">
        <v>2.41</v>
      </c>
      <c r="T770" s="4">
        <v>2.54</v>
      </c>
      <c r="U770" s="4">
        <v>0.26</v>
      </c>
      <c r="V770" s="4">
        <v>0</v>
      </c>
      <c r="W770" s="4">
        <v>0.54762908481658235</v>
      </c>
      <c r="X770" s="4">
        <v>2.6701433088167463</v>
      </c>
      <c r="Y770" s="4">
        <v>581836.73366999999</v>
      </c>
      <c r="Z770" s="8">
        <v>6063119.4667699998</v>
      </c>
      <c r="AA770" s="4">
        <v>582008.62769999995</v>
      </c>
      <c r="AB770" s="4">
        <v>6063039.2529499996</v>
      </c>
    </row>
    <row r="771" spans="1:28" ht="22.5" x14ac:dyDescent="0.2">
      <c r="A771" s="4">
        <v>770</v>
      </c>
      <c r="B771" s="4" t="s">
        <v>873</v>
      </c>
      <c r="C771" s="5">
        <v>83</v>
      </c>
      <c r="D771" s="6" t="s">
        <v>862</v>
      </c>
      <c r="E771" s="4" t="s">
        <v>287</v>
      </c>
      <c r="F771" s="7">
        <v>1</v>
      </c>
      <c r="G771" s="7">
        <v>0.6</v>
      </c>
      <c r="H771" s="7">
        <v>0.95</v>
      </c>
      <c r="I771" s="7">
        <v>0.35</v>
      </c>
      <c r="J771" s="4">
        <v>3.5888888888888895</v>
      </c>
      <c r="K771" s="4">
        <v>12.94472222222222</v>
      </c>
      <c r="L771" s="4">
        <v>3.9381944444444437</v>
      </c>
      <c r="M771" s="4">
        <v>4.7114583333333329</v>
      </c>
      <c r="N771" s="4">
        <v>0</v>
      </c>
      <c r="O771" s="4">
        <v>2.7922743055555559</v>
      </c>
      <c r="P771" s="4">
        <v>0</v>
      </c>
      <c r="Q771" s="4">
        <v>11.441927083333333</v>
      </c>
      <c r="R771" s="4">
        <v>148.23784342023893</v>
      </c>
      <c r="S771" s="4">
        <v>2.34</v>
      </c>
      <c r="T771" s="4">
        <v>2.21</v>
      </c>
      <c r="U771" s="4">
        <v>2.78</v>
      </c>
      <c r="V771" s="4">
        <v>0</v>
      </c>
      <c r="W771" s="4">
        <v>1.1491305691491389</v>
      </c>
      <c r="X771" s="4">
        <v>2.4526108756117111</v>
      </c>
      <c r="Y771" s="4">
        <v>582017.40001999994</v>
      </c>
      <c r="Z771" s="8">
        <v>6063034.4496400002</v>
      </c>
      <c r="AA771" s="4">
        <v>582315.73507000005</v>
      </c>
      <c r="AB771" s="4">
        <v>6062871.7918400001</v>
      </c>
    </row>
    <row r="772" spans="1:28" ht="22.5" x14ac:dyDescent="0.2">
      <c r="A772" s="4">
        <v>771</v>
      </c>
      <c r="B772" s="4" t="s">
        <v>874</v>
      </c>
      <c r="C772" s="5">
        <v>83</v>
      </c>
      <c r="D772" s="6" t="s">
        <v>862</v>
      </c>
      <c r="E772" s="4" t="s">
        <v>287</v>
      </c>
      <c r="F772" s="7">
        <v>1</v>
      </c>
      <c r="G772" s="7">
        <v>0.95</v>
      </c>
      <c r="H772" s="7">
        <v>1.1100000000000001</v>
      </c>
      <c r="I772" s="7">
        <v>0.16</v>
      </c>
      <c r="J772" s="4">
        <v>2.4988235294117644</v>
      </c>
      <c r="K772" s="4">
        <v>13.971176470588237</v>
      </c>
      <c r="L772" s="4">
        <v>1.9436580882352943</v>
      </c>
      <c r="M772" s="4">
        <v>0.70670955882352937</v>
      </c>
      <c r="N772" s="4">
        <v>0.12095588235294118</v>
      </c>
      <c r="O772" s="4">
        <v>0</v>
      </c>
      <c r="P772" s="4">
        <v>0</v>
      </c>
      <c r="Q772" s="4">
        <v>2.7713235294117649</v>
      </c>
      <c r="R772" s="4">
        <v>132.63725678488615</v>
      </c>
      <c r="S772" s="4">
        <v>1.79</v>
      </c>
      <c r="T772" s="4">
        <v>2.4</v>
      </c>
      <c r="U772" s="4">
        <v>0.67</v>
      </c>
      <c r="V772" s="4">
        <v>0.03</v>
      </c>
      <c r="W772" s="4">
        <v>1.0281957890301252</v>
      </c>
      <c r="X772" s="4">
        <v>2.5422188105063555</v>
      </c>
      <c r="Y772" s="4">
        <v>582324.93249000004</v>
      </c>
      <c r="Z772" s="8">
        <v>6062867.9057499999</v>
      </c>
      <c r="AA772" s="4">
        <v>582465.59851000004</v>
      </c>
      <c r="AB772" s="4">
        <v>6062816.6540999999</v>
      </c>
    </row>
    <row r="773" spans="1:28" ht="22.5" x14ac:dyDescent="0.2">
      <c r="A773" s="4">
        <v>772</v>
      </c>
      <c r="B773" s="4" t="s">
        <v>875</v>
      </c>
      <c r="C773" s="5">
        <v>83</v>
      </c>
      <c r="D773" s="6" t="s">
        <v>862</v>
      </c>
      <c r="E773" s="4" t="s">
        <v>287</v>
      </c>
      <c r="F773" s="7">
        <v>1</v>
      </c>
      <c r="G773" s="7">
        <v>1.1100000000000001</v>
      </c>
      <c r="H773" s="7">
        <v>1.21</v>
      </c>
      <c r="I773" s="7">
        <v>0.1</v>
      </c>
      <c r="J773" s="4">
        <v>4.0644444444444439</v>
      </c>
      <c r="K773" s="4">
        <v>15.66888888888889</v>
      </c>
      <c r="L773" s="4">
        <v>0.57395833333333335</v>
      </c>
      <c r="M773" s="4">
        <v>0</v>
      </c>
      <c r="N773" s="4">
        <v>0</v>
      </c>
      <c r="O773" s="4">
        <v>0</v>
      </c>
      <c r="P773" s="4">
        <v>0</v>
      </c>
      <c r="Q773" s="4">
        <v>0.57395833333333335</v>
      </c>
      <c r="R773" s="4">
        <v>59.915254237288124</v>
      </c>
      <c r="S773" s="4">
        <v>2.68</v>
      </c>
      <c r="T773" s="4">
        <v>2.9</v>
      </c>
      <c r="U773" s="4">
        <v>0.12</v>
      </c>
      <c r="V773" s="4">
        <v>0</v>
      </c>
      <c r="W773" s="4">
        <v>0.46445933517277616</v>
      </c>
      <c r="X773" s="4">
        <v>3.0323006700827748</v>
      </c>
      <c r="Y773" s="4">
        <v>582475.27306000004</v>
      </c>
      <c r="Z773" s="8">
        <v>6062813.9277299996</v>
      </c>
      <c r="AA773" s="4">
        <v>582562.59832999995</v>
      </c>
      <c r="AB773" s="4">
        <v>6062791.8318999996</v>
      </c>
    </row>
    <row r="774" spans="1:28" x14ac:dyDescent="0.2">
      <c r="A774" s="4">
        <v>773</v>
      </c>
      <c r="B774" s="4" t="s">
        <v>876</v>
      </c>
      <c r="C774" s="5">
        <v>84</v>
      </c>
      <c r="D774" s="9" t="s">
        <v>877</v>
      </c>
      <c r="E774" s="4" t="s">
        <v>41</v>
      </c>
      <c r="F774" s="10">
        <v>0</v>
      </c>
      <c r="G774" s="10">
        <v>0</v>
      </c>
      <c r="H774" s="10">
        <v>0.15</v>
      </c>
      <c r="I774" s="10">
        <v>0.15</v>
      </c>
      <c r="J774" s="4">
        <v>3.4776666666666669</v>
      </c>
      <c r="K774" s="4">
        <v>14.269333333333332</v>
      </c>
      <c r="L774" s="4">
        <v>0</v>
      </c>
      <c r="M774" s="4">
        <v>0.91432291666666665</v>
      </c>
      <c r="N774" s="4">
        <v>0</v>
      </c>
      <c r="O774" s="4">
        <v>0.69114583333333335</v>
      </c>
      <c r="P774" s="4">
        <v>0</v>
      </c>
      <c r="Q774" s="4">
        <v>1.60546875</v>
      </c>
      <c r="R774" s="4"/>
      <c r="S774" s="4">
        <v>2.7450000000000001</v>
      </c>
      <c r="T774" s="4">
        <v>1.37</v>
      </c>
      <c r="U774" s="4">
        <v>0.38</v>
      </c>
      <c r="V774" s="4">
        <v>0</v>
      </c>
      <c r="W774" s="4"/>
      <c r="X774" s="4">
        <v>2.8586266666666669</v>
      </c>
      <c r="Y774" s="4">
        <v>576017.49546999997</v>
      </c>
      <c r="Z774" s="8">
        <v>6049470.6395699997</v>
      </c>
      <c r="AA774" s="4">
        <v>575927.62297999999</v>
      </c>
      <c r="AB774" s="4">
        <v>6049574.9336799998</v>
      </c>
    </row>
    <row r="775" spans="1:28" x14ac:dyDescent="0.2">
      <c r="A775" s="4">
        <v>774</v>
      </c>
      <c r="B775" s="4" t="s">
        <v>878</v>
      </c>
      <c r="C775" s="5">
        <v>84</v>
      </c>
      <c r="D775" s="9" t="s">
        <v>877</v>
      </c>
      <c r="E775" s="4" t="s">
        <v>41</v>
      </c>
      <c r="F775" s="10">
        <v>0</v>
      </c>
      <c r="G775" s="10">
        <v>0.15</v>
      </c>
      <c r="H775" s="10">
        <v>0.5</v>
      </c>
      <c r="I775" s="10">
        <v>0.35000000000000003</v>
      </c>
      <c r="J775" s="4">
        <v>2.3229166666666665</v>
      </c>
      <c r="K775" s="4">
        <v>12.587777777777777</v>
      </c>
      <c r="L775" s="4">
        <v>0.39750434027777776</v>
      </c>
      <c r="M775" s="4">
        <v>4.4251302083333339</v>
      </c>
      <c r="N775" s="4">
        <v>0.28841145833333331</v>
      </c>
      <c r="O775" s="4">
        <v>23.424348958333333</v>
      </c>
      <c r="P775" s="4">
        <v>0</v>
      </c>
      <c r="Q775" s="4">
        <v>28.535394965277774</v>
      </c>
      <c r="R775" s="4"/>
      <c r="S775" s="4">
        <v>1.825</v>
      </c>
      <c r="T775" s="4">
        <v>1.22</v>
      </c>
      <c r="U775" s="4">
        <v>5</v>
      </c>
      <c r="V775" s="4">
        <v>7.0000000000000007E-2</v>
      </c>
      <c r="W775" s="4"/>
      <c r="X775" s="4">
        <v>4.6064999999999987</v>
      </c>
      <c r="Y775" s="4">
        <v>575924.29099999997</v>
      </c>
      <c r="Z775" s="8">
        <v>6049584.7363099996</v>
      </c>
      <c r="AA775" s="4">
        <v>575932.84166000003</v>
      </c>
      <c r="AB775" s="4">
        <v>6049902.2387499996</v>
      </c>
    </row>
    <row r="776" spans="1:28" x14ac:dyDescent="0.2">
      <c r="A776" s="4">
        <v>775</v>
      </c>
      <c r="B776" s="4" t="s">
        <v>879</v>
      </c>
      <c r="C776" s="5">
        <v>84</v>
      </c>
      <c r="D776" s="9" t="s">
        <v>877</v>
      </c>
      <c r="E776" s="4" t="s">
        <v>41</v>
      </c>
      <c r="F776" s="10">
        <v>0</v>
      </c>
      <c r="G776" s="10">
        <v>0.5</v>
      </c>
      <c r="H776" s="10">
        <v>0.64</v>
      </c>
      <c r="I776" s="10">
        <v>0.14000000000000001</v>
      </c>
      <c r="J776" s="4">
        <v>2.3626666666666667</v>
      </c>
      <c r="K776" s="4">
        <v>18.837</v>
      </c>
      <c r="L776" s="4">
        <v>1.97390625</v>
      </c>
      <c r="M776" s="4">
        <v>5.0864062499999996</v>
      </c>
      <c r="N776" s="4">
        <v>0.59385416666666668</v>
      </c>
      <c r="O776" s="4">
        <v>8.2744791666666657</v>
      </c>
      <c r="P776" s="4">
        <v>0</v>
      </c>
      <c r="Q776" s="4">
        <v>15.928645833333327</v>
      </c>
      <c r="R776" s="4"/>
      <c r="S776" s="4">
        <v>1.73</v>
      </c>
      <c r="T776" s="4">
        <v>1.625</v>
      </c>
      <c r="U776" s="4">
        <v>3.8849999999999998</v>
      </c>
      <c r="V776" s="4">
        <v>0.15</v>
      </c>
      <c r="W776" s="4"/>
      <c r="X776" s="4">
        <v>3.6499666666666686</v>
      </c>
      <c r="Y776" s="4">
        <v>575937.97566999996</v>
      </c>
      <c r="Z776" s="8">
        <v>6049910.7621099995</v>
      </c>
      <c r="AA776" s="4">
        <v>576006.23383000004</v>
      </c>
      <c r="AB776" s="4">
        <v>6050021.0720499996</v>
      </c>
    </row>
    <row r="777" spans="1:28" x14ac:dyDescent="0.2">
      <c r="A777" s="4">
        <v>776</v>
      </c>
      <c r="B777" s="4" t="s">
        <v>880</v>
      </c>
      <c r="C777" s="5">
        <v>84</v>
      </c>
      <c r="D777" s="9" t="s">
        <v>877</v>
      </c>
      <c r="E777" s="4" t="s">
        <v>41</v>
      </c>
      <c r="F777" s="10">
        <v>0</v>
      </c>
      <c r="G777" s="10">
        <v>0.64</v>
      </c>
      <c r="H777" s="10">
        <v>0.76</v>
      </c>
      <c r="I777" s="10">
        <v>0.12000000000000001</v>
      </c>
      <c r="J777" s="4">
        <v>1.9788461538461539</v>
      </c>
      <c r="K777" s="4">
        <v>12.551538461538462</v>
      </c>
      <c r="L777" s="4">
        <v>1.3637019230769232</v>
      </c>
      <c r="M777" s="4">
        <v>3.1795673076923077</v>
      </c>
      <c r="N777" s="4">
        <v>0</v>
      </c>
      <c r="O777" s="4">
        <v>10.101682692307692</v>
      </c>
      <c r="P777" s="4">
        <v>0</v>
      </c>
      <c r="Q777" s="4">
        <v>14.644951923076924</v>
      </c>
      <c r="R777" s="4"/>
      <c r="S777" s="4">
        <v>1.5</v>
      </c>
      <c r="T777" s="4">
        <v>1.19</v>
      </c>
      <c r="U777" s="4">
        <v>3.75</v>
      </c>
      <c r="V777" s="4">
        <v>0</v>
      </c>
      <c r="W777" s="4"/>
      <c r="X777" s="4">
        <v>3.4793333333333316</v>
      </c>
      <c r="Y777" s="4">
        <v>576011.90890000004</v>
      </c>
      <c r="Z777" s="8">
        <v>6050029.2562300004</v>
      </c>
      <c r="AA777" s="4">
        <v>576080.20687999995</v>
      </c>
      <c r="AB777" s="4">
        <v>6050115.1420600004</v>
      </c>
    </row>
    <row r="778" spans="1:28" x14ac:dyDescent="0.2">
      <c r="A778" s="4">
        <v>777</v>
      </c>
      <c r="B778" s="4" t="s">
        <v>881</v>
      </c>
      <c r="C778" s="5">
        <v>84</v>
      </c>
      <c r="D778" s="9" t="s">
        <v>877</v>
      </c>
      <c r="E778" s="4" t="s">
        <v>41</v>
      </c>
      <c r="F778" s="10">
        <v>0</v>
      </c>
      <c r="G778" s="10">
        <v>0.76</v>
      </c>
      <c r="H778" s="10">
        <v>0.95</v>
      </c>
      <c r="I778" s="10">
        <v>0.19</v>
      </c>
      <c r="J778" s="4">
        <v>2.9637500000000001</v>
      </c>
      <c r="K778" s="4">
        <v>11.857500000000002</v>
      </c>
      <c r="L778" s="4">
        <v>1.1590234374999999</v>
      </c>
      <c r="M778" s="4">
        <v>2.6614062500000002</v>
      </c>
      <c r="N778" s="4">
        <v>1.1160937499999999</v>
      </c>
      <c r="O778" s="4">
        <v>35.378671875000002</v>
      </c>
      <c r="P778" s="4">
        <v>0</v>
      </c>
      <c r="Q778" s="4">
        <v>40.315195312500009</v>
      </c>
      <c r="R778" s="4"/>
      <c r="S778" s="4">
        <v>2.3450000000000002</v>
      </c>
      <c r="T778" s="4">
        <v>1.17</v>
      </c>
      <c r="U778" s="4">
        <v>5</v>
      </c>
      <c r="V778" s="4">
        <v>0.28000000000000003</v>
      </c>
      <c r="W778" s="4"/>
      <c r="X778" s="4">
        <v>4.6483333333333317</v>
      </c>
      <c r="Y778" s="4">
        <v>576086.95935000002</v>
      </c>
      <c r="Z778" s="8">
        <v>6050122.5955400001</v>
      </c>
      <c r="AA778" s="4">
        <v>576209.72777999996</v>
      </c>
      <c r="AB778" s="4">
        <v>6050253.8616199996</v>
      </c>
    </row>
    <row r="779" spans="1:28" x14ac:dyDescent="0.2">
      <c r="A779" s="4">
        <v>778</v>
      </c>
      <c r="B779" s="4" t="s">
        <v>882</v>
      </c>
      <c r="C779" s="5">
        <v>85</v>
      </c>
      <c r="D779" s="9" t="s">
        <v>883</v>
      </c>
      <c r="E779" s="4" t="s">
        <v>41</v>
      </c>
      <c r="F779" s="10">
        <v>0</v>
      </c>
      <c r="G779" s="10">
        <v>0</v>
      </c>
      <c r="H779" s="10">
        <v>0.12</v>
      </c>
      <c r="I779" s="10">
        <v>0.12000000000000001</v>
      </c>
      <c r="J779" s="4">
        <v>10.507916666666667</v>
      </c>
      <c r="K779" s="4">
        <v>2.7275</v>
      </c>
      <c r="L779" s="4">
        <v>0</v>
      </c>
      <c r="M779" s="4">
        <v>0.11875000000000001</v>
      </c>
      <c r="N779" s="4">
        <v>6.2630208333333339</v>
      </c>
      <c r="O779" s="4">
        <v>0</v>
      </c>
      <c r="P779" s="4">
        <v>0</v>
      </c>
      <c r="Q779" s="4">
        <v>6.3817708333333325</v>
      </c>
      <c r="R779" s="4"/>
      <c r="S779" s="4">
        <v>5</v>
      </c>
      <c r="T779" s="4">
        <v>0.65500000000000003</v>
      </c>
      <c r="U779" s="4">
        <v>0.03</v>
      </c>
      <c r="V779" s="4">
        <v>1.48</v>
      </c>
      <c r="W779" s="4"/>
      <c r="X779" s="4">
        <v>5.1194266666666648</v>
      </c>
      <c r="Y779" s="4">
        <v>579094.56623999996</v>
      </c>
      <c r="Z779" s="8">
        <v>6068182.9192199996</v>
      </c>
      <c r="AA779" s="4">
        <v>579185.93810000003</v>
      </c>
      <c r="AB779" s="4">
        <v>6068122.8621100001</v>
      </c>
    </row>
    <row r="780" spans="1:28" x14ac:dyDescent="0.2">
      <c r="A780" s="4">
        <v>779</v>
      </c>
      <c r="B780" s="4" t="s">
        <v>884</v>
      </c>
      <c r="C780" s="5">
        <v>85</v>
      </c>
      <c r="D780" s="9" t="s">
        <v>883</v>
      </c>
      <c r="E780" s="4" t="s">
        <v>41</v>
      </c>
      <c r="F780" s="10">
        <v>0</v>
      </c>
      <c r="G780" s="10">
        <v>0.12</v>
      </c>
      <c r="H780" s="10">
        <v>0.37</v>
      </c>
      <c r="I780" s="10">
        <v>0.25</v>
      </c>
      <c r="J780" s="4">
        <v>7.2680769230769222</v>
      </c>
      <c r="K780" s="4">
        <v>7.0121153846153863</v>
      </c>
      <c r="L780" s="4">
        <v>1.6947115384615383E-2</v>
      </c>
      <c r="M780" s="4">
        <v>0.98272235576923073</v>
      </c>
      <c r="N780" s="4">
        <v>0.3757211538461539</v>
      </c>
      <c r="O780" s="4">
        <v>0</v>
      </c>
      <c r="P780" s="4">
        <v>0</v>
      </c>
      <c r="Q780" s="4">
        <v>1.3753906250000001</v>
      </c>
      <c r="R780" s="4"/>
      <c r="S780" s="4">
        <v>4.8949999999999996</v>
      </c>
      <c r="T780" s="4">
        <v>1.4350000000000001</v>
      </c>
      <c r="U780" s="4">
        <v>0.245</v>
      </c>
      <c r="V780" s="4">
        <v>9.5000000000000001E-2</v>
      </c>
      <c r="W780" s="4"/>
      <c r="X780" s="4">
        <v>5.0097899999999997</v>
      </c>
      <c r="Y780" s="4">
        <v>579194.23225</v>
      </c>
      <c r="Z780" s="8">
        <v>6068117.2426899998</v>
      </c>
      <c r="AA780" s="4">
        <v>579412.60114000004</v>
      </c>
      <c r="AB780" s="4">
        <v>6068030.9664099999</v>
      </c>
    </row>
    <row r="781" spans="1:28" x14ac:dyDescent="0.2">
      <c r="A781" s="4">
        <v>780</v>
      </c>
      <c r="B781" s="4" t="s">
        <v>885</v>
      </c>
      <c r="C781" s="5">
        <v>85</v>
      </c>
      <c r="D781" s="9" t="s">
        <v>883</v>
      </c>
      <c r="E781" s="4" t="s">
        <v>41</v>
      </c>
      <c r="F781" s="10">
        <v>0</v>
      </c>
      <c r="G781" s="10">
        <v>0.37</v>
      </c>
      <c r="H781" s="10">
        <v>0.55000000000000004</v>
      </c>
      <c r="I781" s="10">
        <v>0.18</v>
      </c>
      <c r="J781" s="4">
        <v>4.3107894736842107</v>
      </c>
      <c r="K781" s="4">
        <v>7.7718421052631586</v>
      </c>
      <c r="L781" s="4">
        <v>9.9506578947368418E-3</v>
      </c>
      <c r="M781" s="4">
        <v>8.9514802631578946E-2</v>
      </c>
      <c r="N781" s="4">
        <v>1.6370065789473685</v>
      </c>
      <c r="O781" s="4">
        <v>0</v>
      </c>
      <c r="P781" s="4">
        <v>0</v>
      </c>
      <c r="Q781" s="4">
        <v>1.7364720394736839</v>
      </c>
      <c r="R781" s="4"/>
      <c r="S781" s="4">
        <v>2.74</v>
      </c>
      <c r="T781" s="4">
        <v>1.095</v>
      </c>
      <c r="U781" s="4">
        <v>2.5000000000000001E-2</v>
      </c>
      <c r="V781" s="4">
        <v>0.40500000000000003</v>
      </c>
      <c r="W781" s="4"/>
      <c r="X781" s="4">
        <v>2.8347166666666652</v>
      </c>
      <c r="Y781" s="4">
        <v>579422.19076000003</v>
      </c>
      <c r="Z781" s="8">
        <v>6068031.6969999997</v>
      </c>
      <c r="AA781" s="4">
        <v>579588.95062000002</v>
      </c>
      <c r="AB781" s="4">
        <v>6068022.6848499998</v>
      </c>
    </row>
    <row r="782" spans="1:28" x14ac:dyDescent="0.2">
      <c r="A782" s="4">
        <v>781</v>
      </c>
      <c r="B782" s="4" t="s">
        <v>886</v>
      </c>
      <c r="C782" s="5">
        <v>85</v>
      </c>
      <c r="D782" s="9" t="s">
        <v>883</v>
      </c>
      <c r="E782" s="4" t="s">
        <v>41</v>
      </c>
      <c r="F782" s="10">
        <v>0</v>
      </c>
      <c r="G782" s="10">
        <v>0.55000000000000004</v>
      </c>
      <c r="H782" s="10">
        <v>0.65</v>
      </c>
      <c r="I782" s="10">
        <v>0.1</v>
      </c>
      <c r="J782" s="4">
        <v>3.2822727272727272</v>
      </c>
      <c r="K782" s="4">
        <v>8.5086363636363629</v>
      </c>
      <c r="L782" s="4">
        <v>0</v>
      </c>
      <c r="M782" s="4">
        <v>0</v>
      </c>
      <c r="N782" s="4">
        <v>1.4190340909090911</v>
      </c>
      <c r="O782" s="4">
        <v>0</v>
      </c>
      <c r="P782" s="4">
        <v>0</v>
      </c>
      <c r="Q782" s="4">
        <v>1.4190340909090911</v>
      </c>
      <c r="R782" s="4"/>
      <c r="S782" s="4">
        <v>2.2650000000000001</v>
      </c>
      <c r="T782" s="4">
        <v>1.3</v>
      </c>
      <c r="U782" s="4">
        <v>0</v>
      </c>
      <c r="V782" s="4">
        <v>0.36499999999999999</v>
      </c>
      <c r="W782" s="4"/>
      <c r="X782" s="4">
        <v>2.3699166666666667</v>
      </c>
      <c r="Y782" s="4">
        <v>579597.97176999995</v>
      </c>
      <c r="Z782" s="8">
        <v>6068020.9307800001</v>
      </c>
      <c r="AA782" s="4">
        <v>579662.05963999999</v>
      </c>
      <c r="AB782" s="4">
        <v>6067961.3094699997</v>
      </c>
    </row>
    <row r="783" spans="1:28" x14ac:dyDescent="0.2">
      <c r="A783" s="4">
        <v>782</v>
      </c>
      <c r="B783" s="4" t="s">
        <v>887</v>
      </c>
      <c r="C783" s="5">
        <v>85</v>
      </c>
      <c r="D783" s="9" t="s">
        <v>883</v>
      </c>
      <c r="E783" s="4" t="s">
        <v>41</v>
      </c>
      <c r="F783" s="10">
        <v>0</v>
      </c>
      <c r="G783" s="10">
        <v>0.65</v>
      </c>
      <c r="H783" s="10">
        <v>0.79</v>
      </c>
      <c r="I783" s="10">
        <v>0.14000000000000001</v>
      </c>
      <c r="J783" s="4">
        <v>6.1273333333333344</v>
      </c>
      <c r="K783" s="4">
        <v>5.8943333333333339</v>
      </c>
      <c r="L783" s="4">
        <v>0.18411458333333333</v>
      </c>
      <c r="M783" s="4">
        <v>0.78734375000000001</v>
      </c>
      <c r="N783" s="4">
        <v>2.6910416666666666</v>
      </c>
      <c r="O783" s="4">
        <v>0.20833333333333334</v>
      </c>
      <c r="P783" s="4">
        <v>0</v>
      </c>
      <c r="Q783" s="4">
        <v>3.8708333333333336</v>
      </c>
      <c r="R783" s="4"/>
      <c r="S783" s="4">
        <v>4.0650000000000004</v>
      </c>
      <c r="T783" s="4">
        <v>1.0549999999999999</v>
      </c>
      <c r="U783" s="4">
        <v>0.3</v>
      </c>
      <c r="V783" s="4">
        <v>0.68</v>
      </c>
      <c r="W783" s="4"/>
      <c r="X783" s="4">
        <v>4.1869333333333332</v>
      </c>
      <c r="Y783" s="4">
        <v>579668.31412999996</v>
      </c>
      <c r="Z783" s="8">
        <v>6067953.5708900001</v>
      </c>
      <c r="AA783" s="4">
        <v>579780.60771999997</v>
      </c>
      <c r="AB783" s="4">
        <v>6067940.9338400001</v>
      </c>
    </row>
    <row r="784" spans="1:28" x14ac:dyDescent="0.2">
      <c r="A784" s="4">
        <v>783</v>
      </c>
      <c r="B784" s="4" t="s">
        <v>888</v>
      </c>
      <c r="C784" s="5">
        <v>85</v>
      </c>
      <c r="D784" s="9" t="s">
        <v>883</v>
      </c>
      <c r="E784" s="4" t="s">
        <v>41</v>
      </c>
      <c r="F784" s="10">
        <v>0</v>
      </c>
      <c r="G784" s="10">
        <v>0.79</v>
      </c>
      <c r="H784" s="10">
        <v>1.02</v>
      </c>
      <c r="I784" s="10">
        <v>0.23</v>
      </c>
      <c r="J784" s="4">
        <v>11.266666666666667</v>
      </c>
      <c r="K784" s="4">
        <v>7.7408333333333328</v>
      </c>
      <c r="L784" s="4">
        <v>1.3920572916666667</v>
      </c>
      <c r="M784" s="4">
        <v>0.7998372395833333</v>
      </c>
      <c r="N784" s="4">
        <v>40.508072916666663</v>
      </c>
      <c r="O784" s="4">
        <v>0.88710937500000009</v>
      </c>
      <c r="P784" s="4">
        <v>0</v>
      </c>
      <c r="Q784" s="4">
        <v>43.587076822916664</v>
      </c>
      <c r="R784" s="4"/>
      <c r="S784" s="4">
        <v>5</v>
      </c>
      <c r="T784" s="4">
        <v>1.39</v>
      </c>
      <c r="U784" s="4">
        <v>0.76</v>
      </c>
      <c r="V784" s="4">
        <v>5</v>
      </c>
      <c r="W784" s="4"/>
      <c r="X784" s="4">
        <v>5.3872533333333346</v>
      </c>
      <c r="Y784" s="4">
        <v>579786.11991000001</v>
      </c>
      <c r="Z784" s="8">
        <v>6067932.6788699999</v>
      </c>
      <c r="AA784" s="4">
        <v>579904.16610000003</v>
      </c>
      <c r="AB784" s="4">
        <v>6067748.2234199997</v>
      </c>
    </row>
    <row r="785" spans="1:28" x14ac:dyDescent="0.2">
      <c r="A785" s="4">
        <v>784</v>
      </c>
      <c r="B785" s="4" t="s">
        <v>889</v>
      </c>
      <c r="C785" s="5">
        <v>85</v>
      </c>
      <c r="D785" s="9" t="s">
        <v>883</v>
      </c>
      <c r="E785" s="4" t="s">
        <v>41</v>
      </c>
      <c r="F785" s="10">
        <v>0</v>
      </c>
      <c r="G785" s="10">
        <v>1.02</v>
      </c>
      <c r="H785" s="10">
        <v>1.27</v>
      </c>
      <c r="I785" s="10">
        <v>0.25</v>
      </c>
      <c r="J785" s="4">
        <v>3.326538461538461</v>
      </c>
      <c r="K785" s="4">
        <v>5.585576923076923</v>
      </c>
      <c r="L785" s="4">
        <v>0.46742788461538459</v>
      </c>
      <c r="M785" s="4">
        <v>3.0048076923076924E-2</v>
      </c>
      <c r="N785" s="4">
        <v>0.68209134615384615</v>
      </c>
      <c r="O785" s="4">
        <v>0</v>
      </c>
      <c r="P785" s="4">
        <v>0</v>
      </c>
      <c r="Q785" s="4">
        <v>1.1795673076923077</v>
      </c>
      <c r="R785" s="4"/>
      <c r="S785" s="4">
        <v>2.2749999999999999</v>
      </c>
      <c r="T785" s="4">
        <v>0.90500000000000003</v>
      </c>
      <c r="U785" s="4">
        <v>0.125</v>
      </c>
      <c r="V785" s="4">
        <v>0.17</v>
      </c>
      <c r="W785" s="4"/>
      <c r="X785" s="4">
        <v>2.3511666666666664</v>
      </c>
      <c r="Y785" s="4">
        <v>579909.29492999997</v>
      </c>
      <c r="Z785" s="8">
        <v>6067739.69912</v>
      </c>
      <c r="AA785" s="4">
        <v>580042.92423999996</v>
      </c>
      <c r="AB785" s="4">
        <v>6067540.88411</v>
      </c>
    </row>
    <row r="786" spans="1:28" x14ac:dyDescent="0.2">
      <c r="A786" s="4">
        <v>785</v>
      </c>
      <c r="B786" s="4" t="s">
        <v>890</v>
      </c>
      <c r="C786" s="5">
        <v>85</v>
      </c>
      <c r="D786" s="9" t="s">
        <v>883</v>
      </c>
      <c r="E786" s="4" t="s">
        <v>41</v>
      </c>
      <c r="F786" s="10">
        <v>0</v>
      </c>
      <c r="G786" s="10">
        <v>1.27</v>
      </c>
      <c r="H786" s="10">
        <v>1.4</v>
      </c>
      <c r="I786" s="10">
        <v>0.13</v>
      </c>
      <c r="J786" s="4">
        <v>1.5535714285714286</v>
      </c>
      <c r="K786" s="4">
        <v>6.4514285714285711</v>
      </c>
      <c r="L786" s="4">
        <v>0</v>
      </c>
      <c r="M786" s="4">
        <v>0</v>
      </c>
      <c r="N786" s="4">
        <v>0</v>
      </c>
      <c r="O786" s="4">
        <v>0</v>
      </c>
      <c r="P786" s="4">
        <v>0</v>
      </c>
      <c r="Q786" s="4">
        <v>0</v>
      </c>
      <c r="R786" s="4"/>
      <c r="S786" s="4">
        <v>1.23</v>
      </c>
      <c r="T786" s="4">
        <v>1.0149999999999999</v>
      </c>
      <c r="U786" s="4">
        <v>0</v>
      </c>
      <c r="V786" s="4">
        <v>0</v>
      </c>
      <c r="W786" s="4"/>
      <c r="X786" s="4">
        <v>1.2976666666666667</v>
      </c>
      <c r="Y786" s="4">
        <v>580048.56573000003</v>
      </c>
      <c r="Z786" s="8">
        <v>6067532.7403999995</v>
      </c>
      <c r="AA786" s="4">
        <v>580113.93486000004</v>
      </c>
      <c r="AB786" s="4">
        <v>6067432.2600299995</v>
      </c>
    </row>
    <row r="787" spans="1:28" x14ac:dyDescent="0.2">
      <c r="A787" s="4">
        <v>786</v>
      </c>
      <c r="B787" s="4" t="s">
        <v>891</v>
      </c>
      <c r="C787" s="5">
        <v>85</v>
      </c>
      <c r="D787" s="9" t="s">
        <v>883</v>
      </c>
      <c r="E787" s="4" t="s">
        <v>41</v>
      </c>
      <c r="F787" s="10">
        <v>0</v>
      </c>
      <c r="G787" s="10">
        <v>1.4</v>
      </c>
      <c r="H787" s="10">
        <v>1.53</v>
      </c>
      <c r="I787" s="10">
        <v>0.13</v>
      </c>
      <c r="J787" s="4">
        <v>2.5328571428571429</v>
      </c>
      <c r="K787" s="4">
        <v>4.3224999999999998</v>
      </c>
      <c r="L787" s="4">
        <v>0.18537946428571428</v>
      </c>
      <c r="M787" s="4">
        <v>0</v>
      </c>
      <c r="N787" s="4">
        <v>0</v>
      </c>
      <c r="O787" s="4">
        <v>0</v>
      </c>
      <c r="P787" s="4">
        <v>0</v>
      </c>
      <c r="Q787" s="4">
        <v>0.18537946428571428</v>
      </c>
      <c r="R787" s="4"/>
      <c r="S787" s="4">
        <v>1.63</v>
      </c>
      <c r="T787" s="4">
        <v>0.76500000000000001</v>
      </c>
      <c r="U787" s="4">
        <v>4.4999999999999998E-2</v>
      </c>
      <c r="V787" s="4">
        <v>0</v>
      </c>
      <c r="W787" s="4"/>
      <c r="X787" s="4">
        <v>1.6836399999999985</v>
      </c>
      <c r="Y787" s="4">
        <v>580119.45233999996</v>
      </c>
      <c r="Z787" s="8">
        <v>6067423.8664999995</v>
      </c>
      <c r="AA787" s="4">
        <v>580190.74696999998</v>
      </c>
      <c r="AB787" s="4">
        <v>6067328.27788</v>
      </c>
    </row>
    <row r="788" spans="1:28" x14ac:dyDescent="0.2">
      <c r="A788" s="4">
        <v>787</v>
      </c>
      <c r="B788" s="4" t="s">
        <v>892</v>
      </c>
      <c r="C788" s="5">
        <v>85</v>
      </c>
      <c r="D788" s="9" t="s">
        <v>883</v>
      </c>
      <c r="E788" s="4" t="s">
        <v>41</v>
      </c>
      <c r="F788" s="10">
        <v>0</v>
      </c>
      <c r="G788" s="10">
        <v>1.53</v>
      </c>
      <c r="H788" s="10">
        <v>1.7</v>
      </c>
      <c r="I788" s="10">
        <v>0.17</v>
      </c>
      <c r="J788" s="4">
        <v>3.8097222222222218</v>
      </c>
      <c r="K788" s="4">
        <v>2.3950000000000005</v>
      </c>
      <c r="L788" s="4">
        <v>1.5975694444444444</v>
      </c>
      <c r="M788" s="4">
        <v>1.2508680555555556</v>
      </c>
      <c r="N788" s="4">
        <v>0</v>
      </c>
      <c r="O788" s="4">
        <v>0</v>
      </c>
      <c r="P788" s="4">
        <v>0</v>
      </c>
      <c r="Q788" s="4">
        <v>2.8484375000000002</v>
      </c>
      <c r="R788" s="4"/>
      <c r="S788" s="4">
        <v>2.4649999999999999</v>
      </c>
      <c r="T788" s="4">
        <v>0.51500000000000001</v>
      </c>
      <c r="U788" s="4">
        <v>0.71</v>
      </c>
      <c r="V788" s="4">
        <v>0</v>
      </c>
      <c r="W788" s="4"/>
      <c r="X788" s="4">
        <v>2.5409866666666683</v>
      </c>
      <c r="Y788" s="4">
        <v>580197.96880999999</v>
      </c>
      <c r="Z788" s="8">
        <v>6067321.3764000004</v>
      </c>
      <c r="AA788" s="4">
        <v>580335.61439</v>
      </c>
      <c r="AB788" s="4">
        <v>6067245.5624299999</v>
      </c>
    </row>
    <row r="789" spans="1:28" x14ac:dyDescent="0.2">
      <c r="A789" s="4">
        <v>788</v>
      </c>
      <c r="B789" s="4" t="s">
        <v>893</v>
      </c>
      <c r="C789" s="5">
        <v>85</v>
      </c>
      <c r="D789" s="9" t="s">
        <v>883</v>
      </c>
      <c r="E789" s="4" t="s">
        <v>41</v>
      </c>
      <c r="F789" s="10">
        <v>0</v>
      </c>
      <c r="G789" s="10">
        <v>1.7</v>
      </c>
      <c r="H789" s="10">
        <v>1.81</v>
      </c>
      <c r="I789" s="10">
        <v>0.11</v>
      </c>
      <c r="J789" s="4">
        <v>2.8566666666666674</v>
      </c>
      <c r="K789" s="4">
        <v>2.9508333333333336</v>
      </c>
      <c r="L789" s="4">
        <v>0.390625</v>
      </c>
      <c r="M789" s="4">
        <v>0</v>
      </c>
      <c r="N789" s="4">
        <v>0</v>
      </c>
      <c r="O789" s="4">
        <v>0</v>
      </c>
      <c r="P789" s="4">
        <v>0</v>
      </c>
      <c r="Q789" s="4">
        <v>0.390625</v>
      </c>
      <c r="R789" s="4"/>
      <c r="S789" s="4">
        <v>1.9</v>
      </c>
      <c r="T789" s="4">
        <v>0.63</v>
      </c>
      <c r="U789" s="4">
        <v>0.1</v>
      </c>
      <c r="V789" s="4">
        <v>0</v>
      </c>
      <c r="W789" s="4"/>
      <c r="X789" s="4">
        <v>1.9478666666666651</v>
      </c>
      <c r="Y789" s="4">
        <v>580345.41252000001</v>
      </c>
      <c r="Z789" s="8">
        <v>6067243.4937399998</v>
      </c>
      <c r="AA789" s="4">
        <v>580444.57082000002</v>
      </c>
      <c r="AB789" s="4">
        <v>6067231.6891200002</v>
      </c>
    </row>
    <row r="790" spans="1:28" x14ac:dyDescent="0.2">
      <c r="A790" s="4">
        <v>789</v>
      </c>
      <c r="B790" s="4" t="s">
        <v>894</v>
      </c>
      <c r="C790" s="5">
        <v>85</v>
      </c>
      <c r="D790" s="9" t="s">
        <v>883</v>
      </c>
      <c r="E790" s="4" t="s">
        <v>41</v>
      </c>
      <c r="F790" s="10">
        <v>0</v>
      </c>
      <c r="G790" s="10">
        <v>1.81</v>
      </c>
      <c r="H790" s="10">
        <v>1.95</v>
      </c>
      <c r="I790" s="10">
        <v>0.14000000000000001</v>
      </c>
      <c r="J790" s="4">
        <v>2.2036666666666669</v>
      </c>
      <c r="K790" s="4">
        <v>2.7206666666666663</v>
      </c>
      <c r="L790" s="4">
        <v>0.3125</v>
      </c>
      <c r="M790" s="4">
        <v>9.3645833333333345E-2</v>
      </c>
      <c r="N790" s="4">
        <v>0</v>
      </c>
      <c r="O790" s="4">
        <v>0</v>
      </c>
      <c r="P790" s="4">
        <v>0</v>
      </c>
      <c r="Q790" s="4">
        <v>0.40614583333333332</v>
      </c>
      <c r="R790" s="4"/>
      <c r="S790" s="4">
        <v>1.44</v>
      </c>
      <c r="T790" s="4">
        <v>0.53500000000000003</v>
      </c>
      <c r="U790" s="4">
        <v>0.105</v>
      </c>
      <c r="V790" s="4">
        <v>0</v>
      </c>
      <c r="W790" s="4"/>
      <c r="X790" s="4">
        <v>1.4818266666666684</v>
      </c>
      <c r="Y790" s="4">
        <v>580454.37913999998</v>
      </c>
      <c r="Z790" s="8">
        <v>6067230.6924400004</v>
      </c>
      <c r="AA790" s="4">
        <v>580581.55177000002</v>
      </c>
      <c r="AB790" s="4">
        <v>6067204.0504599996</v>
      </c>
    </row>
    <row r="791" spans="1:28" x14ac:dyDescent="0.2">
      <c r="A791" s="4">
        <v>790</v>
      </c>
      <c r="B791" s="4" t="s">
        <v>895</v>
      </c>
      <c r="C791" s="5">
        <v>85</v>
      </c>
      <c r="D791" s="9" t="s">
        <v>883</v>
      </c>
      <c r="E791" s="4" t="s">
        <v>41</v>
      </c>
      <c r="F791" s="10">
        <v>0</v>
      </c>
      <c r="G791" s="10">
        <v>1.95</v>
      </c>
      <c r="H791" s="10">
        <v>2.14</v>
      </c>
      <c r="I791" s="10">
        <v>0.19</v>
      </c>
      <c r="J791" s="4">
        <v>4.0634722222222228</v>
      </c>
      <c r="K791" s="4">
        <v>4.7256666666666671</v>
      </c>
      <c r="L791" s="4">
        <v>0.84412760416666677</v>
      </c>
      <c r="M791" s="4">
        <v>0.33050781250000005</v>
      </c>
      <c r="N791" s="4">
        <v>0</v>
      </c>
      <c r="O791" s="4">
        <v>0</v>
      </c>
      <c r="P791" s="4">
        <v>0</v>
      </c>
      <c r="Q791" s="4">
        <v>1.1746354166666664</v>
      </c>
      <c r="R791" s="4"/>
      <c r="S791" s="4">
        <v>2.6749999999999998</v>
      </c>
      <c r="T791" s="4">
        <v>0.97499999999999998</v>
      </c>
      <c r="U791" s="4">
        <v>0.28499999999999998</v>
      </c>
      <c r="V791" s="4">
        <v>0</v>
      </c>
      <c r="W791" s="4"/>
      <c r="X791" s="4">
        <v>2.7567199999999983</v>
      </c>
      <c r="Y791" s="4">
        <v>580590.60366000002</v>
      </c>
      <c r="Z791" s="8">
        <v>6067200.1686100001</v>
      </c>
      <c r="AA791" s="4">
        <v>580727.50454999995</v>
      </c>
      <c r="AB791" s="4">
        <v>6067082.1015999997</v>
      </c>
    </row>
    <row r="792" spans="1:28" ht="22.5" x14ac:dyDescent="0.2">
      <c r="A792" s="4">
        <v>791</v>
      </c>
      <c r="B792" s="4" t="s">
        <v>896</v>
      </c>
      <c r="C792" s="5">
        <v>86</v>
      </c>
      <c r="D792" s="9" t="s">
        <v>897</v>
      </c>
      <c r="E792" s="4" t="s">
        <v>41</v>
      </c>
      <c r="F792" s="10">
        <v>0</v>
      </c>
      <c r="G792" s="10">
        <v>0</v>
      </c>
      <c r="H792" s="10">
        <v>0.22</v>
      </c>
      <c r="I792" s="10">
        <v>0.22</v>
      </c>
      <c r="J792" s="4">
        <v>15.774772727272726</v>
      </c>
      <c r="K792" s="4">
        <v>5.2368181818181814</v>
      </c>
      <c r="L792" s="4">
        <v>0.73128551136363629</v>
      </c>
      <c r="M792" s="4">
        <v>0.84485085227272727</v>
      </c>
      <c r="N792" s="4">
        <v>0</v>
      </c>
      <c r="O792" s="4">
        <v>0</v>
      </c>
      <c r="P792" s="4">
        <v>0</v>
      </c>
      <c r="Q792" s="4">
        <v>1.5761363636363637</v>
      </c>
      <c r="R792" s="4"/>
      <c r="S792" s="4">
        <v>5</v>
      </c>
      <c r="T792" s="4">
        <v>1.1850000000000001</v>
      </c>
      <c r="U792" s="4">
        <v>0.375</v>
      </c>
      <c r="V792" s="4">
        <v>0</v>
      </c>
      <c r="W792" s="4"/>
      <c r="X792" s="4">
        <v>5.101</v>
      </c>
      <c r="Y792" s="4">
        <v>582768.54634</v>
      </c>
      <c r="Z792" s="8">
        <v>6061557.1525999997</v>
      </c>
      <c r="AA792" s="4">
        <v>582885.99100000004</v>
      </c>
      <c r="AB792" s="4">
        <v>6061728.2970200004</v>
      </c>
    </row>
    <row r="793" spans="1:28" x14ac:dyDescent="0.2">
      <c r="A793" s="4">
        <v>792</v>
      </c>
      <c r="B793" s="4" t="s">
        <v>898</v>
      </c>
      <c r="C793" s="5">
        <v>87</v>
      </c>
      <c r="D793" s="9" t="s">
        <v>899</v>
      </c>
      <c r="E793" s="4" t="s">
        <v>30</v>
      </c>
      <c r="F793" s="10">
        <v>0</v>
      </c>
      <c r="G793" s="10">
        <v>7.9</v>
      </c>
      <c r="H793" s="10">
        <v>7.94</v>
      </c>
      <c r="I793" s="10">
        <v>0.04</v>
      </c>
      <c r="J793" s="4">
        <v>1.2304999999999999</v>
      </c>
      <c r="K793" s="4">
        <v>3.3815000000000004</v>
      </c>
      <c r="L793" s="4">
        <v>0</v>
      </c>
      <c r="M793" s="4">
        <v>0</v>
      </c>
      <c r="N793" s="4">
        <v>0</v>
      </c>
      <c r="O793" s="4">
        <v>0</v>
      </c>
      <c r="P793" s="4">
        <v>0</v>
      </c>
      <c r="Q793" s="4">
        <v>0</v>
      </c>
      <c r="R793" s="4"/>
      <c r="S793" s="4">
        <v>0.75666666666666671</v>
      </c>
      <c r="T793" s="4">
        <v>0.65666666666666662</v>
      </c>
      <c r="U793" s="4">
        <v>0</v>
      </c>
      <c r="V793" s="4">
        <v>0</v>
      </c>
      <c r="W793" s="4"/>
      <c r="X793" s="4">
        <v>0.83777777777777673</v>
      </c>
      <c r="Y793" s="4">
        <v>579777.30844000005</v>
      </c>
      <c r="Z793" s="8">
        <v>6066653.9980100002</v>
      </c>
      <c r="AA793" s="4">
        <v>579790.25725000002</v>
      </c>
      <c r="AB793" s="4">
        <v>6066654.2134600002</v>
      </c>
    </row>
    <row r="794" spans="1:28" x14ac:dyDescent="0.2">
      <c r="A794" s="4">
        <v>793</v>
      </c>
      <c r="B794" s="4" t="s">
        <v>900</v>
      </c>
      <c r="C794" s="5">
        <v>87</v>
      </c>
      <c r="D794" s="6" t="s">
        <v>899</v>
      </c>
      <c r="E794" s="4" t="s">
        <v>30</v>
      </c>
      <c r="F794" s="7">
        <v>2</v>
      </c>
      <c r="G794" s="7">
        <v>0</v>
      </c>
      <c r="H794" s="7">
        <v>0.25</v>
      </c>
      <c r="I794" s="7">
        <v>0.25</v>
      </c>
      <c r="J794" s="4">
        <v>1.3336000000000001</v>
      </c>
      <c r="K794" s="4">
        <v>2.8724000000000003</v>
      </c>
      <c r="L794" s="4">
        <v>0</v>
      </c>
      <c r="M794" s="4">
        <v>2.6875</v>
      </c>
      <c r="N794" s="4">
        <v>0</v>
      </c>
      <c r="O794" s="4">
        <v>0</v>
      </c>
      <c r="P794" s="4">
        <v>0</v>
      </c>
      <c r="Q794" s="4">
        <v>2.6875</v>
      </c>
      <c r="R794" s="4"/>
      <c r="S794" s="4">
        <v>0.88</v>
      </c>
      <c r="T794" s="4">
        <v>0.67</v>
      </c>
      <c r="U794" s="4">
        <v>0.64</v>
      </c>
      <c r="V794" s="4">
        <v>0</v>
      </c>
      <c r="W794" s="4"/>
      <c r="X794" s="4">
        <v>0.96221333333333336</v>
      </c>
      <c r="Y794" s="4">
        <v>579157.85650999995</v>
      </c>
      <c r="Z794" s="8">
        <v>6060069.6065300005</v>
      </c>
      <c r="AA794" s="4">
        <v>578942.52711999998</v>
      </c>
      <c r="AB794" s="4">
        <v>6060160.1725000003</v>
      </c>
    </row>
    <row r="795" spans="1:28" x14ac:dyDescent="0.2">
      <c r="A795" s="4">
        <v>794</v>
      </c>
      <c r="B795" s="4" t="s">
        <v>901</v>
      </c>
      <c r="C795" s="5">
        <v>87</v>
      </c>
      <c r="D795" s="6" t="s">
        <v>899</v>
      </c>
      <c r="E795" s="4" t="s">
        <v>30</v>
      </c>
      <c r="F795" s="7">
        <v>2</v>
      </c>
      <c r="G795" s="7">
        <v>0.25</v>
      </c>
      <c r="H795" s="7">
        <v>0.38</v>
      </c>
      <c r="I795" s="7">
        <v>0.13</v>
      </c>
      <c r="J795" s="4">
        <v>2.9707142857142861</v>
      </c>
      <c r="K795" s="4">
        <v>10.924999999999999</v>
      </c>
      <c r="L795" s="4">
        <v>1.2276785714285714</v>
      </c>
      <c r="M795" s="4">
        <v>0</v>
      </c>
      <c r="N795" s="4">
        <v>0.22321428571428573</v>
      </c>
      <c r="O795" s="4">
        <v>0</v>
      </c>
      <c r="P795" s="4">
        <v>0</v>
      </c>
      <c r="Q795" s="4">
        <v>1.4508928571428572</v>
      </c>
      <c r="R795" s="4"/>
      <c r="S795" s="4">
        <v>1.68</v>
      </c>
      <c r="T795" s="4">
        <v>1.83</v>
      </c>
      <c r="U795" s="4">
        <v>0.31</v>
      </c>
      <c r="V795" s="4">
        <v>0.06</v>
      </c>
      <c r="W795" s="4"/>
      <c r="X795" s="4">
        <v>1.9631866666666666</v>
      </c>
      <c r="Y795" s="4">
        <v>578933.90011000005</v>
      </c>
      <c r="Z795" s="8">
        <v>6060165.5348399999</v>
      </c>
      <c r="AA795" s="4">
        <v>578867.33906000003</v>
      </c>
      <c r="AB795" s="4">
        <v>6060260.1271900004</v>
      </c>
    </row>
    <row r="796" spans="1:28" x14ac:dyDescent="0.2">
      <c r="A796" s="4">
        <v>795</v>
      </c>
      <c r="B796" s="4" t="s">
        <v>902</v>
      </c>
      <c r="C796" s="5">
        <v>87</v>
      </c>
      <c r="D796" s="6" t="s">
        <v>899</v>
      </c>
      <c r="E796" s="4" t="s">
        <v>30</v>
      </c>
      <c r="F796" s="7">
        <v>2</v>
      </c>
      <c r="G796" s="7">
        <v>0.38</v>
      </c>
      <c r="H796" s="7">
        <v>0.64</v>
      </c>
      <c r="I796" s="7">
        <v>0.26</v>
      </c>
      <c r="J796" s="4">
        <v>4.4081481481481486</v>
      </c>
      <c r="K796" s="4">
        <v>16.423333333333336</v>
      </c>
      <c r="L796" s="4">
        <v>1.9651041666666667</v>
      </c>
      <c r="M796" s="4">
        <v>0.5844907407407407</v>
      </c>
      <c r="N796" s="4">
        <v>6.5333333333333332</v>
      </c>
      <c r="O796" s="4">
        <v>0.34722222222222221</v>
      </c>
      <c r="P796" s="4">
        <v>0</v>
      </c>
      <c r="Q796" s="4">
        <v>9.4301504629629616</v>
      </c>
      <c r="R796" s="4"/>
      <c r="S796" s="4">
        <v>2.89</v>
      </c>
      <c r="T796" s="4">
        <v>2.71</v>
      </c>
      <c r="U796" s="4">
        <v>0.71</v>
      </c>
      <c r="V796" s="4">
        <v>1.6</v>
      </c>
      <c r="W796" s="4"/>
      <c r="X796" s="4">
        <v>3.19232</v>
      </c>
      <c r="Y796" s="4">
        <v>578864.62237999996</v>
      </c>
      <c r="Z796" s="8">
        <v>6060269.6263199998</v>
      </c>
      <c r="AA796" s="4">
        <v>578835.96010999999</v>
      </c>
      <c r="AB796" s="4">
        <v>6060517.2630599998</v>
      </c>
    </row>
    <row r="797" spans="1:28" x14ac:dyDescent="0.2">
      <c r="A797" s="4">
        <v>796</v>
      </c>
      <c r="B797" s="4" t="s">
        <v>903</v>
      </c>
      <c r="C797" s="5">
        <v>87</v>
      </c>
      <c r="D797" s="6" t="s">
        <v>899</v>
      </c>
      <c r="E797" s="4" t="s">
        <v>30</v>
      </c>
      <c r="F797" s="7">
        <v>2</v>
      </c>
      <c r="G797" s="7">
        <v>0.64</v>
      </c>
      <c r="H797" s="7">
        <v>0.78</v>
      </c>
      <c r="I797" s="7">
        <v>0.14000000000000001</v>
      </c>
      <c r="J797" s="4">
        <v>5.7973333333333334</v>
      </c>
      <c r="K797" s="4">
        <v>24.718666666666671</v>
      </c>
      <c r="L797" s="4">
        <v>2.1655208333333329</v>
      </c>
      <c r="M797" s="4">
        <v>0.68781249999999994</v>
      </c>
      <c r="N797" s="4">
        <v>7.6464583333333334</v>
      </c>
      <c r="O797" s="4">
        <v>0.41666666666666669</v>
      </c>
      <c r="P797" s="4">
        <v>0</v>
      </c>
      <c r="Q797" s="4">
        <v>10.916458333333333</v>
      </c>
      <c r="R797" s="4"/>
      <c r="S797" s="4">
        <v>3.8</v>
      </c>
      <c r="T797" s="4">
        <v>3.43</v>
      </c>
      <c r="U797" s="4">
        <v>0.83</v>
      </c>
      <c r="V797" s="4">
        <v>1.94</v>
      </c>
      <c r="W797" s="4"/>
      <c r="X797" s="4">
        <v>4.1743600000000001</v>
      </c>
      <c r="Y797" s="4">
        <v>578834.92335000006</v>
      </c>
      <c r="Z797" s="8">
        <v>6060527.2647099998</v>
      </c>
      <c r="AA797" s="4">
        <v>578795.71050000004</v>
      </c>
      <c r="AB797" s="4">
        <v>6060651.3199500004</v>
      </c>
    </row>
    <row r="798" spans="1:28" x14ac:dyDescent="0.2">
      <c r="A798" s="4">
        <v>797</v>
      </c>
      <c r="B798" s="4" t="s">
        <v>904</v>
      </c>
      <c r="C798" s="5">
        <v>87</v>
      </c>
      <c r="D798" s="6" t="s">
        <v>899</v>
      </c>
      <c r="E798" s="4" t="s">
        <v>30</v>
      </c>
      <c r="F798" s="7">
        <v>2</v>
      </c>
      <c r="G798" s="7">
        <v>0.78</v>
      </c>
      <c r="H798" s="7">
        <v>0.89</v>
      </c>
      <c r="I798" s="7">
        <v>0.11</v>
      </c>
      <c r="J798" s="4">
        <v>6.0441666666666665</v>
      </c>
      <c r="K798" s="4">
        <v>30.365833333333338</v>
      </c>
      <c r="L798" s="4">
        <v>2.4481770833333329</v>
      </c>
      <c r="M798" s="4">
        <v>6.0156250000000001E-2</v>
      </c>
      <c r="N798" s="4">
        <v>11.2984375</v>
      </c>
      <c r="O798" s="4">
        <v>0.41875000000000001</v>
      </c>
      <c r="P798" s="4">
        <v>0</v>
      </c>
      <c r="Q798" s="4">
        <v>14.225520833333334</v>
      </c>
      <c r="R798" s="4"/>
      <c r="S798" s="4">
        <v>4.45</v>
      </c>
      <c r="T798" s="4">
        <v>3.68</v>
      </c>
      <c r="U798" s="4">
        <v>0.75</v>
      </c>
      <c r="V798" s="4">
        <v>2.91</v>
      </c>
      <c r="W798" s="4"/>
      <c r="X798" s="4">
        <v>4.8848333333333338</v>
      </c>
      <c r="Y798" s="4">
        <v>578790.98239999998</v>
      </c>
      <c r="Z798" s="8">
        <v>6060660.2870500004</v>
      </c>
      <c r="AA798" s="4">
        <v>578732.84505</v>
      </c>
      <c r="AB798" s="4">
        <v>6060741.8009500001</v>
      </c>
    </row>
    <row r="799" spans="1:28" x14ac:dyDescent="0.2">
      <c r="A799" s="4">
        <v>798</v>
      </c>
      <c r="B799" s="4" t="s">
        <v>905</v>
      </c>
      <c r="C799" s="5">
        <v>87</v>
      </c>
      <c r="D799" s="6" t="s">
        <v>899</v>
      </c>
      <c r="E799" s="4" t="s">
        <v>30</v>
      </c>
      <c r="F799" s="7">
        <v>2</v>
      </c>
      <c r="G799" s="7">
        <v>0.89</v>
      </c>
      <c r="H799" s="7">
        <v>0.99</v>
      </c>
      <c r="I799" s="7">
        <v>0.1</v>
      </c>
      <c r="J799" s="4">
        <v>4.5663636363636364</v>
      </c>
      <c r="K799" s="4">
        <v>29.601818181818178</v>
      </c>
      <c r="L799" s="4">
        <v>1.9485795454545454</v>
      </c>
      <c r="M799" s="4">
        <v>0.4038352272727273</v>
      </c>
      <c r="N799" s="4">
        <v>9.5789772727272737</v>
      </c>
      <c r="O799" s="4">
        <v>0</v>
      </c>
      <c r="P799" s="4">
        <v>0</v>
      </c>
      <c r="Q799" s="4">
        <v>11.931392045454546</v>
      </c>
      <c r="R799" s="4"/>
      <c r="S799" s="4">
        <v>3.62</v>
      </c>
      <c r="T799" s="4">
        <v>3.41</v>
      </c>
      <c r="U799" s="4">
        <v>0.61</v>
      </c>
      <c r="V799" s="4">
        <v>2.4900000000000002</v>
      </c>
      <c r="W799" s="4"/>
      <c r="X799" s="4">
        <v>4.0076200000000002</v>
      </c>
      <c r="Y799" s="4">
        <v>578725.64702000003</v>
      </c>
      <c r="Z799" s="8">
        <v>6060749.11644</v>
      </c>
      <c r="AA799" s="4">
        <v>578657.02254999999</v>
      </c>
      <c r="AB799" s="4">
        <v>6060809.33421</v>
      </c>
    </row>
    <row r="800" spans="1:28" x14ac:dyDescent="0.2">
      <c r="A800" s="4">
        <v>799</v>
      </c>
      <c r="B800" s="4" t="s">
        <v>906</v>
      </c>
      <c r="C800" s="5">
        <v>87</v>
      </c>
      <c r="D800" s="6" t="s">
        <v>899</v>
      </c>
      <c r="E800" s="4" t="s">
        <v>30</v>
      </c>
      <c r="F800" s="7">
        <v>2</v>
      </c>
      <c r="G800" s="7">
        <v>0.99</v>
      </c>
      <c r="H800" s="7">
        <v>1.1399999999999999</v>
      </c>
      <c r="I800" s="7">
        <v>0.15</v>
      </c>
      <c r="J800" s="4">
        <v>3.8518750000000002</v>
      </c>
      <c r="K800" s="4">
        <v>26.366875000000004</v>
      </c>
      <c r="L800" s="4">
        <v>0.95478515625000004</v>
      </c>
      <c r="M800" s="4">
        <v>0.96542968750000013</v>
      </c>
      <c r="N800" s="4">
        <v>15.653124999999999</v>
      </c>
      <c r="O800" s="4">
        <v>7.0898437499999994E-2</v>
      </c>
      <c r="P800" s="4">
        <v>0</v>
      </c>
      <c r="Q800" s="4">
        <v>17.644238281250001</v>
      </c>
      <c r="R800" s="4"/>
      <c r="S800" s="4">
        <v>2.75</v>
      </c>
      <c r="T800" s="4">
        <v>3.05</v>
      </c>
      <c r="U800" s="4">
        <v>0.5</v>
      </c>
      <c r="V800" s="4">
        <v>3.95</v>
      </c>
      <c r="W800" s="4"/>
      <c r="X800" s="4">
        <v>3.4601666666666668</v>
      </c>
      <c r="Y800" s="4">
        <v>578648.48742999998</v>
      </c>
      <c r="Z800" s="8">
        <v>6060814.1118799997</v>
      </c>
      <c r="AA800" s="4">
        <v>578518.34820999997</v>
      </c>
      <c r="AB800" s="4">
        <v>6060859.2986000003</v>
      </c>
    </row>
    <row r="801" spans="1:28" x14ac:dyDescent="0.2">
      <c r="A801" s="4">
        <v>800</v>
      </c>
      <c r="B801" s="4" t="s">
        <v>907</v>
      </c>
      <c r="C801" s="5">
        <v>87</v>
      </c>
      <c r="D801" s="6" t="s">
        <v>899</v>
      </c>
      <c r="E801" s="4" t="s">
        <v>30</v>
      </c>
      <c r="F801" s="7">
        <v>2</v>
      </c>
      <c r="G801" s="7">
        <v>1.1399999999999999</v>
      </c>
      <c r="H801" s="7">
        <v>1.42</v>
      </c>
      <c r="I801" s="7">
        <v>0.28000000000000003</v>
      </c>
      <c r="J801" s="4">
        <v>5.9903448275862079</v>
      </c>
      <c r="K801" s="4">
        <v>13.879999999999997</v>
      </c>
      <c r="L801" s="4">
        <v>0.96864224137931032</v>
      </c>
      <c r="M801" s="4">
        <v>0.56007543103448276</v>
      </c>
      <c r="N801" s="4">
        <v>13.648814655172414</v>
      </c>
      <c r="O801" s="4">
        <v>0.43103448275862066</v>
      </c>
      <c r="P801" s="4">
        <v>0</v>
      </c>
      <c r="Q801" s="4">
        <v>15.608566810344829</v>
      </c>
      <c r="R801" s="4"/>
      <c r="S801" s="4">
        <v>3.89</v>
      </c>
      <c r="T801" s="4">
        <v>2.4700000000000002</v>
      </c>
      <c r="U801" s="4">
        <v>0.48</v>
      </c>
      <c r="V801" s="4">
        <v>3.34</v>
      </c>
      <c r="W801" s="4"/>
      <c r="X801" s="4">
        <v>4.2498266666666664</v>
      </c>
      <c r="Y801" s="4">
        <v>578508.12409000006</v>
      </c>
      <c r="Z801" s="8">
        <v>6060861.9851599997</v>
      </c>
      <c r="AA801" s="4">
        <v>578255.85600000003</v>
      </c>
      <c r="AB801" s="4">
        <v>6060955.4697200004</v>
      </c>
    </row>
    <row r="802" spans="1:28" x14ac:dyDescent="0.2">
      <c r="A802" s="4">
        <v>801</v>
      </c>
      <c r="B802" s="4" t="s">
        <v>908</v>
      </c>
      <c r="C802" s="5">
        <v>87</v>
      </c>
      <c r="D802" s="6" t="s">
        <v>899</v>
      </c>
      <c r="E802" s="4" t="s">
        <v>30</v>
      </c>
      <c r="F802" s="7">
        <v>2</v>
      </c>
      <c r="G802" s="7">
        <v>1.42</v>
      </c>
      <c r="H802" s="7">
        <v>1.52</v>
      </c>
      <c r="I802" s="7">
        <v>0.1</v>
      </c>
      <c r="J802" s="4">
        <v>7.2918181818181802</v>
      </c>
      <c r="K802" s="4">
        <v>15.589090909090912</v>
      </c>
      <c r="L802" s="4">
        <v>2.2011363636363637</v>
      </c>
      <c r="M802" s="4">
        <v>0</v>
      </c>
      <c r="N802" s="4">
        <v>1.5616477272727274</v>
      </c>
      <c r="O802" s="4">
        <v>0</v>
      </c>
      <c r="P802" s="4">
        <v>0</v>
      </c>
      <c r="Q802" s="4">
        <v>3.7627840909090908</v>
      </c>
      <c r="R802" s="4"/>
      <c r="S802" s="4">
        <v>4.97</v>
      </c>
      <c r="T802" s="4">
        <v>2.61</v>
      </c>
      <c r="U802" s="4">
        <v>0.56999999999999995</v>
      </c>
      <c r="V802" s="4">
        <v>0.41</v>
      </c>
      <c r="W802" s="4"/>
      <c r="X802" s="4">
        <v>5.19794</v>
      </c>
      <c r="Y802" s="4">
        <v>578247.25038999994</v>
      </c>
      <c r="Z802" s="8">
        <v>6060960.73838</v>
      </c>
      <c r="AA802" s="4">
        <v>578172.04159000004</v>
      </c>
      <c r="AB802" s="4">
        <v>6061010.0899400003</v>
      </c>
    </row>
    <row r="803" spans="1:28" x14ac:dyDescent="0.2">
      <c r="A803" s="4">
        <v>802</v>
      </c>
      <c r="B803" s="4" t="s">
        <v>909</v>
      </c>
      <c r="C803" s="5">
        <v>87</v>
      </c>
      <c r="D803" s="6" t="s">
        <v>899</v>
      </c>
      <c r="E803" s="4" t="s">
        <v>30</v>
      </c>
      <c r="F803" s="7">
        <v>2</v>
      </c>
      <c r="G803" s="7">
        <v>1.52</v>
      </c>
      <c r="H803" s="7">
        <v>1.68</v>
      </c>
      <c r="I803" s="7">
        <v>0.16</v>
      </c>
      <c r="J803" s="4">
        <v>6.0511764705882358</v>
      </c>
      <c r="K803" s="4">
        <v>21.206470588235298</v>
      </c>
      <c r="L803" s="4">
        <v>2.986948529411765</v>
      </c>
      <c r="M803" s="4">
        <v>1.5652573529411764</v>
      </c>
      <c r="N803" s="4">
        <v>34.195220588235294</v>
      </c>
      <c r="O803" s="4">
        <v>0.27573529411764708</v>
      </c>
      <c r="P803" s="4">
        <v>0</v>
      </c>
      <c r="Q803" s="4">
        <v>39.02316176470589</v>
      </c>
      <c r="R803" s="4"/>
      <c r="S803" s="4">
        <v>4.1399999999999997</v>
      </c>
      <c r="T803" s="4">
        <v>2.74</v>
      </c>
      <c r="U803" s="4">
        <v>1.21</v>
      </c>
      <c r="V803" s="4">
        <v>5</v>
      </c>
      <c r="W803" s="4"/>
      <c r="X803" s="4">
        <v>4.643653333333333</v>
      </c>
      <c r="Y803" s="4">
        <v>578163.75612000003</v>
      </c>
      <c r="Z803" s="8">
        <v>6061015.5179000003</v>
      </c>
      <c r="AA803" s="4">
        <v>578039.03907000006</v>
      </c>
      <c r="AB803" s="4">
        <v>6061098.2248099996</v>
      </c>
    </row>
    <row r="804" spans="1:28" x14ac:dyDescent="0.2">
      <c r="A804" s="4">
        <v>803</v>
      </c>
      <c r="B804" s="4" t="s">
        <v>910</v>
      </c>
      <c r="C804" s="5">
        <v>87</v>
      </c>
      <c r="D804" s="6" t="s">
        <v>899</v>
      </c>
      <c r="E804" s="4" t="s">
        <v>30</v>
      </c>
      <c r="F804" s="7">
        <v>2</v>
      </c>
      <c r="G804" s="7">
        <v>1.68</v>
      </c>
      <c r="H804" s="7">
        <v>1.84</v>
      </c>
      <c r="I804" s="7">
        <v>0.16000000000000003</v>
      </c>
      <c r="J804" s="4">
        <v>6.82</v>
      </c>
      <c r="K804" s="4">
        <v>13.718235294117649</v>
      </c>
      <c r="L804" s="4">
        <v>2.6505514705882356</v>
      </c>
      <c r="M804" s="4">
        <v>2.0581801470588239</v>
      </c>
      <c r="N804" s="4">
        <v>17.324448529411764</v>
      </c>
      <c r="O804" s="4">
        <v>0.14099264705882353</v>
      </c>
      <c r="P804" s="4">
        <v>0</v>
      </c>
      <c r="Q804" s="4">
        <v>22.174172794117645</v>
      </c>
      <c r="R804" s="4"/>
      <c r="S804" s="4">
        <v>4.54</v>
      </c>
      <c r="T804" s="4">
        <v>1.87</v>
      </c>
      <c r="U804" s="4">
        <v>1.22</v>
      </c>
      <c r="V804" s="4">
        <v>4.3499999999999996</v>
      </c>
      <c r="W804" s="4"/>
      <c r="X804" s="4">
        <v>4.9537399999999998</v>
      </c>
      <c r="Y804" s="4">
        <v>578030.51165</v>
      </c>
      <c r="Z804" s="8">
        <v>6061103.3925799998</v>
      </c>
      <c r="AA804" s="4">
        <v>577903.81081000005</v>
      </c>
      <c r="AB804" s="4">
        <v>6061182.00569</v>
      </c>
    </row>
    <row r="805" spans="1:28" x14ac:dyDescent="0.2">
      <c r="A805" s="4">
        <v>804</v>
      </c>
      <c r="B805" s="4" t="s">
        <v>911</v>
      </c>
      <c r="C805" s="5">
        <v>87</v>
      </c>
      <c r="D805" s="6" t="s">
        <v>899</v>
      </c>
      <c r="E805" s="4" t="s">
        <v>30</v>
      </c>
      <c r="F805" s="7">
        <v>2</v>
      </c>
      <c r="G805" s="7">
        <v>1.84</v>
      </c>
      <c r="H805" s="7">
        <v>1.99</v>
      </c>
      <c r="I805" s="7">
        <v>0.15</v>
      </c>
      <c r="J805" s="4">
        <v>6.694375</v>
      </c>
      <c r="K805" s="4">
        <v>18.63</v>
      </c>
      <c r="L805" s="4">
        <v>1.3671875</v>
      </c>
      <c r="M805" s="4">
        <v>0.1953125</v>
      </c>
      <c r="N805" s="4">
        <v>17.948632812500001</v>
      </c>
      <c r="O805" s="4">
        <v>0.1953125</v>
      </c>
      <c r="P805" s="4">
        <v>0</v>
      </c>
      <c r="Q805" s="4">
        <v>19.706445312500001</v>
      </c>
      <c r="R805" s="4"/>
      <c r="S805" s="4">
        <v>4.49</v>
      </c>
      <c r="T805" s="4">
        <v>2.6</v>
      </c>
      <c r="U805" s="4">
        <v>0.44</v>
      </c>
      <c r="V805" s="4">
        <v>4.53</v>
      </c>
      <c r="W805" s="4"/>
      <c r="X805" s="4">
        <v>4.9156466666666665</v>
      </c>
      <c r="Y805" s="4">
        <v>577896.23378000001</v>
      </c>
      <c r="Z805" s="8">
        <v>6061188.2406599997</v>
      </c>
      <c r="AA805" s="4">
        <v>577822.32487999997</v>
      </c>
      <c r="AB805" s="4">
        <v>6061304.4240499996</v>
      </c>
    </row>
    <row r="806" spans="1:28" x14ac:dyDescent="0.2">
      <c r="A806" s="4">
        <v>805</v>
      </c>
      <c r="B806" s="4" t="s">
        <v>912</v>
      </c>
      <c r="C806" s="5">
        <v>87</v>
      </c>
      <c r="D806" s="6" t="s">
        <v>899</v>
      </c>
      <c r="E806" s="4" t="s">
        <v>30</v>
      </c>
      <c r="F806" s="7">
        <v>2</v>
      </c>
      <c r="G806" s="7">
        <v>1.99</v>
      </c>
      <c r="H806" s="7">
        <v>2.13</v>
      </c>
      <c r="I806" s="7">
        <v>0.14000000000000001</v>
      </c>
      <c r="J806" s="4">
        <v>3.1893333333333329</v>
      </c>
      <c r="K806" s="4">
        <v>11.061333333333334</v>
      </c>
      <c r="L806" s="4">
        <v>1.4013541666666667</v>
      </c>
      <c r="M806" s="4">
        <v>0</v>
      </c>
      <c r="N806" s="4">
        <v>2.7566666666666668</v>
      </c>
      <c r="O806" s="4">
        <v>0</v>
      </c>
      <c r="P806" s="4">
        <v>0</v>
      </c>
      <c r="Q806" s="4">
        <v>4.1580208333333335</v>
      </c>
      <c r="R806" s="4"/>
      <c r="S806" s="4">
        <v>2.06</v>
      </c>
      <c r="T806" s="4">
        <v>1.94</v>
      </c>
      <c r="U806" s="4">
        <v>0.35</v>
      </c>
      <c r="V806" s="4">
        <v>0.7</v>
      </c>
      <c r="W806" s="4"/>
      <c r="X806" s="4">
        <v>2.2448666666666668</v>
      </c>
      <c r="Y806" s="4">
        <v>577819.75806999998</v>
      </c>
      <c r="Z806" s="8">
        <v>6061313.9128700001</v>
      </c>
      <c r="AA806" s="4">
        <v>577821.39690000005</v>
      </c>
      <c r="AB806" s="4">
        <v>6061442.9866199996</v>
      </c>
    </row>
    <row r="807" spans="1:28" x14ac:dyDescent="0.2">
      <c r="A807" s="4">
        <v>806</v>
      </c>
      <c r="B807" s="4" t="s">
        <v>913</v>
      </c>
      <c r="C807" s="5">
        <v>87</v>
      </c>
      <c r="D807" s="6" t="s">
        <v>899</v>
      </c>
      <c r="E807" s="4" t="s">
        <v>30</v>
      </c>
      <c r="F807" s="7">
        <v>2</v>
      </c>
      <c r="G807" s="7">
        <v>2.13</v>
      </c>
      <c r="H807" s="7">
        <v>2.2599999999999998</v>
      </c>
      <c r="I807" s="7">
        <v>0.13</v>
      </c>
      <c r="J807" s="4">
        <v>1.7728571428571429</v>
      </c>
      <c r="K807" s="4">
        <v>8.0814285714285727</v>
      </c>
      <c r="L807" s="4">
        <v>2.1095982142857141</v>
      </c>
      <c r="M807" s="4">
        <v>0.38303571428571426</v>
      </c>
      <c r="N807" s="4">
        <v>3.125</v>
      </c>
      <c r="O807" s="4">
        <v>0.22321428571428573</v>
      </c>
      <c r="P807" s="4">
        <v>0</v>
      </c>
      <c r="Q807" s="4">
        <v>5.8408482142857148</v>
      </c>
      <c r="R807" s="4"/>
      <c r="S807" s="4">
        <v>1.28</v>
      </c>
      <c r="T807" s="4">
        <v>1.47</v>
      </c>
      <c r="U807" s="4">
        <v>0.69</v>
      </c>
      <c r="V807" s="4">
        <v>0.8</v>
      </c>
      <c r="W807" s="4"/>
      <c r="X807" s="4">
        <v>1.6358133333333333</v>
      </c>
      <c r="Y807" s="4">
        <v>577822.61783999996</v>
      </c>
      <c r="Z807" s="8">
        <v>6061453.07541</v>
      </c>
      <c r="AA807" s="4">
        <v>577833.13014000002</v>
      </c>
      <c r="AB807" s="4">
        <v>6061575.2005200004</v>
      </c>
    </row>
    <row r="808" spans="1:28" x14ac:dyDescent="0.2">
      <c r="A808" s="4">
        <v>807</v>
      </c>
      <c r="B808" s="4" t="s">
        <v>914</v>
      </c>
      <c r="C808" s="5">
        <v>87</v>
      </c>
      <c r="D808" s="6" t="s">
        <v>899</v>
      </c>
      <c r="E808" s="4" t="s">
        <v>30</v>
      </c>
      <c r="F808" s="7">
        <v>2</v>
      </c>
      <c r="G808" s="7">
        <v>2.2599999999999998</v>
      </c>
      <c r="H808" s="7">
        <v>2.39</v>
      </c>
      <c r="I808" s="7">
        <v>0.13</v>
      </c>
      <c r="J808" s="4">
        <v>2.1350000000000002</v>
      </c>
      <c r="K808" s="4">
        <v>8.0857142857142836</v>
      </c>
      <c r="L808" s="4">
        <v>3.0760044642857136</v>
      </c>
      <c r="M808" s="4">
        <v>0</v>
      </c>
      <c r="N808" s="4">
        <v>0</v>
      </c>
      <c r="O808" s="4">
        <v>0</v>
      </c>
      <c r="P808" s="4">
        <v>0</v>
      </c>
      <c r="Q808" s="4">
        <v>3.0760044642857136</v>
      </c>
      <c r="R808" s="4"/>
      <c r="S808" s="4">
        <v>1.33</v>
      </c>
      <c r="T808" s="4">
        <v>1.7</v>
      </c>
      <c r="U808" s="4">
        <v>0.78</v>
      </c>
      <c r="V808" s="4">
        <v>0</v>
      </c>
      <c r="W808" s="4"/>
      <c r="X808" s="4">
        <v>1.8344266666666666</v>
      </c>
      <c r="Y808" s="4">
        <v>577835.76772</v>
      </c>
      <c r="Z808" s="8">
        <v>6061583.4462299999</v>
      </c>
      <c r="AA808" s="4">
        <v>577852.09834999999</v>
      </c>
      <c r="AB808" s="4">
        <v>6061701.0135000004</v>
      </c>
    </row>
    <row r="809" spans="1:28" x14ac:dyDescent="0.2">
      <c r="A809" s="4">
        <v>808</v>
      </c>
      <c r="B809" s="4" t="s">
        <v>915</v>
      </c>
      <c r="C809" s="5">
        <v>87</v>
      </c>
      <c r="D809" s="6" t="s">
        <v>899</v>
      </c>
      <c r="E809" s="4" t="s">
        <v>30</v>
      </c>
      <c r="F809" s="7">
        <v>2</v>
      </c>
      <c r="G809" s="7">
        <v>2.39</v>
      </c>
      <c r="H809" s="7">
        <v>2.5299999999999998</v>
      </c>
      <c r="I809" s="7">
        <v>0.14000000000000001</v>
      </c>
      <c r="J809" s="4">
        <v>2.0253333333333337</v>
      </c>
      <c r="K809" s="4">
        <v>7.9300000000000006</v>
      </c>
      <c r="L809" s="4">
        <v>2.4515625000000001</v>
      </c>
      <c r="M809" s="4">
        <v>6.145833333333333E-2</v>
      </c>
      <c r="N809" s="4">
        <v>0</v>
      </c>
      <c r="O809" s="4">
        <v>0.20833333333333334</v>
      </c>
      <c r="P809" s="4">
        <v>0</v>
      </c>
      <c r="Q809" s="4">
        <v>2.7213541666666665</v>
      </c>
      <c r="R809" s="4"/>
      <c r="S809" s="4">
        <v>1.31</v>
      </c>
      <c r="T809" s="4">
        <v>1.69</v>
      </c>
      <c r="U809" s="4">
        <v>0.69</v>
      </c>
      <c r="V809" s="4">
        <v>0</v>
      </c>
      <c r="W809" s="4"/>
      <c r="X809" s="4">
        <v>1.8178133333333335</v>
      </c>
      <c r="Y809" s="4">
        <v>577853.87964000006</v>
      </c>
      <c r="Z809" s="8">
        <v>6061710.93322</v>
      </c>
      <c r="AA809" s="4">
        <v>577887.10075999994</v>
      </c>
      <c r="AB809" s="4">
        <v>6061837.0424899999</v>
      </c>
    </row>
    <row r="810" spans="1:28" x14ac:dyDescent="0.2">
      <c r="A810" s="4">
        <v>809</v>
      </c>
      <c r="B810" s="4" t="s">
        <v>916</v>
      </c>
      <c r="C810" s="5">
        <v>87</v>
      </c>
      <c r="D810" s="6" t="s">
        <v>899</v>
      </c>
      <c r="E810" s="4" t="s">
        <v>30</v>
      </c>
      <c r="F810" s="7">
        <v>2</v>
      </c>
      <c r="G810" s="7">
        <v>2.5299999999999998</v>
      </c>
      <c r="H810" s="7">
        <v>2.64</v>
      </c>
      <c r="I810" s="7">
        <v>0.11</v>
      </c>
      <c r="J810" s="4">
        <v>3.8666666666666658</v>
      </c>
      <c r="K810" s="4">
        <v>6.854166666666667</v>
      </c>
      <c r="L810" s="4">
        <v>2.1483072916666663</v>
      </c>
      <c r="M810" s="4">
        <v>0</v>
      </c>
      <c r="N810" s="4">
        <v>0.49114583333333334</v>
      </c>
      <c r="O810" s="4">
        <v>0</v>
      </c>
      <c r="P810" s="4">
        <v>0</v>
      </c>
      <c r="Q810" s="4">
        <v>2.6394531249999997</v>
      </c>
      <c r="R810" s="4"/>
      <c r="S810" s="4">
        <v>2.4700000000000002</v>
      </c>
      <c r="T810" s="4">
        <v>1.35</v>
      </c>
      <c r="U810" s="4">
        <v>0.55000000000000004</v>
      </c>
      <c r="V810" s="4">
        <v>0.13</v>
      </c>
      <c r="W810" s="4"/>
      <c r="X810" s="4">
        <v>2.5987666666666667</v>
      </c>
      <c r="Y810" s="4">
        <v>577887.39457999996</v>
      </c>
      <c r="Z810" s="8">
        <v>6061847.9254900003</v>
      </c>
      <c r="AA810" s="4">
        <v>577944.30246000004</v>
      </c>
      <c r="AB810" s="4">
        <v>6061932.81709</v>
      </c>
    </row>
    <row r="811" spans="1:28" x14ac:dyDescent="0.2">
      <c r="A811" s="4">
        <v>810</v>
      </c>
      <c r="B811" s="4" t="s">
        <v>917</v>
      </c>
      <c r="C811" s="5">
        <v>87</v>
      </c>
      <c r="D811" s="6" t="s">
        <v>899</v>
      </c>
      <c r="E811" s="4" t="s">
        <v>30</v>
      </c>
      <c r="F811" s="7">
        <v>2</v>
      </c>
      <c r="G811" s="7">
        <v>2.64</v>
      </c>
      <c r="H811" s="7">
        <v>2.91</v>
      </c>
      <c r="I811" s="7">
        <v>0.27</v>
      </c>
      <c r="J811" s="4">
        <v>4.1099999999999994</v>
      </c>
      <c r="K811" s="4">
        <v>5.9892857142857157</v>
      </c>
      <c r="L811" s="4">
        <v>4.0051339285714276</v>
      </c>
      <c r="M811" s="4">
        <v>0.82393973214285732</v>
      </c>
      <c r="N811" s="4">
        <v>1.818638392857143</v>
      </c>
      <c r="O811" s="4">
        <v>0.11160714285714286</v>
      </c>
      <c r="P811" s="4">
        <v>0</v>
      </c>
      <c r="Q811" s="4">
        <v>6.7593191964285708</v>
      </c>
      <c r="R811" s="4"/>
      <c r="S811" s="4">
        <v>2.78</v>
      </c>
      <c r="T811" s="4">
        <v>1</v>
      </c>
      <c r="U811" s="4">
        <v>1.21</v>
      </c>
      <c r="V811" s="4">
        <v>0.45</v>
      </c>
      <c r="W811" s="4"/>
      <c r="X811" s="4">
        <v>2.9401533333333334</v>
      </c>
      <c r="Y811" s="4">
        <v>577951.29192999995</v>
      </c>
      <c r="Z811" s="8">
        <v>6061940.3005299997</v>
      </c>
      <c r="AA811" s="4">
        <v>578132.92709000001</v>
      </c>
      <c r="AB811" s="4">
        <v>6062124.0789599996</v>
      </c>
    </row>
    <row r="812" spans="1:28" x14ac:dyDescent="0.2">
      <c r="A812" s="4">
        <v>811</v>
      </c>
      <c r="B812" s="4" t="s">
        <v>918</v>
      </c>
      <c r="C812" s="5">
        <v>87</v>
      </c>
      <c r="D812" s="6" t="s">
        <v>899</v>
      </c>
      <c r="E812" s="4" t="s">
        <v>30</v>
      </c>
      <c r="F812" s="7">
        <v>2</v>
      </c>
      <c r="G812" s="7">
        <v>2.91</v>
      </c>
      <c r="H812" s="7">
        <v>3.01</v>
      </c>
      <c r="I812" s="7">
        <v>0.1</v>
      </c>
      <c r="J812" s="4">
        <v>1.9990909090909093</v>
      </c>
      <c r="K812" s="4">
        <v>7.3354545454545468</v>
      </c>
      <c r="L812" s="4">
        <v>3.1143465909090908</v>
      </c>
      <c r="M812" s="4">
        <v>0</v>
      </c>
      <c r="N812" s="4">
        <v>8.4659090909090906E-2</v>
      </c>
      <c r="O812" s="4">
        <v>0</v>
      </c>
      <c r="P812" s="4">
        <v>0</v>
      </c>
      <c r="Q812" s="4">
        <v>3.1990056818181825</v>
      </c>
      <c r="R812" s="4"/>
      <c r="S812" s="4">
        <v>1.48</v>
      </c>
      <c r="T812" s="4">
        <v>1</v>
      </c>
      <c r="U812" s="4">
        <v>0.81</v>
      </c>
      <c r="V812" s="4">
        <v>0.02</v>
      </c>
      <c r="W812" s="4"/>
      <c r="X812" s="4">
        <v>1.5951866666666665</v>
      </c>
      <c r="Y812" s="4">
        <v>578140.28607999999</v>
      </c>
      <c r="Z812" s="8">
        <v>6062131.0503799999</v>
      </c>
      <c r="AA812" s="4">
        <v>578204.81449000002</v>
      </c>
      <c r="AB812" s="4">
        <v>6062193.8156700004</v>
      </c>
    </row>
    <row r="813" spans="1:28" x14ac:dyDescent="0.2">
      <c r="A813" s="4">
        <v>812</v>
      </c>
      <c r="B813" s="4" t="s">
        <v>919</v>
      </c>
      <c r="C813" s="5">
        <v>87</v>
      </c>
      <c r="D813" s="6" t="s">
        <v>899</v>
      </c>
      <c r="E813" s="4" t="s">
        <v>30</v>
      </c>
      <c r="F813" s="7">
        <v>2</v>
      </c>
      <c r="G813" s="7">
        <v>3.01</v>
      </c>
      <c r="H813" s="7">
        <v>3.13</v>
      </c>
      <c r="I813" s="7">
        <v>0.12000000000000001</v>
      </c>
      <c r="J813" s="4">
        <v>3.0607692307692309</v>
      </c>
      <c r="K813" s="4">
        <v>11.335384615384616</v>
      </c>
      <c r="L813" s="4">
        <v>2.8138221153846157</v>
      </c>
      <c r="M813" s="4">
        <v>0.48930288461538463</v>
      </c>
      <c r="N813" s="4">
        <v>1.1177884615384615</v>
      </c>
      <c r="O813" s="4">
        <v>0</v>
      </c>
      <c r="P813" s="4">
        <v>0</v>
      </c>
      <c r="Q813" s="4">
        <v>4.4209134615384622</v>
      </c>
      <c r="R813" s="4"/>
      <c r="S813" s="4">
        <v>2.17</v>
      </c>
      <c r="T813" s="4">
        <v>1.66</v>
      </c>
      <c r="U813" s="4">
        <v>0.85</v>
      </c>
      <c r="V813" s="4">
        <v>0.28999999999999998</v>
      </c>
      <c r="W813" s="4"/>
      <c r="X813" s="4">
        <v>2.3450333333333337</v>
      </c>
      <c r="Y813" s="4">
        <v>578211.78199000005</v>
      </c>
      <c r="Z813" s="8">
        <v>6062201.0476099998</v>
      </c>
      <c r="AA813" s="4">
        <v>578285.33637000003</v>
      </c>
      <c r="AB813" s="4">
        <v>6062282.4411000004</v>
      </c>
    </row>
    <row r="814" spans="1:28" x14ac:dyDescent="0.2">
      <c r="A814" s="4">
        <v>813</v>
      </c>
      <c r="B814" s="4" t="s">
        <v>920</v>
      </c>
      <c r="C814" s="5">
        <v>87</v>
      </c>
      <c r="D814" s="6" t="s">
        <v>899</v>
      </c>
      <c r="E814" s="4" t="s">
        <v>30</v>
      </c>
      <c r="F814" s="7">
        <v>2</v>
      </c>
      <c r="G814" s="7">
        <v>3.13</v>
      </c>
      <c r="H814" s="7">
        <v>3.23</v>
      </c>
      <c r="I814" s="7">
        <v>9.9999999999999992E-2</v>
      </c>
      <c r="J814" s="4">
        <v>4.9427272727272724</v>
      </c>
      <c r="K814" s="4">
        <v>28.545454545454547</v>
      </c>
      <c r="L814" s="4">
        <v>1.2897727272727273</v>
      </c>
      <c r="M814" s="4">
        <v>1.6525568181818182</v>
      </c>
      <c r="N814" s="4">
        <v>13.948579545454544</v>
      </c>
      <c r="O814" s="4">
        <v>0</v>
      </c>
      <c r="P814" s="4">
        <v>0</v>
      </c>
      <c r="Q814" s="4">
        <v>16.890909090909091</v>
      </c>
      <c r="R814" s="4"/>
      <c r="S814" s="4">
        <v>3.79</v>
      </c>
      <c r="T814" s="4">
        <v>3.54</v>
      </c>
      <c r="U814" s="4">
        <v>0.77</v>
      </c>
      <c r="V814" s="4">
        <v>3.63</v>
      </c>
      <c r="W814" s="4"/>
      <c r="X814" s="4">
        <v>4.252673333333334</v>
      </c>
      <c r="Y814" s="4">
        <v>578291.90688999998</v>
      </c>
      <c r="Z814" s="8">
        <v>6062290.0674200002</v>
      </c>
      <c r="AA814" s="4">
        <v>578348.92900999996</v>
      </c>
      <c r="AB814" s="4">
        <v>6062359.83861</v>
      </c>
    </row>
    <row r="815" spans="1:28" x14ac:dyDescent="0.2">
      <c r="A815" s="4">
        <v>814</v>
      </c>
      <c r="B815" s="4" t="s">
        <v>921</v>
      </c>
      <c r="C815" s="5">
        <v>87</v>
      </c>
      <c r="D815" s="6" t="s">
        <v>899</v>
      </c>
      <c r="E815" s="4" t="s">
        <v>30</v>
      </c>
      <c r="F815" s="7">
        <v>2</v>
      </c>
      <c r="G815" s="7">
        <v>3.23</v>
      </c>
      <c r="H815" s="7">
        <v>3.36</v>
      </c>
      <c r="I815" s="7">
        <v>0.13</v>
      </c>
      <c r="J815" s="4">
        <v>3.1435714285714282</v>
      </c>
      <c r="K815" s="4">
        <v>18.027142857142856</v>
      </c>
      <c r="L815" s="4">
        <v>2.7380580357142859</v>
      </c>
      <c r="M815" s="4">
        <v>0</v>
      </c>
      <c r="N815" s="4">
        <v>1.9642857142857142</v>
      </c>
      <c r="O815" s="4">
        <v>0</v>
      </c>
      <c r="P815" s="4">
        <v>0</v>
      </c>
      <c r="Q815" s="4">
        <v>4.7023437499999998</v>
      </c>
      <c r="R815" s="4"/>
      <c r="S815" s="4">
        <v>2.04</v>
      </c>
      <c r="T815" s="4">
        <v>2.91</v>
      </c>
      <c r="U815" s="4">
        <v>0.7</v>
      </c>
      <c r="V815" s="4">
        <v>0.5</v>
      </c>
      <c r="W815" s="4"/>
      <c r="X815" s="4">
        <v>3.1120666666666668</v>
      </c>
      <c r="Y815" s="4">
        <v>578355.12185</v>
      </c>
      <c r="Z815" s="8">
        <v>6062367.7486800002</v>
      </c>
      <c r="AA815" s="4">
        <v>578423.27602999995</v>
      </c>
      <c r="AB815" s="4">
        <v>6062466.3575099995</v>
      </c>
    </row>
    <row r="816" spans="1:28" x14ac:dyDescent="0.2">
      <c r="A816" s="4">
        <v>815</v>
      </c>
      <c r="B816" s="4" t="s">
        <v>922</v>
      </c>
      <c r="C816" s="5">
        <v>87</v>
      </c>
      <c r="D816" s="6" t="s">
        <v>899</v>
      </c>
      <c r="E816" s="4" t="s">
        <v>30</v>
      </c>
      <c r="F816" s="7">
        <v>2</v>
      </c>
      <c r="G816" s="7">
        <v>3.36</v>
      </c>
      <c r="H816" s="7">
        <v>3.5</v>
      </c>
      <c r="I816" s="7">
        <v>0.14000000000000001</v>
      </c>
      <c r="J816" s="4">
        <v>4.6786666666666665</v>
      </c>
      <c r="K816" s="4">
        <v>15.723333333333334</v>
      </c>
      <c r="L816" s="4">
        <v>0.3125</v>
      </c>
      <c r="M816" s="4">
        <v>0</v>
      </c>
      <c r="N816" s="4">
        <v>0</v>
      </c>
      <c r="O816" s="4">
        <v>0</v>
      </c>
      <c r="P816" s="4">
        <v>0</v>
      </c>
      <c r="Q816" s="4">
        <v>0.3125</v>
      </c>
      <c r="R816" s="4"/>
      <c r="S816" s="4">
        <v>3.09</v>
      </c>
      <c r="T816" s="4">
        <v>2.35</v>
      </c>
      <c r="U816" s="4">
        <v>0.08</v>
      </c>
      <c r="V816" s="4">
        <v>0</v>
      </c>
      <c r="W816" s="4"/>
      <c r="X816" s="4">
        <v>3.25136</v>
      </c>
      <c r="Y816" s="4">
        <v>578427.90316999995</v>
      </c>
      <c r="Z816" s="8">
        <v>6062475.1510600001</v>
      </c>
      <c r="AA816" s="4">
        <v>578497.74653</v>
      </c>
      <c r="AB816" s="4">
        <v>6062585.3390199998</v>
      </c>
    </row>
    <row r="817" spans="1:28" x14ac:dyDescent="0.2">
      <c r="A817" s="4">
        <v>816</v>
      </c>
      <c r="B817" s="4" t="s">
        <v>923</v>
      </c>
      <c r="C817" s="5">
        <v>87</v>
      </c>
      <c r="D817" s="6" t="s">
        <v>899</v>
      </c>
      <c r="E817" s="4" t="s">
        <v>30</v>
      </c>
      <c r="F817" s="7">
        <v>2</v>
      </c>
      <c r="G817" s="7">
        <v>3.5</v>
      </c>
      <c r="H817" s="7">
        <v>3.77</v>
      </c>
      <c r="I817" s="7">
        <v>0.27</v>
      </c>
      <c r="J817" s="4">
        <v>3.3325000000000005</v>
      </c>
      <c r="K817" s="4">
        <v>12.973571428571427</v>
      </c>
      <c r="L817" s="4">
        <v>1.4593749999999999</v>
      </c>
      <c r="M817" s="4">
        <v>0.36478794642857143</v>
      </c>
      <c r="N817" s="4">
        <v>1.9363839285714286</v>
      </c>
      <c r="O817" s="4">
        <v>0</v>
      </c>
      <c r="P817" s="4">
        <v>0</v>
      </c>
      <c r="Q817" s="4">
        <v>3.7605468749999997</v>
      </c>
      <c r="R817" s="4"/>
      <c r="S817" s="4">
        <v>2.34</v>
      </c>
      <c r="T817" s="4">
        <v>2.17</v>
      </c>
      <c r="U817" s="4">
        <v>0.45</v>
      </c>
      <c r="V817" s="4">
        <v>0.47</v>
      </c>
      <c r="W817" s="4"/>
      <c r="X817" s="4">
        <v>2.5345666666666666</v>
      </c>
      <c r="Y817" s="4">
        <v>578502.87164999999</v>
      </c>
      <c r="Z817" s="8">
        <v>6062593.9383699996</v>
      </c>
      <c r="AA817" s="4">
        <v>578621.85793000006</v>
      </c>
      <c r="AB817" s="4">
        <v>6062824.7957899999</v>
      </c>
    </row>
    <row r="818" spans="1:28" x14ac:dyDescent="0.2">
      <c r="A818" s="4">
        <v>817</v>
      </c>
      <c r="B818" s="4" t="s">
        <v>924</v>
      </c>
      <c r="C818" s="5">
        <v>87</v>
      </c>
      <c r="D818" s="6" t="s">
        <v>899</v>
      </c>
      <c r="E818" s="4" t="s">
        <v>30</v>
      </c>
      <c r="F818" s="7">
        <v>2</v>
      </c>
      <c r="G818" s="7">
        <v>3.77</v>
      </c>
      <c r="H818" s="7">
        <v>3.99</v>
      </c>
      <c r="I818" s="7">
        <v>0.22</v>
      </c>
      <c r="J818" s="4">
        <v>2.6521739130434776</v>
      </c>
      <c r="K818" s="4">
        <v>9.7204347826086952</v>
      </c>
      <c r="L818" s="4">
        <v>2.8894021739130435</v>
      </c>
      <c r="M818" s="4">
        <v>8.7324728260869566</v>
      </c>
      <c r="N818" s="4">
        <v>0</v>
      </c>
      <c r="O818" s="4">
        <v>1.0869565217391304</v>
      </c>
      <c r="P818" s="4">
        <v>0</v>
      </c>
      <c r="Q818" s="4">
        <v>12.708831521739132</v>
      </c>
      <c r="R818" s="4"/>
      <c r="S818" s="4">
        <v>1.73</v>
      </c>
      <c r="T818" s="4">
        <v>1.9</v>
      </c>
      <c r="U818" s="4">
        <v>3.14</v>
      </c>
      <c r="V818" s="4">
        <v>0</v>
      </c>
      <c r="W818" s="4"/>
      <c r="X818" s="4">
        <v>3.0051999999999999</v>
      </c>
      <c r="Y818" s="4">
        <v>578625.55341000005</v>
      </c>
      <c r="Z818" s="8">
        <v>6062834.1455199998</v>
      </c>
      <c r="AA818" s="4">
        <v>578696.44851000002</v>
      </c>
      <c r="AB818" s="4">
        <v>6063031.1695800005</v>
      </c>
    </row>
    <row r="819" spans="1:28" x14ac:dyDescent="0.2">
      <c r="A819" s="4">
        <v>818</v>
      </c>
      <c r="B819" s="4" t="s">
        <v>925</v>
      </c>
      <c r="C819" s="5">
        <v>87</v>
      </c>
      <c r="D819" s="6" t="s">
        <v>899</v>
      </c>
      <c r="E819" s="4" t="s">
        <v>30</v>
      </c>
      <c r="F819" s="7">
        <v>2</v>
      </c>
      <c r="G819" s="7">
        <v>3.99</v>
      </c>
      <c r="H819" s="7">
        <v>4.12</v>
      </c>
      <c r="I819" s="7">
        <v>0.13</v>
      </c>
      <c r="J819" s="4">
        <v>2.3071428571428569</v>
      </c>
      <c r="K819" s="4">
        <v>16.06642857142857</v>
      </c>
      <c r="L819" s="4">
        <v>6.595982142857143E-2</v>
      </c>
      <c r="M819" s="4">
        <v>3.0280133928571429</v>
      </c>
      <c r="N819" s="4">
        <v>4.2857142857142858E-2</v>
      </c>
      <c r="O819" s="4">
        <v>0</v>
      </c>
      <c r="P819" s="4">
        <v>0</v>
      </c>
      <c r="Q819" s="4">
        <v>3.1368303571428569</v>
      </c>
      <c r="R819" s="4"/>
      <c r="S819" s="4">
        <v>1.66</v>
      </c>
      <c r="T819" s="4">
        <v>2.23</v>
      </c>
      <c r="U819" s="4">
        <v>0.79</v>
      </c>
      <c r="V819" s="4">
        <v>0.01</v>
      </c>
      <c r="W819" s="4"/>
      <c r="X819" s="4">
        <v>2.3875133333333336</v>
      </c>
      <c r="Y819" s="4">
        <v>578700.08129999996</v>
      </c>
      <c r="Z819" s="8">
        <v>6063040.4300499996</v>
      </c>
      <c r="AA819" s="4">
        <v>578745.37205000001</v>
      </c>
      <c r="AB819" s="4">
        <v>6063151.4948500004</v>
      </c>
    </row>
    <row r="820" spans="1:28" x14ac:dyDescent="0.2">
      <c r="A820" s="4">
        <v>819</v>
      </c>
      <c r="B820" s="4" t="s">
        <v>926</v>
      </c>
      <c r="C820" s="5">
        <v>87</v>
      </c>
      <c r="D820" s="6" t="s">
        <v>899</v>
      </c>
      <c r="E820" s="4" t="s">
        <v>30</v>
      </c>
      <c r="F820" s="7">
        <v>2</v>
      </c>
      <c r="G820" s="7">
        <v>4.12</v>
      </c>
      <c r="H820" s="7">
        <v>4.43</v>
      </c>
      <c r="I820" s="7">
        <v>0.31</v>
      </c>
      <c r="J820" s="4">
        <v>2.4659374999999999</v>
      </c>
      <c r="K820" s="4">
        <v>14.9803125</v>
      </c>
      <c r="L820" s="4">
        <v>0.48940429687500003</v>
      </c>
      <c r="M820" s="4">
        <v>7.3606933593750004</v>
      </c>
      <c r="N820" s="4">
        <v>3.2519531249999997E-2</v>
      </c>
      <c r="O820" s="4">
        <v>0</v>
      </c>
      <c r="P820" s="4">
        <v>0</v>
      </c>
      <c r="Q820" s="4">
        <v>7.8826171875000002</v>
      </c>
      <c r="R820" s="4"/>
      <c r="S820" s="4">
        <v>1.75</v>
      </c>
      <c r="T820" s="4">
        <v>2.37</v>
      </c>
      <c r="U820" s="4">
        <v>1.92</v>
      </c>
      <c r="V820" s="4">
        <v>0.01</v>
      </c>
      <c r="W820" s="4"/>
      <c r="X820" s="4">
        <v>2.5998066666666668</v>
      </c>
      <c r="Y820" s="4">
        <v>578749.13702999998</v>
      </c>
      <c r="Z820" s="8">
        <v>6063160.7517400002</v>
      </c>
      <c r="AA820" s="4">
        <v>578842.64896999998</v>
      </c>
      <c r="AB820" s="4">
        <v>6063445.6725199996</v>
      </c>
    </row>
    <row r="821" spans="1:28" x14ac:dyDescent="0.2">
      <c r="A821" s="4">
        <v>820</v>
      </c>
      <c r="B821" s="4" t="s">
        <v>927</v>
      </c>
      <c r="C821" s="5">
        <v>87</v>
      </c>
      <c r="D821" s="6" t="s">
        <v>899</v>
      </c>
      <c r="E821" s="4" t="s">
        <v>30</v>
      </c>
      <c r="F821" s="7">
        <v>2</v>
      </c>
      <c r="G821" s="7">
        <v>4.43</v>
      </c>
      <c r="H821" s="7">
        <v>4.53</v>
      </c>
      <c r="I821" s="7">
        <v>9.9999999999999992E-2</v>
      </c>
      <c r="J821" s="4">
        <v>2.3209090909090908</v>
      </c>
      <c r="K821" s="4">
        <v>19.347272727272728</v>
      </c>
      <c r="L821" s="4">
        <v>0</v>
      </c>
      <c r="M821" s="4">
        <v>15.277130681818182</v>
      </c>
      <c r="N821" s="4">
        <v>0.11960227272727274</v>
      </c>
      <c r="O821" s="4">
        <v>0</v>
      </c>
      <c r="P821" s="4">
        <v>0</v>
      </c>
      <c r="Q821" s="4">
        <v>15.396732954545454</v>
      </c>
      <c r="R821" s="4"/>
      <c r="S821" s="4">
        <v>1.36</v>
      </c>
      <c r="T821" s="4">
        <v>3.06</v>
      </c>
      <c r="U821" s="4">
        <v>3.97</v>
      </c>
      <c r="V821" s="4">
        <v>0.03</v>
      </c>
      <c r="W821" s="4"/>
      <c r="X821" s="4">
        <v>3.7897666666666669</v>
      </c>
      <c r="Y821" s="4">
        <v>578845.40416000003</v>
      </c>
      <c r="Z821" s="8">
        <v>6063455.2621799996</v>
      </c>
      <c r="AA821" s="4">
        <v>578870.30981000001</v>
      </c>
      <c r="AB821" s="4">
        <v>6063541.6104199998</v>
      </c>
    </row>
    <row r="822" spans="1:28" x14ac:dyDescent="0.2">
      <c r="A822" s="4">
        <v>821</v>
      </c>
      <c r="B822" s="4" t="s">
        <v>928</v>
      </c>
      <c r="C822" s="5">
        <v>87</v>
      </c>
      <c r="D822" s="6" t="s">
        <v>899</v>
      </c>
      <c r="E822" s="4" t="s">
        <v>30</v>
      </c>
      <c r="F822" s="7">
        <v>2</v>
      </c>
      <c r="G822" s="7">
        <v>4.53</v>
      </c>
      <c r="H822" s="7">
        <v>4.6399999999999997</v>
      </c>
      <c r="I822" s="7">
        <v>0.11</v>
      </c>
      <c r="J822" s="4">
        <v>2.9691666666666667</v>
      </c>
      <c r="K822" s="4">
        <v>16.736666666666668</v>
      </c>
      <c r="L822" s="4">
        <v>0.15351562500000002</v>
      </c>
      <c r="M822" s="4">
        <v>6.7016927083333329</v>
      </c>
      <c r="N822" s="4">
        <v>0</v>
      </c>
      <c r="O822" s="4">
        <v>0</v>
      </c>
      <c r="P822" s="4">
        <v>0</v>
      </c>
      <c r="Q822" s="4">
        <v>6.8552083333333336</v>
      </c>
      <c r="R822" s="4"/>
      <c r="S822" s="4">
        <v>1.86</v>
      </c>
      <c r="T822" s="4">
        <v>2.71</v>
      </c>
      <c r="U822" s="4">
        <v>1.77</v>
      </c>
      <c r="V822" s="4">
        <v>0</v>
      </c>
      <c r="W822" s="4"/>
      <c r="X822" s="4">
        <v>2.93784</v>
      </c>
      <c r="Y822" s="4">
        <v>578873.00384000002</v>
      </c>
      <c r="Z822" s="8">
        <v>6063551.2529999996</v>
      </c>
      <c r="AA822" s="4">
        <v>578901.52639999997</v>
      </c>
      <c r="AB822" s="4">
        <v>6063647.0003500003</v>
      </c>
    </row>
    <row r="823" spans="1:28" x14ac:dyDescent="0.2">
      <c r="A823" s="4">
        <v>822</v>
      </c>
      <c r="B823" s="4" t="s">
        <v>929</v>
      </c>
      <c r="C823" s="5">
        <v>87</v>
      </c>
      <c r="D823" s="6" t="s">
        <v>899</v>
      </c>
      <c r="E823" s="4" t="s">
        <v>30</v>
      </c>
      <c r="F823" s="7">
        <v>2</v>
      </c>
      <c r="G823" s="7">
        <v>4.6399999999999997</v>
      </c>
      <c r="H823" s="7">
        <v>4.8</v>
      </c>
      <c r="I823" s="7">
        <v>0.16</v>
      </c>
      <c r="J823" s="4">
        <v>5.7917647058823531</v>
      </c>
      <c r="K823" s="4">
        <v>17.612941176470589</v>
      </c>
      <c r="L823" s="4">
        <v>2.6001838235294117</v>
      </c>
      <c r="M823" s="4">
        <v>0</v>
      </c>
      <c r="N823" s="4">
        <v>0.18382352941176472</v>
      </c>
      <c r="O823" s="4">
        <v>0.18382352941176472</v>
      </c>
      <c r="P823" s="4">
        <v>0</v>
      </c>
      <c r="Q823" s="4">
        <v>2.9678308823529411</v>
      </c>
      <c r="R823" s="4"/>
      <c r="S823" s="4">
        <v>4.04</v>
      </c>
      <c r="T823" s="4">
        <v>2.56</v>
      </c>
      <c r="U823" s="4">
        <v>0.7</v>
      </c>
      <c r="V823" s="4">
        <v>0.05</v>
      </c>
      <c r="W823" s="4"/>
      <c r="X823" s="4">
        <v>4.2542333333333335</v>
      </c>
      <c r="Y823" s="4">
        <v>578905.01595000003</v>
      </c>
      <c r="Z823" s="8">
        <v>6063656.3642999995</v>
      </c>
      <c r="AA823" s="4">
        <v>578958.37668999995</v>
      </c>
      <c r="AB823" s="4">
        <v>6063797.0473999996</v>
      </c>
    </row>
    <row r="824" spans="1:28" x14ac:dyDescent="0.2">
      <c r="A824" s="4">
        <v>823</v>
      </c>
      <c r="B824" s="4" t="s">
        <v>930</v>
      </c>
      <c r="C824" s="5">
        <v>87</v>
      </c>
      <c r="D824" s="6" t="s">
        <v>899</v>
      </c>
      <c r="E824" s="4" t="s">
        <v>30</v>
      </c>
      <c r="F824" s="7">
        <v>2</v>
      </c>
      <c r="G824" s="7">
        <v>4.8</v>
      </c>
      <c r="H824" s="7">
        <v>5.09</v>
      </c>
      <c r="I824" s="7">
        <v>0.29000000000000004</v>
      </c>
      <c r="J824" s="4">
        <v>5.9323333333333323</v>
      </c>
      <c r="K824" s="4">
        <v>16.352666666666668</v>
      </c>
      <c r="L824" s="4">
        <v>3.5846874999999998</v>
      </c>
      <c r="M824" s="4">
        <v>1.7581249999999997</v>
      </c>
      <c r="N824" s="4">
        <v>5.0301041666666659</v>
      </c>
      <c r="O824" s="4">
        <v>0.56312499999999988</v>
      </c>
      <c r="P824" s="4">
        <v>0</v>
      </c>
      <c r="Q824" s="4">
        <v>10.936041666666666</v>
      </c>
      <c r="R824" s="4"/>
      <c r="S824" s="4">
        <v>3.99</v>
      </c>
      <c r="T824" s="4">
        <v>2.4</v>
      </c>
      <c r="U824" s="4">
        <v>1.44</v>
      </c>
      <c r="V824" s="4">
        <v>1.23</v>
      </c>
      <c r="W824" s="4"/>
      <c r="X824" s="4">
        <v>4.2959800000000001</v>
      </c>
      <c r="Y824" s="4">
        <v>578961.86708</v>
      </c>
      <c r="Z824" s="8">
        <v>6063806.3335499996</v>
      </c>
      <c r="AA824" s="4">
        <v>579035.68764999998</v>
      </c>
      <c r="AB824" s="4">
        <v>6064074.8322000001</v>
      </c>
    </row>
    <row r="825" spans="1:28" x14ac:dyDescent="0.2">
      <c r="A825" s="4">
        <v>824</v>
      </c>
      <c r="B825" s="4" t="s">
        <v>931</v>
      </c>
      <c r="C825" s="5">
        <v>87</v>
      </c>
      <c r="D825" s="6" t="s">
        <v>899</v>
      </c>
      <c r="E825" s="4" t="s">
        <v>30</v>
      </c>
      <c r="F825" s="7">
        <v>2</v>
      </c>
      <c r="G825" s="7">
        <v>5.09</v>
      </c>
      <c r="H825" s="7">
        <v>5.19</v>
      </c>
      <c r="I825" s="7">
        <v>0.1</v>
      </c>
      <c r="J825" s="4">
        <v>4.6027272727272726</v>
      </c>
      <c r="K825" s="4">
        <v>17.175454545454546</v>
      </c>
      <c r="L825" s="4">
        <v>3.8409090909090908</v>
      </c>
      <c r="M825" s="4">
        <v>1.3775568181818181</v>
      </c>
      <c r="N825" s="4">
        <v>5.0434659090909086</v>
      </c>
      <c r="O825" s="4">
        <v>0.28409090909090912</v>
      </c>
      <c r="P825" s="4">
        <v>0</v>
      </c>
      <c r="Q825" s="4">
        <v>10.546022727272728</v>
      </c>
      <c r="R825" s="4"/>
      <c r="S825" s="4">
        <v>3.33</v>
      </c>
      <c r="T825" s="4">
        <v>2.4900000000000002</v>
      </c>
      <c r="U825" s="4">
        <v>1.43</v>
      </c>
      <c r="V825" s="4">
        <v>1.31</v>
      </c>
      <c r="W825" s="4"/>
      <c r="X825" s="4">
        <v>3.6453933333333337</v>
      </c>
      <c r="Y825" s="4">
        <v>579036.28049999999</v>
      </c>
      <c r="Z825" s="8">
        <v>6064084.7260400001</v>
      </c>
      <c r="AA825" s="4">
        <v>579031.80561000004</v>
      </c>
      <c r="AB825" s="4">
        <v>6064174.3950899998</v>
      </c>
    </row>
    <row r="826" spans="1:28" x14ac:dyDescent="0.2">
      <c r="A826" s="4">
        <v>825</v>
      </c>
      <c r="B826" s="4" t="s">
        <v>932</v>
      </c>
      <c r="C826" s="5">
        <v>87</v>
      </c>
      <c r="D826" s="6" t="s">
        <v>899</v>
      </c>
      <c r="E826" s="4" t="s">
        <v>30</v>
      </c>
      <c r="F826" s="7">
        <v>2</v>
      </c>
      <c r="G826" s="7">
        <v>5.19</v>
      </c>
      <c r="H826" s="7">
        <v>5.33</v>
      </c>
      <c r="I826" s="7">
        <v>0.14000000000000001</v>
      </c>
      <c r="J826" s="4">
        <v>5.4713333333333347</v>
      </c>
      <c r="K826" s="4">
        <v>20.961999999999996</v>
      </c>
      <c r="L826" s="4">
        <v>3.7282291666666665</v>
      </c>
      <c r="M826" s="4">
        <v>3.3767708333333331</v>
      </c>
      <c r="N826" s="4">
        <v>7.1760416666666664</v>
      </c>
      <c r="O826" s="4">
        <v>0.20833333333333334</v>
      </c>
      <c r="P826" s="4">
        <v>0</v>
      </c>
      <c r="Q826" s="4">
        <v>14.489374999999999</v>
      </c>
      <c r="R826" s="4"/>
      <c r="S826" s="4">
        <v>3.7</v>
      </c>
      <c r="T826" s="4">
        <v>2.93</v>
      </c>
      <c r="U826" s="4">
        <v>1.85</v>
      </c>
      <c r="V826" s="4">
        <v>1.82</v>
      </c>
      <c r="W826" s="4"/>
      <c r="X826" s="4">
        <v>4.0948666666666673</v>
      </c>
      <c r="Y826" s="4">
        <v>579030.92153000005</v>
      </c>
      <c r="Z826" s="8">
        <v>6064185.4430499999</v>
      </c>
      <c r="AA826" s="4">
        <v>579015.55463999999</v>
      </c>
      <c r="AB826" s="4">
        <v>6064314.7460000003</v>
      </c>
    </row>
    <row r="827" spans="1:28" x14ac:dyDescent="0.2">
      <c r="A827" s="4">
        <v>826</v>
      </c>
      <c r="B827" s="4" t="s">
        <v>933</v>
      </c>
      <c r="C827" s="5">
        <v>87</v>
      </c>
      <c r="D827" s="6" t="s">
        <v>899</v>
      </c>
      <c r="E827" s="4" t="s">
        <v>30</v>
      </c>
      <c r="F827" s="7">
        <v>2</v>
      </c>
      <c r="G827" s="7">
        <v>5.33</v>
      </c>
      <c r="H827" s="7">
        <v>5.46</v>
      </c>
      <c r="I827" s="7">
        <v>0.13</v>
      </c>
      <c r="J827" s="4">
        <v>4.8107142857142851</v>
      </c>
      <c r="K827" s="4">
        <v>9.3107142857142851</v>
      </c>
      <c r="L827" s="4">
        <v>3.2353794642857143</v>
      </c>
      <c r="M827" s="4">
        <v>1.4025669642857144</v>
      </c>
      <c r="N827" s="4">
        <v>3.3520089285714283</v>
      </c>
      <c r="O827" s="4">
        <v>0</v>
      </c>
      <c r="P827" s="4">
        <v>0</v>
      </c>
      <c r="Q827" s="4">
        <v>7.9899553571428559</v>
      </c>
      <c r="R827" s="4"/>
      <c r="S827" s="4">
        <v>3.49</v>
      </c>
      <c r="T827" s="4">
        <v>2.2599999999999998</v>
      </c>
      <c r="U827" s="4">
        <v>1.18</v>
      </c>
      <c r="V827" s="4">
        <v>0.85</v>
      </c>
      <c r="W827" s="4"/>
      <c r="X827" s="4">
        <v>3.7523933333333335</v>
      </c>
      <c r="Y827" s="4">
        <v>579014.39387000003</v>
      </c>
      <c r="Z827" s="8">
        <v>6064324.6505899997</v>
      </c>
      <c r="AA827" s="4">
        <v>579003.57420999999</v>
      </c>
      <c r="AB827" s="4">
        <v>6064443.5014899997</v>
      </c>
    </row>
    <row r="828" spans="1:28" x14ac:dyDescent="0.2">
      <c r="A828" s="4">
        <v>827</v>
      </c>
      <c r="B828" s="4" t="s">
        <v>934</v>
      </c>
      <c r="C828" s="5">
        <v>87</v>
      </c>
      <c r="D828" s="6" t="s">
        <v>899</v>
      </c>
      <c r="E828" s="4" t="s">
        <v>30</v>
      </c>
      <c r="F828" s="7">
        <v>2</v>
      </c>
      <c r="G828" s="7">
        <v>5.46</v>
      </c>
      <c r="H828" s="7">
        <v>5.7</v>
      </c>
      <c r="I828" s="7">
        <v>0.24</v>
      </c>
      <c r="J828" s="4">
        <v>6.079200000000001</v>
      </c>
      <c r="K828" s="4">
        <v>11.8132</v>
      </c>
      <c r="L828" s="4">
        <v>2.2552500000000002</v>
      </c>
      <c r="M828" s="4">
        <v>5.5500000000000001E-2</v>
      </c>
      <c r="N828" s="4">
        <v>20.957250000000002</v>
      </c>
      <c r="O828" s="4">
        <v>1.375</v>
      </c>
      <c r="P828" s="4">
        <v>0</v>
      </c>
      <c r="Q828" s="4">
        <v>24.643000000000001</v>
      </c>
      <c r="R828" s="4"/>
      <c r="S828" s="4">
        <v>4.13</v>
      </c>
      <c r="T828" s="4">
        <v>2.0699999999999998</v>
      </c>
      <c r="U828" s="4">
        <v>0.91</v>
      </c>
      <c r="V828" s="4">
        <v>5</v>
      </c>
      <c r="W828" s="4"/>
      <c r="X828" s="4">
        <v>4.5713866666666672</v>
      </c>
      <c r="Y828" s="4">
        <v>579003.55744999996</v>
      </c>
      <c r="Z828" s="8">
        <v>6064453.5653299997</v>
      </c>
      <c r="AA828" s="4">
        <v>579084.69189999998</v>
      </c>
      <c r="AB828" s="4">
        <v>6064665.1943699997</v>
      </c>
    </row>
    <row r="829" spans="1:28" x14ac:dyDescent="0.2">
      <c r="A829" s="4">
        <v>828</v>
      </c>
      <c r="B829" s="4" t="s">
        <v>935</v>
      </c>
      <c r="C829" s="5">
        <v>87</v>
      </c>
      <c r="D829" s="6" t="s">
        <v>899</v>
      </c>
      <c r="E829" s="4" t="s">
        <v>30</v>
      </c>
      <c r="F829" s="7">
        <v>2</v>
      </c>
      <c r="G829" s="7">
        <v>5.7</v>
      </c>
      <c r="H829" s="7">
        <v>5.95</v>
      </c>
      <c r="I829" s="7">
        <v>0.25</v>
      </c>
      <c r="J829" s="4">
        <v>5.74</v>
      </c>
      <c r="K829" s="4">
        <v>22.468846153846151</v>
      </c>
      <c r="L829" s="4">
        <v>2.2770432692307692</v>
      </c>
      <c r="M829" s="4">
        <v>0.93046874999999996</v>
      </c>
      <c r="N829" s="4">
        <v>11.133052884615385</v>
      </c>
      <c r="O829" s="4">
        <v>0</v>
      </c>
      <c r="P829" s="4">
        <v>0</v>
      </c>
      <c r="Q829" s="4">
        <v>14.340564903846152</v>
      </c>
      <c r="R829" s="4"/>
      <c r="S829" s="4">
        <v>4.09</v>
      </c>
      <c r="T829" s="4">
        <v>3.03</v>
      </c>
      <c r="U829" s="4">
        <v>0.79</v>
      </c>
      <c r="V829" s="4">
        <v>2.74</v>
      </c>
      <c r="W829" s="4"/>
      <c r="X829" s="4">
        <v>4.4753466666666668</v>
      </c>
      <c r="Y829" s="4">
        <v>579090.16498</v>
      </c>
      <c r="Z829" s="8">
        <v>6064673.5336300004</v>
      </c>
      <c r="AA829" s="4">
        <v>579213.48690999998</v>
      </c>
      <c r="AB829" s="4">
        <v>6064879.0342199998</v>
      </c>
    </row>
    <row r="830" spans="1:28" x14ac:dyDescent="0.2">
      <c r="A830" s="4">
        <v>829</v>
      </c>
      <c r="B830" s="4" t="s">
        <v>936</v>
      </c>
      <c r="C830" s="5">
        <v>87</v>
      </c>
      <c r="D830" s="6" t="s">
        <v>899</v>
      </c>
      <c r="E830" s="4" t="s">
        <v>30</v>
      </c>
      <c r="F830" s="7">
        <v>2</v>
      </c>
      <c r="G830" s="7">
        <v>5.95</v>
      </c>
      <c r="H830" s="7">
        <v>6.17</v>
      </c>
      <c r="I830" s="7">
        <v>0.22000000000000003</v>
      </c>
      <c r="J830" s="4">
        <v>4.5969565217391297</v>
      </c>
      <c r="K830" s="4">
        <v>20.223913043478259</v>
      </c>
      <c r="L830" s="4">
        <v>2.0524456521739127</v>
      </c>
      <c r="M830" s="4">
        <v>0.75706521739130439</v>
      </c>
      <c r="N830" s="4">
        <v>3.9650815217391306</v>
      </c>
      <c r="O830" s="4">
        <v>0</v>
      </c>
      <c r="P830" s="4">
        <v>0</v>
      </c>
      <c r="Q830" s="4">
        <v>6.7745923913043482</v>
      </c>
      <c r="R830" s="4"/>
      <c r="S830" s="4">
        <v>3.56</v>
      </c>
      <c r="T830" s="4">
        <v>2.93</v>
      </c>
      <c r="U830" s="4">
        <v>0.69</v>
      </c>
      <c r="V830" s="4">
        <v>0.98</v>
      </c>
      <c r="W830" s="4"/>
      <c r="X830" s="4">
        <v>3.8448133333333332</v>
      </c>
      <c r="Y830" s="4">
        <v>579217.34456999996</v>
      </c>
      <c r="Z830" s="8">
        <v>6064888.2369400002</v>
      </c>
      <c r="AA830" s="4">
        <v>579280.38381000003</v>
      </c>
      <c r="AB830" s="4">
        <v>6065088.3187499996</v>
      </c>
    </row>
    <row r="831" spans="1:28" x14ac:dyDescent="0.2">
      <c r="A831" s="4">
        <v>830</v>
      </c>
      <c r="B831" s="4" t="s">
        <v>937</v>
      </c>
      <c r="C831" s="5">
        <v>87</v>
      </c>
      <c r="D831" s="6" t="s">
        <v>899</v>
      </c>
      <c r="E831" s="4" t="s">
        <v>30</v>
      </c>
      <c r="F831" s="7">
        <v>2</v>
      </c>
      <c r="G831" s="7">
        <v>6.17</v>
      </c>
      <c r="H831" s="7">
        <v>6.3</v>
      </c>
      <c r="I831" s="7">
        <v>0.13</v>
      </c>
      <c r="J831" s="4">
        <v>3.7657142857142856</v>
      </c>
      <c r="K831" s="4">
        <v>8.1214285714285719</v>
      </c>
      <c r="L831" s="4">
        <v>2.7811383928571431</v>
      </c>
      <c r="M831" s="4">
        <v>0</v>
      </c>
      <c r="N831" s="4">
        <v>0.10334821428571428</v>
      </c>
      <c r="O831" s="4">
        <v>0</v>
      </c>
      <c r="P831" s="4">
        <v>0</v>
      </c>
      <c r="Q831" s="4">
        <v>2.8844866071428572</v>
      </c>
      <c r="R831" s="4"/>
      <c r="S831" s="4">
        <v>2.72</v>
      </c>
      <c r="T831" s="4">
        <v>1.57</v>
      </c>
      <c r="U831" s="4">
        <v>0.71</v>
      </c>
      <c r="V831" s="4">
        <v>0.03</v>
      </c>
      <c r="W831" s="4"/>
      <c r="X831" s="4">
        <v>2.86782</v>
      </c>
      <c r="Y831" s="4">
        <v>579283.18761000002</v>
      </c>
      <c r="Z831" s="8">
        <v>6065097.9004699998</v>
      </c>
      <c r="AA831" s="4">
        <v>579317.48979000002</v>
      </c>
      <c r="AB831" s="4">
        <v>6065212.8042900003</v>
      </c>
    </row>
    <row r="832" spans="1:28" x14ac:dyDescent="0.2">
      <c r="A832" s="4">
        <v>831</v>
      </c>
      <c r="B832" s="4" t="s">
        <v>938</v>
      </c>
      <c r="C832" s="5">
        <v>87</v>
      </c>
      <c r="D832" s="6" t="s">
        <v>899</v>
      </c>
      <c r="E832" s="4" t="s">
        <v>30</v>
      </c>
      <c r="F832" s="7">
        <v>2</v>
      </c>
      <c r="G832" s="7">
        <v>6.3</v>
      </c>
      <c r="H832" s="7">
        <v>6.46</v>
      </c>
      <c r="I832" s="7">
        <v>0.16</v>
      </c>
      <c r="J832" s="4">
        <v>3.6947058823529417</v>
      </c>
      <c r="K832" s="4">
        <v>7.1952941176470588</v>
      </c>
      <c r="L832" s="4">
        <v>0.82058823529411762</v>
      </c>
      <c r="M832" s="4">
        <v>1.0604779411764707</v>
      </c>
      <c r="N832" s="4">
        <v>4.4069852941176473</v>
      </c>
      <c r="O832" s="4">
        <v>0.18382352941176472</v>
      </c>
      <c r="P832" s="4">
        <v>0</v>
      </c>
      <c r="Q832" s="4">
        <v>6.4718749999999998</v>
      </c>
      <c r="R832" s="4"/>
      <c r="S832" s="4">
        <v>2.6</v>
      </c>
      <c r="T832" s="4">
        <v>1.1000000000000001</v>
      </c>
      <c r="U832" s="4">
        <v>0.52</v>
      </c>
      <c r="V832" s="4">
        <v>1.1100000000000001</v>
      </c>
      <c r="W832" s="4"/>
      <c r="X832" s="4">
        <v>2.7593399999999999</v>
      </c>
      <c r="Y832" s="4">
        <v>579320.22285000002</v>
      </c>
      <c r="Z832" s="8">
        <v>6065222.4113299996</v>
      </c>
      <c r="AA832" s="4">
        <v>579366.26806999999</v>
      </c>
      <c r="AB832" s="4">
        <v>6065364.9909399999</v>
      </c>
    </row>
    <row r="833" spans="1:28" x14ac:dyDescent="0.2">
      <c r="A833" s="4">
        <v>832</v>
      </c>
      <c r="B833" s="4" t="s">
        <v>939</v>
      </c>
      <c r="C833" s="5">
        <v>87</v>
      </c>
      <c r="D833" s="6" t="s">
        <v>899</v>
      </c>
      <c r="E833" s="4" t="s">
        <v>30</v>
      </c>
      <c r="F833" s="7">
        <v>2</v>
      </c>
      <c r="G833" s="7">
        <v>6.46</v>
      </c>
      <c r="H833" s="7">
        <v>6.72</v>
      </c>
      <c r="I833" s="7">
        <v>0.26</v>
      </c>
      <c r="J833" s="4">
        <v>3.5285185185185184</v>
      </c>
      <c r="K833" s="4">
        <v>6.5903703703703718</v>
      </c>
      <c r="L833" s="4">
        <v>3.2814236111111108</v>
      </c>
      <c r="M833" s="4">
        <v>2.411053240740741</v>
      </c>
      <c r="N833" s="4">
        <v>1.7931712962962962</v>
      </c>
      <c r="O833" s="4">
        <v>0</v>
      </c>
      <c r="P833" s="4">
        <v>0</v>
      </c>
      <c r="Q833" s="4">
        <v>7.4856481481481465</v>
      </c>
      <c r="R833" s="4"/>
      <c r="S833" s="4">
        <v>2.63</v>
      </c>
      <c r="T833" s="4">
        <v>1</v>
      </c>
      <c r="U833" s="4">
        <v>1.4</v>
      </c>
      <c r="V833" s="4">
        <v>0.44</v>
      </c>
      <c r="W833" s="4"/>
      <c r="X833" s="4">
        <v>2.8008000000000002</v>
      </c>
      <c r="Y833" s="4">
        <v>579369.17726999999</v>
      </c>
      <c r="Z833" s="8">
        <v>6065374.3240200002</v>
      </c>
      <c r="AA833" s="4">
        <v>579432.22201999999</v>
      </c>
      <c r="AB833" s="4">
        <v>6065616.4292400004</v>
      </c>
    </row>
    <row r="834" spans="1:28" x14ac:dyDescent="0.2">
      <c r="A834" s="4">
        <v>833</v>
      </c>
      <c r="B834" s="4" t="s">
        <v>940</v>
      </c>
      <c r="C834" s="5">
        <v>87</v>
      </c>
      <c r="D834" s="6" t="s">
        <v>899</v>
      </c>
      <c r="E834" s="4" t="s">
        <v>30</v>
      </c>
      <c r="F834" s="7">
        <v>2</v>
      </c>
      <c r="G834" s="7">
        <v>6.72</v>
      </c>
      <c r="H834" s="7">
        <v>6.84</v>
      </c>
      <c r="I834" s="7">
        <v>0.12000000000000001</v>
      </c>
      <c r="J834" s="4">
        <v>2.1053846153846152</v>
      </c>
      <c r="K834" s="4">
        <v>4.3423076923076929</v>
      </c>
      <c r="L834" s="4">
        <v>0.96153846153846156</v>
      </c>
      <c r="M834" s="4">
        <v>0</v>
      </c>
      <c r="N834" s="4">
        <v>0</v>
      </c>
      <c r="O834" s="4">
        <v>0</v>
      </c>
      <c r="P834" s="4">
        <v>0</v>
      </c>
      <c r="Q834" s="4">
        <v>0.96153846153846156</v>
      </c>
      <c r="R834" s="4"/>
      <c r="S834" s="4">
        <v>1.58</v>
      </c>
      <c r="T834" s="4">
        <v>0.94</v>
      </c>
      <c r="U834" s="4">
        <v>0.25</v>
      </c>
      <c r="V834" s="4">
        <v>0</v>
      </c>
      <c r="W834" s="4"/>
      <c r="X834" s="4">
        <v>1.6573333333333333</v>
      </c>
      <c r="Y834" s="4">
        <v>579434.13066000002</v>
      </c>
      <c r="Z834" s="8">
        <v>6065626.1427600002</v>
      </c>
      <c r="AA834" s="4">
        <v>579452.93174999999</v>
      </c>
      <c r="AB834" s="4">
        <v>6065734.6156299999</v>
      </c>
    </row>
    <row r="835" spans="1:28" x14ac:dyDescent="0.2">
      <c r="A835" s="4">
        <v>834</v>
      </c>
      <c r="B835" s="4" t="s">
        <v>941</v>
      </c>
      <c r="C835" s="5">
        <v>87</v>
      </c>
      <c r="D835" s="6" t="s">
        <v>899</v>
      </c>
      <c r="E835" s="4" t="s">
        <v>30</v>
      </c>
      <c r="F835" s="7">
        <v>2</v>
      </c>
      <c r="G835" s="7">
        <v>6.84</v>
      </c>
      <c r="H835" s="7">
        <v>6.95</v>
      </c>
      <c r="I835" s="7">
        <v>0.11000000000000001</v>
      </c>
      <c r="J835" s="4">
        <v>4.0283333333333342</v>
      </c>
      <c r="K835" s="4">
        <v>7.243333333333335</v>
      </c>
      <c r="L835" s="4">
        <v>0.77656249999999993</v>
      </c>
      <c r="M835" s="4">
        <v>0</v>
      </c>
      <c r="N835" s="4">
        <v>1.0703125</v>
      </c>
      <c r="O835" s="4">
        <v>0</v>
      </c>
      <c r="P835" s="4">
        <v>0</v>
      </c>
      <c r="Q835" s="4">
        <v>1.846875</v>
      </c>
      <c r="R835" s="4"/>
      <c r="S835" s="4">
        <v>2.87</v>
      </c>
      <c r="T835" s="4">
        <v>1.1100000000000001</v>
      </c>
      <c r="U835" s="4">
        <v>0.2</v>
      </c>
      <c r="V835" s="4">
        <v>0.28000000000000003</v>
      </c>
      <c r="W835" s="4"/>
      <c r="X835" s="4">
        <v>2.9697333333333336</v>
      </c>
      <c r="Y835" s="4">
        <v>579454.52593999996</v>
      </c>
      <c r="Z835" s="8">
        <v>6065744.5275299996</v>
      </c>
      <c r="AA835" s="4">
        <v>579463.02852000005</v>
      </c>
      <c r="AB835" s="4">
        <v>6065844.1047999999</v>
      </c>
    </row>
    <row r="836" spans="1:28" x14ac:dyDescent="0.2">
      <c r="A836" s="4">
        <v>835</v>
      </c>
      <c r="B836" s="4" t="s">
        <v>942</v>
      </c>
      <c r="C836" s="5">
        <v>87</v>
      </c>
      <c r="D836" s="6" t="s">
        <v>899</v>
      </c>
      <c r="E836" s="4" t="s">
        <v>30</v>
      </c>
      <c r="F836" s="7">
        <v>2</v>
      </c>
      <c r="G836" s="7">
        <v>6.95</v>
      </c>
      <c r="H836" s="7">
        <v>7.22</v>
      </c>
      <c r="I836" s="7">
        <v>0.27</v>
      </c>
      <c r="J836" s="4">
        <v>5.0082142857142857</v>
      </c>
      <c r="K836" s="4">
        <v>9.7435714285714301</v>
      </c>
      <c r="L836" s="4">
        <v>3.1996651785714287</v>
      </c>
      <c r="M836" s="4">
        <v>0.29497767857142859</v>
      </c>
      <c r="N836" s="4">
        <v>0.74575892857142867</v>
      </c>
      <c r="O836" s="4">
        <v>0.20089285714285715</v>
      </c>
      <c r="P836" s="4">
        <v>0</v>
      </c>
      <c r="Q836" s="4">
        <v>4.4412946428571427</v>
      </c>
      <c r="R836" s="4"/>
      <c r="S836" s="4">
        <v>3.63</v>
      </c>
      <c r="T836" s="4">
        <v>1.32</v>
      </c>
      <c r="U836" s="4">
        <v>0.91</v>
      </c>
      <c r="V836" s="4">
        <v>0.18</v>
      </c>
      <c r="W836" s="4"/>
      <c r="X836" s="4">
        <v>3.7803866666666668</v>
      </c>
      <c r="Y836" s="4">
        <v>579463.47198999999</v>
      </c>
      <c r="Z836" s="8">
        <v>6065854.0252999999</v>
      </c>
      <c r="AA836" s="4">
        <v>579464.90732999996</v>
      </c>
      <c r="AB836" s="4">
        <v>6066114.1070699999</v>
      </c>
    </row>
    <row r="837" spans="1:28" x14ac:dyDescent="0.2">
      <c r="A837" s="4">
        <v>836</v>
      </c>
      <c r="B837" s="4" t="s">
        <v>943</v>
      </c>
      <c r="C837" s="5">
        <v>87</v>
      </c>
      <c r="D837" s="6" t="s">
        <v>899</v>
      </c>
      <c r="E837" s="4" t="s">
        <v>30</v>
      </c>
      <c r="F837" s="7">
        <v>2</v>
      </c>
      <c r="G837" s="7">
        <v>7.22</v>
      </c>
      <c r="H837" s="7">
        <v>7.46</v>
      </c>
      <c r="I837" s="7">
        <v>0.24000000000000002</v>
      </c>
      <c r="J837" s="4">
        <v>4.9771999999999998</v>
      </c>
      <c r="K837" s="4">
        <v>13.426000000000004</v>
      </c>
      <c r="L837" s="4">
        <v>1.6780000000000002</v>
      </c>
      <c r="M837" s="4">
        <v>1.2139374999999999</v>
      </c>
      <c r="N837" s="4">
        <v>0.36787500000000001</v>
      </c>
      <c r="O837" s="4">
        <v>0.55637500000000006</v>
      </c>
      <c r="P837" s="4">
        <v>0</v>
      </c>
      <c r="Q837" s="4">
        <v>3.8161875000000007</v>
      </c>
      <c r="R837" s="4"/>
      <c r="S837" s="4">
        <v>3.32</v>
      </c>
      <c r="T837" s="4">
        <v>2.0099999999999998</v>
      </c>
      <c r="U837" s="4">
        <v>0.85</v>
      </c>
      <c r="V837" s="4">
        <v>0.09</v>
      </c>
      <c r="W837" s="4"/>
      <c r="X837" s="4">
        <v>3.5083666666666669</v>
      </c>
      <c r="Y837" s="4">
        <v>579464.49595000001</v>
      </c>
      <c r="Z837" s="8">
        <v>6066124.0669200001</v>
      </c>
      <c r="AA837" s="4">
        <v>579467.36419999995</v>
      </c>
      <c r="AB837" s="4">
        <v>6066352.2402400002</v>
      </c>
    </row>
    <row r="838" spans="1:28" x14ac:dyDescent="0.2">
      <c r="A838" s="4">
        <v>837</v>
      </c>
      <c r="B838" s="4" t="s">
        <v>944</v>
      </c>
      <c r="C838" s="5">
        <v>87</v>
      </c>
      <c r="D838" s="6" t="s">
        <v>899</v>
      </c>
      <c r="E838" s="4" t="s">
        <v>30</v>
      </c>
      <c r="F838" s="7">
        <v>2</v>
      </c>
      <c r="G838" s="7">
        <v>7.46</v>
      </c>
      <c r="H838" s="7">
        <v>7.56</v>
      </c>
      <c r="I838" s="7">
        <v>0.1</v>
      </c>
      <c r="J838" s="4">
        <v>4.081818181818182</v>
      </c>
      <c r="K838" s="4">
        <v>5.2527272727272729</v>
      </c>
      <c r="L838" s="4">
        <v>0.98139204545454561</v>
      </c>
      <c r="M838" s="4">
        <v>0.14375000000000002</v>
      </c>
      <c r="N838" s="4">
        <v>6.25</v>
      </c>
      <c r="O838" s="4">
        <v>0</v>
      </c>
      <c r="P838" s="4">
        <v>0</v>
      </c>
      <c r="Q838" s="4">
        <v>7.3751420454545462</v>
      </c>
      <c r="R838" s="4"/>
      <c r="S838" s="4">
        <v>2.65</v>
      </c>
      <c r="T838" s="4">
        <v>1.46</v>
      </c>
      <c r="U838" s="4">
        <v>0.28999999999999998</v>
      </c>
      <c r="V838" s="4">
        <v>1.63</v>
      </c>
      <c r="W838" s="4"/>
      <c r="X838" s="4">
        <v>2.8458466666666671</v>
      </c>
      <c r="Y838" s="4">
        <v>579469.90907000005</v>
      </c>
      <c r="Z838" s="8">
        <v>6066361.88803</v>
      </c>
      <c r="AA838" s="4">
        <v>579502.62086000002</v>
      </c>
      <c r="AB838" s="4">
        <v>6066445.0709499996</v>
      </c>
    </row>
    <row r="839" spans="1:28" x14ac:dyDescent="0.2">
      <c r="A839" s="4">
        <v>838</v>
      </c>
      <c r="B839" s="4" t="s">
        <v>945</v>
      </c>
      <c r="C839" s="5">
        <v>87</v>
      </c>
      <c r="D839" s="6" t="s">
        <v>899</v>
      </c>
      <c r="E839" s="4" t="s">
        <v>30</v>
      </c>
      <c r="F839" s="7">
        <v>2</v>
      </c>
      <c r="G839" s="7">
        <v>7.56</v>
      </c>
      <c r="H839" s="7">
        <v>7.74</v>
      </c>
      <c r="I839" s="7">
        <v>0.18</v>
      </c>
      <c r="J839" s="4">
        <v>3.2800000000000002</v>
      </c>
      <c r="K839" s="4">
        <v>4.7768421052631567</v>
      </c>
      <c r="L839" s="4">
        <v>0.61225328947368418</v>
      </c>
      <c r="M839" s="4">
        <v>0.24671052631578946</v>
      </c>
      <c r="N839" s="4">
        <v>1.4802631578947369</v>
      </c>
      <c r="O839" s="4">
        <v>1.3157894736842106</v>
      </c>
      <c r="P839" s="4">
        <v>0</v>
      </c>
      <c r="Q839" s="4">
        <v>3.6550164473684212</v>
      </c>
      <c r="R839" s="4"/>
      <c r="S839" s="4">
        <v>2.14</v>
      </c>
      <c r="T839" s="4">
        <v>0.97</v>
      </c>
      <c r="U839" s="4">
        <v>0.54</v>
      </c>
      <c r="V839" s="4">
        <v>0.37</v>
      </c>
      <c r="W839" s="4"/>
      <c r="X839" s="4">
        <v>2.2548466666666664</v>
      </c>
      <c r="Y839" s="4">
        <v>579507.84704999998</v>
      </c>
      <c r="Z839" s="8">
        <v>6066453.5835800003</v>
      </c>
      <c r="AA839" s="4">
        <v>579621.55339999998</v>
      </c>
      <c r="AB839" s="4">
        <v>6066578.8834699998</v>
      </c>
    </row>
    <row r="840" spans="1:28" x14ac:dyDescent="0.2">
      <c r="A840" s="4">
        <v>839</v>
      </c>
      <c r="B840" s="4" t="s">
        <v>946</v>
      </c>
      <c r="C840" s="5">
        <v>87</v>
      </c>
      <c r="D840" s="6" t="s">
        <v>899</v>
      </c>
      <c r="E840" s="4" t="s">
        <v>30</v>
      </c>
      <c r="F840" s="7">
        <v>2</v>
      </c>
      <c r="G840" s="7">
        <v>7.74</v>
      </c>
      <c r="H840" s="7">
        <v>7.9</v>
      </c>
      <c r="I840" s="7">
        <v>0.16</v>
      </c>
      <c r="J840" s="4">
        <v>2.6764705882352935</v>
      </c>
      <c r="K840" s="4">
        <v>4.8364705882352936</v>
      </c>
      <c r="L840" s="4">
        <v>0.97205882352941164</v>
      </c>
      <c r="M840" s="4">
        <v>1.6544117647058822</v>
      </c>
      <c r="N840" s="4">
        <v>0</v>
      </c>
      <c r="O840" s="4">
        <v>1.4705882352941178</v>
      </c>
      <c r="P840" s="4">
        <v>0</v>
      </c>
      <c r="Q840" s="4">
        <v>4.0970588235294123</v>
      </c>
      <c r="R840" s="4"/>
      <c r="S840" s="4">
        <v>1.81</v>
      </c>
      <c r="T840" s="4">
        <v>0.84</v>
      </c>
      <c r="U840" s="4">
        <v>1.03</v>
      </c>
      <c r="V840" s="4">
        <v>0</v>
      </c>
      <c r="W840" s="4"/>
      <c r="X840" s="4">
        <v>1.9264266666666667</v>
      </c>
      <c r="Y840" s="4">
        <v>579629.41139000002</v>
      </c>
      <c r="Z840" s="8">
        <v>6066585.0819899999</v>
      </c>
      <c r="AA840" s="4">
        <v>579769.48929000006</v>
      </c>
      <c r="AB840" s="4">
        <v>6066651.8046199996</v>
      </c>
    </row>
    <row r="841" spans="1:28" x14ac:dyDescent="0.2">
      <c r="A841" s="4">
        <v>840</v>
      </c>
      <c r="B841" s="4" t="s">
        <v>947</v>
      </c>
      <c r="C841" s="5">
        <v>87</v>
      </c>
      <c r="D841" s="6" t="s">
        <v>899</v>
      </c>
      <c r="E841" s="4" t="s">
        <v>30</v>
      </c>
      <c r="F841" s="7">
        <v>1</v>
      </c>
      <c r="G841" s="7">
        <v>0</v>
      </c>
      <c r="H841" s="7">
        <v>0.25</v>
      </c>
      <c r="I841" s="7">
        <v>0.25</v>
      </c>
      <c r="J841" s="4">
        <v>3.2443999999999993</v>
      </c>
      <c r="K841" s="4">
        <v>9.1395999999999997</v>
      </c>
      <c r="L841" s="4">
        <v>2.6366875000000003</v>
      </c>
      <c r="M841" s="4">
        <v>0.68731249999999999</v>
      </c>
      <c r="N841" s="4">
        <v>0</v>
      </c>
      <c r="O841" s="4">
        <v>0</v>
      </c>
      <c r="P841" s="4">
        <v>0</v>
      </c>
      <c r="Q841" s="4">
        <v>3.3239999999999998</v>
      </c>
      <c r="R841" s="4"/>
      <c r="S841" s="4">
        <v>2.27</v>
      </c>
      <c r="T841" s="4">
        <v>1.76</v>
      </c>
      <c r="U841" s="4">
        <v>0.79</v>
      </c>
      <c r="V841" s="4">
        <v>0</v>
      </c>
      <c r="W841" s="4"/>
      <c r="X841" s="4">
        <v>2.4336799999999998</v>
      </c>
      <c r="Y841" s="4">
        <v>579188.42156000005</v>
      </c>
      <c r="Z841" s="8">
        <v>6060087.2685399996</v>
      </c>
      <c r="AA841" s="4">
        <v>578982.37546999997</v>
      </c>
      <c r="AB841" s="4">
        <v>6060206.4226000002</v>
      </c>
    </row>
    <row r="842" spans="1:28" x14ac:dyDescent="0.2">
      <c r="A842" s="4">
        <v>841</v>
      </c>
      <c r="B842" s="4" t="s">
        <v>948</v>
      </c>
      <c r="C842" s="5">
        <v>87</v>
      </c>
      <c r="D842" s="6" t="s">
        <v>899</v>
      </c>
      <c r="E842" s="4" t="s">
        <v>30</v>
      </c>
      <c r="F842" s="7">
        <v>1</v>
      </c>
      <c r="G842" s="7">
        <v>0.25</v>
      </c>
      <c r="H842" s="7">
        <v>0.38</v>
      </c>
      <c r="I842" s="7">
        <v>0.13</v>
      </c>
      <c r="J842" s="4">
        <v>4.9042857142857148</v>
      </c>
      <c r="K842" s="4">
        <v>10.632857142857143</v>
      </c>
      <c r="L842" s="4">
        <v>3.1494419642857143</v>
      </c>
      <c r="M842" s="4">
        <v>0.8862723214285716</v>
      </c>
      <c r="N842" s="4">
        <v>13.874330357142856</v>
      </c>
      <c r="O842" s="4">
        <v>0</v>
      </c>
      <c r="P842" s="4">
        <v>0</v>
      </c>
      <c r="Q842" s="4">
        <v>17.910044642857141</v>
      </c>
      <c r="R842" s="4"/>
      <c r="S842" s="4">
        <v>3.71</v>
      </c>
      <c r="T842" s="4">
        <v>2.0099999999999998</v>
      </c>
      <c r="U842" s="4">
        <v>1.03</v>
      </c>
      <c r="V842" s="4">
        <v>3.53</v>
      </c>
      <c r="W842" s="4"/>
      <c r="X842" s="4">
        <v>4.0809266666666675</v>
      </c>
      <c r="Y842" s="4">
        <v>578975.08666000003</v>
      </c>
      <c r="Z842" s="8">
        <v>6060213.3661500001</v>
      </c>
      <c r="AA842" s="4">
        <v>578915.19317999994</v>
      </c>
      <c r="AB842" s="4">
        <v>6060316.1374000004</v>
      </c>
    </row>
    <row r="843" spans="1:28" x14ac:dyDescent="0.2">
      <c r="A843" s="4">
        <v>842</v>
      </c>
      <c r="B843" s="4" t="s">
        <v>949</v>
      </c>
      <c r="C843" s="5">
        <v>87</v>
      </c>
      <c r="D843" s="6" t="s">
        <v>899</v>
      </c>
      <c r="E843" s="4" t="s">
        <v>30</v>
      </c>
      <c r="F843" s="7">
        <v>1</v>
      </c>
      <c r="G843" s="7">
        <v>0.38</v>
      </c>
      <c r="H843" s="7">
        <v>0.64</v>
      </c>
      <c r="I843" s="7">
        <v>0.26</v>
      </c>
      <c r="J843" s="4">
        <v>5.6518518518518519</v>
      </c>
      <c r="K843" s="4">
        <v>17.942962962962966</v>
      </c>
      <c r="L843" s="4">
        <v>0.87366898148148142</v>
      </c>
      <c r="M843" s="4">
        <v>0.49982638888888886</v>
      </c>
      <c r="N843" s="4">
        <v>12.819328703703704</v>
      </c>
      <c r="O843" s="4">
        <v>0.11574074074074074</v>
      </c>
      <c r="P843" s="4">
        <v>0</v>
      </c>
      <c r="Q843" s="4">
        <v>14.308564814814813</v>
      </c>
      <c r="R843" s="4"/>
      <c r="S843" s="4">
        <v>3.61</v>
      </c>
      <c r="T843" s="4">
        <v>3.12</v>
      </c>
      <c r="U843" s="4">
        <v>0.37</v>
      </c>
      <c r="V843" s="4">
        <v>3.15</v>
      </c>
      <c r="W843" s="4"/>
      <c r="X843" s="4">
        <v>3.997206666666667</v>
      </c>
      <c r="Y843" s="4">
        <v>578912.40186999994</v>
      </c>
      <c r="Z843" s="8">
        <v>6060325.8022699999</v>
      </c>
      <c r="AA843" s="4">
        <v>578845.38003999996</v>
      </c>
      <c r="AB843" s="4">
        <v>6060566.5684599997</v>
      </c>
    </row>
    <row r="844" spans="1:28" x14ac:dyDescent="0.2">
      <c r="A844" s="4">
        <v>843</v>
      </c>
      <c r="B844" s="4" t="s">
        <v>950</v>
      </c>
      <c r="C844" s="5">
        <v>87</v>
      </c>
      <c r="D844" s="6" t="s">
        <v>899</v>
      </c>
      <c r="E844" s="4" t="s">
        <v>30</v>
      </c>
      <c r="F844" s="7">
        <v>1</v>
      </c>
      <c r="G844" s="7">
        <v>0.64</v>
      </c>
      <c r="H844" s="7">
        <v>0.78</v>
      </c>
      <c r="I844" s="7">
        <v>0.14000000000000001</v>
      </c>
      <c r="J844" s="4">
        <v>4.206666666666667</v>
      </c>
      <c r="K844" s="4">
        <v>10.526000000000002</v>
      </c>
      <c r="L844" s="4">
        <v>2.4206249999999998</v>
      </c>
      <c r="M844" s="4">
        <v>2.1184374999999998</v>
      </c>
      <c r="N844" s="4">
        <v>12.988124999999998</v>
      </c>
      <c r="O844" s="4">
        <v>0.20833333333333334</v>
      </c>
      <c r="P844" s="4">
        <v>0</v>
      </c>
      <c r="Q844" s="4">
        <v>17.735520833333336</v>
      </c>
      <c r="R844" s="4"/>
      <c r="S844" s="4">
        <v>2.87</v>
      </c>
      <c r="T844" s="4">
        <v>2.39</v>
      </c>
      <c r="U844" s="4">
        <v>1.2</v>
      </c>
      <c r="V844" s="4">
        <v>3.29</v>
      </c>
      <c r="W844" s="4"/>
      <c r="X844" s="4">
        <v>3.2642333333333338</v>
      </c>
      <c r="Y844" s="4">
        <v>578842.29902000003</v>
      </c>
      <c r="Z844" s="8">
        <v>6060575.9984400002</v>
      </c>
      <c r="AA844" s="4">
        <v>578788.23317000002</v>
      </c>
      <c r="AB844" s="4">
        <v>6060693.2474400001</v>
      </c>
    </row>
    <row r="845" spans="1:28" x14ac:dyDescent="0.2">
      <c r="A845" s="4">
        <v>844</v>
      </c>
      <c r="B845" s="4" t="s">
        <v>951</v>
      </c>
      <c r="C845" s="5">
        <v>87</v>
      </c>
      <c r="D845" s="6" t="s">
        <v>899</v>
      </c>
      <c r="E845" s="4" t="s">
        <v>30</v>
      </c>
      <c r="F845" s="7">
        <v>1</v>
      </c>
      <c r="G845" s="7">
        <v>0.78</v>
      </c>
      <c r="H845" s="7">
        <v>0.89</v>
      </c>
      <c r="I845" s="7">
        <v>0.11</v>
      </c>
      <c r="J845" s="4">
        <v>1.5650000000000002</v>
      </c>
      <c r="K845" s="4">
        <v>11.507499999999999</v>
      </c>
      <c r="L845" s="4">
        <v>0.78125</v>
      </c>
      <c r="M845" s="4">
        <v>0</v>
      </c>
      <c r="N845" s="4">
        <v>0</v>
      </c>
      <c r="O845" s="4">
        <v>0</v>
      </c>
      <c r="P845" s="4">
        <v>0</v>
      </c>
      <c r="Q845" s="4">
        <v>0.78125</v>
      </c>
      <c r="R845" s="4"/>
      <c r="S845" s="4">
        <v>1.21</v>
      </c>
      <c r="T845" s="4">
        <v>1.87</v>
      </c>
      <c r="U845" s="4">
        <v>0.2</v>
      </c>
      <c r="V845" s="4">
        <v>0</v>
      </c>
      <c r="W845" s="4"/>
      <c r="X845" s="4">
        <v>1.9623999999999999</v>
      </c>
      <c r="Y845" s="4">
        <v>578782.70479999995</v>
      </c>
      <c r="Z845" s="8">
        <v>6060701.5895699998</v>
      </c>
      <c r="AA845" s="4">
        <v>578719.07250000001</v>
      </c>
      <c r="AB845" s="4">
        <v>6060778.1634999998</v>
      </c>
    </row>
    <row r="846" spans="1:28" x14ac:dyDescent="0.2">
      <c r="A846" s="4">
        <v>845</v>
      </c>
      <c r="B846" s="4" t="s">
        <v>952</v>
      </c>
      <c r="C846" s="5">
        <v>87</v>
      </c>
      <c r="D846" s="6" t="s">
        <v>899</v>
      </c>
      <c r="E846" s="4" t="s">
        <v>30</v>
      </c>
      <c r="F846" s="7">
        <v>1</v>
      </c>
      <c r="G846" s="7">
        <v>0.89</v>
      </c>
      <c r="H846" s="7">
        <v>0.99</v>
      </c>
      <c r="I846" s="7">
        <v>0.1</v>
      </c>
      <c r="J846" s="4">
        <v>1.718181818181818</v>
      </c>
      <c r="K846" s="4">
        <v>4.4354545454545464</v>
      </c>
      <c r="L846" s="4">
        <v>0.42613636363636365</v>
      </c>
      <c r="M846" s="4">
        <v>0.33110795454545455</v>
      </c>
      <c r="N846" s="4">
        <v>0</v>
      </c>
      <c r="O846" s="4">
        <v>0</v>
      </c>
      <c r="P846" s="4">
        <v>0</v>
      </c>
      <c r="Q846" s="4">
        <v>0.75724431818181825</v>
      </c>
      <c r="R846" s="4"/>
      <c r="S846" s="4">
        <v>1.24</v>
      </c>
      <c r="T846" s="4">
        <v>1.49</v>
      </c>
      <c r="U846" s="4">
        <v>0.2</v>
      </c>
      <c r="V846" s="4">
        <v>0</v>
      </c>
      <c r="W846" s="4"/>
      <c r="X846" s="4">
        <v>1.5844</v>
      </c>
      <c r="Y846" s="4">
        <v>578711.90188999998</v>
      </c>
      <c r="Z846" s="8">
        <v>6060785.0586799998</v>
      </c>
      <c r="AA846" s="4">
        <v>578637.90225000004</v>
      </c>
      <c r="AB846" s="4">
        <v>6060835.4402799997</v>
      </c>
    </row>
    <row r="847" spans="1:28" x14ac:dyDescent="0.2">
      <c r="A847" s="4">
        <v>846</v>
      </c>
      <c r="B847" s="4" t="s">
        <v>953</v>
      </c>
      <c r="C847" s="5">
        <v>87</v>
      </c>
      <c r="D847" s="6" t="s">
        <v>899</v>
      </c>
      <c r="E847" s="4" t="s">
        <v>30</v>
      </c>
      <c r="F847" s="7">
        <v>1</v>
      </c>
      <c r="G847" s="7">
        <v>0.99</v>
      </c>
      <c r="H847" s="7">
        <v>1.1399999999999999</v>
      </c>
      <c r="I847" s="7">
        <v>0.15</v>
      </c>
      <c r="J847" s="4">
        <v>1.3287499999999999</v>
      </c>
      <c r="K847" s="4">
        <v>1.4275</v>
      </c>
      <c r="L847" s="4">
        <v>0</v>
      </c>
      <c r="M847" s="4">
        <v>0</v>
      </c>
      <c r="N847" s="4">
        <v>0</v>
      </c>
      <c r="O847" s="4">
        <v>0</v>
      </c>
      <c r="P847" s="4">
        <v>0</v>
      </c>
      <c r="Q847" s="4">
        <v>0</v>
      </c>
      <c r="R847" s="4"/>
      <c r="S847" s="4">
        <v>0.91</v>
      </c>
      <c r="T847" s="4">
        <v>0.34</v>
      </c>
      <c r="U847" s="4">
        <v>0</v>
      </c>
      <c r="V847" s="4">
        <v>0</v>
      </c>
      <c r="W847" s="4"/>
      <c r="X847" s="4">
        <v>0.93266666666666675</v>
      </c>
      <c r="Y847" s="4">
        <v>578628.98569999996</v>
      </c>
      <c r="Z847" s="8">
        <v>6060840.0869199997</v>
      </c>
      <c r="AA847" s="4">
        <v>578496.57134999998</v>
      </c>
      <c r="AB847" s="4">
        <v>6060883.3721000003</v>
      </c>
    </row>
    <row r="848" spans="1:28" x14ac:dyDescent="0.2">
      <c r="A848" s="4">
        <v>847</v>
      </c>
      <c r="B848" s="4" t="s">
        <v>954</v>
      </c>
      <c r="C848" s="5">
        <v>87</v>
      </c>
      <c r="D848" s="6" t="s">
        <v>899</v>
      </c>
      <c r="E848" s="4" t="s">
        <v>30</v>
      </c>
      <c r="F848" s="7">
        <v>1</v>
      </c>
      <c r="G848" s="7">
        <v>1.1399999999999999</v>
      </c>
      <c r="H848" s="7">
        <v>1.42</v>
      </c>
      <c r="I848" s="7">
        <v>0.28000000000000003</v>
      </c>
      <c r="J848" s="4">
        <v>1.143793103448276</v>
      </c>
      <c r="K848" s="4">
        <v>1.3106896551724139</v>
      </c>
      <c r="L848" s="4">
        <v>0</v>
      </c>
      <c r="M848" s="4">
        <v>0</v>
      </c>
      <c r="N848" s="4">
        <v>0</v>
      </c>
      <c r="O848" s="4">
        <v>0</v>
      </c>
      <c r="P848" s="4">
        <v>0</v>
      </c>
      <c r="Q848" s="4">
        <v>0</v>
      </c>
      <c r="R848" s="4"/>
      <c r="S848" s="4">
        <v>0.69</v>
      </c>
      <c r="T848" s="4">
        <v>0.28000000000000003</v>
      </c>
      <c r="U848" s="4">
        <v>0</v>
      </c>
      <c r="V848" s="4">
        <v>0</v>
      </c>
      <c r="W848" s="4"/>
      <c r="X848" s="4">
        <v>0.70866666666666667</v>
      </c>
      <c r="Y848" s="4">
        <v>578486.97952000005</v>
      </c>
      <c r="Z848" s="8">
        <v>6060885.7635199996</v>
      </c>
      <c r="AA848" s="4">
        <v>578238.98965999996</v>
      </c>
      <c r="AB848" s="4">
        <v>6060988.1786099998</v>
      </c>
    </row>
    <row r="849" spans="1:28" x14ac:dyDescent="0.2">
      <c r="A849" s="4">
        <v>848</v>
      </c>
      <c r="B849" s="4" t="s">
        <v>955</v>
      </c>
      <c r="C849" s="5">
        <v>87</v>
      </c>
      <c r="D849" s="6" t="s">
        <v>899</v>
      </c>
      <c r="E849" s="4" t="s">
        <v>30</v>
      </c>
      <c r="F849" s="7">
        <v>1</v>
      </c>
      <c r="G849" s="7">
        <v>1.42</v>
      </c>
      <c r="H849" s="7">
        <v>1.52</v>
      </c>
      <c r="I849" s="7">
        <v>0.1</v>
      </c>
      <c r="J849" s="4">
        <v>0.97636363636363654</v>
      </c>
      <c r="K849" s="4">
        <v>1.4963636363636363</v>
      </c>
      <c r="L849" s="4">
        <v>0</v>
      </c>
      <c r="M849" s="4">
        <v>0</v>
      </c>
      <c r="N849" s="4">
        <v>0</v>
      </c>
      <c r="O849" s="4">
        <v>0</v>
      </c>
      <c r="P849" s="4">
        <v>0</v>
      </c>
      <c r="Q849" s="4">
        <v>0</v>
      </c>
      <c r="R849" s="4"/>
      <c r="S849" s="4">
        <v>0.66</v>
      </c>
      <c r="T849" s="4">
        <v>0.31</v>
      </c>
      <c r="U849" s="4">
        <v>0</v>
      </c>
      <c r="V849" s="4">
        <v>0</v>
      </c>
      <c r="W849" s="4"/>
      <c r="X849" s="4">
        <v>0.68066666666666675</v>
      </c>
      <c r="Y849" s="4">
        <v>578230.40503000002</v>
      </c>
      <c r="Z849" s="8">
        <v>6060993.2715999996</v>
      </c>
      <c r="AA849" s="4">
        <v>578154.47196</v>
      </c>
      <c r="AB849" s="4">
        <v>6061041.09693</v>
      </c>
    </row>
    <row r="850" spans="1:28" x14ac:dyDescent="0.2">
      <c r="A850" s="4">
        <v>849</v>
      </c>
      <c r="B850" s="4" t="s">
        <v>956</v>
      </c>
      <c r="C850" s="5">
        <v>87</v>
      </c>
      <c r="D850" s="6" t="s">
        <v>899</v>
      </c>
      <c r="E850" s="4" t="s">
        <v>30</v>
      </c>
      <c r="F850" s="7">
        <v>1</v>
      </c>
      <c r="G850" s="7">
        <v>1.52</v>
      </c>
      <c r="H850" s="7">
        <v>1.68</v>
      </c>
      <c r="I850" s="7">
        <v>0.16</v>
      </c>
      <c r="J850" s="4">
        <v>0.71352941176470586</v>
      </c>
      <c r="K850" s="4">
        <v>2.0235294117647054</v>
      </c>
      <c r="L850" s="4">
        <v>0</v>
      </c>
      <c r="M850" s="4">
        <v>0</v>
      </c>
      <c r="N850" s="4">
        <v>0</v>
      </c>
      <c r="O850" s="4">
        <v>0</v>
      </c>
      <c r="P850" s="4">
        <v>0</v>
      </c>
      <c r="Q850" s="4">
        <v>0</v>
      </c>
      <c r="R850" s="4"/>
      <c r="S850" s="4">
        <v>0.49</v>
      </c>
      <c r="T850" s="4">
        <v>0.33</v>
      </c>
      <c r="U850" s="4">
        <v>0</v>
      </c>
      <c r="V850" s="4">
        <v>0</v>
      </c>
      <c r="W850" s="4"/>
      <c r="X850" s="4">
        <v>0.51200000000000001</v>
      </c>
      <c r="Y850" s="4">
        <v>578146.02315999998</v>
      </c>
      <c r="Z850" s="8">
        <v>6061046.6392299999</v>
      </c>
      <c r="AA850" s="4">
        <v>578020.22698000004</v>
      </c>
      <c r="AB850" s="4">
        <v>6061127.8144300003</v>
      </c>
    </row>
    <row r="851" spans="1:28" x14ac:dyDescent="0.2">
      <c r="A851" s="4">
        <v>850</v>
      </c>
      <c r="B851" s="4" t="s">
        <v>957</v>
      </c>
      <c r="C851" s="5">
        <v>87</v>
      </c>
      <c r="D851" s="6" t="s">
        <v>899</v>
      </c>
      <c r="E851" s="4" t="s">
        <v>30</v>
      </c>
      <c r="F851" s="7">
        <v>1</v>
      </c>
      <c r="G851" s="7">
        <v>1.68</v>
      </c>
      <c r="H851" s="7">
        <v>1.84</v>
      </c>
      <c r="I851" s="7">
        <v>0.16000000000000003</v>
      </c>
      <c r="J851" s="4">
        <v>1.1088235294117648</v>
      </c>
      <c r="K851" s="4">
        <v>1.4200000000000002</v>
      </c>
      <c r="L851" s="4">
        <v>0</v>
      </c>
      <c r="M851" s="4">
        <v>0</v>
      </c>
      <c r="N851" s="4">
        <v>0</v>
      </c>
      <c r="O851" s="4">
        <v>0</v>
      </c>
      <c r="P851" s="4">
        <v>0</v>
      </c>
      <c r="Q851" s="4">
        <v>0</v>
      </c>
      <c r="R851" s="4"/>
      <c r="S851" s="4">
        <v>0.63</v>
      </c>
      <c r="T851" s="4">
        <v>0.31</v>
      </c>
      <c r="U851" s="4">
        <v>0</v>
      </c>
      <c r="V851" s="4">
        <v>0</v>
      </c>
      <c r="W851" s="4"/>
      <c r="X851" s="4">
        <v>0.65066666666666673</v>
      </c>
      <c r="Y851" s="4">
        <v>578011.87402999995</v>
      </c>
      <c r="Z851" s="8">
        <v>6061133.3544100001</v>
      </c>
      <c r="AA851" s="4">
        <v>577892.74589999998</v>
      </c>
      <c r="AB851" s="4">
        <v>6061225.36302</v>
      </c>
    </row>
    <row r="852" spans="1:28" x14ac:dyDescent="0.2">
      <c r="A852" s="4">
        <v>851</v>
      </c>
      <c r="B852" s="4" t="s">
        <v>958</v>
      </c>
      <c r="C852" s="5">
        <v>87</v>
      </c>
      <c r="D852" s="6" t="s">
        <v>899</v>
      </c>
      <c r="E852" s="4" t="s">
        <v>30</v>
      </c>
      <c r="F852" s="7">
        <v>1</v>
      </c>
      <c r="G852" s="7">
        <v>1.84</v>
      </c>
      <c r="H852" s="7">
        <v>1.99</v>
      </c>
      <c r="I852" s="7">
        <v>0.15</v>
      </c>
      <c r="J852" s="4">
        <v>1.1824999999999999</v>
      </c>
      <c r="K852" s="4">
        <v>1.03125</v>
      </c>
      <c r="L852" s="4">
        <v>0</v>
      </c>
      <c r="M852" s="4">
        <v>0</v>
      </c>
      <c r="N852" s="4">
        <v>0</v>
      </c>
      <c r="O852" s="4">
        <v>0</v>
      </c>
      <c r="P852" s="4">
        <v>0</v>
      </c>
      <c r="Q852" s="4">
        <v>0</v>
      </c>
      <c r="R852" s="4"/>
      <c r="S852" s="4">
        <v>0.73</v>
      </c>
      <c r="T852" s="4">
        <v>0.28999999999999998</v>
      </c>
      <c r="U852" s="4">
        <v>0</v>
      </c>
      <c r="V852" s="4">
        <v>0</v>
      </c>
      <c r="W852" s="4"/>
      <c r="X852" s="4">
        <v>0.7493333333333333</v>
      </c>
      <c r="Y852" s="4">
        <v>577885.35737999994</v>
      </c>
      <c r="Z852" s="8">
        <v>6061232.4621099997</v>
      </c>
      <c r="AA852" s="4">
        <v>577833.10863999999</v>
      </c>
      <c r="AB852" s="4">
        <v>6061357.32357</v>
      </c>
    </row>
    <row r="853" spans="1:28" x14ac:dyDescent="0.2">
      <c r="A853" s="4">
        <v>852</v>
      </c>
      <c r="B853" s="4" t="s">
        <v>959</v>
      </c>
      <c r="C853" s="5">
        <v>87</v>
      </c>
      <c r="D853" s="6" t="s">
        <v>899</v>
      </c>
      <c r="E853" s="4" t="s">
        <v>30</v>
      </c>
      <c r="F853" s="7">
        <v>1</v>
      </c>
      <c r="G853" s="7">
        <v>1.99</v>
      </c>
      <c r="H853" s="7">
        <v>2.13</v>
      </c>
      <c r="I853" s="7">
        <v>0.14000000000000001</v>
      </c>
      <c r="J853" s="4">
        <v>2.3406666666666665</v>
      </c>
      <c r="K853" s="4">
        <v>6.2719999999999994</v>
      </c>
      <c r="L853" s="4">
        <v>2.4386458333333332</v>
      </c>
      <c r="M853" s="4">
        <v>3.1094791666666666</v>
      </c>
      <c r="N853" s="4">
        <v>0.16666666666666666</v>
      </c>
      <c r="O853" s="4">
        <v>0.41666666666666669</v>
      </c>
      <c r="P853" s="4">
        <v>0</v>
      </c>
      <c r="Q853" s="4">
        <v>6.1314583333333328</v>
      </c>
      <c r="R853" s="4"/>
      <c r="S853" s="4">
        <v>1.79</v>
      </c>
      <c r="T853" s="4">
        <v>1.24</v>
      </c>
      <c r="U853" s="4">
        <v>1.51</v>
      </c>
      <c r="V853" s="4">
        <v>0.04</v>
      </c>
      <c r="W853" s="4"/>
      <c r="X853" s="4">
        <v>1.9632533333333333</v>
      </c>
      <c r="Y853" s="4">
        <v>577832.86251999997</v>
      </c>
      <c r="Z853" s="8">
        <v>6061367.1000300003</v>
      </c>
      <c r="AA853" s="4">
        <v>577846.19215999998</v>
      </c>
      <c r="AB853" s="4">
        <v>6061496.2755800001</v>
      </c>
    </row>
    <row r="854" spans="1:28" x14ac:dyDescent="0.2">
      <c r="A854" s="4">
        <v>853</v>
      </c>
      <c r="B854" s="4" t="s">
        <v>960</v>
      </c>
      <c r="C854" s="5">
        <v>87</v>
      </c>
      <c r="D854" s="6" t="s">
        <v>899</v>
      </c>
      <c r="E854" s="4" t="s">
        <v>30</v>
      </c>
      <c r="F854" s="7">
        <v>1</v>
      </c>
      <c r="G854" s="7">
        <v>2.13</v>
      </c>
      <c r="H854" s="7">
        <v>2.2599999999999998</v>
      </c>
      <c r="I854" s="7">
        <v>0.13</v>
      </c>
      <c r="J854" s="4">
        <v>2.202142857142857</v>
      </c>
      <c r="K854" s="4">
        <v>13.242857142857144</v>
      </c>
      <c r="L854" s="4">
        <v>2.6785714285714284</v>
      </c>
      <c r="M854" s="4">
        <v>1.3392857142857142</v>
      </c>
      <c r="N854" s="4">
        <v>0</v>
      </c>
      <c r="O854" s="4">
        <v>0</v>
      </c>
      <c r="P854" s="4">
        <v>0</v>
      </c>
      <c r="Q854" s="4">
        <v>4.0178571428571432</v>
      </c>
      <c r="R854" s="4"/>
      <c r="S854" s="4">
        <v>1.8</v>
      </c>
      <c r="T854" s="4">
        <v>2.35</v>
      </c>
      <c r="U854" s="4">
        <v>1.02</v>
      </c>
      <c r="V854" s="4">
        <v>0</v>
      </c>
      <c r="W854" s="4"/>
      <c r="X854" s="4">
        <v>2.5298400000000001</v>
      </c>
      <c r="Y854" s="4">
        <v>577847.26303999999</v>
      </c>
      <c r="Z854" s="8">
        <v>6061506.1682799999</v>
      </c>
      <c r="AA854" s="4">
        <v>577860.79066000006</v>
      </c>
      <c r="AB854" s="4">
        <v>6061625.5735600004</v>
      </c>
    </row>
    <row r="855" spans="1:28" x14ac:dyDescent="0.2">
      <c r="A855" s="4">
        <v>854</v>
      </c>
      <c r="B855" s="4" t="s">
        <v>961</v>
      </c>
      <c r="C855" s="5">
        <v>87</v>
      </c>
      <c r="D855" s="6" t="s">
        <v>899</v>
      </c>
      <c r="E855" s="4" t="s">
        <v>30</v>
      </c>
      <c r="F855" s="7">
        <v>1</v>
      </c>
      <c r="G855" s="7">
        <v>2.2599999999999998</v>
      </c>
      <c r="H855" s="7">
        <v>2.39</v>
      </c>
      <c r="I855" s="7">
        <v>0.13</v>
      </c>
      <c r="J855" s="4">
        <v>1.1964285714285714</v>
      </c>
      <c r="K855" s="4">
        <v>6.3385714285714281</v>
      </c>
      <c r="L855" s="4">
        <v>2.2473214285714285</v>
      </c>
      <c r="M855" s="4">
        <v>0</v>
      </c>
      <c r="N855" s="4">
        <v>0</v>
      </c>
      <c r="O855" s="4">
        <v>0</v>
      </c>
      <c r="P855" s="4">
        <v>0</v>
      </c>
      <c r="Q855" s="4">
        <v>2.2473214285714285</v>
      </c>
      <c r="R855" s="4"/>
      <c r="S855" s="4">
        <v>0.85</v>
      </c>
      <c r="T855" s="4">
        <v>1.33</v>
      </c>
      <c r="U855" s="4">
        <v>0.56999999999999995</v>
      </c>
      <c r="V855" s="4">
        <v>0</v>
      </c>
      <c r="W855" s="4"/>
      <c r="X855" s="4">
        <v>1.4201066666666666</v>
      </c>
      <c r="Y855" s="4">
        <v>577861.92877</v>
      </c>
      <c r="Z855" s="8">
        <v>6061635.4561200002</v>
      </c>
      <c r="AA855" s="4">
        <v>577883.54529000004</v>
      </c>
      <c r="AB855" s="4">
        <v>6061753.2662599999</v>
      </c>
    </row>
    <row r="856" spans="1:28" x14ac:dyDescent="0.2">
      <c r="A856" s="4">
        <v>855</v>
      </c>
      <c r="B856" s="4" t="s">
        <v>962</v>
      </c>
      <c r="C856" s="5">
        <v>87</v>
      </c>
      <c r="D856" s="6" t="s">
        <v>899</v>
      </c>
      <c r="E856" s="4" t="s">
        <v>30</v>
      </c>
      <c r="F856" s="7">
        <v>1</v>
      </c>
      <c r="G856" s="7">
        <v>2.39</v>
      </c>
      <c r="H856" s="7">
        <v>2.5299999999999998</v>
      </c>
      <c r="I856" s="7">
        <v>0.14000000000000001</v>
      </c>
      <c r="J856" s="4">
        <v>1.2553333333333334</v>
      </c>
      <c r="K856" s="4">
        <v>6.1380000000000008</v>
      </c>
      <c r="L856" s="4">
        <v>2.4342708333333332</v>
      </c>
      <c r="M856" s="4">
        <v>0.13687499999999997</v>
      </c>
      <c r="N856" s="4">
        <v>0</v>
      </c>
      <c r="O856" s="4">
        <v>0</v>
      </c>
      <c r="P856" s="4">
        <v>0</v>
      </c>
      <c r="Q856" s="4">
        <v>2.5711458333333335</v>
      </c>
      <c r="R856" s="4"/>
      <c r="S856" s="4">
        <v>0.86</v>
      </c>
      <c r="T856" s="4">
        <v>1.3</v>
      </c>
      <c r="U856" s="4">
        <v>0.65</v>
      </c>
      <c r="V856" s="4">
        <v>0</v>
      </c>
      <c r="W856" s="4"/>
      <c r="X856" s="4">
        <v>1.3954666666666666</v>
      </c>
      <c r="Y856" s="4">
        <v>577886.47869999998</v>
      </c>
      <c r="Z856" s="8">
        <v>6061762.8701499999</v>
      </c>
      <c r="AA856" s="4">
        <v>577938.98861</v>
      </c>
      <c r="AB856" s="4">
        <v>6061881.6300600003</v>
      </c>
    </row>
    <row r="857" spans="1:28" x14ac:dyDescent="0.2">
      <c r="A857" s="4">
        <v>856</v>
      </c>
      <c r="B857" s="4" t="s">
        <v>963</v>
      </c>
      <c r="C857" s="5">
        <v>87</v>
      </c>
      <c r="D857" s="6" t="s">
        <v>899</v>
      </c>
      <c r="E857" s="4" t="s">
        <v>30</v>
      </c>
      <c r="F857" s="7">
        <v>1</v>
      </c>
      <c r="G857" s="7">
        <v>2.5299999999999998</v>
      </c>
      <c r="H857" s="7">
        <v>2.64</v>
      </c>
      <c r="I857" s="7">
        <v>0.11</v>
      </c>
      <c r="J857" s="4">
        <v>1.7041666666666666</v>
      </c>
      <c r="K857" s="4">
        <v>6.1841666666666661</v>
      </c>
      <c r="L857" s="4">
        <v>0.48307291666666669</v>
      </c>
      <c r="M857" s="4">
        <v>0</v>
      </c>
      <c r="N857" s="4">
        <v>0</v>
      </c>
      <c r="O857" s="4">
        <v>0</v>
      </c>
      <c r="P857" s="4">
        <v>0</v>
      </c>
      <c r="Q857" s="4">
        <v>0.48307291666666669</v>
      </c>
      <c r="R857" s="4"/>
      <c r="S857" s="4">
        <v>1.2</v>
      </c>
      <c r="T857" s="4">
        <v>1.33</v>
      </c>
      <c r="U857" s="4">
        <v>0.12</v>
      </c>
      <c r="V857" s="4">
        <v>0</v>
      </c>
      <c r="W857" s="4"/>
      <c r="X857" s="4">
        <v>1.4170400000000001</v>
      </c>
      <c r="Y857" s="4">
        <v>577944.04506000003</v>
      </c>
      <c r="Z857" s="8">
        <v>6061890.1289499998</v>
      </c>
      <c r="AA857" s="4">
        <v>578002.29084000003</v>
      </c>
      <c r="AB857" s="4">
        <v>6061963.3625100004</v>
      </c>
    </row>
    <row r="858" spans="1:28" x14ac:dyDescent="0.2">
      <c r="A858" s="4">
        <v>857</v>
      </c>
      <c r="B858" s="4" t="s">
        <v>964</v>
      </c>
      <c r="C858" s="5">
        <v>87</v>
      </c>
      <c r="D858" s="6" t="s">
        <v>899</v>
      </c>
      <c r="E858" s="4" t="s">
        <v>30</v>
      </c>
      <c r="F858" s="7">
        <v>1</v>
      </c>
      <c r="G858" s="7">
        <v>2.64</v>
      </c>
      <c r="H858" s="7">
        <v>2.91</v>
      </c>
      <c r="I858" s="7">
        <v>0.27</v>
      </c>
      <c r="J858" s="4">
        <v>2.1246428571428568</v>
      </c>
      <c r="K858" s="4">
        <v>11.851428571428572</v>
      </c>
      <c r="L858" s="4">
        <v>3.6886160714285721</v>
      </c>
      <c r="M858" s="4">
        <v>1.932198660714286</v>
      </c>
      <c r="N858" s="4">
        <v>1.0601562499999999</v>
      </c>
      <c r="O858" s="4">
        <v>0</v>
      </c>
      <c r="P858" s="4">
        <v>0</v>
      </c>
      <c r="Q858" s="4">
        <v>6.6809709821428571</v>
      </c>
      <c r="R858" s="4"/>
      <c r="S858" s="4">
        <v>1.39</v>
      </c>
      <c r="T858" s="4">
        <v>2.19</v>
      </c>
      <c r="U858" s="4">
        <v>1.38</v>
      </c>
      <c r="V858" s="4">
        <v>0.26</v>
      </c>
      <c r="W858" s="4"/>
      <c r="X858" s="4">
        <v>2.3766266666666667</v>
      </c>
      <c r="Y858" s="4">
        <v>578008.62543999997</v>
      </c>
      <c r="Z858" s="8">
        <v>6061970.0841800002</v>
      </c>
      <c r="AA858" s="4">
        <v>578195.00910999998</v>
      </c>
      <c r="AB858" s="4">
        <v>6062159.4085299997</v>
      </c>
    </row>
    <row r="859" spans="1:28" x14ac:dyDescent="0.2">
      <c r="A859" s="4">
        <v>858</v>
      </c>
      <c r="B859" s="4" t="s">
        <v>965</v>
      </c>
      <c r="C859" s="5">
        <v>87</v>
      </c>
      <c r="D859" s="6" t="s">
        <v>899</v>
      </c>
      <c r="E859" s="4" t="s">
        <v>30</v>
      </c>
      <c r="F859" s="7">
        <v>1</v>
      </c>
      <c r="G859" s="7">
        <v>2.91</v>
      </c>
      <c r="H859" s="7">
        <v>3.01</v>
      </c>
      <c r="I859" s="7">
        <v>0.1</v>
      </c>
      <c r="J859" s="4">
        <v>4.3609090909090904</v>
      </c>
      <c r="K859" s="4">
        <v>22.976363636363637</v>
      </c>
      <c r="L859" s="4">
        <v>4.3177556818181815</v>
      </c>
      <c r="M859" s="4">
        <v>1.6740056818181819</v>
      </c>
      <c r="N859" s="4">
        <v>9.788636363636364</v>
      </c>
      <c r="O859" s="4">
        <v>0</v>
      </c>
      <c r="P859" s="4">
        <v>0</v>
      </c>
      <c r="Q859" s="4">
        <v>15.78039772727273</v>
      </c>
      <c r="R859" s="4"/>
      <c r="S859" s="4">
        <v>2.97</v>
      </c>
      <c r="T859" s="4">
        <v>3.19</v>
      </c>
      <c r="U859" s="4">
        <v>1.56</v>
      </c>
      <c r="V859" s="4">
        <v>2.5499999999999998</v>
      </c>
      <c r="W859" s="4"/>
      <c r="X859" s="4">
        <v>3.6070199999999999</v>
      </c>
      <c r="Y859" s="4">
        <v>578202.12615000003</v>
      </c>
      <c r="Z859" s="8">
        <v>6062166.3463000003</v>
      </c>
      <c r="AA859" s="4">
        <v>578264.10577999998</v>
      </c>
      <c r="AB859" s="4">
        <v>6062231.8708600001</v>
      </c>
    </row>
    <row r="860" spans="1:28" x14ac:dyDescent="0.2">
      <c r="A860" s="4">
        <v>859</v>
      </c>
      <c r="B860" s="4" t="s">
        <v>966</v>
      </c>
      <c r="C860" s="5">
        <v>87</v>
      </c>
      <c r="D860" s="6" t="s">
        <v>899</v>
      </c>
      <c r="E860" s="4" t="s">
        <v>30</v>
      </c>
      <c r="F860" s="7">
        <v>1</v>
      </c>
      <c r="G860" s="7">
        <v>3.01</v>
      </c>
      <c r="H860" s="7">
        <v>3.13</v>
      </c>
      <c r="I860" s="7">
        <v>0.12000000000000001</v>
      </c>
      <c r="J860" s="4">
        <v>3.6992307692307693</v>
      </c>
      <c r="K860" s="4">
        <v>15.100000000000001</v>
      </c>
      <c r="L860" s="4">
        <v>3.4504807692307695</v>
      </c>
      <c r="M860" s="4">
        <v>0</v>
      </c>
      <c r="N860" s="4">
        <v>1.4903846153846154</v>
      </c>
      <c r="O860" s="4">
        <v>0</v>
      </c>
      <c r="P860" s="4">
        <v>0</v>
      </c>
      <c r="Q860" s="4">
        <v>4.9408653846153845</v>
      </c>
      <c r="R860" s="4"/>
      <c r="S860" s="4">
        <v>2.36</v>
      </c>
      <c r="T860" s="4">
        <v>2.31</v>
      </c>
      <c r="U860" s="4">
        <v>0.88</v>
      </c>
      <c r="V860" s="4">
        <v>0.38</v>
      </c>
      <c r="W860" s="4"/>
      <c r="X860" s="4">
        <v>2.5846266666666668</v>
      </c>
      <c r="Y860" s="4">
        <v>578270.79041999998</v>
      </c>
      <c r="Z860" s="8">
        <v>6062239.2402299996</v>
      </c>
      <c r="AA860" s="4">
        <v>578342.00464000006</v>
      </c>
      <c r="AB860" s="4">
        <v>6062322.8995599998</v>
      </c>
    </row>
    <row r="861" spans="1:28" x14ac:dyDescent="0.2">
      <c r="A861" s="4">
        <v>860</v>
      </c>
      <c r="B861" s="4" t="s">
        <v>967</v>
      </c>
      <c r="C861" s="5">
        <v>87</v>
      </c>
      <c r="D861" s="6" t="s">
        <v>899</v>
      </c>
      <c r="E861" s="4" t="s">
        <v>30</v>
      </c>
      <c r="F861" s="7">
        <v>1</v>
      </c>
      <c r="G861" s="7">
        <v>3.13</v>
      </c>
      <c r="H861" s="7">
        <v>3.23</v>
      </c>
      <c r="I861" s="7">
        <v>9.9999999999999992E-2</v>
      </c>
      <c r="J861" s="4">
        <v>4.2036363636363641</v>
      </c>
      <c r="K861" s="4">
        <v>16.365454545454547</v>
      </c>
      <c r="L861" s="4">
        <v>2.9603693181818183</v>
      </c>
      <c r="M861" s="4">
        <v>0.71022727272727271</v>
      </c>
      <c r="N861" s="4">
        <v>7.7213068181818185</v>
      </c>
      <c r="O861" s="4">
        <v>0.11420454545454546</v>
      </c>
      <c r="P861" s="4">
        <v>0</v>
      </c>
      <c r="Q861" s="4">
        <v>11.506107954545454</v>
      </c>
      <c r="R861" s="4"/>
      <c r="S861" s="4">
        <v>2.78</v>
      </c>
      <c r="T861" s="4">
        <v>2.96</v>
      </c>
      <c r="U861" s="4">
        <v>0.98</v>
      </c>
      <c r="V861" s="4">
        <v>2.0099999999999998</v>
      </c>
      <c r="W861" s="4"/>
      <c r="X861" s="4">
        <v>3.303326666666667</v>
      </c>
      <c r="Y861" s="4">
        <v>578348.17474000005</v>
      </c>
      <c r="Z861" s="8">
        <v>6062330.7513899999</v>
      </c>
      <c r="AA861" s="4">
        <v>578402.63778999995</v>
      </c>
      <c r="AB861" s="4">
        <v>6062402.5183199998</v>
      </c>
    </row>
    <row r="862" spans="1:28" x14ac:dyDescent="0.2">
      <c r="A862" s="4">
        <v>861</v>
      </c>
      <c r="B862" s="4" t="s">
        <v>968</v>
      </c>
      <c r="C862" s="5">
        <v>87</v>
      </c>
      <c r="D862" s="6" t="s">
        <v>899</v>
      </c>
      <c r="E862" s="4" t="s">
        <v>30</v>
      </c>
      <c r="F862" s="7">
        <v>1</v>
      </c>
      <c r="G862" s="7">
        <v>3.23</v>
      </c>
      <c r="H862" s="7">
        <v>3.36</v>
      </c>
      <c r="I862" s="7">
        <v>0.13</v>
      </c>
      <c r="J862" s="4">
        <v>3.6014285714285714</v>
      </c>
      <c r="K862" s="4">
        <v>16.605714285714289</v>
      </c>
      <c r="L862" s="4">
        <v>4.6024553571428566</v>
      </c>
      <c r="M862" s="4">
        <v>1.3392857142857142</v>
      </c>
      <c r="N862" s="4">
        <v>6.3392857142857144</v>
      </c>
      <c r="O862" s="4">
        <v>0</v>
      </c>
      <c r="P862" s="4">
        <v>0</v>
      </c>
      <c r="Q862" s="4">
        <v>12.281026785714285</v>
      </c>
      <c r="R862" s="4"/>
      <c r="S862" s="4">
        <v>2.5099999999999998</v>
      </c>
      <c r="T862" s="4">
        <v>2.72</v>
      </c>
      <c r="U862" s="4">
        <v>1.51</v>
      </c>
      <c r="V862" s="4">
        <v>1.61</v>
      </c>
      <c r="W862" s="4"/>
      <c r="X862" s="4">
        <v>3.0564200000000001</v>
      </c>
      <c r="Y862" s="4">
        <v>578408.34589</v>
      </c>
      <c r="Z862" s="8">
        <v>6062410.5568899997</v>
      </c>
      <c r="AA862" s="4">
        <v>578460.70629</v>
      </c>
      <c r="AB862" s="4">
        <v>6062516.4533000002</v>
      </c>
    </row>
    <row r="863" spans="1:28" x14ac:dyDescent="0.2">
      <c r="A863" s="4">
        <v>862</v>
      </c>
      <c r="B863" s="4" t="s">
        <v>969</v>
      </c>
      <c r="C863" s="5">
        <v>87</v>
      </c>
      <c r="D863" s="6" t="s">
        <v>899</v>
      </c>
      <c r="E863" s="4" t="s">
        <v>30</v>
      </c>
      <c r="F863" s="7">
        <v>1</v>
      </c>
      <c r="G863" s="7">
        <v>3.36</v>
      </c>
      <c r="H863" s="7">
        <v>3.5</v>
      </c>
      <c r="I863" s="7">
        <v>0.14000000000000001</v>
      </c>
      <c r="J863" s="4">
        <v>6.1520000000000001</v>
      </c>
      <c r="K863" s="4">
        <v>9.5993333333333322</v>
      </c>
      <c r="L863" s="4">
        <v>0</v>
      </c>
      <c r="M863" s="4">
        <v>0</v>
      </c>
      <c r="N863" s="4">
        <v>0.25</v>
      </c>
      <c r="O863" s="4">
        <v>0</v>
      </c>
      <c r="P863" s="4">
        <v>0</v>
      </c>
      <c r="Q863" s="4">
        <v>0.25</v>
      </c>
      <c r="R863" s="4"/>
      <c r="S863" s="4">
        <v>3.86</v>
      </c>
      <c r="T863" s="4">
        <v>1.95</v>
      </c>
      <c r="U863" s="4">
        <v>0</v>
      </c>
      <c r="V863" s="4">
        <v>0.06</v>
      </c>
      <c r="W863" s="4"/>
      <c r="X863" s="4">
        <v>3.9929999999999999</v>
      </c>
      <c r="Y863" s="4">
        <v>578465.77046999999</v>
      </c>
      <c r="Z863" s="8">
        <v>6062525.0056999996</v>
      </c>
      <c r="AA863" s="4">
        <v>578542.38387000002</v>
      </c>
      <c r="AB863" s="4">
        <v>6062626.5370100001</v>
      </c>
    </row>
    <row r="864" spans="1:28" x14ac:dyDescent="0.2">
      <c r="A864" s="4">
        <v>863</v>
      </c>
      <c r="B864" s="4" t="s">
        <v>970</v>
      </c>
      <c r="C864" s="5">
        <v>87</v>
      </c>
      <c r="D864" s="6" t="s">
        <v>899</v>
      </c>
      <c r="E864" s="4" t="s">
        <v>30</v>
      </c>
      <c r="F864" s="7">
        <v>1</v>
      </c>
      <c r="G864" s="7">
        <v>3.5</v>
      </c>
      <c r="H864" s="7">
        <v>3.77</v>
      </c>
      <c r="I864" s="7">
        <v>0.27</v>
      </c>
      <c r="J864" s="4">
        <v>4.720357142857142</v>
      </c>
      <c r="K864" s="4">
        <v>17.110357142857143</v>
      </c>
      <c r="L864" s="4">
        <v>3.4051339285714284</v>
      </c>
      <c r="M864" s="4">
        <v>2.0565290178571427</v>
      </c>
      <c r="N864" s="4">
        <v>9.6265625000000004</v>
      </c>
      <c r="O864" s="4">
        <v>0.6696428571428571</v>
      </c>
      <c r="P864" s="4">
        <v>0</v>
      </c>
      <c r="Q864" s="4">
        <v>15.757868303571428</v>
      </c>
      <c r="R864" s="4"/>
      <c r="S864" s="4">
        <v>3.04</v>
      </c>
      <c r="T864" s="4">
        <v>2.77</v>
      </c>
      <c r="U864" s="4">
        <v>1.5</v>
      </c>
      <c r="V864" s="4">
        <v>2.36</v>
      </c>
      <c r="W864" s="4"/>
      <c r="X864" s="4">
        <v>3.4306666666666672</v>
      </c>
      <c r="Y864" s="4">
        <v>578547.09360000002</v>
      </c>
      <c r="Z864" s="8">
        <v>6062635.2821899997</v>
      </c>
      <c r="AA864" s="4">
        <v>578651.88110999996</v>
      </c>
      <c r="AB864" s="4">
        <v>6062872.7694300003</v>
      </c>
    </row>
    <row r="865" spans="1:28" x14ac:dyDescent="0.2">
      <c r="A865" s="4">
        <v>864</v>
      </c>
      <c r="B865" s="4" t="s">
        <v>971</v>
      </c>
      <c r="C865" s="5">
        <v>87</v>
      </c>
      <c r="D865" s="6" t="s">
        <v>899</v>
      </c>
      <c r="E865" s="4" t="s">
        <v>30</v>
      </c>
      <c r="F865" s="7">
        <v>1</v>
      </c>
      <c r="G865" s="7">
        <v>3.77</v>
      </c>
      <c r="H865" s="7">
        <v>3.99</v>
      </c>
      <c r="I865" s="7">
        <v>0.22</v>
      </c>
      <c r="J865" s="4">
        <v>1.9895652173913039</v>
      </c>
      <c r="K865" s="4">
        <v>13.617391304347825</v>
      </c>
      <c r="L865" s="4">
        <v>0.38722826086956524</v>
      </c>
      <c r="M865" s="4">
        <v>0</v>
      </c>
      <c r="N865" s="4">
        <v>0</v>
      </c>
      <c r="O865" s="4">
        <v>0</v>
      </c>
      <c r="P865" s="4">
        <v>0</v>
      </c>
      <c r="Q865" s="4">
        <v>0.38722826086956524</v>
      </c>
      <c r="R865" s="4"/>
      <c r="S865" s="4">
        <v>1.52</v>
      </c>
      <c r="T865" s="4">
        <v>2.39</v>
      </c>
      <c r="U865" s="4">
        <v>0.1</v>
      </c>
      <c r="V865" s="4">
        <v>0</v>
      </c>
      <c r="W865" s="4"/>
      <c r="X865" s="4">
        <v>2.4971999999999999</v>
      </c>
      <c r="Y865" s="4">
        <v>578655.15706999996</v>
      </c>
      <c r="Z865" s="8">
        <v>6062882.1983200004</v>
      </c>
      <c r="AA865" s="4">
        <v>578726.69227999996</v>
      </c>
      <c r="AB865" s="4">
        <v>6063079.1460199999</v>
      </c>
    </row>
    <row r="866" spans="1:28" x14ac:dyDescent="0.2">
      <c r="A866" s="4">
        <v>865</v>
      </c>
      <c r="B866" s="4" t="s">
        <v>972</v>
      </c>
      <c r="C866" s="5">
        <v>87</v>
      </c>
      <c r="D866" s="6" t="s">
        <v>899</v>
      </c>
      <c r="E866" s="4" t="s">
        <v>30</v>
      </c>
      <c r="F866" s="7">
        <v>1</v>
      </c>
      <c r="G866" s="7">
        <v>3.99</v>
      </c>
      <c r="H866" s="7">
        <v>4.12</v>
      </c>
      <c r="I866" s="7">
        <v>0.13</v>
      </c>
      <c r="J866" s="4">
        <v>2.5578571428571428</v>
      </c>
      <c r="K866" s="4">
        <v>13.733571428571425</v>
      </c>
      <c r="L866" s="4">
        <v>0.46729910714285711</v>
      </c>
      <c r="M866" s="4">
        <v>5.3091517857142856</v>
      </c>
      <c r="N866" s="4">
        <v>0</v>
      </c>
      <c r="O866" s="4">
        <v>0</v>
      </c>
      <c r="P866" s="4">
        <v>0</v>
      </c>
      <c r="Q866" s="4">
        <v>5.7764508928571425</v>
      </c>
      <c r="R866" s="4"/>
      <c r="S866" s="4">
        <v>1.73</v>
      </c>
      <c r="T866" s="4">
        <v>2.23</v>
      </c>
      <c r="U866" s="4">
        <v>1.47</v>
      </c>
      <c r="V866" s="4">
        <v>0</v>
      </c>
      <c r="W866" s="4"/>
      <c r="X866" s="4">
        <v>2.4315733333333336</v>
      </c>
      <c r="Y866" s="4">
        <v>578730.41</v>
      </c>
      <c r="Z866" s="8">
        <v>6063088.3653800003</v>
      </c>
      <c r="AA866" s="4">
        <v>578774.76647000003</v>
      </c>
      <c r="AB866" s="4">
        <v>6063199.6481499998</v>
      </c>
    </row>
    <row r="867" spans="1:28" x14ac:dyDescent="0.2">
      <c r="A867" s="4">
        <v>866</v>
      </c>
      <c r="B867" s="4" t="s">
        <v>973</v>
      </c>
      <c r="C867" s="5">
        <v>87</v>
      </c>
      <c r="D867" s="6" t="s">
        <v>899</v>
      </c>
      <c r="E867" s="4" t="s">
        <v>30</v>
      </c>
      <c r="F867" s="7">
        <v>1</v>
      </c>
      <c r="G867" s="7">
        <v>4.12</v>
      </c>
      <c r="H867" s="7">
        <v>4.43</v>
      </c>
      <c r="I867" s="7">
        <v>0.31</v>
      </c>
      <c r="J867" s="4">
        <v>2.1449999999999996</v>
      </c>
      <c r="K867" s="4">
        <v>15.098124999999998</v>
      </c>
      <c r="L867" s="4">
        <v>0.24184570312500001</v>
      </c>
      <c r="M867" s="4">
        <v>9.4649902343750014</v>
      </c>
      <c r="N867" s="4">
        <v>0</v>
      </c>
      <c r="O867" s="4">
        <v>0</v>
      </c>
      <c r="P867" s="4">
        <v>0</v>
      </c>
      <c r="Q867" s="4">
        <v>9.7068359375000011</v>
      </c>
      <c r="R867" s="4"/>
      <c r="S867" s="4">
        <v>1.55</v>
      </c>
      <c r="T867" s="4">
        <v>2.2999999999999998</v>
      </c>
      <c r="U867" s="4">
        <v>2.37</v>
      </c>
      <c r="V867" s="4">
        <v>0</v>
      </c>
      <c r="W867" s="4"/>
      <c r="X867" s="4">
        <v>2.5423733333333334</v>
      </c>
      <c r="Y867" s="4">
        <v>578778.17675999994</v>
      </c>
      <c r="Z867" s="8">
        <v>6063209.0385999996</v>
      </c>
      <c r="AA867" s="4">
        <v>578867.34412999998</v>
      </c>
      <c r="AB867" s="4">
        <v>6063495.18188</v>
      </c>
    </row>
    <row r="868" spans="1:28" x14ac:dyDescent="0.2">
      <c r="A868" s="4">
        <v>867</v>
      </c>
      <c r="B868" s="4" t="s">
        <v>974</v>
      </c>
      <c r="C868" s="5">
        <v>87</v>
      </c>
      <c r="D868" s="6" t="s">
        <v>899</v>
      </c>
      <c r="E868" s="4" t="s">
        <v>30</v>
      </c>
      <c r="F868" s="7">
        <v>1</v>
      </c>
      <c r="G868" s="7">
        <v>4.43</v>
      </c>
      <c r="H868" s="7">
        <v>4.53</v>
      </c>
      <c r="I868" s="7">
        <v>9.9999999999999992E-2</v>
      </c>
      <c r="J868" s="4">
        <v>1.7545454545454542</v>
      </c>
      <c r="K868" s="4">
        <v>7.8290909090909109</v>
      </c>
      <c r="L868" s="4">
        <v>0.45454545454545453</v>
      </c>
      <c r="M868" s="4">
        <v>0.90838068181818177</v>
      </c>
      <c r="N868" s="4">
        <v>0</v>
      </c>
      <c r="O868" s="4">
        <v>0</v>
      </c>
      <c r="P868" s="4">
        <v>0</v>
      </c>
      <c r="Q868" s="4">
        <v>1.3629261363636365</v>
      </c>
      <c r="R868" s="4"/>
      <c r="S868" s="4">
        <v>1.06</v>
      </c>
      <c r="T868" s="4">
        <v>1.5</v>
      </c>
      <c r="U868" s="4">
        <v>0.35</v>
      </c>
      <c r="V868" s="4">
        <v>0</v>
      </c>
      <c r="W868" s="4"/>
      <c r="X868" s="4">
        <v>1.5911999999999999</v>
      </c>
      <c r="Y868" s="4">
        <v>578870.18481000001</v>
      </c>
      <c r="Z868" s="8">
        <v>6063504.8072600001</v>
      </c>
      <c r="AA868" s="4">
        <v>578899.96770000004</v>
      </c>
      <c r="AB868" s="4">
        <v>6063589.9802200003</v>
      </c>
    </row>
    <row r="869" spans="1:28" x14ac:dyDescent="0.2">
      <c r="A869" s="4">
        <v>868</v>
      </c>
      <c r="B869" s="4" t="s">
        <v>975</v>
      </c>
      <c r="C869" s="5">
        <v>87</v>
      </c>
      <c r="D869" s="6" t="s">
        <v>899</v>
      </c>
      <c r="E869" s="4" t="s">
        <v>30</v>
      </c>
      <c r="F869" s="7">
        <v>1</v>
      </c>
      <c r="G869" s="7">
        <v>4.53</v>
      </c>
      <c r="H869" s="7">
        <v>4.6399999999999997</v>
      </c>
      <c r="I869" s="7">
        <v>0.11</v>
      </c>
      <c r="J869" s="4">
        <v>3.9316666666666662</v>
      </c>
      <c r="K869" s="4">
        <v>18.733333333333334</v>
      </c>
      <c r="L869" s="4">
        <v>2.0348958333333336</v>
      </c>
      <c r="M869" s="4">
        <v>2.2735677083333332</v>
      </c>
      <c r="N869" s="4">
        <v>0</v>
      </c>
      <c r="O869" s="4">
        <v>0</v>
      </c>
      <c r="P869" s="4">
        <v>0</v>
      </c>
      <c r="Q869" s="4">
        <v>4.3084635416666668</v>
      </c>
      <c r="R869" s="4"/>
      <c r="S869" s="4">
        <v>2.73</v>
      </c>
      <c r="T869" s="4">
        <v>2.99</v>
      </c>
      <c r="U869" s="4">
        <v>1.1100000000000001</v>
      </c>
      <c r="V869" s="4">
        <v>0</v>
      </c>
      <c r="W869" s="4"/>
      <c r="X869" s="4">
        <v>3.23712</v>
      </c>
      <c r="Y869" s="4">
        <v>578903.36881000001</v>
      </c>
      <c r="Z869" s="8">
        <v>6063599.3978500003</v>
      </c>
      <c r="AA869" s="4">
        <v>578938.75748999999</v>
      </c>
      <c r="AB869" s="4">
        <v>6063692.8887900002</v>
      </c>
    </row>
    <row r="870" spans="1:28" x14ac:dyDescent="0.2">
      <c r="A870" s="4">
        <v>869</v>
      </c>
      <c r="B870" s="4" t="s">
        <v>976</v>
      </c>
      <c r="C870" s="5">
        <v>87</v>
      </c>
      <c r="D870" s="6" t="s">
        <v>899</v>
      </c>
      <c r="E870" s="4" t="s">
        <v>30</v>
      </c>
      <c r="F870" s="7">
        <v>1</v>
      </c>
      <c r="G870" s="7">
        <v>4.6399999999999997</v>
      </c>
      <c r="H870" s="7">
        <v>4.8</v>
      </c>
      <c r="I870" s="7">
        <v>0.16</v>
      </c>
      <c r="J870" s="4">
        <v>3.2305882352941175</v>
      </c>
      <c r="K870" s="4">
        <v>11.904117647058822</v>
      </c>
      <c r="L870" s="4">
        <v>5.2771139705882346</v>
      </c>
      <c r="M870" s="4">
        <v>1.5947610294117647</v>
      </c>
      <c r="N870" s="4">
        <v>2.2047794117647057</v>
      </c>
      <c r="O870" s="4">
        <v>2.2058823529411766</v>
      </c>
      <c r="P870" s="4">
        <v>0</v>
      </c>
      <c r="Q870" s="4">
        <v>11.282536764705881</v>
      </c>
      <c r="R870" s="4"/>
      <c r="S870" s="4">
        <v>2.08</v>
      </c>
      <c r="T870" s="4">
        <v>2.0699999999999998</v>
      </c>
      <c r="U870" s="4">
        <v>2.2799999999999998</v>
      </c>
      <c r="V870" s="4">
        <v>0.55000000000000004</v>
      </c>
      <c r="W870" s="4"/>
      <c r="X870" s="4">
        <v>2.3792599999999999</v>
      </c>
      <c r="Y870" s="4">
        <v>578942.13843000005</v>
      </c>
      <c r="Z870" s="8">
        <v>6063702.2154000001</v>
      </c>
      <c r="AA870" s="4">
        <v>578995.10857000004</v>
      </c>
      <c r="AB870" s="4">
        <v>6063842.8413800001</v>
      </c>
    </row>
    <row r="871" spans="1:28" x14ac:dyDescent="0.2">
      <c r="A871" s="4">
        <v>870</v>
      </c>
      <c r="B871" s="4" t="s">
        <v>977</v>
      </c>
      <c r="C871" s="5">
        <v>87</v>
      </c>
      <c r="D871" s="6" t="s">
        <v>899</v>
      </c>
      <c r="E871" s="4" t="s">
        <v>30</v>
      </c>
      <c r="F871" s="7">
        <v>1</v>
      </c>
      <c r="G871" s="7">
        <v>4.8</v>
      </c>
      <c r="H871" s="7">
        <v>5.09</v>
      </c>
      <c r="I871" s="7">
        <v>0.29000000000000004</v>
      </c>
      <c r="J871" s="4">
        <v>5.4656666666666665</v>
      </c>
      <c r="K871" s="4">
        <v>16.376333333333335</v>
      </c>
      <c r="L871" s="4">
        <v>3.2453124999999998</v>
      </c>
      <c r="M871" s="4">
        <v>4.4617708333333335</v>
      </c>
      <c r="N871" s="4">
        <v>12.001875</v>
      </c>
      <c r="O871" s="4">
        <v>1.0416666666666667</v>
      </c>
      <c r="P871" s="4">
        <v>0</v>
      </c>
      <c r="Q871" s="4">
        <v>20.750624999999999</v>
      </c>
      <c r="R871" s="4"/>
      <c r="S871" s="4">
        <v>3.82</v>
      </c>
      <c r="T871" s="4">
        <v>2.73</v>
      </c>
      <c r="U871" s="4">
        <v>2.14</v>
      </c>
      <c r="V871" s="4">
        <v>2.94</v>
      </c>
      <c r="W871" s="4"/>
      <c r="X871" s="4">
        <v>4.2745466666666676</v>
      </c>
      <c r="Y871" s="4">
        <v>578998.57539000001</v>
      </c>
      <c r="Z871" s="8">
        <v>6063852.20242</v>
      </c>
      <c r="AA871" s="4">
        <v>579056.99699999997</v>
      </c>
      <c r="AB871" s="4">
        <v>6064123.9434099998</v>
      </c>
    </row>
    <row r="872" spans="1:28" x14ac:dyDescent="0.2">
      <c r="A872" s="4">
        <v>871</v>
      </c>
      <c r="B872" s="4" t="s">
        <v>978</v>
      </c>
      <c r="C872" s="5">
        <v>87</v>
      </c>
      <c r="D872" s="6" t="s">
        <v>899</v>
      </c>
      <c r="E872" s="4" t="s">
        <v>30</v>
      </c>
      <c r="F872" s="7">
        <v>1</v>
      </c>
      <c r="G872" s="7">
        <v>5.09</v>
      </c>
      <c r="H872" s="7">
        <v>5.19</v>
      </c>
      <c r="I872" s="7">
        <v>0.1</v>
      </c>
      <c r="J872" s="4">
        <v>5.8136363636363635</v>
      </c>
      <c r="K872" s="4">
        <v>9.5445454545454549</v>
      </c>
      <c r="L872" s="4">
        <v>2.7590909090909093</v>
      </c>
      <c r="M872" s="4">
        <v>1.1363636363636365</v>
      </c>
      <c r="N872" s="4">
        <v>2.7883522727272729</v>
      </c>
      <c r="O872" s="4">
        <v>0</v>
      </c>
      <c r="P872" s="4">
        <v>0</v>
      </c>
      <c r="Q872" s="4">
        <v>6.683806818181818</v>
      </c>
      <c r="R872" s="4"/>
      <c r="S872" s="4">
        <v>3.75</v>
      </c>
      <c r="T872" s="4">
        <v>1.96</v>
      </c>
      <c r="U872" s="4">
        <v>1.01</v>
      </c>
      <c r="V872" s="4">
        <v>0.73</v>
      </c>
      <c r="W872" s="4"/>
      <c r="X872" s="4">
        <v>3.9764200000000001</v>
      </c>
      <c r="Y872" s="4">
        <v>579056.59837000002</v>
      </c>
      <c r="Z872" s="8">
        <v>6064133.8465499999</v>
      </c>
      <c r="AA872" s="4">
        <v>579049.26069000002</v>
      </c>
      <c r="AB872" s="4">
        <v>6064223.1565399999</v>
      </c>
    </row>
    <row r="873" spans="1:28" x14ac:dyDescent="0.2">
      <c r="A873" s="4">
        <v>872</v>
      </c>
      <c r="B873" s="4" t="s">
        <v>979</v>
      </c>
      <c r="C873" s="5">
        <v>87</v>
      </c>
      <c r="D873" s="6" t="s">
        <v>899</v>
      </c>
      <c r="E873" s="4" t="s">
        <v>30</v>
      </c>
      <c r="F873" s="7">
        <v>1</v>
      </c>
      <c r="G873" s="7">
        <v>5.19</v>
      </c>
      <c r="H873" s="7">
        <v>5.33</v>
      </c>
      <c r="I873" s="7">
        <v>0.14000000000000001</v>
      </c>
      <c r="J873" s="4">
        <v>2.825333333333333</v>
      </c>
      <c r="K873" s="4">
        <v>12.958000000000002</v>
      </c>
      <c r="L873" s="4">
        <v>2.9587500000000002</v>
      </c>
      <c r="M873" s="4">
        <v>2.5810416666666667</v>
      </c>
      <c r="N873" s="4">
        <v>0</v>
      </c>
      <c r="O873" s="4">
        <v>0</v>
      </c>
      <c r="P873" s="4">
        <v>0</v>
      </c>
      <c r="Q873" s="4">
        <v>5.5397916666666651</v>
      </c>
      <c r="R873" s="4"/>
      <c r="S873" s="4">
        <v>2.11</v>
      </c>
      <c r="T873" s="4">
        <v>1.99</v>
      </c>
      <c r="U873" s="4">
        <v>1.4</v>
      </c>
      <c r="V873" s="4">
        <v>0</v>
      </c>
      <c r="W873" s="4"/>
      <c r="X873" s="4">
        <v>2.3248000000000002</v>
      </c>
      <c r="Y873" s="4">
        <v>579047.96964000002</v>
      </c>
      <c r="Z873" s="8">
        <v>6064233.0511600003</v>
      </c>
      <c r="AA873" s="4">
        <v>579031.11071000004</v>
      </c>
      <c r="AB873" s="4">
        <v>6064361.8832999999</v>
      </c>
    </row>
    <row r="874" spans="1:28" x14ac:dyDescent="0.2">
      <c r="A874" s="4">
        <v>873</v>
      </c>
      <c r="B874" s="4" t="s">
        <v>980</v>
      </c>
      <c r="C874" s="5">
        <v>87</v>
      </c>
      <c r="D874" s="6" t="s">
        <v>899</v>
      </c>
      <c r="E874" s="4" t="s">
        <v>30</v>
      </c>
      <c r="F874" s="7">
        <v>1</v>
      </c>
      <c r="G874" s="7">
        <v>5.33</v>
      </c>
      <c r="H874" s="7">
        <v>5.46</v>
      </c>
      <c r="I874" s="7">
        <v>0.13</v>
      </c>
      <c r="J874" s="4">
        <v>6.0221428571428559</v>
      </c>
      <c r="K874" s="4">
        <v>12.842857142857143</v>
      </c>
      <c r="L874" s="4">
        <v>2.2305803571428569</v>
      </c>
      <c r="M874" s="4">
        <v>1.4098214285714286</v>
      </c>
      <c r="N874" s="4">
        <v>0</v>
      </c>
      <c r="O874" s="4">
        <v>2.8125</v>
      </c>
      <c r="P874" s="4">
        <v>0</v>
      </c>
      <c r="Q874" s="4">
        <v>6.4529017857142863</v>
      </c>
      <c r="R874" s="4"/>
      <c r="S874" s="4">
        <v>3.78</v>
      </c>
      <c r="T874" s="4">
        <v>2.15</v>
      </c>
      <c r="U874" s="4">
        <v>1.64</v>
      </c>
      <c r="V874" s="4">
        <v>0</v>
      </c>
      <c r="W874" s="4"/>
      <c r="X874" s="4">
        <v>4.0195466666666668</v>
      </c>
      <c r="Y874" s="4">
        <v>579031.13971000002</v>
      </c>
      <c r="Z874" s="8">
        <v>6064372.0175900003</v>
      </c>
      <c r="AA874" s="4">
        <v>579034.11786</v>
      </c>
      <c r="AB874" s="4">
        <v>6064491.8964799996</v>
      </c>
    </row>
    <row r="875" spans="1:28" x14ac:dyDescent="0.2">
      <c r="A875" s="4">
        <v>874</v>
      </c>
      <c r="B875" s="4" t="s">
        <v>981</v>
      </c>
      <c r="C875" s="5">
        <v>87</v>
      </c>
      <c r="D875" s="6" t="s">
        <v>899</v>
      </c>
      <c r="E875" s="4" t="s">
        <v>30</v>
      </c>
      <c r="F875" s="7">
        <v>1</v>
      </c>
      <c r="G875" s="7">
        <v>5.46</v>
      </c>
      <c r="H875" s="7">
        <v>5.7</v>
      </c>
      <c r="I875" s="7">
        <v>0.24</v>
      </c>
      <c r="J875" s="4">
        <v>2.9744000000000006</v>
      </c>
      <c r="K875" s="4">
        <v>14.475600000000004</v>
      </c>
      <c r="L875" s="4">
        <v>3.4492500000000001</v>
      </c>
      <c r="M875" s="4">
        <v>0.72081249999999997</v>
      </c>
      <c r="N875" s="4">
        <v>0.53149999999999997</v>
      </c>
      <c r="O875" s="4">
        <v>0.125</v>
      </c>
      <c r="P875" s="4">
        <v>0</v>
      </c>
      <c r="Q875" s="4">
        <v>4.8265624999999996</v>
      </c>
      <c r="R875" s="4"/>
      <c r="S875" s="4">
        <v>2.13</v>
      </c>
      <c r="T875" s="4">
        <v>2.15</v>
      </c>
      <c r="U875" s="4">
        <v>1.06</v>
      </c>
      <c r="V875" s="4">
        <v>0.13</v>
      </c>
      <c r="W875" s="4"/>
      <c r="X875" s="4">
        <v>2.3606866666666666</v>
      </c>
      <c r="Y875" s="4">
        <v>579036.11736000003</v>
      </c>
      <c r="Z875" s="8">
        <v>6064501.6281500002</v>
      </c>
      <c r="AA875" s="4">
        <v>579141.62528000004</v>
      </c>
      <c r="AB875" s="4">
        <v>6064705.34155</v>
      </c>
    </row>
    <row r="876" spans="1:28" x14ac:dyDescent="0.2">
      <c r="A876" s="4">
        <v>875</v>
      </c>
      <c r="B876" s="4" t="s">
        <v>982</v>
      </c>
      <c r="C876" s="5">
        <v>87</v>
      </c>
      <c r="D876" s="6" t="s">
        <v>899</v>
      </c>
      <c r="E876" s="4" t="s">
        <v>30</v>
      </c>
      <c r="F876" s="7">
        <v>1</v>
      </c>
      <c r="G876" s="7">
        <v>5.7</v>
      </c>
      <c r="H876" s="7">
        <v>5.95</v>
      </c>
      <c r="I876" s="7">
        <v>0.25</v>
      </c>
      <c r="J876" s="4">
        <v>3.7153846153846151</v>
      </c>
      <c r="K876" s="4">
        <v>14.407307692307693</v>
      </c>
      <c r="L876" s="4">
        <v>3.0865384615384617</v>
      </c>
      <c r="M876" s="4">
        <v>0.4006610576923077</v>
      </c>
      <c r="N876" s="4">
        <v>1.8450721153846152</v>
      </c>
      <c r="O876" s="4">
        <v>0.24038461538461539</v>
      </c>
      <c r="P876" s="4">
        <v>0</v>
      </c>
      <c r="Q876" s="4">
        <v>5.5726562500000005</v>
      </c>
      <c r="R876" s="4"/>
      <c r="S876" s="4">
        <v>2.56</v>
      </c>
      <c r="T876" s="4">
        <v>2.54</v>
      </c>
      <c r="U876" s="4">
        <v>0.92</v>
      </c>
      <c r="V876" s="4">
        <v>0.45</v>
      </c>
      <c r="W876" s="4"/>
      <c r="X876" s="4">
        <v>2.8058066666666668</v>
      </c>
      <c r="Y876" s="4">
        <v>579147.06186000002</v>
      </c>
      <c r="Z876" s="8">
        <v>6064713.6990299998</v>
      </c>
      <c r="AA876" s="4">
        <v>579257.75389000005</v>
      </c>
      <c r="AB876" s="4">
        <v>6064925.6494500004</v>
      </c>
    </row>
    <row r="877" spans="1:28" x14ac:dyDescent="0.2">
      <c r="A877" s="4">
        <v>876</v>
      </c>
      <c r="B877" s="4" t="s">
        <v>983</v>
      </c>
      <c r="C877" s="5">
        <v>87</v>
      </c>
      <c r="D877" s="6" t="s">
        <v>899</v>
      </c>
      <c r="E877" s="4" t="s">
        <v>30</v>
      </c>
      <c r="F877" s="7">
        <v>1</v>
      </c>
      <c r="G877" s="7">
        <v>5.95</v>
      </c>
      <c r="H877" s="7">
        <v>6.17</v>
      </c>
      <c r="I877" s="7">
        <v>0.22000000000000003</v>
      </c>
      <c r="J877" s="4">
        <v>4.546086956521739</v>
      </c>
      <c r="K877" s="4">
        <v>14.605217391304349</v>
      </c>
      <c r="L877" s="4">
        <v>1.7244565217391301</v>
      </c>
      <c r="M877" s="4">
        <v>1.8710597826086959</v>
      </c>
      <c r="N877" s="4">
        <v>0.73369565217391308</v>
      </c>
      <c r="O877" s="4">
        <v>0.23152173913043478</v>
      </c>
      <c r="P877" s="4">
        <v>0</v>
      </c>
      <c r="Q877" s="4">
        <v>4.560733695652174</v>
      </c>
      <c r="R877" s="4"/>
      <c r="S877" s="4">
        <v>3.33</v>
      </c>
      <c r="T877" s="4">
        <v>2.2799999999999998</v>
      </c>
      <c r="U877" s="4">
        <v>0.95</v>
      </c>
      <c r="V877" s="4">
        <v>0.18</v>
      </c>
      <c r="W877" s="4"/>
      <c r="X877" s="4">
        <v>3.5467333333333335</v>
      </c>
      <c r="Y877" s="4">
        <v>579260.69509000005</v>
      </c>
      <c r="Z877" s="8">
        <v>6064935.0844299998</v>
      </c>
      <c r="AA877" s="4">
        <v>579321.09443000006</v>
      </c>
      <c r="AB877" s="4">
        <v>6065135.6031499999</v>
      </c>
    </row>
    <row r="878" spans="1:28" x14ac:dyDescent="0.2">
      <c r="A878" s="4">
        <v>877</v>
      </c>
      <c r="B878" s="4" t="s">
        <v>984</v>
      </c>
      <c r="C878" s="5">
        <v>87</v>
      </c>
      <c r="D878" s="6" t="s">
        <v>899</v>
      </c>
      <c r="E878" s="4" t="s">
        <v>30</v>
      </c>
      <c r="F878" s="7">
        <v>1</v>
      </c>
      <c r="G878" s="7">
        <v>6.17</v>
      </c>
      <c r="H878" s="7">
        <v>6.3</v>
      </c>
      <c r="I878" s="7">
        <v>0.13</v>
      </c>
      <c r="J878" s="4">
        <v>4.0842857142857145</v>
      </c>
      <c r="K878" s="4">
        <v>5.0485714285714289</v>
      </c>
      <c r="L878" s="4">
        <v>1.40625</v>
      </c>
      <c r="M878" s="4">
        <v>0</v>
      </c>
      <c r="N878" s="4">
        <v>0</v>
      </c>
      <c r="O878" s="4">
        <v>0</v>
      </c>
      <c r="P878" s="4">
        <v>0</v>
      </c>
      <c r="Q878" s="4">
        <v>1.40625</v>
      </c>
      <c r="R878" s="4"/>
      <c r="S878" s="4">
        <v>2.81</v>
      </c>
      <c r="T878" s="4">
        <v>0.95</v>
      </c>
      <c r="U878" s="4">
        <v>0.36</v>
      </c>
      <c r="V878" s="4">
        <v>0</v>
      </c>
      <c r="W878" s="4"/>
      <c r="X878" s="4">
        <v>2.8944533333333333</v>
      </c>
      <c r="Y878" s="4">
        <v>579323.90670000005</v>
      </c>
      <c r="Z878" s="8">
        <v>6065145.1727600005</v>
      </c>
      <c r="AA878" s="4">
        <v>579358.00338000001</v>
      </c>
      <c r="AB878" s="4">
        <v>6065260.4983299999</v>
      </c>
    </row>
    <row r="879" spans="1:28" x14ac:dyDescent="0.2">
      <c r="A879" s="4">
        <v>878</v>
      </c>
      <c r="B879" s="4" t="s">
        <v>985</v>
      </c>
      <c r="C879" s="5">
        <v>87</v>
      </c>
      <c r="D879" s="6" t="s">
        <v>899</v>
      </c>
      <c r="E879" s="4" t="s">
        <v>30</v>
      </c>
      <c r="F879" s="7">
        <v>1</v>
      </c>
      <c r="G879" s="7">
        <v>6.3</v>
      </c>
      <c r="H879" s="7">
        <v>6.46</v>
      </c>
      <c r="I879" s="7">
        <v>0.16</v>
      </c>
      <c r="J879" s="4">
        <v>1.2182352941176473</v>
      </c>
      <c r="K879" s="4">
        <v>2.171764705882353</v>
      </c>
      <c r="L879" s="4">
        <v>0</v>
      </c>
      <c r="M879" s="4">
        <v>0</v>
      </c>
      <c r="N879" s="4">
        <v>0</v>
      </c>
      <c r="O879" s="4">
        <v>0</v>
      </c>
      <c r="P879" s="4">
        <v>0</v>
      </c>
      <c r="Q879" s="4">
        <v>0</v>
      </c>
      <c r="R879" s="4"/>
      <c r="S879" s="4">
        <v>0.85</v>
      </c>
      <c r="T879" s="4">
        <v>0.43</v>
      </c>
      <c r="U879" s="4">
        <v>0</v>
      </c>
      <c r="V879" s="4">
        <v>0</v>
      </c>
      <c r="W879" s="4"/>
      <c r="X879" s="4">
        <v>0.87866666666666671</v>
      </c>
      <c r="Y879" s="4">
        <v>579360.98808000004</v>
      </c>
      <c r="Z879" s="8">
        <v>6065270.0874500005</v>
      </c>
      <c r="AA879" s="4">
        <v>579403.76017999998</v>
      </c>
      <c r="AB879" s="4">
        <v>6065413.6945799999</v>
      </c>
    </row>
    <row r="880" spans="1:28" x14ac:dyDescent="0.2">
      <c r="A880" s="4">
        <v>879</v>
      </c>
      <c r="B880" s="4" t="s">
        <v>986</v>
      </c>
      <c r="C880" s="5">
        <v>87</v>
      </c>
      <c r="D880" s="6" t="s">
        <v>899</v>
      </c>
      <c r="E880" s="4" t="s">
        <v>30</v>
      </c>
      <c r="F880" s="7">
        <v>1</v>
      </c>
      <c r="G880" s="7">
        <v>6.46</v>
      </c>
      <c r="H880" s="7">
        <v>6.72</v>
      </c>
      <c r="I880" s="7">
        <v>0.26</v>
      </c>
      <c r="J880" s="4">
        <v>1.1233333333333333</v>
      </c>
      <c r="K880" s="4">
        <v>1.7437037037037033</v>
      </c>
      <c r="L880" s="4">
        <v>0</v>
      </c>
      <c r="M880" s="4">
        <v>0</v>
      </c>
      <c r="N880" s="4">
        <v>0</v>
      </c>
      <c r="O880" s="4">
        <v>0</v>
      </c>
      <c r="P880" s="4">
        <v>0</v>
      </c>
      <c r="Q880" s="4">
        <v>0</v>
      </c>
      <c r="R880" s="4"/>
      <c r="S880" s="4">
        <v>0.77</v>
      </c>
      <c r="T880" s="4">
        <v>0.38</v>
      </c>
      <c r="U880" s="4">
        <v>0</v>
      </c>
      <c r="V880" s="4">
        <v>0</v>
      </c>
      <c r="W880" s="4"/>
      <c r="X880" s="4">
        <v>0.79533333333333334</v>
      </c>
      <c r="Y880" s="4">
        <v>579406.59395000001</v>
      </c>
      <c r="Z880" s="8">
        <v>6065423.3406499997</v>
      </c>
      <c r="AA880" s="4">
        <v>579463.75584</v>
      </c>
      <c r="AB880" s="4">
        <v>6065666.3978000004</v>
      </c>
    </row>
    <row r="881" spans="1:28" x14ac:dyDescent="0.2">
      <c r="A881" s="4">
        <v>880</v>
      </c>
      <c r="B881" s="4" t="s">
        <v>987</v>
      </c>
      <c r="C881" s="5">
        <v>87</v>
      </c>
      <c r="D881" s="6" t="s">
        <v>899</v>
      </c>
      <c r="E881" s="4" t="s">
        <v>30</v>
      </c>
      <c r="F881" s="7">
        <v>1</v>
      </c>
      <c r="G881" s="7">
        <v>6.72</v>
      </c>
      <c r="H881" s="7">
        <v>6.84</v>
      </c>
      <c r="I881" s="7">
        <v>0.12000000000000001</v>
      </c>
      <c r="J881" s="4">
        <v>4.0199999999999996</v>
      </c>
      <c r="K881" s="4">
        <v>17.542307692307691</v>
      </c>
      <c r="L881" s="4">
        <v>0.1201923076923077</v>
      </c>
      <c r="M881" s="4">
        <v>0</v>
      </c>
      <c r="N881" s="4">
        <v>0</v>
      </c>
      <c r="O881" s="4">
        <v>0</v>
      </c>
      <c r="P881" s="4">
        <v>0</v>
      </c>
      <c r="Q881" s="4">
        <v>0.1201923076923077</v>
      </c>
      <c r="R881" s="4"/>
      <c r="S881" s="4">
        <v>2.5299999999999998</v>
      </c>
      <c r="T881" s="4">
        <v>2.56</v>
      </c>
      <c r="U881" s="4">
        <v>0.03</v>
      </c>
      <c r="V881" s="4">
        <v>0</v>
      </c>
      <c r="W881" s="4"/>
      <c r="X881" s="4">
        <v>2.7304266666666668</v>
      </c>
      <c r="Y881" s="4">
        <v>579465.49228000001</v>
      </c>
      <c r="Z881" s="8">
        <v>6065676.1454499997</v>
      </c>
      <c r="AA881" s="4">
        <v>579478.80822999997</v>
      </c>
      <c r="AB881" s="4">
        <v>6065785.4513600003</v>
      </c>
    </row>
    <row r="882" spans="1:28" x14ac:dyDescent="0.2">
      <c r="A882" s="4">
        <v>881</v>
      </c>
      <c r="B882" s="4" t="s">
        <v>988</v>
      </c>
      <c r="C882" s="5">
        <v>87</v>
      </c>
      <c r="D882" s="6" t="s">
        <v>899</v>
      </c>
      <c r="E882" s="4" t="s">
        <v>30</v>
      </c>
      <c r="F882" s="7">
        <v>1</v>
      </c>
      <c r="G882" s="7">
        <v>6.84</v>
      </c>
      <c r="H882" s="7">
        <v>6.95</v>
      </c>
      <c r="I882" s="7">
        <v>0.11000000000000001</v>
      </c>
      <c r="J882" s="4">
        <v>4.9833333333333334</v>
      </c>
      <c r="K882" s="4">
        <v>23.105</v>
      </c>
      <c r="L882" s="4">
        <v>0</v>
      </c>
      <c r="M882" s="4">
        <v>0</v>
      </c>
      <c r="N882" s="4">
        <v>0</v>
      </c>
      <c r="O882" s="4">
        <v>0</v>
      </c>
      <c r="P882" s="4">
        <v>0</v>
      </c>
      <c r="Q882" s="4">
        <v>0</v>
      </c>
      <c r="R882" s="4"/>
      <c r="S882" s="4">
        <v>3.65</v>
      </c>
      <c r="T882" s="4">
        <v>3.12</v>
      </c>
      <c r="U882" s="4">
        <v>0</v>
      </c>
      <c r="V882" s="4">
        <v>0</v>
      </c>
      <c r="W882" s="4"/>
      <c r="X882" s="4">
        <v>3.8580000000000001</v>
      </c>
      <c r="Y882" s="4">
        <v>579479.429</v>
      </c>
      <c r="Z882" s="8">
        <v>6065795.3594500003</v>
      </c>
      <c r="AA882" s="4">
        <v>579486.03948000004</v>
      </c>
      <c r="AB882" s="4">
        <v>6065894.9660999998</v>
      </c>
    </row>
    <row r="883" spans="1:28" x14ac:dyDescent="0.2">
      <c r="A883" s="4">
        <v>882</v>
      </c>
      <c r="B883" s="4" t="s">
        <v>989</v>
      </c>
      <c r="C883" s="5">
        <v>87</v>
      </c>
      <c r="D883" s="6" t="s">
        <v>899</v>
      </c>
      <c r="E883" s="4" t="s">
        <v>30</v>
      </c>
      <c r="F883" s="7">
        <v>1</v>
      </c>
      <c r="G883" s="7">
        <v>6.95</v>
      </c>
      <c r="H883" s="7">
        <v>7.22</v>
      </c>
      <c r="I883" s="7">
        <v>0.27</v>
      </c>
      <c r="J883" s="4">
        <v>2.5257142857142854</v>
      </c>
      <c r="K883" s="4">
        <v>7.345714285714287</v>
      </c>
      <c r="L883" s="4">
        <v>0.17857142857142858</v>
      </c>
      <c r="M883" s="4">
        <v>0</v>
      </c>
      <c r="N883" s="4">
        <v>0</v>
      </c>
      <c r="O883" s="4">
        <v>0</v>
      </c>
      <c r="P883" s="4">
        <v>0</v>
      </c>
      <c r="Q883" s="4">
        <v>0.17857142857142858</v>
      </c>
      <c r="R883" s="4"/>
      <c r="S883" s="4">
        <v>1.95</v>
      </c>
      <c r="T883" s="4">
        <v>1.2</v>
      </c>
      <c r="U883" s="4">
        <v>0.04</v>
      </c>
      <c r="V883" s="4">
        <v>0</v>
      </c>
      <c r="W883" s="4"/>
      <c r="X883" s="4">
        <v>2.0323466666666667</v>
      </c>
      <c r="Y883" s="4">
        <v>579486.53272000002</v>
      </c>
      <c r="Z883" s="8">
        <v>6065905.0196599998</v>
      </c>
      <c r="AA883" s="4">
        <v>579481.73970999999</v>
      </c>
      <c r="AB883" s="4">
        <v>6066164.4867599998</v>
      </c>
    </row>
    <row r="884" spans="1:28" x14ac:dyDescent="0.2">
      <c r="A884" s="4">
        <v>883</v>
      </c>
      <c r="B884" s="4" t="s">
        <v>990</v>
      </c>
      <c r="C884" s="5">
        <v>87</v>
      </c>
      <c r="D884" s="6" t="s">
        <v>899</v>
      </c>
      <c r="E884" s="4" t="s">
        <v>30</v>
      </c>
      <c r="F884" s="7">
        <v>1</v>
      </c>
      <c r="G884" s="7">
        <v>7.22</v>
      </c>
      <c r="H884" s="7">
        <v>7.46</v>
      </c>
      <c r="I884" s="7">
        <v>0.24000000000000002</v>
      </c>
      <c r="J884" s="4">
        <v>5.3187999999999995</v>
      </c>
      <c r="K884" s="4">
        <v>7.831999999999999</v>
      </c>
      <c r="L884" s="4">
        <v>1.8260624999999999</v>
      </c>
      <c r="M884" s="4">
        <v>0.58768749999999992</v>
      </c>
      <c r="N884" s="4">
        <v>10.22875</v>
      </c>
      <c r="O884" s="4">
        <v>0.25</v>
      </c>
      <c r="P884" s="4">
        <v>0</v>
      </c>
      <c r="Q884" s="4">
        <v>12.892500000000002</v>
      </c>
      <c r="R884" s="4"/>
      <c r="S884" s="4">
        <v>3.49</v>
      </c>
      <c r="T884" s="4">
        <v>1.58</v>
      </c>
      <c r="U884" s="4">
        <v>0.66</v>
      </c>
      <c r="V884" s="4">
        <v>2.52</v>
      </c>
      <c r="W884" s="4"/>
      <c r="X884" s="4">
        <v>3.7600533333333335</v>
      </c>
      <c r="Y884" s="4">
        <v>579481.10950000002</v>
      </c>
      <c r="Z884" s="8">
        <v>6066174.4543099999</v>
      </c>
      <c r="AA884" s="4">
        <v>579503.85988</v>
      </c>
      <c r="AB884" s="4">
        <v>6066401.0731100002</v>
      </c>
    </row>
    <row r="885" spans="1:28" x14ac:dyDescent="0.2">
      <c r="A885" s="4">
        <v>884</v>
      </c>
      <c r="B885" s="4" t="s">
        <v>991</v>
      </c>
      <c r="C885" s="5">
        <v>87</v>
      </c>
      <c r="D885" s="6" t="s">
        <v>899</v>
      </c>
      <c r="E885" s="4" t="s">
        <v>30</v>
      </c>
      <c r="F885" s="7">
        <v>1</v>
      </c>
      <c r="G885" s="7">
        <v>7.46</v>
      </c>
      <c r="H885" s="7">
        <v>7.56</v>
      </c>
      <c r="I885" s="7">
        <v>0.1</v>
      </c>
      <c r="J885" s="4">
        <v>5.69</v>
      </c>
      <c r="K885" s="4">
        <v>10.899090909090908</v>
      </c>
      <c r="L885" s="4">
        <v>2.5677556818181815</v>
      </c>
      <c r="M885" s="4">
        <v>0.85227272727272729</v>
      </c>
      <c r="N885" s="4">
        <v>3.9772727272727271</v>
      </c>
      <c r="O885" s="4">
        <v>0</v>
      </c>
      <c r="P885" s="4">
        <v>0</v>
      </c>
      <c r="Q885" s="4">
        <v>7.3973011363636374</v>
      </c>
      <c r="R885" s="4"/>
      <c r="S885" s="4">
        <v>3.96</v>
      </c>
      <c r="T885" s="4">
        <v>1.88</v>
      </c>
      <c r="U885" s="4">
        <v>0.89</v>
      </c>
      <c r="V885" s="4">
        <v>1.03</v>
      </c>
      <c r="W885" s="4"/>
      <c r="X885" s="4">
        <v>4.189046666666667</v>
      </c>
      <c r="Y885" s="4">
        <v>579507.62305000005</v>
      </c>
      <c r="Z885" s="8">
        <v>6066410.4041600004</v>
      </c>
      <c r="AA885" s="4">
        <v>579554.15619999997</v>
      </c>
      <c r="AB885" s="4">
        <v>6066487.4975399999</v>
      </c>
    </row>
    <row r="886" spans="1:28" x14ac:dyDescent="0.2">
      <c r="A886" s="4">
        <v>885</v>
      </c>
      <c r="B886" s="4" t="s">
        <v>992</v>
      </c>
      <c r="C886" s="5">
        <v>87</v>
      </c>
      <c r="D886" s="6" t="s">
        <v>899</v>
      </c>
      <c r="E886" s="4" t="s">
        <v>30</v>
      </c>
      <c r="F886" s="7">
        <v>1</v>
      </c>
      <c r="G886" s="7">
        <v>7.56</v>
      </c>
      <c r="H886" s="7">
        <v>7.74</v>
      </c>
      <c r="I886" s="7">
        <v>0.18</v>
      </c>
      <c r="J886" s="4">
        <v>2.7194736842105263</v>
      </c>
      <c r="K886" s="4">
        <v>8.3073684210526295</v>
      </c>
      <c r="L886" s="4">
        <v>0.74013157894736847</v>
      </c>
      <c r="M886" s="4">
        <v>1.6625000000000001</v>
      </c>
      <c r="N886" s="4">
        <v>0</v>
      </c>
      <c r="O886" s="4">
        <v>0</v>
      </c>
      <c r="P886" s="4">
        <v>0</v>
      </c>
      <c r="Q886" s="4">
        <v>2.4026315789473682</v>
      </c>
      <c r="R886" s="4"/>
      <c r="S886" s="4">
        <v>1.93</v>
      </c>
      <c r="T886" s="4">
        <v>1.3</v>
      </c>
      <c r="U886" s="4">
        <v>0.6</v>
      </c>
      <c r="V886" s="4">
        <v>0</v>
      </c>
      <c r="W886" s="4"/>
      <c r="X886" s="4">
        <v>2.0518666666666667</v>
      </c>
      <c r="Y886" s="4">
        <v>579559.94224999996</v>
      </c>
      <c r="Z886" s="8">
        <v>6066495.5227100002</v>
      </c>
      <c r="AA886" s="4">
        <v>579687.81168000004</v>
      </c>
      <c r="AB886" s="4">
        <v>6066606.1031999998</v>
      </c>
    </row>
    <row r="887" spans="1:28" x14ac:dyDescent="0.2">
      <c r="A887" s="4">
        <v>886</v>
      </c>
      <c r="B887" s="4" t="s">
        <v>993</v>
      </c>
      <c r="C887" s="5">
        <v>87</v>
      </c>
      <c r="D887" s="6" t="s">
        <v>899</v>
      </c>
      <c r="E887" s="4" t="s">
        <v>30</v>
      </c>
      <c r="F887" s="7">
        <v>1</v>
      </c>
      <c r="G887" s="7">
        <v>7.74</v>
      </c>
      <c r="H887" s="7">
        <v>7.9</v>
      </c>
      <c r="I887" s="7">
        <v>0.16</v>
      </c>
      <c r="J887" s="4">
        <v>1.249090909090909</v>
      </c>
      <c r="K887" s="4">
        <v>5.5272727272727264</v>
      </c>
      <c r="L887" s="4">
        <v>0</v>
      </c>
      <c r="M887" s="4">
        <v>0</v>
      </c>
      <c r="N887" s="4">
        <v>0</v>
      </c>
      <c r="O887" s="4">
        <v>0</v>
      </c>
      <c r="P887" s="4">
        <v>0</v>
      </c>
      <c r="Q887" s="4">
        <v>0</v>
      </c>
      <c r="R887" s="4"/>
      <c r="S887" s="4">
        <v>0.82</v>
      </c>
      <c r="T887" s="4">
        <v>0.87</v>
      </c>
      <c r="U887" s="4">
        <v>0</v>
      </c>
      <c r="V887" s="4">
        <v>0</v>
      </c>
      <c r="W887" s="4"/>
      <c r="X887" s="4">
        <v>0.92466666666666664</v>
      </c>
      <c r="Y887" s="4">
        <v>579696.53339</v>
      </c>
      <c r="Z887" s="8">
        <v>6066610.9882699996</v>
      </c>
      <c r="AA887" s="4">
        <v>579756.64731999999</v>
      </c>
      <c r="AB887" s="4">
        <v>6066640.8522500005</v>
      </c>
    </row>
    <row r="888" spans="1:28" x14ac:dyDescent="0.2">
      <c r="A888" s="4">
        <v>887</v>
      </c>
      <c r="B888" s="4" t="s">
        <v>994</v>
      </c>
      <c r="C888" s="5">
        <v>88</v>
      </c>
      <c r="D888" s="9" t="s">
        <v>995</v>
      </c>
      <c r="E888" s="4" t="s">
        <v>41</v>
      </c>
      <c r="F888" s="10">
        <v>0</v>
      </c>
      <c r="G888" s="10">
        <v>0</v>
      </c>
      <c r="H888" s="10">
        <v>0.12</v>
      </c>
      <c r="I888" s="10">
        <v>0.12</v>
      </c>
      <c r="J888" s="4">
        <v>7.9037499999999996</v>
      </c>
      <c r="K888" s="4">
        <v>11.716666666666665</v>
      </c>
      <c r="L888" s="4">
        <v>0.17851562500000001</v>
      </c>
      <c r="M888" s="4">
        <v>0.34270833333333334</v>
      </c>
      <c r="N888" s="4">
        <v>8.9782552083333336</v>
      </c>
      <c r="O888" s="4">
        <v>7.1614583333333339</v>
      </c>
      <c r="P888" s="4">
        <v>0</v>
      </c>
      <c r="Q888" s="4">
        <v>16.660937499999999</v>
      </c>
      <c r="R888" s="4"/>
      <c r="S888" s="4">
        <v>5</v>
      </c>
      <c r="T888" s="4">
        <v>1.5549999999999999</v>
      </c>
      <c r="U888" s="4">
        <v>1.8149999999999999</v>
      </c>
      <c r="V888" s="4">
        <v>2.125</v>
      </c>
      <c r="W888" s="4"/>
      <c r="X888" s="4">
        <v>5.3163966666666669</v>
      </c>
      <c r="Y888" s="4">
        <v>576860.97953000001</v>
      </c>
      <c r="Z888" s="8">
        <v>6058713.1654899996</v>
      </c>
      <c r="AA888" s="4">
        <v>576894.81411000004</v>
      </c>
      <c r="AB888" s="4">
        <v>6058816.89879</v>
      </c>
    </row>
    <row r="889" spans="1:28" x14ac:dyDescent="0.2">
      <c r="A889" s="4">
        <v>888</v>
      </c>
      <c r="B889" s="4" t="s">
        <v>996</v>
      </c>
      <c r="C889" s="5">
        <v>88</v>
      </c>
      <c r="D889" s="9" t="s">
        <v>995</v>
      </c>
      <c r="E889" s="4" t="s">
        <v>41</v>
      </c>
      <c r="F889" s="10">
        <v>0</v>
      </c>
      <c r="G889" s="10">
        <v>0.12</v>
      </c>
      <c r="H889" s="10">
        <v>0.63</v>
      </c>
      <c r="I889" s="10">
        <v>0.51</v>
      </c>
      <c r="J889" s="4">
        <v>6.4968269230769238</v>
      </c>
      <c r="K889" s="4">
        <v>8.3700961538461538</v>
      </c>
      <c r="L889" s="4">
        <v>1.1751953125000001</v>
      </c>
      <c r="M889" s="4">
        <v>1.2838341346153843</v>
      </c>
      <c r="N889" s="4">
        <v>29.25072115384615</v>
      </c>
      <c r="O889" s="4">
        <v>2.3889182692307691</v>
      </c>
      <c r="P889" s="4">
        <v>0</v>
      </c>
      <c r="Q889" s="4">
        <v>34.098629807692305</v>
      </c>
      <c r="R889" s="4"/>
      <c r="S889" s="4">
        <v>4.4249999999999998</v>
      </c>
      <c r="T889" s="4">
        <v>1.2050000000000001</v>
      </c>
      <c r="U889" s="4">
        <v>1.17</v>
      </c>
      <c r="V889" s="4">
        <v>5</v>
      </c>
      <c r="W889" s="4"/>
      <c r="X889" s="4">
        <v>4.8239733333333348</v>
      </c>
      <c r="Y889" s="4">
        <v>576896.39043000003</v>
      </c>
      <c r="Z889" s="8">
        <v>6058827.1661200002</v>
      </c>
      <c r="AA889" s="4">
        <v>577004.46597999998</v>
      </c>
      <c r="AB889" s="4">
        <v>6059304.95426</v>
      </c>
    </row>
    <row r="890" spans="1:28" x14ac:dyDescent="0.2">
      <c r="A890" s="4">
        <v>889</v>
      </c>
      <c r="B890" s="4" t="s">
        <v>997</v>
      </c>
      <c r="C890" s="5">
        <v>88</v>
      </c>
      <c r="D890" s="9" t="s">
        <v>995</v>
      </c>
      <c r="E890" s="4" t="s">
        <v>41</v>
      </c>
      <c r="F890" s="10">
        <v>0</v>
      </c>
      <c r="G890" s="10">
        <v>0.63</v>
      </c>
      <c r="H890" s="10">
        <v>0.81</v>
      </c>
      <c r="I890" s="10">
        <v>0.18000000000000002</v>
      </c>
      <c r="J890" s="4">
        <v>6.9947368421052634</v>
      </c>
      <c r="K890" s="4">
        <v>9.3921052631578945</v>
      </c>
      <c r="L890" s="4">
        <v>1.6916118421052633</v>
      </c>
      <c r="M890" s="4">
        <v>0.61895559210526319</v>
      </c>
      <c r="N890" s="4">
        <v>35.004605263157892</v>
      </c>
      <c r="O890" s="4">
        <v>3.75</v>
      </c>
      <c r="P890" s="4">
        <v>0</v>
      </c>
      <c r="Q890" s="4">
        <v>41.065172697368418</v>
      </c>
      <c r="R890" s="4"/>
      <c r="S890" s="4">
        <v>4.6950000000000003</v>
      </c>
      <c r="T890" s="4">
        <v>1.35</v>
      </c>
      <c r="U890" s="4">
        <v>1.51</v>
      </c>
      <c r="V890" s="4">
        <v>5</v>
      </c>
      <c r="W890" s="4"/>
      <c r="X890" s="4">
        <v>5.1235866666666681</v>
      </c>
      <c r="Y890" s="4">
        <v>577009.34415999998</v>
      </c>
      <c r="Z890" s="8">
        <v>6059313.4868599996</v>
      </c>
      <c r="AA890" s="4">
        <v>577090.22493000003</v>
      </c>
      <c r="AB890" s="4">
        <v>6059463.2945600003</v>
      </c>
    </row>
    <row r="891" spans="1:28" x14ac:dyDescent="0.2">
      <c r="A891" s="4">
        <v>890</v>
      </c>
      <c r="B891" s="4" t="s">
        <v>998</v>
      </c>
      <c r="C891" s="5">
        <v>88</v>
      </c>
      <c r="D891" s="9" t="s">
        <v>995</v>
      </c>
      <c r="E891" s="4" t="s">
        <v>41</v>
      </c>
      <c r="F891" s="10">
        <v>0</v>
      </c>
      <c r="G891" s="10">
        <v>0.81</v>
      </c>
      <c r="H891" s="10">
        <v>0.92</v>
      </c>
      <c r="I891" s="10">
        <v>0.11</v>
      </c>
      <c r="J891" s="4">
        <v>5.1575000000000006</v>
      </c>
      <c r="K891" s="4">
        <v>8.6779166666666665</v>
      </c>
      <c r="L891" s="4">
        <v>2.7295572916666666</v>
      </c>
      <c r="M891" s="4">
        <v>1.0539713541666669</v>
      </c>
      <c r="N891" s="4">
        <v>15.931770833333331</v>
      </c>
      <c r="O891" s="4">
        <v>0.65585937499999991</v>
      </c>
      <c r="P891" s="4">
        <v>0</v>
      </c>
      <c r="Q891" s="4">
        <v>20.371158854166666</v>
      </c>
      <c r="R891" s="4"/>
      <c r="S891" s="4">
        <v>3.54</v>
      </c>
      <c r="T891" s="4">
        <v>1.19</v>
      </c>
      <c r="U891" s="4">
        <v>1.145</v>
      </c>
      <c r="V891" s="4">
        <v>4.1100000000000003</v>
      </c>
      <c r="W891" s="4"/>
      <c r="X891" s="4">
        <v>3.8920066666666648</v>
      </c>
      <c r="Y891" s="4">
        <v>577094.81871000002</v>
      </c>
      <c r="Z891" s="8">
        <v>6059472.13583</v>
      </c>
      <c r="AA891" s="4">
        <v>577138.10811999999</v>
      </c>
      <c r="AB891" s="4">
        <v>6059563.1872800002</v>
      </c>
    </row>
    <row r="892" spans="1:28" x14ac:dyDescent="0.2">
      <c r="A892" s="4">
        <v>891</v>
      </c>
      <c r="B892" s="4" t="s">
        <v>999</v>
      </c>
      <c r="C892" s="5">
        <v>88</v>
      </c>
      <c r="D892" s="9" t="s">
        <v>995</v>
      </c>
      <c r="E892" s="4" t="s">
        <v>41</v>
      </c>
      <c r="F892" s="10">
        <v>0</v>
      </c>
      <c r="G892" s="10">
        <v>0.92</v>
      </c>
      <c r="H892" s="10">
        <v>1.03</v>
      </c>
      <c r="I892" s="10">
        <v>0.11</v>
      </c>
      <c r="J892" s="4">
        <v>4.3654166666666665</v>
      </c>
      <c r="K892" s="4">
        <v>13.165833333333335</v>
      </c>
      <c r="L892" s="4">
        <v>3.9332031250000004</v>
      </c>
      <c r="M892" s="4">
        <v>5.2389322916666661</v>
      </c>
      <c r="N892" s="4">
        <v>15.171614583333334</v>
      </c>
      <c r="O892" s="4">
        <v>3.0598958333333335</v>
      </c>
      <c r="P892" s="4">
        <v>0</v>
      </c>
      <c r="Q892" s="4">
        <v>27.403645833333336</v>
      </c>
      <c r="R892" s="4"/>
      <c r="S892" s="4">
        <v>3.1949999999999998</v>
      </c>
      <c r="T892" s="4">
        <v>1.63</v>
      </c>
      <c r="U892" s="4">
        <v>3.1549999999999998</v>
      </c>
      <c r="V892" s="4">
        <v>3.91</v>
      </c>
      <c r="W892" s="4"/>
      <c r="X892" s="4">
        <v>3.9920733333333334</v>
      </c>
      <c r="Y892" s="4">
        <v>577142.63483999996</v>
      </c>
      <c r="Z892" s="8">
        <v>6059572.2749300003</v>
      </c>
      <c r="AA892" s="4">
        <v>577190.44227</v>
      </c>
      <c r="AB892" s="4">
        <v>6059659.1194000002</v>
      </c>
    </row>
    <row r="893" spans="1:28" x14ac:dyDescent="0.2">
      <c r="A893" s="4">
        <v>892</v>
      </c>
      <c r="B893" s="4" t="s">
        <v>1000</v>
      </c>
      <c r="C893" s="5">
        <v>88</v>
      </c>
      <c r="D893" s="9" t="s">
        <v>995</v>
      </c>
      <c r="E893" s="4" t="s">
        <v>41</v>
      </c>
      <c r="F893" s="10">
        <v>0</v>
      </c>
      <c r="G893" s="10">
        <v>1.03</v>
      </c>
      <c r="H893" s="10">
        <v>1.17</v>
      </c>
      <c r="I893" s="10">
        <v>0.14000000000000001</v>
      </c>
      <c r="J893" s="4">
        <v>3.0100000000000007</v>
      </c>
      <c r="K893" s="4">
        <v>8.218</v>
      </c>
      <c r="L893" s="4">
        <v>1.5095833333333333</v>
      </c>
      <c r="M893" s="4">
        <v>3.9178125000000006</v>
      </c>
      <c r="N893" s="4">
        <v>1.3288541666666667</v>
      </c>
      <c r="O893" s="4">
        <v>1.8867708333333333</v>
      </c>
      <c r="P893" s="4">
        <v>0</v>
      </c>
      <c r="Q893" s="4">
        <v>8.6430208333333347</v>
      </c>
      <c r="R893" s="4"/>
      <c r="S893" s="4">
        <v>1.9950000000000001</v>
      </c>
      <c r="T893" s="4">
        <v>1.34</v>
      </c>
      <c r="U893" s="4">
        <v>1.85</v>
      </c>
      <c r="V893" s="4">
        <v>0.33500000000000002</v>
      </c>
      <c r="W893" s="4"/>
      <c r="X893" s="4">
        <v>2.209616666666665</v>
      </c>
      <c r="Y893" s="4">
        <v>577195.12919999997</v>
      </c>
      <c r="Z893" s="8">
        <v>6059667.9475699998</v>
      </c>
      <c r="AA893" s="4">
        <v>577254.33281000005</v>
      </c>
      <c r="AB893" s="4">
        <v>6059783.4829599997</v>
      </c>
    </row>
    <row r="894" spans="1:28" x14ac:dyDescent="0.2">
      <c r="A894" s="4">
        <v>893</v>
      </c>
      <c r="B894" s="4" t="s">
        <v>1001</v>
      </c>
      <c r="C894" s="5">
        <v>88</v>
      </c>
      <c r="D894" s="9" t="s">
        <v>995</v>
      </c>
      <c r="E894" s="4" t="s">
        <v>41</v>
      </c>
      <c r="F894" s="10">
        <v>0</v>
      </c>
      <c r="G894" s="10">
        <v>1.17</v>
      </c>
      <c r="H894" s="10">
        <v>1.33</v>
      </c>
      <c r="I894" s="10">
        <v>0.16</v>
      </c>
      <c r="J894" s="4">
        <v>2.3705882352941181</v>
      </c>
      <c r="K894" s="4">
        <v>4.1305882352941179</v>
      </c>
      <c r="L894" s="4">
        <v>0.85128676470588227</v>
      </c>
      <c r="M894" s="4">
        <v>0.86516544117647054</v>
      </c>
      <c r="N894" s="4">
        <v>1.25</v>
      </c>
      <c r="O894" s="4">
        <v>0.62509191176470591</v>
      </c>
      <c r="P894" s="4">
        <v>0</v>
      </c>
      <c r="Q894" s="4">
        <v>3.5915441176470591</v>
      </c>
      <c r="R894" s="4"/>
      <c r="S894" s="4">
        <v>1.86</v>
      </c>
      <c r="T894" s="4">
        <v>0.75</v>
      </c>
      <c r="U894" s="4">
        <v>0.59</v>
      </c>
      <c r="V894" s="4">
        <v>0.315</v>
      </c>
      <c r="W894" s="4"/>
      <c r="X894" s="4">
        <v>1.9603633333333335</v>
      </c>
      <c r="Y894" s="4">
        <v>577258.92984999996</v>
      </c>
      <c r="Z894" s="8">
        <v>6059792.3909600005</v>
      </c>
      <c r="AA894" s="4">
        <v>577282.76633999997</v>
      </c>
      <c r="AB894" s="4">
        <v>6059940.0986400004</v>
      </c>
    </row>
    <row r="895" spans="1:28" x14ac:dyDescent="0.2">
      <c r="A895" s="4">
        <v>894</v>
      </c>
      <c r="B895" s="4" t="s">
        <v>1002</v>
      </c>
      <c r="C895" s="5">
        <v>89</v>
      </c>
      <c r="D895" s="9" t="s">
        <v>1003</v>
      </c>
      <c r="E895" s="4" t="s">
        <v>287</v>
      </c>
      <c r="F895" s="10">
        <v>0</v>
      </c>
      <c r="G895" s="10">
        <v>0</v>
      </c>
      <c r="H895" s="10">
        <v>0.22</v>
      </c>
      <c r="I895" s="10">
        <v>0.22</v>
      </c>
      <c r="J895" s="4">
        <v>4.2306060606060605</v>
      </c>
      <c r="K895" s="4">
        <v>10.751287878787879</v>
      </c>
      <c r="L895" s="4">
        <v>0.43671875000000004</v>
      </c>
      <c r="M895" s="4">
        <v>0.15381155303030303</v>
      </c>
      <c r="N895" s="4">
        <v>13.740790719696971</v>
      </c>
      <c r="O895" s="4">
        <v>3.4500473484848486</v>
      </c>
      <c r="P895" s="4">
        <v>1.4678030303030304E-3</v>
      </c>
      <c r="Q895" s="4">
        <v>17.782836174242426</v>
      </c>
      <c r="R895" s="4">
        <v>176.79568657232969</v>
      </c>
      <c r="S895" s="4">
        <v>3.19</v>
      </c>
      <c r="T895" s="4">
        <v>1.36</v>
      </c>
      <c r="U895" s="4">
        <v>2.8650000000000002</v>
      </c>
      <c r="V895" s="4">
        <v>5</v>
      </c>
      <c r="W895" s="4">
        <v>1.3705091982351139</v>
      </c>
      <c r="X895" s="4">
        <v>3.3589729139205802</v>
      </c>
      <c r="Y895" s="4">
        <v>569341.40934999997</v>
      </c>
      <c r="Z895" s="8">
        <v>6056916.9875100004</v>
      </c>
      <c r="AA895" s="4">
        <v>569550.36485999997</v>
      </c>
      <c r="AB895" s="4">
        <v>6056907.0170999998</v>
      </c>
    </row>
    <row r="896" spans="1:28" x14ac:dyDescent="0.2">
      <c r="A896" s="4">
        <v>895</v>
      </c>
      <c r="B896" s="4" t="s">
        <v>1004</v>
      </c>
      <c r="C896" s="5">
        <v>89</v>
      </c>
      <c r="D896" s="9" t="s">
        <v>1003</v>
      </c>
      <c r="E896" s="4" t="s">
        <v>287</v>
      </c>
      <c r="F896" s="10">
        <v>0</v>
      </c>
      <c r="G896" s="10">
        <v>0.22</v>
      </c>
      <c r="H896" s="10">
        <v>0.4</v>
      </c>
      <c r="I896" s="10">
        <v>0.18</v>
      </c>
      <c r="J896" s="4">
        <v>3.3079824561403508</v>
      </c>
      <c r="K896" s="4">
        <v>8.7249122807017567</v>
      </c>
      <c r="L896" s="4">
        <v>0.29608004385964914</v>
      </c>
      <c r="M896" s="4">
        <v>0.49645010964912284</v>
      </c>
      <c r="N896" s="4">
        <v>9.7787554824561393</v>
      </c>
      <c r="O896" s="4">
        <v>0.69646381578947369</v>
      </c>
      <c r="P896" s="4">
        <v>0</v>
      </c>
      <c r="Q896" s="4">
        <v>11.267749451754387</v>
      </c>
      <c r="R896" s="4">
        <v>98.236836749160787</v>
      </c>
      <c r="S896" s="4">
        <v>2.39</v>
      </c>
      <c r="T896" s="4">
        <v>1.2649999999999999</v>
      </c>
      <c r="U896" s="4">
        <v>1.115</v>
      </c>
      <c r="V896" s="4">
        <v>5</v>
      </c>
      <c r="W896" s="4">
        <v>0.76152586627256424</v>
      </c>
      <c r="X896" s="4">
        <v>3.2321436639822676</v>
      </c>
      <c r="Y896" s="4">
        <v>569560.28778000001</v>
      </c>
      <c r="Z896" s="8">
        <v>6056906.5883299997</v>
      </c>
      <c r="AA896" s="4">
        <v>569730.20785999997</v>
      </c>
      <c r="AB896" s="4">
        <v>6056899.1694</v>
      </c>
    </row>
    <row r="897" spans="1:28" x14ac:dyDescent="0.2">
      <c r="A897" s="4">
        <v>896</v>
      </c>
      <c r="B897" s="4" t="s">
        <v>1005</v>
      </c>
      <c r="C897" s="5">
        <v>89</v>
      </c>
      <c r="D897" s="9" t="s">
        <v>1003</v>
      </c>
      <c r="E897" s="4" t="s">
        <v>287</v>
      </c>
      <c r="F897" s="10">
        <v>0</v>
      </c>
      <c r="G897" s="10">
        <v>0.4</v>
      </c>
      <c r="H897" s="10">
        <v>0.56000000000000005</v>
      </c>
      <c r="I897" s="10">
        <v>0.16</v>
      </c>
      <c r="J897" s="4">
        <v>3.8888235294117646</v>
      </c>
      <c r="K897" s="4">
        <v>8.9424509803921577</v>
      </c>
      <c r="L897" s="4">
        <v>0.78402267156862759</v>
      </c>
      <c r="M897" s="4">
        <v>1.4272671568627451</v>
      </c>
      <c r="N897" s="4">
        <v>3.3650735294117649</v>
      </c>
      <c r="O897" s="4">
        <v>4.607230392156862</v>
      </c>
      <c r="P897" s="4">
        <v>0</v>
      </c>
      <c r="Q897" s="4">
        <v>10.18359375</v>
      </c>
      <c r="R897" s="4">
        <v>101.34887276320238</v>
      </c>
      <c r="S897" s="4">
        <v>2.7050000000000001</v>
      </c>
      <c r="T897" s="4">
        <v>1.17</v>
      </c>
      <c r="U897" s="4">
        <v>4.085</v>
      </c>
      <c r="V897" s="4">
        <v>2.5350000000000001</v>
      </c>
      <c r="W897" s="4">
        <v>0.7856501764589332</v>
      </c>
      <c r="X897" s="4">
        <v>3.147579257940651</v>
      </c>
      <c r="Y897" s="4">
        <v>569740.13205999997</v>
      </c>
      <c r="Z897" s="8">
        <v>6056898.7047100002</v>
      </c>
      <c r="AA897" s="4">
        <v>569890.11769999994</v>
      </c>
      <c r="AB897" s="4">
        <v>6056891.3857300002</v>
      </c>
    </row>
    <row r="898" spans="1:28" x14ac:dyDescent="0.2">
      <c r="A898" s="4">
        <v>897</v>
      </c>
      <c r="B898" s="4" t="s">
        <v>1006</v>
      </c>
      <c r="C898" s="5">
        <v>89</v>
      </c>
      <c r="D898" s="9" t="s">
        <v>1003</v>
      </c>
      <c r="E898" s="4" t="s">
        <v>287</v>
      </c>
      <c r="F898" s="10">
        <v>0</v>
      </c>
      <c r="G898" s="10">
        <v>0.56000000000000005</v>
      </c>
      <c r="H898" s="10">
        <v>0.66</v>
      </c>
      <c r="I898" s="10">
        <v>9.9999999999999992E-2</v>
      </c>
      <c r="J898" s="4">
        <v>3.6596969696969692</v>
      </c>
      <c r="K898" s="4">
        <v>11.840151515151517</v>
      </c>
      <c r="L898" s="4">
        <v>0.99595170454545456</v>
      </c>
      <c r="M898" s="4">
        <v>0.68527462121212124</v>
      </c>
      <c r="N898" s="4">
        <v>12.231013257575759</v>
      </c>
      <c r="O898" s="4">
        <v>4.3008996212121211</v>
      </c>
      <c r="P898" s="4">
        <v>0</v>
      </c>
      <c r="Q898" s="4">
        <v>18.213139204545456</v>
      </c>
      <c r="R898" s="4">
        <v>102.57159412825136</v>
      </c>
      <c r="S898" s="4">
        <v>2.86</v>
      </c>
      <c r="T898" s="4">
        <v>1.44</v>
      </c>
      <c r="U898" s="4">
        <v>3.6799999999999997</v>
      </c>
      <c r="V898" s="4">
        <v>5</v>
      </c>
      <c r="W898" s="4">
        <v>0.79512863665311129</v>
      </c>
      <c r="X898" s="4">
        <v>3.5884807886493899</v>
      </c>
      <c r="Y898" s="4">
        <v>569900.05827000004</v>
      </c>
      <c r="Z898" s="8">
        <v>6056890.9793100003</v>
      </c>
      <c r="AA898" s="4">
        <v>569990.24199999997</v>
      </c>
      <c r="AB898" s="4">
        <v>6056887.60898</v>
      </c>
    </row>
    <row r="899" spans="1:28" x14ac:dyDescent="0.2">
      <c r="A899" s="4">
        <v>898</v>
      </c>
      <c r="B899" s="4" t="s">
        <v>1007</v>
      </c>
      <c r="C899" s="5">
        <v>89</v>
      </c>
      <c r="D899" s="9" t="s">
        <v>1003</v>
      </c>
      <c r="E899" s="4" t="s">
        <v>287</v>
      </c>
      <c r="F899" s="10">
        <v>0</v>
      </c>
      <c r="G899" s="10">
        <v>0.66</v>
      </c>
      <c r="H899" s="10">
        <v>0.87</v>
      </c>
      <c r="I899" s="10">
        <v>0.21000000000000002</v>
      </c>
      <c r="J899" s="4">
        <v>4.6365151515151508</v>
      </c>
      <c r="K899" s="4">
        <v>8.9914393939393946</v>
      </c>
      <c r="L899" s="4">
        <v>0.96535274621212119</v>
      </c>
      <c r="M899" s="4">
        <v>0.45793087121212117</v>
      </c>
      <c r="N899" s="4">
        <v>13.49670928030303</v>
      </c>
      <c r="O899" s="4">
        <v>2.16015625</v>
      </c>
      <c r="P899" s="4">
        <v>0</v>
      </c>
      <c r="Q899" s="4">
        <v>17.080149147727269</v>
      </c>
      <c r="R899" s="4">
        <v>195.5230587926707</v>
      </c>
      <c r="S899" s="4">
        <v>3.21</v>
      </c>
      <c r="T899" s="4">
        <v>1.1499999999999999</v>
      </c>
      <c r="U899" s="4">
        <v>2.66</v>
      </c>
      <c r="V899" s="4">
        <v>5</v>
      </c>
      <c r="W899" s="4">
        <v>1.5156826262997729</v>
      </c>
      <c r="X899" s="4">
        <v>3.3472057181834902</v>
      </c>
      <c r="Y899" s="4">
        <v>570000.15008000005</v>
      </c>
      <c r="Z899" s="8">
        <v>6056886.9021199998</v>
      </c>
      <c r="AA899" s="4">
        <v>570200.50552000001</v>
      </c>
      <c r="AB899" s="4">
        <v>6056877.0090699997</v>
      </c>
    </row>
    <row r="900" spans="1:28" x14ac:dyDescent="0.2">
      <c r="A900" s="4">
        <v>899</v>
      </c>
      <c r="B900" s="4" t="s">
        <v>1008</v>
      </c>
      <c r="C900" s="5">
        <v>89</v>
      </c>
      <c r="D900" s="9" t="s">
        <v>1003</v>
      </c>
      <c r="E900" s="4" t="s">
        <v>287</v>
      </c>
      <c r="F900" s="10">
        <v>0</v>
      </c>
      <c r="G900" s="10">
        <v>0.87</v>
      </c>
      <c r="H900" s="10">
        <v>1.1200000000000001</v>
      </c>
      <c r="I900" s="10">
        <v>0.25</v>
      </c>
      <c r="J900" s="4">
        <v>5.8117345544013128</v>
      </c>
      <c r="K900" s="4">
        <v>9.7233898305084736</v>
      </c>
      <c r="L900" s="4">
        <v>1.7019774723209404</v>
      </c>
      <c r="M900" s="4">
        <v>0.85164792919628218</v>
      </c>
      <c r="N900" s="4">
        <v>4.1712167680426466</v>
      </c>
      <c r="O900" s="4">
        <v>3.5516483563422634</v>
      </c>
      <c r="P900" s="4">
        <v>0</v>
      </c>
      <c r="Q900" s="4">
        <v>10.276490525902133</v>
      </c>
      <c r="R900" s="4">
        <v>230.9783905396956</v>
      </c>
      <c r="S900" s="4">
        <v>4.07</v>
      </c>
      <c r="T900" s="4">
        <v>1.2050000000000001</v>
      </c>
      <c r="U900" s="4">
        <v>3.5</v>
      </c>
      <c r="V900" s="4">
        <v>2.3450000000000002</v>
      </c>
      <c r="W900" s="4">
        <v>1.7905301592224465</v>
      </c>
      <c r="X900" s="4">
        <v>3.58967385716501</v>
      </c>
      <c r="Y900" s="4">
        <v>570210.66070000001</v>
      </c>
      <c r="Z900" s="8">
        <v>6056876.1630499996</v>
      </c>
      <c r="AA900" s="4">
        <v>570412.93163999997</v>
      </c>
      <c r="AB900" s="4">
        <v>6056967.7625399996</v>
      </c>
    </row>
    <row r="901" spans="1:28" x14ac:dyDescent="0.2">
      <c r="A901" s="4">
        <v>900</v>
      </c>
      <c r="B901" s="4" t="s">
        <v>1009</v>
      </c>
      <c r="C901" s="11">
        <v>90</v>
      </c>
      <c r="D901" s="9" t="s">
        <v>1003</v>
      </c>
      <c r="E901" s="12" t="s">
        <v>287</v>
      </c>
      <c r="F901" s="10">
        <v>0</v>
      </c>
      <c r="G901" s="10">
        <v>0</v>
      </c>
      <c r="H901" s="10">
        <v>0.23</v>
      </c>
      <c r="I901" s="10">
        <v>0.23</v>
      </c>
      <c r="J901" s="4">
        <v>4.1915942028985516</v>
      </c>
      <c r="K901" s="4">
        <v>10.55826086956522</v>
      </c>
      <c r="L901" s="4">
        <v>0.4856657608695652</v>
      </c>
      <c r="M901" s="4">
        <v>0.14712409420289854</v>
      </c>
      <c r="N901" s="4">
        <v>13.295448369565218</v>
      </c>
      <c r="O901" s="4">
        <v>3.3000452898550727</v>
      </c>
      <c r="P901" s="4">
        <v>1.4039855072463768E-3</v>
      </c>
      <c r="Q901" s="4">
        <v>17.229687500000001</v>
      </c>
      <c r="R901" s="4">
        <v>173.66946570329196</v>
      </c>
      <c r="S901" s="4">
        <v>3.16</v>
      </c>
      <c r="T901" s="4">
        <v>1.345</v>
      </c>
      <c r="U901" s="4">
        <v>2.79</v>
      </c>
      <c r="V901" s="4">
        <v>5</v>
      </c>
      <c r="W901" s="4">
        <v>1.3462749279324959</v>
      </c>
      <c r="X901" s="4">
        <v>3.351882371756961</v>
      </c>
      <c r="Y901" s="4">
        <v>571360.01714000001</v>
      </c>
      <c r="Z901" s="8">
        <v>6057379.4572000001</v>
      </c>
      <c r="AA901" s="4">
        <v>571578.24574000004</v>
      </c>
      <c r="AB901" s="4">
        <v>6057372.8856100002</v>
      </c>
    </row>
    <row r="902" spans="1:28" x14ac:dyDescent="0.2">
      <c r="A902" s="4">
        <v>901</v>
      </c>
      <c r="B902" s="4" t="s">
        <v>1010</v>
      </c>
      <c r="C902" s="11">
        <v>90</v>
      </c>
      <c r="D902" s="9" t="s">
        <v>1003</v>
      </c>
      <c r="E902" s="12" t="s">
        <v>287</v>
      </c>
      <c r="F902" s="10">
        <v>0</v>
      </c>
      <c r="G902" s="10">
        <v>0.23</v>
      </c>
      <c r="H902" s="10">
        <v>0.69</v>
      </c>
      <c r="I902" s="10">
        <v>0.46</v>
      </c>
      <c r="J902" s="4">
        <v>3.5373049645390071</v>
      </c>
      <c r="K902" s="4">
        <v>9.3347163120567362</v>
      </c>
      <c r="L902" s="4">
        <v>0.66664450354609928</v>
      </c>
      <c r="M902" s="4">
        <v>0.91261081560283697</v>
      </c>
      <c r="N902" s="4">
        <v>8.1010305851063826</v>
      </c>
      <c r="O902" s="4">
        <v>2.7144281914893611</v>
      </c>
      <c r="P902" s="4">
        <v>0</v>
      </c>
      <c r="Q902" s="4">
        <v>12.39471409574468</v>
      </c>
      <c r="R902" s="4">
        <v>100.44716717197288</v>
      </c>
      <c r="S902" s="4">
        <v>2.5750000000000002</v>
      </c>
      <c r="T902" s="4">
        <v>1.25</v>
      </c>
      <c r="U902" s="4">
        <v>3.11</v>
      </c>
      <c r="V902" s="4">
        <v>5</v>
      </c>
      <c r="W902" s="4">
        <v>0.77866021063544866</v>
      </c>
      <c r="X902" s="4">
        <v>3.3540397094785974</v>
      </c>
      <c r="Y902" s="4">
        <v>571588.31224</v>
      </c>
      <c r="Z902" s="8">
        <v>6057372.5340499999</v>
      </c>
      <c r="AA902" s="4">
        <v>572036.80844000005</v>
      </c>
      <c r="AB902" s="4">
        <v>6057369.5085199997</v>
      </c>
    </row>
    <row r="903" spans="1:28" x14ac:dyDescent="0.2">
      <c r="A903" s="4">
        <v>902</v>
      </c>
      <c r="B903" s="4" t="s">
        <v>1011</v>
      </c>
      <c r="C903" s="11">
        <v>90</v>
      </c>
      <c r="D903" s="9" t="s">
        <v>1003</v>
      </c>
      <c r="E903" s="12" t="s">
        <v>287</v>
      </c>
      <c r="F903" s="10">
        <v>0</v>
      </c>
      <c r="G903" s="10">
        <v>0.69</v>
      </c>
      <c r="H903" s="10">
        <v>0.88</v>
      </c>
      <c r="I903" s="10">
        <v>0.19</v>
      </c>
      <c r="J903" s="4">
        <v>4.894916666666667</v>
      </c>
      <c r="K903" s="4">
        <v>9.3972499999999997</v>
      </c>
      <c r="L903" s="4">
        <v>0.93721354166666671</v>
      </c>
      <c r="M903" s="4">
        <v>0.3910546875</v>
      </c>
      <c r="N903" s="4">
        <v>13.122734375</v>
      </c>
      <c r="O903" s="4">
        <v>2.7004427083333336</v>
      </c>
      <c r="P903" s="4">
        <v>0</v>
      </c>
      <c r="Q903" s="4">
        <v>17.151445312500002</v>
      </c>
      <c r="R903" s="4">
        <v>211.49393152812817</v>
      </c>
      <c r="S903" s="4">
        <v>3.32</v>
      </c>
      <c r="T903" s="4">
        <v>1.1850000000000001</v>
      </c>
      <c r="U903" s="4">
        <v>3.01</v>
      </c>
      <c r="V903" s="4">
        <v>5</v>
      </c>
      <c r="W903" s="4">
        <v>1.6394878413033191</v>
      </c>
      <c r="X903" s="4">
        <v>3.3711769528586495</v>
      </c>
      <c r="Y903" s="4">
        <v>572046.89289999998</v>
      </c>
      <c r="Z903" s="8">
        <v>6057369.6773600001</v>
      </c>
      <c r="AA903" s="4">
        <v>572223.38656999997</v>
      </c>
      <c r="AB903" s="4">
        <v>6057399.1362800002</v>
      </c>
    </row>
    <row r="904" spans="1:28" x14ac:dyDescent="0.2">
      <c r="A904" s="4">
        <v>903</v>
      </c>
      <c r="B904" s="4" t="s">
        <v>1012</v>
      </c>
      <c r="C904" s="11">
        <v>90</v>
      </c>
      <c r="D904" s="9" t="s">
        <v>1003</v>
      </c>
      <c r="E904" s="12" t="s">
        <v>287</v>
      </c>
      <c r="F904" s="10">
        <v>0</v>
      </c>
      <c r="G904" s="10">
        <v>0.88</v>
      </c>
      <c r="H904" s="10">
        <v>1.02</v>
      </c>
      <c r="I904" s="10">
        <v>0.13999999999999999</v>
      </c>
      <c r="J904" s="4">
        <v>6.1451068376068374</v>
      </c>
      <c r="K904" s="4">
        <v>9.7098397435897414</v>
      </c>
      <c r="L904" s="4">
        <v>1.2862513354700855</v>
      </c>
      <c r="M904" s="4">
        <v>0.469355969551282</v>
      </c>
      <c r="N904" s="4">
        <v>4.8081029647435898</v>
      </c>
      <c r="O904" s="4">
        <v>1.9583233173076922</v>
      </c>
      <c r="P904" s="4">
        <v>0</v>
      </c>
      <c r="Q904" s="4">
        <v>8.5220335870726487</v>
      </c>
      <c r="R904" s="4">
        <v>246.053382594384</v>
      </c>
      <c r="S904" s="4">
        <v>4.3899999999999997</v>
      </c>
      <c r="T904" s="4">
        <v>1.19</v>
      </c>
      <c r="U904" s="4">
        <v>2.3050000000000002</v>
      </c>
      <c r="V904" s="4">
        <v>2.9649999999999999</v>
      </c>
      <c r="W904" s="4">
        <v>1.9073905627471628</v>
      </c>
      <c r="X904" s="4">
        <v>3.8269575753236218</v>
      </c>
      <c r="Y904" s="4">
        <v>572233.02977000002</v>
      </c>
      <c r="Z904" s="8">
        <v>6057401.4725599997</v>
      </c>
      <c r="AA904" s="4">
        <v>572361.14012999996</v>
      </c>
      <c r="AB904" s="4">
        <v>6057400.3174599996</v>
      </c>
    </row>
    <row r="905" spans="1:28" x14ac:dyDescent="0.2">
      <c r="A905" s="4">
        <v>904</v>
      </c>
      <c r="B905" s="4" t="s">
        <v>1013</v>
      </c>
      <c r="C905" s="11">
        <v>90</v>
      </c>
      <c r="D905" s="9" t="s">
        <v>1003</v>
      </c>
      <c r="E905" s="12" t="s">
        <v>287</v>
      </c>
      <c r="F905" s="10">
        <v>0</v>
      </c>
      <c r="G905" s="10">
        <v>1.02</v>
      </c>
      <c r="H905" s="10">
        <v>1.1200000000000001</v>
      </c>
      <c r="I905" s="10">
        <v>0.1</v>
      </c>
      <c r="J905" s="4">
        <v>5.523863636363636</v>
      </c>
      <c r="K905" s="4">
        <v>9.3124999999999982</v>
      </c>
      <c r="L905" s="4">
        <v>2.4023792613636363</v>
      </c>
      <c r="M905" s="4">
        <v>1.4595170454545454</v>
      </c>
      <c r="N905" s="4">
        <v>2.9027698863636364</v>
      </c>
      <c r="O905" s="4">
        <v>4.6865767045454536</v>
      </c>
      <c r="P905" s="4">
        <v>0</v>
      </c>
      <c r="Q905" s="4">
        <v>11.451242897727273</v>
      </c>
      <c r="R905" s="4">
        <v>208.77359798611712</v>
      </c>
      <c r="S905" s="4">
        <v>3.6749999999999998</v>
      </c>
      <c r="T905" s="4">
        <v>1.23</v>
      </c>
      <c r="U905" s="4">
        <v>3.085</v>
      </c>
      <c r="V905" s="4">
        <v>1.51</v>
      </c>
      <c r="W905" s="4">
        <v>1.6183999843885049</v>
      </c>
      <c r="X905" s="4">
        <v>3.5069029992974814</v>
      </c>
      <c r="Y905" s="4">
        <v>572370.86173</v>
      </c>
      <c r="Z905" s="8">
        <v>6057398.8396600001</v>
      </c>
      <c r="AA905" s="4">
        <v>572459.37508000003</v>
      </c>
      <c r="AB905" s="4">
        <v>6057384.3199199997</v>
      </c>
    </row>
    <row r="906" spans="1:28" x14ac:dyDescent="0.2">
      <c r="A906" s="4">
        <v>905</v>
      </c>
      <c r="B906" s="4" t="s">
        <v>1014</v>
      </c>
      <c r="C906" s="11">
        <v>90</v>
      </c>
      <c r="D906" s="9" t="s">
        <v>1003</v>
      </c>
      <c r="E906" s="12" t="s">
        <v>287</v>
      </c>
      <c r="F906" s="10">
        <v>0</v>
      </c>
      <c r="G906" s="10">
        <v>1.1200000000000001</v>
      </c>
      <c r="H906" s="10">
        <v>1.26</v>
      </c>
      <c r="I906" s="10">
        <v>0.13999999999999999</v>
      </c>
      <c r="J906" s="4">
        <v>2.9543333333333335</v>
      </c>
      <c r="K906" s="4">
        <v>7.5933333333333328</v>
      </c>
      <c r="L906" s="4">
        <v>2.0245312500000003</v>
      </c>
      <c r="M906" s="4">
        <v>2.6116145833333335</v>
      </c>
      <c r="N906" s="4">
        <v>7.034791666666667</v>
      </c>
      <c r="O906" s="4">
        <v>2.1005208333333334</v>
      </c>
      <c r="P906" s="4">
        <v>0</v>
      </c>
      <c r="Q906" s="4">
        <v>13.771458333333333</v>
      </c>
      <c r="R906" s="4"/>
      <c r="S906" s="4">
        <v>2.2450000000000001</v>
      </c>
      <c r="T906" s="4">
        <v>1.01</v>
      </c>
      <c r="U906" s="4">
        <v>1.7050000000000001</v>
      </c>
      <c r="V906" s="4">
        <v>1.7849999999999999</v>
      </c>
      <c r="W906" s="4"/>
      <c r="X906" s="4">
        <v>2.5951300000000019</v>
      </c>
      <c r="Y906" s="4">
        <v>572469.21580999997</v>
      </c>
      <c r="Z906" s="8">
        <v>6057382.7219000002</v>
      </c>
      <c r="AA906" s="4">
        <v>572592.62459000002</v>
      </c>
      <c r="AB906" s="4">
        <v>6057345.4146999996</v>
      </c>
    </row>
    <row r="907" spans="1:28" x14ac:dyDescent="0.2">
      <c r="A907" s="4">
        <v>906</v>
      </c>
      <c r="B907" s="4" t="s">
        <v>1015</v>
      </c>
      <c r="C907" s="11">
        <v>90</v>
      </c>
      <c r="D907" s="9" t="s">
        <v>1003</v>
      </c>
      <c r="E907" s="12" t="s">
        <v>287</v>
      </c>
      <c r="F907" s="10">
        <v>0</v>
      </c>
      <c r="G907" s="10">
        <v>1.26</v>
      </c>
      <c r="H907" s="10">
        <v>1.45</v>
      </c>
      <c r="I907" s="10">
        <v>0.19</v>
      </c>
      <c r="J907" s="4">
        <v>4.1150000000000002</v>
      </c>
      <c r="K907" s="4">
        <v>12.927249999999999</v>
      </c>
      <c r="L907" s="4">
        <v>0.90058593750000004</v>
      </c>
      <c r="M907" s="4">
        <v>0.95097656249999996</v>
      </c>
      <c r="N907" s="4">
        <v>6.4890625000000002</v>
      </c>
      <c r="O907" s="4">
        <v>1.053515625</v>
      </c>
      <c r="P907" s="4">
        <v>0</v>
      </c>
      <c r="Q907" s="4">
        <v>9.3941406249999986</v>
      </c>
      <c r="R907" s="4"/>
      <c r="S907" s="4">
        <v>3.0550000000000002</v>
      </c>
      <c r="T907" s="4">
        <v>1.9</v>
      </c>
      <c r="U907" s="4">
        <v>0.72</v>
      </c>
      <c r="V907" s="4">
        <v>1.615</v>
      </c>
      <c r="W907" s="4"/>
      <c r="X907" s="4">
        <v>3.3046566666666668</v>
      </c>
      <c r="Y907" s="4">
        <v>572601.86022999999</v>
      </c>
      <c r="Z907" s="8">
        <v>6057341.9002999999</v>
      </c>
      <c r="AA907" s="4">
        <v>572779.89439999999</v>
      </c>
      <c r="AB907" s="4">
        <v>6057324.6714199996</v>
      </c>
    </row>
    <row r="908" spans="1:28" x14ac:dyDescent="0.2">
      <c r="A908" s="4">
        <v>907</v>
      </c>
      <c r="B908" s="4" t="s">
        <v>1016</v>
      </c>
      <c r="C908" s="11">
        <v>90</v>
      </c>
      <c r="D908" s="9" t="s">
        <v>1003</v>
      </c>
      <c r="E908" s="12" t="s">
        <v>287</v>
      </c>
      <c r="F908" s="10">
        <v>0</v>
      </c>
      <c r="G908" s="10">
        <v>1.45</v>
      </c>
      <c r="H908" s="10">
        <v>1.55</v>
      </c>
      <c r="I908" s="10">
        <v>0.1</v>
      </c>
      <c r="J908" s="4">
        <v>4.2031818181818181</v>
      </c>
      <c r="K908" s="4">
        <v>11.548636363636364</v>
      </c>
      <c r="L908" s="4">
        <v>1.6736505681818183</v>
      </c>
      <c r="M908" s="4">
        <v>0.64772727272727271</v>
      </c>
      <c r="N908" s="4">
        <v>9.9571022727272727</v>
      </c>
      <c r="O908" s="4">
        <v>1.8873579545454546</v>
      </c>
      <c r="P908" s="4">
        <v>0</v>
      </c>
      <c r="Q908" s="4">
        <v>14.165838068181817</v>
      </c>
      <c r="R908" s="4"/>
      <c r="S908" s="4">
        <v>3.1349999999999998</v>
      </c>
      <c r="T908" s="4">
        <v>1.6</v>
      </c>
      <c r="U908" s="4">
        <v>1.095</v>
      </c>
      <c r="V908" s="4">
        <v>2.59</v>
      </c>
      <c r="W908" s="4"/>
      <c r="X908" s="4">
        <v>3.4972400000000001</v>
      </c>
      <c r="Y908" s="4">
        <v>572789.75399</v>
      </c>
      <c r="Z908" s="8">
        <v>6057323.1145700002</v>
      </c>
      <c r="AA908" s="4">
        <v>572878.30602999998</v>
      </c>
      <c r="AB908" s="4">
        <v>6057308.40656</v>
      </c>
    </row>
    <row r="909" spans="1:28" x14ac:dyDescent="0.2">
      <c r="A909" s="4">
        <v>908</v>
      </c>
      <c r="B909" s="4" t="s">
        <v>1017</v>
      </c>
      <c r="C909" s="11">
        <v>90</v>
      </c>
      <c r="D909" s="9" t="s">
        <v>1003</v>
      </c>
      <c r="E909" s="12" t="s">
        <v>287</v>
      </c>
      <c r="F909" s="10">
        <v>0</v>
      </c>
      <c r="G909" s="10">
        <v>1.55</v>
      </c>
      <c r="H909" s="10">
        <v>1.67</v>
      </c>
      <c r="I909" s="10">
        <v>0.12</v>
      </c>
      <c r="J909" s="4">
        <v>3.7753846153846151</v>
      </c>
      <c r="K909" s="4">
        <v>12.27807692307692</v>
      </c>
      <c r="L909" s="4">
        <v>0.55432692307692311</v>
      </c>
      <c r="M909" s="4">
        <v>0.17938701923076922</v>
      </c>
      <c r="N909" s="4">
        <v>10.668028846153847</v>
      </c>
      <c r="O909" s="4">
        <v>1.5790865384615387</v>
      </c>
      <c r="P909" s="4">
        <v>0.47968749999999993</v>
      </c>
      <c r="Q909" s="4">
        <v>13.460516826923076</v>
      </c>
      <c r="R909" s="4"/>
      <c r="S909" s="4">
        <v>2.96</v>
      </c>
      <c r="T909" s="4">
        <v>1.66</v>
      </c>
      <c r="U909" s="4">
        <v>0.59</v>
      </c>
      <c r="V909" s="4">
        <v>2.855</v>
      </c>
      <c r="W909" s="4"/>
      <c r="X909" s="4">
        <v>3.3810300000000018</v>
      </c>
      <c r="Y909" s="4">
        <v>572888.33082000003</v>
      </c>
      <c r="Z909" s="8">
        <v>6057306.5371000003</v>
      </c>
      <c r="AA909" s="4">
        <v>572996.44947999995</v>
      </c>
      <c r="AB909" s="4">
        <v>6057288.43726</v>
      </c>
    </row>
    <row r="910" spans="1:28" x14ac:dyDescent="0.2">
      <c r="A910" s="4">
        <v>909</v>
      </c>
      <c r="B910" s="4" t="s">
        <v>1018</v>
      </c>
      <c r="C910" s="11">
        <v>90</v>
      </c>
      <c r="D910" s="9" t="s">
        <v>1003</v>
      </c>
      <c r="E910" s="12" t="s">
        <v>287</v>
      </c>
      <c r="F910" s="10">
        <v>0</v>
      </c>
      <c r="G910" s="10">
        <v>1.67</v>
      </c>
      <c r="H910" s="10">
        <v>1.83</v>
      </c>
      <c r="I910" s="10">
        <v>0.16</v>
      </c>
      <c r="J910" s="4">
        <v>3.5800000000000005</v>
      </c>
      <c r="K910" s="4">
        <v>12.363529411764704</v>
      </c>
      <c r="L910" s="4">
        <v>0.66139705882352939</v>
      </c>
      <c r="M910" s="4">
        <v>0.15978860294117647</v>
      </c>
      <c r="N910" s="4">
        <v>19.498437500000001</v>
      </c>
      <c r="O910" s="4">
        <v>0</v>
      </c>
      <c r="P910" s="4">
        <v>0.21047794117647059</v>
      </c>
      <c r="Q910" s="4">
        <v>20.530101102941174</v>
      </c>
      <c r="R910" s="4"/>
      <c r="S910" s="4">
        <v>3.37</v>
      </c>
      <c r="T910" s="4">
        <v>1.66</v>
      </c>
      <c r="U910" s="4">
        <v>0.20499999999999999</v>
      </c>
      <c r="V910" s="4">
        <v>4.3899999999999997</v>
      </c>
      <c r="W910" s="4"/>
      <c r="X910" s="4">
        <v>3.8241933333333349</v>
      </c>
      <c r="Y910" s="4">
        <v>573006.33741000004</v>
      </c>
      <c r="Z910" s="8">
        <v>6057286.8419000003</v>
      </c>
      <c r="AA910" s="4">
        <v>573153.78407000005</v>
      </c>
      <c r="AB910" s="4">
        <v>6057261.6813000003</v>
      </c>
    </row>
    <row r="911" spans="1:28" x14ac:dyDescent="0.2">
      <c r="A911" s="4">
        <v>910</v>
      </c>
      <c r="B911" s="4" t="s">
        <v>1019</v>
      </c>
      <c r="C911" s="11">
        <v>90</v>
      </c>
      <c r="D911" s="9" t="s">
        <v>1003</v>
      </c>
      <c r="E911" s="12" t="s">
        <v>287</v>
      </c>
      <c r="F911" s="10">
        <v>0</v>
      </c>
      <c r="G911" s="10">
        <v>1.83</v>
      </c>
      <c r="H911" s="10">
        <v>2.02</v>
      </c>
      <c r="I911" s="10">
        <v>0.19</v>
      </c>
      <c r="J911" s="4">
        <v>2.4359999999999999</v>
      </c>
      <c r="K911" s="4">
        <v>11.771000000000001</v>
      </c>
      <c r="L911" s="4">
        <v>1.3598828125</v>
      </c>
      <c r="M911" s="4">
        <v>0.20253906250000001</v>
      </c>
      <c r="N911" s="4">
        <v>2.526328125</v>
      </c>
      <c r="O911" s="4">
        <v>0.11703125</v>
      </c>
      <c r="P911" s="4">
        <v>0</v>
      </c>
      <c r="Q911" s="4">
        <v>4.2057812499999994</v>
      </c>
      <c r="R911" s="4"/>
      <c r="S911" s="4">
        <v>1.9450000000000001</v>
      </c>
      <c r="T911" s="4">
        <v>1.7549999999999999</v>
      </c>
      <c r="U911" s="4">
        <v>0.42</v>
      </c>
      <c r="V911" s="4">
        <v>0.625</v>
      </c>
      <c r="W911" s="4"/>
      <c r="X911" s="4">
        <v>2.1645566666666651</v>
      </c>
      <c r="Y911" s="4">
        <v>573163.66191999998</v>
      </c>
      <c r="Z911" s="8">
        <v>6057260.0088099996</v>
      </c>
      <c r="AA911" s="4">
        <v>573340.96990000003</v>
      </c>
      <c r="AB911" s="4">
        <v>6057230.8055600002</v>
      </c>
    </row>
    <row r="912" spans="1:28" x14ac:dyDescent="0.2">
      <c r="A912" s="4">
        <v>911</v>
      </c>
      <c r="B912" s="4" t="s">
        <v>1020</v>
      </c>
      <c r="C912" s="11">
        <v>90</v>
      </c>
      <c r="D912" s="9" t="s">
        <v>1003</v>
      </c>
      <c r="E912" s="12" t="s">
        <v>287</v>
      </c>
      <c r="F912" s="10">
        <v>0</v>
      </c>
      <c r="G912" s="10">
        <v>2.02</v>
      </c>
      <c r="H912" s="10">
        <v>2.12</v>
      </c>
      <c r="I912" s="10">
        <v>9.9999999999999992E-2</v>
      </c>
      <c r="J912" s="4">
        <v>2.3095454545454546</v>
      </c>
      <c r="K912" s="4">
        <v>8.7322727272727274</v>
      </c>
      <c r="L912" s="4">
        <v>0.32769886363636364</v>
      </c>
      <c r="M912" s="4">
        <v>0</v>
      </c>
      <c r="N912" s="4">
        <v>0</v>
      </c>
      <c r="O912" s="4">
        <v>0</v>
      </c>
      <c r="P912" s="4">
        <v>0</v>
      </c>
      <c r="Q912" s="4">
        <v>0.32769886363636364</v>
      </c>
      <c r="R912" s="4"/>
      <c r="S912" s="4">
        <v>1.585</v>
      </c>
      <c r="T912" s="4">
        <v>1.32</v>
      </c>
      <c r="U912" s="4">
        <v>8.5000000000000006E-2</v>
      </c>
      <c r="V912" s="4">
        <v>0</v>
      </c>
      <c r="W912" s="4"/>
      <c r="X912" s="4">
        <v>1.677986666666665</v>
      </c>
      <c r="Y912" s="4">
        <v>573350.81761000003</v>
      </c>
      <c r="Z912" s="8">
        <v>6057229.2174300002</v>
      </c>
      <c r="AA912" s="4">
        <v>573439.32114999997</v>
      </c>
      <c r="AB912" s="4">
        <v>6057214.1869099997</v>
      </c>
    </row>
    <row r="913" spans="1:28" x14ac:dyDescent="0.2">
      <c r="A913" s="4">
        <v>912</v>
      </c>
      <c r="B913" s="4" t="s">
        <v>1021</v>
      </c>
      <c r="C913" s="11">
        <v>90</v>
      </c>
      <c r="D913" s="9" t="s">
        <v>1003</v>
      </c>
      <c r="E913" s="12" t="s">
        <v>287</v>
      </c>
      <c r="F913" s="10">
        <v>0</v>
      </c>
      <c r="G913" s="10">
        <v>2.12</v>
      </c>
      <c r="H913" s="10">
        <v>2.3199999999999998</v>
      </c>
      <c r="I913" s="10">
        <v>0.2</v>
      </c>
      <c r="J913" s="4">
        <v>2.9192857142857145</v>
      </c>
      <c r="K913" s="4">
        <v>16.895</v>
      </c>
      <c r="L913" s="4">
        <v>1.2421875</v>
      </c>
      <c r="M913" s="4">
        <v>4.3824404761904759E-2</v>
      </c>
      <c r="N913" s="4">
        <v>3.6607142857142859E-2</v>
      </c>
      <c r="O913" s="4">
        <v>8.8392857142857134E-2</v>
      </c>
      <c r="P913" s="4">
        <v>0</v>
      </c>
      <c r="Q913" s="4">
        <v>1.4110119047619047</v>
      </c>
      <c r="R913" s="4"/>
      <c r="S913" s="4">
        <v>2.0350000000000001</v>
      </c>
      <c r="T913" s="4">
        <v>2.6949999999999998</v>
      </c>
      <c r="U913" s="4">
        <v>0.34499999999999997</v>
      </c>
      <c r="V913" s="4">
        <v>0.01</v>
      </c>
      <c r="W913" s="4"/>
      <c r="X913" s="4">
        <v>2.8514066666666666</v>
      </c>
      <c r="Y913" s="4">
        <v>573449.00366000005</v>
      </c>
      <c r="Z913" s="8">
        <v>6057212.5031300001</v>
      </c>
      <c r="AA913" s="4">
        <v>573635.86976999999</v>
      </c>
      <c r="AB913" s="4">
        <v>6057181.6705799997</v>
      </c>
    </row>
    <row r="914" spans="1:28" x14ac:dyDescent="0.2">
      <c r="A914" s="4">
        <v>913</v>
      </c>
      <c r="B914" s="4" t="s">
        <v>1022</v>
      </c>
      <c r="C914" s="11">
        <v>90</v>
      </c>
      <c r="D914" s="9" t="s">
        <v>1003</v>
      </c>
      <c r="E914" s="12" t="s">
        <v>287</v>
      </c>
      <c r="F914" s="10">
        <v>0</v>
      </c>
      <c r="G914" s="10">
        <v>2.3199999999999998</v>
      </c>
      <c r="H914" s="10">
        <v>2.4300000000000002</v>
      </c>
      <c r="I914" s="10">
        <v>0.11</v>
      </c>
      <c r="J914" s="4">
        <v>3.29</v>
      </c>
      <c r="K914" s="4">
        <v>15.455000000000002</v>
      </c>
      <c r="L914" s="4">
        <v>0.63352864583333335</v>
      </c>
      <c r="M914" s="4">
        <v>9.3359375000000008E-2</v>
      </c>
      <c r="N914" s="4">
        <v>0.24075520833333333</v>
      </c>
      <c r="O914" s="4">
        <v>0</v>
      </c>
      <c r="P914" s="4">
        <v>0</v>
      </c>
      <c r="Q914" s="4">
        <v>0.96764322916666656</v>
      </c>
      <c r="R914" s="4"/>
      <c r="S914" s="4">
        <v>2.0150000000000001</v>
      </c>
      <c r="T914" s="4">
        <v>2.5049999999999999</v>
      </c>
      <c r="U914" s="4">
        <v>0.19</v>
      </c>
      <c r="V914" s="4">
        <v>0.06</v>
      </c>
      <c r="W914" s="4"/>
      <c r="X914" s="4">
        <v>2.9801466666666667</v>
      </c>
      <c r="Y914" s="4">
        <v>573645.70973999996</v>
      </c>
      <c r="Z914" s="8">
        <v>6057180.0190700004</v>
      </c>
      <c r="AA914" s="4">
        <v>573744.23352000001</v>
      </c>
      <c r="AB914" s="4">
        <v>6057163.1023599999</v>
      </c>
    </row>
    <row r="915" spans="1:28" x14ac:dyDescent="0.2">
      <c r="A915" s="4">
        <v>914</v>
      </c>
      <c r="B915" s="4" t="s">
        <v>1023</v>
      </c>
      <c r="C915" s="11">
        <v>90</v>
      </c>
      <c r="D915" s="9" t="s">
        <v>1003</v>
      </c>
      <c r="E915" s="12" t="s">
        <v>287</v>
      </c>
      <c r="F915" s="10">
        <v>0</v>
      </c>
      <c r="G915" s="10">
        <v>2.4300000000000002</v>
      </c>
      <c r="H915" s="10">
        <v>2.61</v>
      </c>
      <c r="I915" s="10">
        <v>0.18</v>
      </c>
      <c r="J915" s="4">
        <v>3.9747368421052633</v>
      </c>
      <c r="K915" s="4">
        <v>14.006052631578944</v>
      </c>
      <c r="L915" s="4">
        <v>0.91114309210526323</v>
      </c>
      <c r="M915" s="4">
        <v>0.27841282894736841</v>
      </c>
      <c r="N915" s="4">
        <v>2.1420230263157896</v>
      </c>
      <c r="O915" s="4">
        <v>0.40641447368421052</v>
      </c>
      <c r="P915" s="4">
        <v>0</v>
      </c>
      <c r="Q915" s="4">
        <v>3.7379934210526313</v>
      </c>
      <c r="R915" s="4"/>
      <c r="S915" s="4">
        <v>2.7949999999999999</v>
      </c>
      <c r="T915" s="4">
        <v>2.3199999999999998</v>
      </c>
      <c r="U915" s="4">
        <v>0.4</v>
      </c>
      <c r="V915" s="4">
        <v>0.53500000000000003</v>
      </c>
      <c r="W915" s="4"/>
      <c r="X915" s="4">
        <v>3.443216666666665</v>
      </c>
      <c r="Y915" s="4">
        <v>573754.03862999997</v>
      </c>
      <c r="Z915" s="8">
        <v>6057161.4782499997</v>
      </c>
      <c r="AA915" s="4">
        <v>573922.29518999998</v>
      </c>
      <c r="AB915" s="4">
        <v>6057135.2643900001</v>
      </c>
    </row>
    <row r="916" spans="1:28" x14ac:dyDescent="0.2">
      <c r="A916" s="4">
        <v>915</v>
      </c>
      <c r="B916" s="4" t="s">
        <v>1024</v>
      </c>
      <c r="C916" s="11">
        <v>90</v>
      </c>
      <c r="D916" s="9" t="s">
        <v>1003</v>
      </c>
      <c r="E916" s="12" t="s">
        <v>287</v>
      </c>
      <c r="F916" s="10">
        <v>0</v>
      </c>
      <c r="G916" s="10">
        <v>2.61</v>
      </c>
      <c r="H916" s="10">
        <v>2.83</v>
      </c>
      <c r="I916" s="10">
        <v>0.21999999999999997</v>
      </c>
      <c r="J916" s="4">
        <v>2.1976086956521734</v>
      </c>
      <c r="K916" s="4">
        <v>7.3256521739130438</v>
      </c>
      <c r="L916" s="4">
        <v>0.35258152173913038</v>
      </c>
      <c r="M916" s="4">
        <v>0</v>
      </c>
      <c r="N916" s="4">
        <v>0</v>
      </c>
      <c r="O916" s="4">
        <v>0</v>
      </c>
      <c r="P916" s="4">
        <v>0</v>
      </c>
      <c r="Q916" s="4">
        <v>0.35258152173913038</v>
      </c>
      <c r="R916" s="4"/>
      <c r="S916" s="4">
        <v>1.34</v>
      </c>
      <c r="T916" s="4">
        <v>1.26</v>
      </c>
      <c r="U916" s="4">
        <v>8.5000000000000006E-2</v>
      </c>
      <c r="V916" s="4">
        <v>0</v>
      </c>
      <c r="W916" s="4"/>
      <c r="X916" s="4">
        <v>1.5036533333333333</v>
      </c>
      <c r="Y916" s="4">
        <v>573932.16850999999</v>
      </c>
      <c r="Z916" s="8">
        <v>6057133.5913899997</v>
      </c>
      <c r="AA916" s="4">
        <v>574138.09060999996</v>
      </c>
      <c r="AB916" s="4">
        <v>6057095.4060699996</v>
      </c>
    </row>
    <row r="917" spans="1:28" x14ac:dyDescent="0.2">
      <c r="A917" s="4">
        <v>916</v>
      </c>
      <c r="B917" s="4" t="s">
        <v>1025</v>
      </c>
      <c r="C917" s="11">
        <v>90</v>
      </c>
      <c r="D917" s="9" t="s">
        <v>1003</v>
      </c>
      <c r="E917" s="12" t="s">
        <v>287</v>
      </c>
      <c r="F917" s="10">
        <v>0</v>
      </c>
      <c r="G917" s="10">
        <v>2.83</v>
      </c>
      <c r="H917" s="10">
        <v>2.97</v>
      </c>
      <c r="I917" s="10">
        <v>0.13999999999999999</v>
      </c>
      <c r="J917" s="4">
        <v>2.8763333333333332</v>
      </c>
      <c r="K917" s="4">
        <v>5.7299999999999986</v>
      </c>
      <c r="L917" s="4">
        <v>0</v>
      </c>
      <c r="M917" s="4">
        <v>0</v>
      </c>
      <c r="N917" s="4">
        <v>0</v>
      </c>
      <c r="O917" s="4">
        <v>0</v>
      </c>
      <c r="P917" s="4">
        <v>0</v>
      </c>
      <c r="Q917" s="4">
        <v>0</v>
      </c>
      <c r="R917" s="4"/>
      <c r="S917" s="4">
        <v>1.74</v>
      </c>
      <c r="T917" s="4">
        <v>0.995</v>
      </c>
      <c r="U917" s="4">
        <v>0</v>
      </c>
      <c r="V917" s="4">
        <v>0</v>
      </c>
      <c r="W917" s="4"/>
      <c r="X917" s="4">
        <v>1.8063333333333316</v>
      </c>
      <c r="Y917" s="4">
        <v>574147.88928999996</v>
      </c>
      <c r="Z917" s="8">
        <v>6057093.6264699996</v>
      </c>
      <c r="AA917" s="4">
        <v>574276.31281000003</v>
      </c>
      <c r="AB917" s="4">
        <v>6057074.9539599996</v>
      </c>
    </row>
    <row r="918" spans="1:28" x14ac:dyDescent="0.2">
      <c r="A918" s="4">
        <v>917</v>
      </c>
      <c r="B918" s="4" t="s">
        <v>1026</v>
      </c>
      <c r="C918" s="5">
        <v>91</v>
      </c>
      <c r="D918" s="9" t="s">
        <v>1027</v>
      </c>
      <c r="E918" s="4" t="s">
        <v>41</v>
      </c>
      <c r="F918" s="10">
        <v>0</v>
      </c>
      <c r="G918" s="10">
        <v>0</v>
      </c>
      <c r="H918" s="10">
        <v>0.17</v>
      </c>
      <c r="I918" s="10">
        <v>0.17</v>
      </c>
      <c r="J918" s="4">
        <v>11.536176470588238</v>
      </c>
      <c r="K918" s="4">
        <v>5.2367647058823534</v>
      </c>
      <c r="L918" s="4">
        <v>0.89733455882352953</v>
      </c>
      <c r="M918" s="4">
        <v>1.7214154411764704</v>
      </c>
      <c r="N918" s="4">
        <v>3.4191176470588234</v>
      </c>
      <c r="O918" s="4">
        <v>0.16544117647058823</v>
      </c>
      <c r="P918" s="4">
        <v>0</v>
      </c>
      <c r="Q918" s="4">
        <v>6.3522058823529424</v>
      </c>
      <c r="R918" s="4"/>
      <c r="S918" s="4">
        <v>5</v>
      </c>
      <c r="T918" s="4">
        <v>0.96499999999999997</v>
      </c>
      <c r="U918" s="4">
        <v>0.66</v>
      </c>
      <c r="V918" s="4">
        <v>0.81</v>
      </c>
      <c r="W918" s="4"/>
      <c r="X918" s="4">
        <v>5.1435533333333314</v>
      </c>
      <c r="Y918" s="4">
        <v>582771.41270999995</v>
      </c>
      <c r="Z918" s="8">
        <v>6061558.01401</v>
      </c>
      <c r="AA918" s="4">
        <v>582616.10525999998</v>
      </c>
      <c r="AB918" s="4">
        <v>6061506.8595599998</v>
      </c>
    </row>
    <row r="919" spans="1:28" x14ac:dyDescent="0.2">
      <c r="A919" s="4">
        <v>918</v>
      </c>
      <c r="B919" s="4" t="s">
        <v>1028</v>
      </c>
      <c r="C919" s="5">
        <v>91</v>
      </c>
      <c r="D919" s="9" t="s">
        <v>1027</v>
      </c>
      <c r="E919" s="4" t="s">
        <v>41</v>
      </c>
      <c r="F919" s="10">
        <v>0</v>
      </c>
      <c r="G919" s="10">
        <v>0.17</v>
      </c>
      <c r="H919" s="10">
        <v>0.27</v>
      </c>
      <c r="I919" s="10">
        <v>0.1</v>
      </c>
      <c r="J919" s="4">
        <v>14.071363636363639</v>
      </c>
      <c r="K919" s="4">
        <v>3.9995454545454541</v>
      </c>
      <c r="L919" s="4">
        <v>1.5269886363636362</v>
      </c>
      <c r="M919" s="4">
        <v>1.0648437500000001</v>
      </c>
      <c r="N919" s="4">
        <v>4.6775568181818183</v>
      </c>
      <c r="O919" s="4">
        <v>0</v>
      </c>
      <c r="P919" s="4">
        <v>0</v>
      </c>
      <c r="Q919" s="4">
        <v>7.5037642045454547</v>
      </c>
      <c r="R919" s="4"/>
      <c r="S919" s="4">
        <v>5</v>
      </c>
      <c r="T919" s="4">
        <v>0.77</v>
      </c>
      <c r="U919" s="4">
        <v>0.67500000000000004</v>
      </c>
      <c r="V919" s="4">
        <v>1.22</v>
      </c>
      <c r="W919" s="4"/>
      <c r="X919" s="4">
        <v>5.1519333333333321</v>
      </c>
      <c r="Y919" s="4">
        <v>582608.37792</v>
      </c>
      <c r="Z919" s="8">
        <v>6061503.4344199998</v>
      </c>
      <c r="AA919" s="4">
        <v>582531.38940999995</v>
      </c>
      <c r="AB919" s="4">
        <v>6061466.8419199996</v>
      </c>
    </row>
    <row r="920" spans="1:28" x14ac:dyDescent="0.2">
      <c r="A920" s="4">
        <v>919</v>
      </c>
      <c r="B920" s="4" t="s">
        <v>1029</v>
      </c>
      <c r="C920" s="5">
        <v>92</v>
      </c>
      <c r="D920" s="6" t="s">
        <v>1030</v>
      </c>
      <c r="E920" s="4" t="s">
        <v>287</v>
      </c>
      <c r="F920" s="7">
        <v>2</v>
      </c>
      <c r="G920" s="7">
        <v>0</v>
      </c>
      <c r="H920" s="7">
        <v>0.2</v>
      </c>
      <c r="I920" s="7">
        <v>0.2</v>
      </c>
      <c r="J920" s="4">
        <v>8.7611666666666661</v>
      </c>
      <c r="K920" s="4">
        <v>12.3955</v>
      </c>
      <c r="L920" s="4">
        <v>0.72335937499999992</v>
      </c>
      <c r="M920" s="4">
        <v>0.61539062499999997</v>
      </c>
      <c r="N920" s="4">
        <v>17.286979166666665</v>
      </c>
      <c r="O920" s="4">
        <v>0</v>
      </c>
      <c r="P920" s="4">
        <v>0</v>
      </c>
      <c r="Q920" s="4">
        <v>18.625729166666662</v>
      </c>
      <c r="R920" s="4">
        <v>79.097245762711879</v>
      </c>
      <c r="S920" s="4">
        <v>5</v>
      </c>
      <c r="T920" s="4">
        <v>2.0099999999999998</v>
      </c>
      <c r="U920" s="4">
        <v>0.95</v>
      </c>
      <c r="V920" s="4">
        <v>5</v>
      </c>
      <c r="W920" s="4">
        <v>0.61315694389699127</v>
      </c>
      <c r="X920" s="4">
        <v>4.3113420624753651</v>
      </c>
      <c r="Y920" s="4">
        <v>584066.60380000004</v>
      </c>
      <c r="Z920" s="8">
        <v>6058332.4579400001</v>
      </c>
      <c r="AA920" s="4">
        <v>584076.68920000002</v>
      </c>
      <c r="AB920" s="4">
        <v>6058521.1663100002</v>
      </c>
    </row>
    <row r="921" spans="1:28" x14ac:dyDescent="0.2">
      <c r="A921" s="4">
        <v>920</v>
      </c>
      <c r="B921" s="4" t="s">
        <v>1031</v>
      </c>
      <c r="C921" s="5">
        <v>92</v>
      </c>
      <c r="D921" s="6" t="s">
        <v>1030</v>
      </c>
      <c r="E921" s="4" t="s">
        <v>287</v>
      </c>
      <c r="F921" s="7">
        <v>2</v>
      </c>
      <c r="G921" s="7">
        <v>0.2</v>
      </c>
      <c r="H921" s="7">
        <v>0.37</v>
      </c>
      <c r="I921" s="7">
        <v>0.17</v>
      </c>
      <c r="J921" s="4">
        <v>7.6688888888888886</v>
      </c>
      <c r="K921" s="4">
        <v>22.056666666666665</v>
      </c>
      <c r="L921" s="4">
        <v>1.2447048611111111</v>
      </c>
      <c r="M921" s="4">
        <v>7.0949074074074067E-2</v>
      </c>
      <c r="N921" s="4">
        <v>20.705729166666661</v>
      </c>
      <c r="O921" s="4">
        <v>0</v>
      </c>
      <c r="P921" s="4">
        <v>0</v>
      </c>
      <c r="Q921" s="4">
        <v>22.021383101851843</v>
      </c>
      <c r="R921" s="4">
        <v>102.92198581560281</v>
      </c>
      <c r="S921" s="4">
        <v>5</v>
      </c>
      <c r="T921" s="4">
        <v>2.69</v>
      </c>
      <c r="U921" s="4">
        <v>0.99</v>
      </c>
      <c r="V921" s="4">
        <v>5</v>
      </c>
      <c r="W921" s="4">
        <v>0.79784485128374272</v>
      </c>
      <c r="X921" s="4">
        <v>4.3550530183077685</v>
      </c>
      <c r="Y921" s="4">
        <v>584077.67373000004</v>
      </c>
      <c r="Z921" s="8">
        <v>6058530.9973299997</v>
      </c>
      <c r="AA921" s="4">
        <v>584095.90631999995</v>
      </c>
      <c r="AB921" s="4">
        <v>6058689.7619099999</v>
      </c>
    </row>
    <row r="922" spans="1:28" x14ac:dyDescent="0.2">
      <c r="A922" s="4">
        <v>921</v>
      </c>
      <c r="B922" s="4" t="s">
        <v>1032</v>
      </c>
      <c r="C922" s="5">
        <v>92</v>
      </c>
      <c r="D922" s="6" t="s">
        <v>1030</v>
      </c>
      <c r="E922" s="4" t="s">
        <v>287</v>
      </c>
      <c r="F922" s="7">
        <v>2</v>
      </c>
      <c r="G922" s="7">
        <v>0.37</v>
      </c>
      <c r="H922" s="7">
        <v>0.55000000000000004</v>
      </c>
      <c r="I922" s="7">
        <v>0.18</v>
      </c>
      <c r="J922" s="4">
        <v>5.4789473684210526</v>
      </c>
      <c r="K922" s="4">
        <v>18.340701754385965</v>
      </c>
      <c r="L922" s="4">
        <v>0.67955043859649122</v>
      </c>
      <c r="M922" s="4">
        <v>2.8371710526315791E-2</v>
      </c>
      <c r="N922" s="4">
        <v>16.649342105263159</v>
      </c>
      <c r="O922" s="4">
        <v>1.6776315789473684E-2</v>
      </c>
      <c r="P922" s="4">
        <v>0</v>
      </c>
      <c r="Q922" s="4">
        <v>17.374040570175442</v>
      </c>
      <c r="R922" s="4">
        <v>100.45830533781263</v>
      </c>
      <c r="S922" s="4">
        <v>4.01</v>
      </c>
      <c r="T922" s="4">
        <v>2.23</v>
      </c>
      <c r="U922" s="4">
        <v>0.54</v>
      </c>
      <c r="V922" s="4">
        <v>5</v>
      </c>
      <c r="W922" s="4">
        <v>0.77874655300629947</v>
      </c>
      <c r="X922" s="4">
        <v>3.5234435948852831</v>
      </c>
      <c r="Y922" s="4">
        <v>584096.30763000005</v>
      </c>
      <c r="Z922" s="8">
        <v>6058699.6001599999</v>
      </c>
      <c r="AA922" s="4">
        <v>584096.43686999998</v>
      </c>
      <c r="AB922" s="4">
        <v>6058869.2649499997</v>
      </c>
    </row>
    <row r="923" spans="1:28" x14ac:dyDescent="0.2">
      <c r="A923" s="4">
        <v>922</v>
      </c>
      <c r="B923" s="4" t="s">
        <v>1033</v>
      </c>
      <c r="C923" s="5">
        <v>92</v>
      </c>
      <c r="D923" s="6" t="s">
        <v>1030</v>
      </c>
      <c r="E923" s="4" t="s">
        <v>287</v>
      </c>
      <c r="F923" s="7">
        <v>2</v>
      </c>
      <c r="G923" s="7">
        <v>0.55000000000000004</v>
      </c>
      <c r="H923" s="7">
        <v>0.72</v>
      </c>
      <c r="I923" s="7">
        <v>0.16999999999999998</v>
      </c>
      <c r="J923" s="4">
        <v>3.8418518518518519</v>
      </c>
      <c r="K923" s="4">
        <v>10.664074074074076</v>
      </c>
      <c r="L923" s="4">
        <v>0.89924768518518527</v>
      </c>
      <c r="M923" s="4">
        <v>0.15677083333333336</v>
      </c>
      <c r="N923" s="4">
        <v>8.9070601851851858</v>
      </c>
      <c r="O923" s="4">
        <v>0</v>
      </c>
      <c r="P923" s="4">
        <v>0</v>
      </c>
      <c r="Q923" s="4">
        <v>9.9630787037037027</v>
      </c>
      <c r="R923" s="4">
        <v>158.99336364874307</v>
      </c>
      <c r="S923" s="4">
        <v>2.64</v>
      </c>
      <c r="T923" s="4">
        <v>1.8</v>
      </c>
      <c r="U923" s="4">
        <v>0.79</v>
      </c>
      <c r="V923" s="4">
        <v>5</v>
      </c>
      <c r="W923" s="4">
        <v>1.2325066949514967</v>
      </c>
      <c r="X923" s="4">
        <v>3.2787128012728175</v>
      </c>
      <c r="Y923" s="4">
        <v>584096.69151000003</v>
      </c>
      <c r="Z923" s="8">
        <v>6058879.3763300003</v>
      </c>
      <c r="AA923" s="4">
        <v>584074.13017999998</v>
      </c>
      <c r="AB923" s="4">
        <v>6059035.93989</v>
      </c>
    </row>
    <row r="924" spans="1:28" x14ac:dyDescent="0.2">
      <c r="A924" s="4">
        <v>923</v>
      </c>
      <c r="B924" s="4" t="s">
        <v>1034</v>
      </c>
      <c r="C924" s="5">
        <v>92</v>
      </c>
      <c r="D924" s="6" t="s">
        <v>1030</v>
      </c>
      <c r="E924" s="4" t="s">
        <v>287</v>
      </c>
      <c r="F924" s="7">
        <v>2</v>
      </c>
      <c r="G924" s="7">
        <v>0.72</v>
      </c>
      <c r="H924" s="7">
        <v>0.91</v>
      </c>
      <c r="I924" s="7">
        <v>0.19</v>
      </c>
      <c r="J924" s="4">
        <v>5.8630000000000013</v>
      </c>
      <c r="K924" s="4">
        <v>8.5664999999999996</v>
      </c>
      <c r="L924" s="4">
        <v>0.99898437500000004</v>
      </c>
      <c r="M924" s="4">
        <v>1.202890625</v>
      </c>
      <c r="N924" s="4">
        <v>25.202187499999997</v>
      </c>
      <c r="O924" s="4">
        <v>0</v>
      </c>
      <c r="P924" s="4">
        <v>0</v>
      </c>
      <c r="Q924" s="4">
        <v>27.404062499999998</v>
      </c>
      <c r="R924" s="4">
        <v>42.917403117345984</v>
      </c>
      <c r="S924" s="4">
        <v>4.1900000000000004</v>
      </c>
      <c r="T924" s="4">
        <v>1.6</v>
      </c>
      <c r="U924" s="4">
        <v>0.55000000000000004</v>
      </c>
      <c r="V924" s="4">
        <v>5</v>
      </c>
      <c r="W924" s="4">
        <v>0.33269304742128669</v>
      </c>
      <c r="X924" s="4">
        <v>3.6162211871339576</v>
      </c>
      <c r="Y924" s="4">
        <v>584069.49956999999</v>
      </c>
      <c r="Z924" s="8">
        <v>6059044.8612099998</v>
      </c>
      <c r="AA924" s="4">
        <v>583959.01121999999</v>
      </c>
      <c r="AB924" s="4">
        <v>6059184.6714599999</v>
      </c>
    </row>
    <row r="925" spans="1:28" x14ac:dyDescent="0.2">
      <c r="A925" s="4">
        <v>924</v>
      </c>
      <c r="B925" s="4" t="s">
        <v>1035</v>
      </c>
      <c r="C925" s="5">
        <v>92</v>
      </c>
      <c r="D925" s="6" t="s">
        <v>1030</v>
      </c>
      <c r="E925" s="4" t="s">
        <v>287</v>
      </c>
      <c r="F925" s="7">
        <v>1</v>
      </c>
      <c r="G925" s="7">
        <v>0</v>
      </c>
      <c r="H925" s="7">
        <v>0.2</v>
      </c>
      <c r="I925" s="7">
        <v>0.2</v>
      </c>
      <c r="J925" s="4">
        <v>5.9821666666666662</v>
      </c>
      <c r="K925" s="4">
        <v>12.022333333333332</v>
      </c>
      <c r="L925" s="4">
        <v>0.23330729166666667</v>
      </c>
      <c r="M925" s="4">
        <v>0.73359375000000016</v>
      </c>
      <c r="N925" s="4">
        <v>28.831927083333333</v>
      </c>
      <c r="O925" s="4">
        <v>4.6875E-2</v>
      </c>
      <c r="P925" s="4">
        <v>0</v>
      </c>
      <c r="Q925" s="4">
        <v>29.845703124999996</v>
      </c>
      <c r="R925" s="4">
        <v>110.7166388159465</v>
      </c>
      <c r="S925" s="4">
        <v>4.0599999999999996</v>
      </c>
      <c r="T925" s="4">
        <v>1.78</v>
      </c>
      <c r="U925" s="4">
        <v>0.72</v>
      </c>
      <c r="V925" s="4">
        <v>5</v>
      </c>
      <c r="W925" s="4">
        <v>0.85826851795307357</v>
      </c>
      <c r="X925" s="4">
        <v>3.5508220833078883</v>
      </c>
      <c r="Y925" s="4">
        <v>584070.46062000003</v>
      </c>
      <c r="Z925" s="8">
        <v>6058313.2415500004</v>
      </c>
      <c r="AA925" s="4">
        <v>584081.44480000006</v>
      </c>
      <c r="AB925" s="4">
        <v>6058499.4254099997</v>
      </c>
    </row>
    <row r="926" spans="1:28" x14ac:dyDescent="0.2">
      <c r="A926" s="4">
        <v>925</v>
      </c>
      <c r="B926" s="4" t="s">
        <v>1036</v>
      </c>
      <c r="C926" s="5">
        <v>92</v>
      </c>
      <c r="D926" s="6" t="s">
        <v>1030</v>
      </c>
      <c r="E926" s="4" t="s">
        <v>287</v>
      </c>
      <c r="F926" s="7">
        <v>1</v>
      </c>
      <c r="G926" s="7">
        <v>0.2</v>
      </c>
      <c r="H926" s="7">
        <v>0.37</v>
      </c>
      <c r="I926" s="7">
        <v>0.17</v>
      </c>
      <c r="J926" s="4">
        <v>2.8450000000000002</v>
      </c>
      <c r="K926" s="4">
        <v>12.727222222222226</v>
      </c>
      <c r="L926" s="4">
        <v>1.5777777777777777</v>
      </c>
      <c r="M926" s="4">
        <v>0</v>
      </c>
      <c r="N926" s="4">
        <v>3.6999999999999997</v>
      </c>
      <c r="O926" s="4">
        <v>0</v>
      </c>
      <c r="P926" s="4">
        <v>0</v>
      </c>
      <c r="Q926" s="4">
        <v>5.2777777777777777</v>
      </c>
      <c r="R926" s="4">
        <v>76.968020588117938</v>
      </c>
      <c r="S926" s="4">
        <v>1.88</v>
      </c>
      <c r="T926" s="4">
        <v>2</v>
      </c>
      <c r="U926" s="4">
        <v>0.39</v>
      </c>
      <c r="V926" s="4">
        <v>0.93</v>
      </c>
      <c r="W926" s="4">
        <v>0.59665132238851115</v>
      </c>
      <c r="X926" s="4">
        <v>2.1435993095074828</v>
      </c>
      <c r="Y926" s="4">
        <v>584082.53593999997</v>
      </c>
      <c r="Z926" s="8">
        <v>6058509.4280599998</v>
      </c>
      <c r="AA926" s="4">
        <v>584101.82533000002</v>
      </c>
      <c r="AB926" s="4">
        <v>6058668.10977</v>
      </c>
    </row>
    <row r="927" spans="1:28" x14ac:dyDescent="0.2">
      <c r="A927" s="4">
        <v>926</v>
      </c>
      <c r="B927" s="4" t="s">
        <v>1037</v>
      </c>
      <c r="C927" s="5">
        <v>92</v>
      </c>
      <c r="D927" s="6" t="s">
        <v>1030</v>
      </c>
      <c r="E927" s="4" t="s">
        <v>287</v>
      </c>
      <c r="F927" s="7">
        <v>1</v>
      </c>
      <c r="G927" s="7">
        <v>0.37</v>
      </c>
      <c r="H927" s="7">
        <v>0.55000000000000004</v>
      </c>
      <c r="I927" s="7">
        <v>0.18</v>
      </c>
      <c r="J927" s="4">
        <v>4.632280701754385</v>
      </c>
      <c r="K927" s="4">
        <v>15.175789473684214</v>
      </c>
      <c r="L927" s="4">
        <v>1.0899945175438597</v>
      </c>
      <c r="M927" s="4">
        <v>0.51526864035087716</v>
      </c>
      <c r="N927" s="4">
        <v>16.28251096491228</v>
      </c>
      <c r="O927" s="4">
        <v>0</v>
      </c>
      <c r="P927" s="4">
        <v>0</v>
      </c>
      <c r="Q927" s="4">
        <v>17.88777412280702</v>
      </c>
      <c r="R927" s="4">
        <v>71.88801409145124</v>
      </c>
      <c r="S927" s="4">
        <v>3.49</v>
      </c>
      <c r="T927" s="4">
        <v>2.23</v>
      </c>
      <c r="U927" s="4">
        <v>1.2</v>
      </c>
      <c r="V927" s="4">
        <v>5</v>
      </c>
      <c r="W927" s="4">
        <v>0.55727142706551347</v>
      </c>
      <c r="X927" s="4">
        <v>3.3181772142179482</v>
      </c>
      <c r="Y927" s="4">
        <v>584102.47612999997</v>
      </c>
      <c r="Z927" s="8">
        <v>6058678.2025899999</v>
      </c>
      <c r="AA927" s="4">
        <v>584104.26240999997</v>
      </c>
      <c r="AB927" s="4">
        <v>6058847.69472</v>
      </c>
    </row>
    <row r="928" spans="1:28" x14ac:dyDescent="0.2">
      <c r="A928" s="4">
        <v>927</v>
      </c>
      <c r="B928" s="4" t="s">
        <v>1038</v>
      </c>
      <c r="C928" s="5">
        <v>92</v>
      </c>
      <c r="D928" s="6" t="s">
        <v>1030</v>
      </c>
      <c r="E928" s="4" t="s">
        <v>287</v>
      </c>
      <c r="F928" s="7">
        <v>1</v>
      </c>
      <c r="G928" s="7">
        <v>0.55000000000000004</v>
      </c>
      <c r="H928" s="7">
        <v>0.72</v>
      </c>
      <c r="I928" s="7">
        <v>0.16999999999999998</v>
      </c>
      <c r="J928" s="4">
        <v>4.6227777777777783</v>
      </c>
      <c r="K928" s="4">
        <v>12.932222222222224</v>
      </c>
      <c r="L928" s="4">
        <v>0.78836805555555556</v>
      </c>
      <c r="M928" s="4">
        <v>0.21831597222222221</v>
      </c>
      <c r="N928" s="4">
        <v>4.9324652777777773</v>
      </c>
      <c r="O928" s="4">
        <v>0</v>
      </c>
      <c r="P928" s="4">
        <v>0</v>
      </c>
      <c r="Q928" s="4">
        <v>5.9391493055555555</v>
      </c>
      <c r="R928" s="4">
        <v>98.655807365439131</v>
      </c>
      <c r="S928" s="4">
        <v>3.17</v>
      </c>
      <c r="T928" s="4">
        <v>2.09</v>
      </c>
      <c r="U928" s="4">
        <v>0.25</v>
      </c>
      <c r="V928" s="4">
        <v>1.23</v>
      </c>
      <c r="W928" s="4">
        <v>0.76477370050728011</v>
      </c>
      <c r="X928" s="4">
        <v>2.7205648165228276</v>
      </c>
      <c r="Y928" s="4">
        <v>584104.21273000003</v>
      </c>
      <c r="Z928" s="8">
        <v>6058857.7459199997</v>
      </c>
      <c r="AA928" s="4">
        <v>584091.52711999998</v>
      </c>
      <c r="AB928" s="4">
        <v>6059015.4833500003</v>
      </c>
    </row>
    <row r="929" spans="1:28" x14ac:dyDescent="0.2">
      <c r="A929" s="4">
        <v>928</v>
      </c>
      <c r="B929" s="4" t="s">
        <v>1039</v>
      </c>
      <c r="C929" s="5">
        <v>92</v>
      </c>
      <c r="D929" s="6" t="s">
        <v>1030</v>
      </c>
      <c r="E929" s="4" t="s">
        <v>287</v>
      </c>
      <c r="F929" s="7">
        <v>1</v>
      </c>
      <c r="G929" s="7">
        <v>0.72</v>
      </c>
      <c r="H929" s="7">
        <v>0.91</v>
      </c>
      <c r="I929" s="7">
        <v>0.19</v>
      </c>
      <c r="J929" s="4">
        <v>7.7390000000000017</v>
      </c>
      <c r="K929" s="4">
        <v>12.827499999999997</v>
      </c>
      <c r="L929" s="4">
        <v>0.26890625000000001</v>
      </c>
      <c r="M929" s="4">
        <v>0.2</v>
      </c>
      <c r="N929" s="4">
        <v>4.9401562499999994</v>
      </c>
      <c r="O929" s="4">
        <v>0</v>
      </c>
      <c r="P929" s="4">
        <v>0</v>
      </c>
      <c r="Q929" s="4">
        <v>5.4090625000000001</v>
      </c>
      <c r="R929" s="4">
        <v>126.84300998573467</v>
      </c>
      <c r="S929" s="4">
        <v>5</v>
      </c>
      <c r="T929" s="4">
        <v>2.19</v>
      </c>
      <c r="U929" s="4">
        <v>0.12</v>
      </c>
      <c r="V929" s="4">
        <v>1.23</v>
      </c>
      <c r="W929" s="4">
        <v>0.98327914717623777</v>
      </c>
      <c r="X929" s="4">
        <v>4.1948475616229306</v>
      </c>
      <c r="Y929" s="4">
        <v>584087.94590000005</v>
      </c>
      <c r="Z929" s="8">
        <v>6059024.6968900003</v>
      </c>
      <c r="AA929" s="4">
        <v>583987.14417999994</v>
      </c>
      <c r="AB929" s="4">
        <v>6059172.4839899996</v>
      </c>
    </row>
    <row r="930" spans="1:28" x14ac:dyDescent="0.2">
      <c r="A930" s="4">
        <v>929</v>
      </c>
      <c r="B930" s="4" t="s">
        <v>1040</v>
      </c>
      <c r="C930" s="5">
        <v>93</v>
      </c>
      <c r="D930" s="9" t="s">
        <v>1030</v>
      </c>
      <c r="E930" s="4" t="s">
        <v>278</v>
      </c>
      <c r="F930" s="10">
        <v>0</v>
      </c>
      <c r="G930" s="10">
        <v>0</v>
      </c>
      <c r="H930" s="10">
        <v>0.1</v>
      </c>
      <c r="I930" s="10">
        <v>0.1</v>
      </c>
      <c r="J930" s="4">
        <v>8.7410833333333322</v>
      </c>
      <c r="K930" s="4">
        <v>9.1375833333333336</v>
      </c>
      <c r="L930" s="4">
        <v>1.1183854166666665</v>
      </c>
      <c r="M930" s="4">
        <v>1.7041927083333333</v>
      </c>
      <c r="N930" s="4">
        <v>12.509401041666667</v>
      </c>
      <c r="O930" s="4">
        <v>2.34375E-2</v>
      </c>
      <c r="P930" s="4">
        <v>0</v>
      </c>
      <c r="Q930" s="4">
        <v>15.355416666666672</v>
      </c>
      <c r="R930" s="4">
        <v>36.947740112994346</v>
      </c>
      <c r="S930" s="4">
        <v>4.9349999999999996</v>
      </c>
      <c r="T930" s="4">
        <v>1.6425000000000001</v>
      </c>
      <c r="U930" s="4">
        <v>1.115</v>
      </c>
      <c r="V930" s="4">
        <v>3.0525000000000002</v>
      </c>
      <c r="W930" s="4">
        <v>0.28641659002321196</v>
      </c>
      <c r="X930" s="4">
        <v>4.1736137465510366</v>
      </c>
      <c r="Y930" s="4">
        <v>584070.52219000005</v>
      </c>
      <c r="Z930" s="8">
        <v>6058319.03015</v>
      </c>
      <c r="AA930" s="4">
        <v>584067.77168999997</v>
      </c>
      <c r="AB930" s="4">
        <v>6058230.5688800002</v>
      </c>
    </row>
    <row r="931" spans="1:28" x14ac:dyDescent="0.2">
      <c r="A931" s="4">
        <v>930</v>
      </c>
      <c r="B931" s="4" t="s">
        <v>1041</v>
      </c>
      <c r="C931" s="5">
        <v>93</v>
      </c>
      <c r="D931" s="9" t="s">
        <v>1030</v>
      </c>
      <c r="E931" s="4" t="s">
        <v>278</v>
      </c>
      <c r="F931" s="10">
        <v>0</v>
      </c>
      <c r="G931" s="10">
        <v>0.1</v>
      </c>
      <c r="H931" s="10">
        <v>0.24</v>
      </c>
      <c r="I931" s="10">
        <v>0.14000000000000001</v>
      </c>
      <c r="J931" s="4">
        <v>4.9523888888888887</v>
      </c>
      <c r="K931" s="4">
        <v>10.362388888888889</v>
      </c>
      <c r="L931" s="4">
        <v>0.4377604166666666</v>
      </c>
      <c r="M931" s="4">
        <v>0.14514756944444446</v>
      </c>
      <c r="N931" s="4">
        <v>15.53734375</v>
      </c>
      <c r="O931" s="4">
        <v>0</v>
      </c>
      <c r="P931" s="4">
        <v>0</v>
      </c>
      <c r="Q931" s="4">
        <v>16.120251736111111</v>
      </c>
      <c r="R931" s="4">
        <v>40.395345995111605</v>
      </c>
      <c r="S931" s="4">
        <v>3.15</v>
      </c>
      <c r="T931" s="4">
        <v>1.7</v>
      </c>
      <c r="U931" s="4">
        <v>0.2525</v>
      </c>
      <c r="V931" s="4">
        <v>3.0150000000000001</v>
      </c>
      <c r="W931" s="4">
        <v>0.31314221701636902</v>
      </c>
      <c r="X931" s="4">
        <v>2.8471038997657394</v>
      </c>
      <c r="Y931" s="4">
        <v>584067.49578</v>
      </c>
      <c r="Z931" s="8">
        <v>6058220.6613999996</v>
      </c>
      <c r="AA931" s="4">
        <v>584068.28318000003</v>
      </c>
      <c r="AB931" s="4">
        <v>6058090.8410799997</v>
      </c>
    </row>
    <row r="932" spans="1:28" x14ac:dyDescent="0.2">
      <c r="A932" s="4">
        <v>931</v>
      </c>
      <c r="B932" s="4" t="s">
        <v>1042</v>
      </c>
      <c r="C932" s="5">
        <v>93</v>
      </c>
      <c r="D932" s="9" t="s">
        <v>1030</v>
      </c>
      <c r="E932" s="4" t="s">
        <v>278</v>
      </c>
      <c r="F932" s="10">
        <v>0</v>
      </c>
      <c r="G932" s="10">
        <v>0.24</v>
      </c>
      <c r="H932" s="10">
        <v>0.38</v>
      </c>
      <c r="I932" s="10">
        <v>0.14000000000000001</v>
      </c>
      <c r="J932" s="4">
        <v>4.5580555555555557</v>
      </c>
      <c r="K932" s="4">
        <v>15.393444444444444</v>
      </c>
      <c r="L932" s="4">
        <v>0.94598958333333327</v>
      </c>
      <c r="M932" s="4">
        <v>2.1284722222222222E-2</v>
      </c>
      <c r="N932" s="4">
        <v>11.297500000000001</v>
      </c>
      <c r="O932" s="4">
        <v>0</v>
      </c>
      <c r="P932" s="4">
        <v>0</v>
      </c>
      <c r="Q932" s="4">
        <v>12.264774305555557</v>
      </c>
      <c r="R932" s="4">
        <v>53.395964659213881</v>
      </c>
      <c r="S932" s="4">
        <v>3.0775000000000001</v>
      </c>
      <c r="T932" s="4">
        <v>2.1274999999999999</v>
      </c>
      <c r="U932" s="4">
        <v>0.54500000000000004</v>
      </c>
      <c r="V932" s="4">
        <v>2.8224999999999998</v>
      </c>
      <c r="W932" s="4">
        <v>0.41392220666057272</v>
      </c>
      <c r="X932" s="4">
        <v>3.0636264992997289</v>
      </c>
      <c r="Y932" s="4">
        <v>584068.47785999998</v>
      </c>
      <c r="Z932" s="8">
        <v>6058080.6352500003</v>
      </c>
      <c r="AA932" s="4">
        <v>584070.73190000001</v>
      </c>
      <c r="AB932" s="4">
        <v>6057951.0936700003</v>
      </c>
    </row>
    <row r="933" spans="1:28" x14ac:dyDescent="0.2">
      <c r="A933" s="4">
        <v>932</v>
      </c>
      <c r="B933" s="4" t="s">
        <v>1043</v>
      </c>
      <c r="C933" s="5">
        <v>93</v>
      </c>
      <c r="D933" s="9" t="s">
        <v>1030</v>
      </c>
      <c r="E933" s="4" t="s">
        <v>278</v>
      </c>
      <c r="F933" s="10">
        <v>0</v>
      </c>
      <c r="G933" s="10">
        <v>0.38</v>
      </c>
      <c r="H933" s="10">
        <v>0.68</v>
      </c>
      <c r="I933" s="10">
        <v>0.30000000000000004</v>
      </c>
      <c r="J933" s="4">
        <v>4.0640322580645165</v>
      </c>
      <c r="K933" s="4">
        <v>13.432069892473116</v>
      </c>
      <c r="L933" s="4">
        <v>1.1191070228494624</v>
      </c>
      <c r="M933" s="4">
        <v>0.3832745295698925</v>
      </c>
      <c r="N933" s="4">
        <v>10.996522177419354</v>
      </c>
      <c r="O933" s="4">
        <v>2.5705645161290323E-3</v>
      </c>
      <c r="P933" s="4">
        <v>0</v>
      </c>
      <c r="Q933" s="4">
        <v>12.501474294354839</v>
      </c>
      <c r="R933" s="4">
        <v>44.916028795334434</v>
      </c>
      <c r="S933" s="4">
        <v>2.98</v>
      </c>
      <c r="T933" s="4">
        <v>1.96</v>
      </c>
      <c r="U933" s="4">
        <v>0.59499999999999997</v>
      </c>
      <c r="V933" s="4">
        <v>3.6949999999999998</v>
      </c>
      <c r="W933" s="4">
        <v>0.3481862697312747</v>
      </c>
      <c r="X933" s="4">
        <v>2.8473683821379097</v>
      </c>
      <c r="Y933" s="4">
        <v>584071.06905000005</v>
      </c>
      <c r="Z933" s="8">
        <v>6057941.05571</v>
      </c>
      <c r="AA933" s="4">
        <v>584077.37763999996</v>
      </c>
      <c r="AB933" s="4">
        <v>6057651.2052999996</v>
      </c>
    </row>
    <row r="934" spans="1:28" x14ac:dyDescent="0.2">
      <c r="A934" s="4">
        <v>933</v>
      </c>
      <c r="B934" s="4" t="s">
        <v>1044</v>
      </c>
      <c r="C934" s="5">
        <v>93</v>
      </c>
      <c r="D934" s="9" t="s">
        <v>1030</v>
      </c>
      <c r="E934" s="4" t="s">
        <v>278</v>
      </c>
      <c r="F934" s="10">
        <v>0</v>
      </c>
      <c r="G934" s="10">
        <v>0.68</v>
      </c>
      <c r="H934" s="10">
        <v>0.8</v>
      </c>
      <c r="I934" s="10">
        <v>0.12</v>
      </c>
      <c r="J934" s="4">
        <v>4.6267948717948713</v>
      </c>
      <c r="K934" s="4">
        <v>9.5511538461538468</v>
      </c>
      <c r="L934" s="4">
        <v>0.9119491185897437</v>
      </c>
      <c r="M934" s="4">
        <v>0.56404246794871793</v>
      </c>
      <c r="N934" s="4">
        <v>10.770753205128205</v>
      </c>
      <c r="O934" s="4">
        <v>0</v>
      </c>
      <c r="P934" s="4">
        <v>0</v>
      </c>
      <c r="Q934" s="4">
        <v>12.246744791666668</v>
      </c>
      <c r="R934" s="4">
        <v>36.717153086687631</v>
      </c>
      <c r="S934" s="4">
        <v>3.3250000000000002</v>
      </c>
      <c r="T934" s="4">
        <v>1.53</v>
      </c>
      <c r="U934" s="4">
        <v>0.76500000000000001</v>
      </c>
      <c r="V934" s="4">
        <v>3.7050000000000001</v>
      </c>
      <c r="W934" s="4">
        <v>0.28462909369525297</v>
      </c>
      <c r="X934" s="4">
        <v>3.1570333092162892</v>
      </c>
      <c r="Y934" s="4">
        <v>584077.30117999995</v>
      </c>
      <c r="Z934" s="8">
        <v>6057640.7240700005</v>
      </c>
      <c r="AA934" s="4">
        <v>584079.71843000001</v>
      </c>
      <c r="AB934" s="4">
        <v>6057531.5073999995</v>
      </c>
    </row>
    <row r="935" spans="1:28" x14ac:dyDescent="0.2">
      <c r="A935" s="4">
        <v>934</v>
      </c>
      <c r="B935" s="4" t="s">
        <v>1045</v>
      </c>
      <c r="C935" s="5">
        <v>93</v>
      </c>
      <c r="D935" s="9" t="s">
        <v>1030</v>
      </c>
      <c r="E935" s="4" t="s">
        <v>278</v>
      </c>
      <c r="F935" s="10">
        <v>0</v>
      </c>
      <c r="G935" s="10">
        <v>0.8</v>
      </c>
      <c r="H935" s="10">
        <v>1.03</v>
      </c>
      <c r="I935" s="10">
        <v>0.23</v>
      </c>
      <c r="J935" s="4">
        <v>6.0505000000000004</v>
      </c>
      <c r="K935" s="4">
        <v>11.710625</v>
      </c>
      <c r="L935" s="4">
        <v>0.89014322916666666</v>
      </c>
      <c r="M935" s="4">
        <v>0.32024739583333334</v>
      </c>
      <c r="N935" s="4">
        <v>12.3911328125</v>
      </c>
      <c r="O935" s="4">
        <v>1.0416666666666666E-2</v>
      </c>
      <c r="P935" s="4">
        <v>0</v>
      </c>
      <c r="Q935" s="4">
        <v>13.611940104166667</v>
      </c>
      <c r="R935" s="4">
        <v>45.122355430183383</v>
      </c>
      <c r="S935" s="4">
        <v>3.875</v>
      </c>
      <c r="T935" s="4">
        <v>1.9375</v>
      </c>
      <c r="U935" s="4">
        <v>0.52749999999999997</v>
      </c>
      <c r="V935" s="4">
        <v>3.4449999999999998</v>
      </c>
      <c r="W935" s="4">
        <v>0.3497857010091735</v>
      </c>
      <c r="X935" s="4">
        <v>3.6873528565454032</v>
      </c>
      <c r="Y935" s="4">
        <v>584079.94857000001</v>
      </c>
      <c r="Z935" s="8">
        <v>6057521.34332</v>
      </c>
      <c r="AA935" s="4">
        <v>584085.00852000003</v>
      </c>
      <c r="AB935" s="4">
        <v>6057301.4933900004</v>
      </c>
    </row>
    <row r="936" spans="1:28" x14ac:dyDescent="0.2">
      <c r="A936" s="4">
        <v>935</v>
      </c>
      <c r="B936" s="4" t="s">
        <v>1046</v>
      </c>
      <c r="C936" s="5">
        <v>93</v>
      </c>
      <c r="D936" s="9" t="s">
        <v>1030</v>
      </c>
      <c r="E936" s="4" t="s">
        <v>278</v>
      </c>
      <c r="F936" s="10">
        <v>0</v>
      </c>
      <c r="G936" s="10">
        <v>1.03</v>
      </c>
      <c r="H936" s="10">
        <v>1.1399999999999999</v>
      </c>
      <c r="I936" s="10">
        <v>0.11</v>
      </c>
      <c r="J936" s="4">
        <v>3.9320833333333334</v>
      </c>
      <c r="K936" s="4">
        <v>9.4902083333333334</v>
      </c>
      <c r="L936" s="4">
        <v>1.2256835937500001</v>
      </c>
      <c r="M936" s="4">
        <v>5.859375E-2</v>
      </c>
      <c r="N936" s="4">
        <v>10.385416666666668</v>
      </c>
      <c r="O936" s="4">
        <v>0</v>
      </c>
      <c r="P936" s="4">
        <v>0</v>
      </c>
      <c r="Q936" s="4">
        <v>11.669694010416666</v>
      </c>
      <c r="R936" s="4">
        <v>92.191416719126423</v>
      </c>
      <c r="S936" s="4">
        <v>2.75</v>
      </c>
      <c r="T936" s="4">
        <v>1.345</v>
      </c>
      <c r="U936" s="4">
        <v>0.66500000000000004</v>
      </c>
      <c r="V936" s="4">
        <v>4.9800000000000004</v>
      </c>
      <c r="W936" s="4">
        <v>0.71466214510950721</v>
      </c>
      <c r="X936" s="4">
        <v>3.220684796529929</v>
      </c>
      <c r="Y936" s="4">
        <v>584088.45149000001</v>
      </c>
      <c r="Z936" s="8">
        <v>6057301.8127800003</v>
      </c>
      <c r="AA936" s="4">
        <v>584086.26395000005</v>
      </c>
      <c r="AB936" s="4">
        <v>6057190.20371</v>
      </c>
    </row>
    <row r="937" spans="1:28" x14ac:dyDescent="0.2">
      <c r="A937" s="4">
        <v>936</v>
      </c>
      <c r="B937" s="4" t="s">
        <v>1047</v>
      </c>
      <c r="C937" s="5">
        <v>93</v>
      </c>
      <c r="D937" s="9" t="s">
        <v>1030</v>
      </c>
      <c r="E937" s="4" t="s">
        <v>278</v>
      </c>
      <c r="F937" s="10">
        <v>0</v>
      </c>
      <c r="G937" s="10">
        <v>1.1399999999999999</v>
      </c>
      <c r="H937" s="10">
        <v>1.39</v>
      </c>
      <c r="I937" s="10">
        <v>0.25</v>
      </c>
      <c r="J937" s="4">
        <v>7.7535654261704678</v>
      </c>
      <c r="K937" s="4">
        <v>9.6015726290516223</v>
      </c>
      <c r="L937" s="4">
        <v>2.0428443252300923</v>
      </c>
      <c r="M937" s="4">
        <v>0.80884134903961591</v>
      </c>
      <c r="N937" s="4">
        <v>13.538804271708685</v>
      </c>
      <c r="O937" s="4">
        <v>3.1887755102040817E-2</v>
      </c>
      <c r="P937" s="4">
        <v>0</v>
      </c>
      <c r="Q937" s="4">
        <v>16.422377701080432</v>
      </c>
      <c r="R937" s="4">
        <v>80.549083185148547</v>
      </c>
      <c r="S937" s="4">
        <v>4.8</v>
      </c>
      <c r="T937" s="4">
        <v>1.4850000000000001</v>
      </c>
      <c r="U937" s="4">
        <v>1.36</v>
      </c>
      <c r="V937" s="4">
        <v>5</v>
      </c>
      <c r="W937" s="4">
        <v>0.62441149755929104</v>
      </c>
      <c r="X937" s="4">
        <v>4.1399485173901684</v>
      </c>
      <c r="Y937" s="4">
        <v>584085.4719</v>
      </c>
      <c r="Z937" s="8">
        <v>6057176.3304000003</v>
      </c>
      <c r="AA937" s="4">
        <v>584094.12346999999</v>
      </c>
      <c r="AB937" s="4">
        <v>6056942.2797299996</v>
      </c>
    </row>
    <row r="938" spans="1:28" x14ac:dyDescent="0.2">
      <c r="A938" s="4">
        <v>937</v>
      </c>
      <c r="B938" s="4" t="s">
        <v>1048</v>
      </c>
      <c r="C938" s="5">
        <v>93</v>
      </c>
      <c r="D938" s="9" t="s">
        <v>1030</v>
      </c>
      <c r="E938" s="4" t="s">
        <v>278</v>
      </c>
      <c r="F938" s="10">
        <v>0</v>
      </c>
      <c r="G938" s="10">
        <v>1.39</v>
      </c>
      <c r="H938" s="10">
        <v>1.58</v>
      </c>
      <c r="I938" s="10">
        <v>0.19</v>
      </c>
      <c r="J938" s="4">
        <v>3.3679999999999994</v>
      </c>
      <c r="K938" s="4">
        <v>11.17675</v>
      </c>
      <c r="L938" s="4">
        <v>3.2449609374999997</v>
      </c>
      <c r="M938" s="4">
        <v>0.1953125</v>
      </c>
      <c r="N938" s="4">
        <v>0.265625</v>
      </c>
      <c r="O938" s="4">
        <v>0</v>
      </c>
      <c r="P938" s="4">
        <v>0</v>
      </c>
      <c r="Q938" s="4">
        <v>3.7058984374999997</v>
      </c>
      <c r="R938" s="4">
        <v>61.942570103511756</v>
      </c>
      <c r="S938" s="4">
        <v>2.605</v>
      </c>
      <c r="T938" s="4">
        <v>1.5249999999999999</v>
      </c>
      <c r="U938" s="4">
        <v>0.86</v>
      </c>
      <c r="V938" s="4">
        <v>6.5000000000000002E-2</v>
      </c>
      <c r="W938" s="4">
        <v>0.48017496204272681</v>
      </c>
      <c r="X938" s="4">
        <v>2.2139078732919213</v>
      </c>
      <c r="Y938" s="4">
        <v>584094.38086999999</v>
      </c>
      <c r="Z938" s="8">
        <v>6056931.9543199996</v>
      </c>
      <c r="AA938" s="4">
        <v>584099.91549000004</v>
      </c>
      <c r="AB938" s="4">
        <v>6056753.7070800001</v>
      </c>
    </row>
    <row r="939" spans="1:28" x14ac:dyDescent="0.2">
      <c r="A939" s="4">
        <v>938</v>
      </c>
      <c r="B939" s="4" t="s">
        <v>1049</v>
      </c>
      <c r="C939" s="5">
        <v>93</v>
      </c>
      <c r="D939" s="9" t="s">
        <v>1030</v>
      </c>
      <c r="E939" s="4" t="s">
        <v>278</v>
      </c>
      <c r="F939" s="10">
        <v>0</v>
      </c>
      <c r="G939" s="10">
        <v>1.58</v>
      </c>
      <c r="H939" s="10">
        <v>1.82</v>
      </c>
      <c r="I939" s="10">
        <v>0.24</v>
      </c>
      <c r="J939" s="4">
        <v>2.3361999999999998</v>
      </c>
      <c r="K939" s="4">
        <v>12.289000000000001</v>
      </c>
      <c r="L939" s="4">
        <v>2.24228125</v>
      </c>
      <c r="M939" s="4">
        <v>0.3125</v>
      </c>
      <c r="N939" s="4">
        <v>0.22187499999999999</v>
      </c>
      <c r="O939" s="4">
        <v>0</v>
      </c>
      <c r="P939" s="4">
        <v>0</v>
      </c>
      <c r="Q939" s="4">
        <v>2.7766562500000003</v>
      </c>
      <c r="R939" s="4">
        <v>78.099382825144801</v>
      </c>
      <c r="S939" s="4">
        <v>1.8049999999999999</v>
      </c>
      <c r="T939" s="4">
        <v>1.69</v>
      </c>
      <c r="U939" s="4">
        <v>0.63</v>
      </c>
      <c r="V939" s="4">
        <v>5.5E-2</v>
      </c>
      <c r="W939" s="4">
        <v>0.60542157228794424</v>
      </c>
      <c r="X939" s="4">
        <v>1.8131439707529589</v>
      </c>
      <c r="Y939" s="4">
        <v>584100.19723000005</v>
      </c>
      <c r="Z939" s="8">
        <v>6056743.5292499997</v>
      </c>
      <c r="AA939" s="4">
        <v>584107.17179000005</v>
      </c>
      <c r="AB939" s="4">
        <v>6056514.4159399997</v>
      </c>
    </row>
    <row r="940" spans="1:28" x14ac:dyDescent="0.2">
      <c r="A940" s="4">
        <v>939</v>
      </c>
      <c r="B940" s="4" t="s">
        <v>1050</v>
      </c>
      <c r="C940" s="5">
        <v>93</v>
      </c>
      <c r="D940" s="9" t="s">
        <v>1030</v>
      </c>
      <c r="E940" s="4" t="s">
        <v>278</v>
      </c>
      <c r="F940" s="10">
        <v>0</v>
      </c>
      <c r="G940" s="10">
        <v>1.82</v>
      </c>
      <c r="H940" s="10">
        <v>1.93</v>
      </c>
      <c r="I940" s="10">
        <v>0.11</v>
      </c>
      <c r="J940" s="4">
        <v>2.7583333333333337</v>
      </c>
      <c r="K940" s="4">
        <v>10.905416666666664</v>
      </c>
      <c r="L940" s="4">
        <v>2.328125</v>
      </c>
      <c r="M940" s="4">
        <v>0.94147135416666661</v>
      </c>
      <c r="N940" s="4">
        <v>0</v>
      </c>
      <c r="O940" s="4">
        <v>0</v>
      </c>
      <c r="P940" s="4">
        <v>0</v>
      </c>
      <c r="Q940" s="4">
        <v>3.2695963541666666</v>
      </c>
      <c r="R940" s="4">
        <v>49.069405099150138</v>
      </c>
      <c r="S940" s="4">
        <v>2.2149999999999999</v>
      </c>
      <c r="T940" s="4">
        <v>1.5049999999999999</v>
      </c>
      <c r="U940" s="4">
        <v>0.84499999999999997</v>
      </c>
      <c r="V940" s="4">
        <v>0</v>
      </c>
      <c r="W940" s="4">
        <v>0.38038298526472974</v>
      </c>
      <c r="X940" s="4">
        <v>1.8939422343369114</v>
      </c>
      <c r="Y940" s="4">
        <v>584107.55296999996</v>
      </c>
      <c r="Z940" s="8">
        <v>6056504.4401500002</v>
      </c>
      <c r="AA940" s="4">
        <v>584117.64668999997</v>
      </c>
      <c r="AB940" s="4">
        <v>6056404.8069200004</v>
      </c>
    </row>
    <row r="941" spans="1:28" x14ac:dyDescent="0.2">
      <c r="A941" s="4">
        <v>940</v>
      </c>
      <c r="B941" s="4" t="s">
        <v>1051</v>
      </c>
      <c r="C941" s="5">
        <v>93</v>
      </c>
      <c r="D941" s="9" t="s">
        <v>1030</v>
      </c>
      <c r="E941" s="4" t="s">
        <v>278</v>
      </c>
      <c r="F941" s="10">
        <v>0</v>
      </c>
      <c r="G941" s="10">
        <v>1.93</v>
      </c>
      <c r="H941" s="10">
        <v>2.12</v>
      </c>
      <c r="I941" s="10">
        <v>0.19</v>
      </c>
      <c r="J941" s="4">
        <v>2.5187499999999998</v>
      </c>
      <c r="K941" s="4">
        <v>8.8659999999999997</v>
      </c>
      <c r="L941" s="4">
        <v>4.7108203125000001</v>
      </c>
      <c r="M941" s="4">
        <v>9.8046875000000006E-2</v>
      </c>
      <c r="N941" s="4">
        <v>0.23125000000000001</v>
      </c>
      <c r="O941" s="4">
        <v>0</v>
      </c>
      <c r="P941" s="4">
        <v>0</v>
      </c>
      <c r="Q941" s="4">
        <v>5.0401171874999999</v>
      </c>
      <c r="R941" s="4">
        <v>38.289239522608966</v>
      </c>
      <c r="S941" s="4">
        <v>2.19</v>
      </c>
      <c r="T941" s="4">
        <v>1.345</v>
      </c>
      <c r="U941" s="4">
        <v>1.1950000000000001</v>
      </c>
      <c r="V941" s="4">
        <v>5.5E-2</v>
      </c>
      <c r="W941" s="4">
        <v>0.2968158102527827</v>
      </c>
      <c r="X941" s="4">
        <v>1.8760817114613777</v>
      </c>
      <c r="Y941" s="4">
        <v>584119.03862000001</v>
      </c>
      <c r="Z941" s="8">
        <v>6056395.0025000004</v>
      </c>
      <c r="AA941" s="4">
        <v>584144.90495</v>
      </c>
      <c r="AB941" s="4">
        <v>6056215.0831599999</v>
      </c>
    </row>
    <row r="942" spans="1:28" x14ac:dyDescent="0.2">
      <c r="A942" s="4">
        <v>941</v>
      </c>
      <c r="B942" s="4" t="s">
        <v>1052</v>
      </c>
      <c r="C942" s="5">
        <v>93</v>
      </c>
      <c r="D942" s="9" t="s">
        <v>1030</v>
      </c>
      <c r="E942" s="4" t="s">
        <v>278</v>
      </c>
      <c r="F942" s="10">
        <v>0</v>
      </c>
      <c r="G942" s="10">
        <v>2.12</v>
      </c>
      <c r="H942" s="10">
        <v>2.2799999999999998</v>
      </c>
      <c r="I942" s="10">
        <v>0.15999999999999998</v>
      </c>
      <c r="J942" s="4">
        <v>2.1820588235294114</v>
      </c>
      <c r="K942" s="4">
        <v>11.866470588235295</v>
      </c>
      <c r="L942" s="4">
        <v>4.386259191176471</v>
      </c>
      <c r="M942" s="4">
        <v>0.45909926470588236</v>
      </c>
      <c r="N942" s="4">
        <v>0</v>
      </c>
      <c r="O942" s="4">
        <v>0.50367647058823528</v>
      </c>
      <c r="P942" s="4">
        <v>0</v>
      </c>
      <c r="Q942" s="4">
        <v>5.3490349264705879</v>
      </c>
      <c r="R942" s="4">
        <v>71.235294117647058</v>
      </c>
      <c r="S942" s="4">
        <v>1.95</v>
      </c>
      <c r="T942" s="4">
        <v>1.63</v>
      </c>
      <c r="U942" s="4">
        <v>1.345</v>
      </c>
      <c r="V942" s="4">
        <v>0</v>
      </c>
      <c r="W942" s="4">
        <v>0.55221158230734158</v>
      </c>
      <c r="X942" s="4">
        <v>1.7989245212038301</v>
      </c>
      <c r="Y942" s="4">
        <v>584146.32299999997</v>
      </c>
      <c r="Z942" s="8">
        <v>6056205.1934799999</v>
      </c>
      <c r="AA942" s="4">
        <v>584167.84054</v>
      </c>
      <c r="AB942" s="4">
        <v>6056057.8139199996</v>
      </c>
    </row>
    <row r="943" spans="1:28" x14ac:dyDescent="0.2">
      <c r="A943" s="4">
        <v>942</v>
      </c>
      <c r="B943" s="4" t="s">
        <v>1053</v>
      </c>
      <c r="C943" s="5">
        <v>93</v>
      </c>
      <c r="D943" s="9" t="s">
        <v>1030</v>
      </c>
      <c r="E943" s="4" t="s">
        <v>278</v>
      </c>
      <c r="F943" s="10">
        <v>0</v>
      </c>
      <c r="G943" s="10">
        <v>2.2799999999999998</v>
      </c>
      <c r="H943" s="10">
        <v>2.5</v>
      </c>
      <c r="I943" s="10">
        <v>0.22000000000000003</v>
      </c>
      <c r="J943" s="4">
        <v>2.8291304347826083</v>
      </c>
      <c r="K943" s="4">
        <v>14.259782608695652</v>
      </c>
      <c r="L943" s="4">
        <v>3.0306046195652172</v>
      </c>
      <c r="M943" s="4">
        <v>0.18311820652173916</v>
      </c>
      <c r="N943" s="4">
        <v>9.5108695652173919E-2</v>
      </c>
      <c r="O943" s="4">
        <v>1.6793478260869565</v>
      </c>
      <c r="P943" s="4">
        <v>0</v>
      </c>
      <c r="Q943" s="4">
        <v>4.9881793478260867</v>
      </c>
      <c r="R943" s="4">
        <v>71.217391304347828</v>
      </c>
      <c r="S943" s="4">
        <v>2.2050000000000001</v>
      </c>
      <c r="T943" s="4">
        <v>1.76</v>
      </c>
      <c r="U943" s="4">
        <v>1.21</v>
      </c>
      <c r="V943" s="4">
        <v>2.5000000000000001E-2</v>
      </c>
      <c r="W943" s="4">
        <v>0.55207280080889787</v>
      </c>
      <c r="X943" s="4">
        <v>2.0662432760364</v>
      </c>
      <c r="Y943" s="4">
        <v>584169.42717000004</v>
      </c>
      <c r="Z943" s="8">
        <v>6056048.0133199999</v>
      </c>
      <c r="AA943" s="4">
        <v>584198.19493</v>
      </c>
      <c r="AB943" s="4">
        <v>6055840.4840599997</v>
      </c>
    </row>
    <row r="944" spans="1:28" x14ac:dyDescent="0.2">
      <c r="A944" s="4">
        <v>943</v>
      </c>
      <c r="B944" s="4" t="s">
        <v>1054</v>
      </c>
      <c r="C944" s="5">
        <v>93</v>
      </c>
      <c r="D944" s="9" t="s">
        <v>1030</v>
      </c>
      <c r="E944" s="4" t="s">
        <v>278</v>
      </c>
      <c r="F944" s="10">
        <v>0</v>
      </c>
      <c r="G944" s="10">
        <v>2.5</v>
      </c>
      <c r="H944" s="10">
        <v>2.66</v>
      </c>
      <c r="I944" s="10">
        <v>0.16</v>
      </c>
      <c r="J944" s="4">
        <v>2.0594117647058825</v>
      </c>
      <c r="K944" s="4">
        <v>11.540882352941178</v>
      </c>
      <c r="L944" s="4">
        <v>3.4466911764705879</v>
      </c>
      <c r="M944" s="4">
        <v>0</v>
      </c>
      <c r="N944" s="4">
        <v>0.14705882352941177</v>
      </c>
      <c r="O944" s="4">
        <v>0.6158088235294118</v>
      </c>
      <c r="P944" s="4">
        <v>0</v>
      </c>
      <c r="Q944" s="4">
        <v>4.2095588235294121</v>
      </c>
      <c r="R944" s="4">
        <v>35.713141426783473</v>
      </c>
      <c r="S944" s="4">
        <v>1.585</v>
      </c>
      <c r="T944" s="4">
        <v>1.5149999999999999</v>
      </c>
      <c r="U944" s="4">
        <v>1.02</v>
      </c>
      <c r="V944" s="4">
        <v>3.5000000000000003E-2</v>
      </c>
      <c r="W944" s="4">
        <v>0.2768460575719649</v>
      </c>
      <c r="X944" s="4">
        <v>1.6276080725907391</v>
      </c>
      <c r="Y944" s="4">
        <v>584199.66049000004</v>
      </c>
      <c r="Z944" s="8">
        <v>6055830.6147299996</v>
      </c>
      <c r="AA944" s="4">
        <v>584220.62555999996</v>
      </c>
      <c r="AB944" s="4">
        <v>6055682.5023100004</v>
      </c>
    </row>
    <row r="945" spans="1:28" x14ac:dyDescent="0.2">
      <c r="A945" s="4">
        <v>944</v>
      </c>
      <c r="B945" s="4" t="s">
        <v>1055</v>
      </c>
      <c r="C945" s="5">
        <v>93</v>
      </c>
      <c r="D945" s="9" t="s">
        <v>1030</v>
      </c>
      <c r="E945" s="4" t="s">
        <v>278</v>
      </c>
      <c r="F945" s="10">
        <v>0</v>
      </c>
      <c r="G945" s="10">
        <v>2.66</v>
      </c>
      <c r="H945" s="10">
        <v>2.83</v>
      </c>
      <c r="I945" s="10">
        <v>0.16999999999999998</v>
      </c>
      <c r="J945" s="4">
        <v>2.0091666666666663</v>
      </c>
      <c r="K945" s="4">
        <v>10.941944444444445</v>
      </c>
      <c r="L945" s="4">
        <v>2.734375</v>
      </c>
      <c r="M945" s="4">
        <v>1.0850694444444444</v>
      </c>
      <c r="N945" s="4">
        <v>0.10416666666666667</v>
      </c>
      <c r="O945" s="4">
        <v>1.7361111111111112E-2</v>
      </c>
      <c r="P945" s="4">
        <v>0</v>
      </c>
      <c r="Q945" s="4">
        <v>3.9409722222222223</v>
      </c>
      <c r="R945" s="4">
        <v>77.932259667163464</v>
      </c>
      <c r="S945" s="4">
        <v>1.51</v>
      </c>
      <c r="T945" s="4">
        <v>1.4750000000000001</v>
      </c>
      <c r="U945" s="4">
        <v>0.96499999999999997</v>
      </c>
      <c r="V945" s="4">
        <v>2.5000000000000001E-2</v>
      </c>
      <c r="W945" s="4">
        <v>0.60412604393149971</v>
      </c>
      <c r="X945" s="4">
        <v>1.5971106719769188</v>
      </c>
      <c r="Y945" s="4">
        <v>584222.09034999995</v>
      </c>
      <c r="Z945" s="8">
        <v>6055672.4942600001</v>
      </c>
      <c r="AA945" s="4">
        <v>584243.87430000002</v>
      </c>
      <c r="AB945" s="4">
        <v>6055513.7465199996</v>
      </c>
    </row>
    <row r="946" spans="1:28" x14ac:dyDescent="0.2">
      <c r="A946" s="4">
        <v>945</v>
      </c>
      <c r="B946" s="4" t="s">
        <v>1056</v>
      </c>
      <c r="C946" s="5">
        <v>93</v>
      </c>
      <c r="D946" s="9" t="s">
        <v>1030</v>
      </c>
      <c r="E946" s="4" t="s">
        <v>278</v>
      </c>
      <c r="F946" s="10">
        <v>0</v>
      </c>
      <c r="G946" s="10">
        <v>2.83</v>
      </c>
      <c r="H946" s="10">
        <v>2.93</v>
      </c>
      <c r="I946" s="10">
        <v>0.1</v>
      </c>
      <c r="J946" s="4">
        <v>1.9818181818181817</v>
      </c>
      <c r="K946" s="4">
        <v>8.9772727272727266</v>
      </c>
      <c r="L946" s="4">
        <v>2.34375</v>
      </c>
      <c r="M946" s="4">
        <v>1.0653409090909092</v>
      </c>
      <c r="N946" s="4">
        <v>0.12784090909090909</v>
      </c>
      <c r="O946" s="4">
        <v>0.68181818181818177</v>
      </c>
      <c r="P946" s="4">
        <v>0</v>
      </c>
      <c r="Q946" s="4">
        <v>4.21875</v>
      </c>
      <c r="R946" s="4">
        <v>65.520353543805044</v>
      </c>
      <c r="S946" s="4">
        <v>1.76</v>
      </c>
      <c r="T946" s="4">
        <v>1.37</v>
      </c>
      <c r="U946" s="4">
        <v>1.0649999999999999</v>
      </c>
      <c r="V946" s="4">
        <v>3.5000000000000003E-2</v>
      </c>
      <c r="W946" s="4">
        <v>0.5079097173938375</v>
      </c>
      <c r="X946" s="4">
        <v>1.7248309372827213</v>
      </c>
      <c r="Y946" s="4">
        <v>584245.27043000003</v>
      </c>
      <c r="Z946" s="8">
        <v>6055503.8385300003</v>
      </c>
      <c r="AA946" s="4">
        <v>584258.37581999996</v>
      </c>
      <c r="AB946" s="4">
        <v>6055414.5132799996</v>
      </c>
    </row>
    <row r="947" spans="1:28" x14ac:dyDescent="0.2">
      <c r="A947" s="4">
        <v>946</v>
      </c>
      <c r="B947" s="4" t="s">
        <v>1057</v>
      </c>
      <c r="C947" s="5">
        <v>93</v>
      </c>
      <c r="D947" s="9" t="s">
        <v>1030</v>
      </c>
      <c r="E947" s="4" t="s">
        <v>278</v>
      </c>
      <c r="F947" s="10">
        <v>0</v>
      </c>
      <c r="G947" s="10">
        <v>2.93</v>
      </c>
      <c r="H947" s="10">
        <v>3.13</v>
      </c>
      <c r="I947" s="10">
        <v>0.19999999999999998</v>
      </c>
      <c r="J947" s="4">
        <v>2.2349999999999994</v>
      </c>
      <c r="K947" s="4">
        <v>9.4902380952380945</v>
      </c>
      <c r="L947" s="4">
        <v>4.2410714285714288</v>
      </c>
      <c r="M947" s="4">
        <v>0.37202380952380953</v>
      </c>
      <c r="N947" s="4">
        <v>3.7202380952380952E-2</v>
      </c>
      <c r="O947" s="4">
        <v>8.9285714285714288E-2</v>
      </c>
      <c r="P947" s="4">
        <v>0</v>
      </c>
      <c r="Q947" s="4">
        <v>4.7395833333333339</v>
      </c>
      <c r="R947" s="4">
        <v>133.21878511152013</v>
      </c>
      <c r="S947" s="4">
        <v>1.67</v>
      </c>
      <c r="T947" s="4">
        <v>1.585</v>
      </c>
      <c r="U947" s="4">
        <v>1.165</v>
      </c>
      <c r="V947" s="4">
        <v>0.01</v>
      </c>
      <c r="W947" s="4">
        <v>1.0327037605544196</v>
      </c>
      <c r="X947" s="4">
        <v>1.7393466692249493</v>
      </c>
      <c r="Y947" s="4">
        <v>584259.99673999997</v>
      </c>
      <c r="Z947" s="8">
        <v>6055404.7694699997</v>
      </c>
      <c r="AA947" s="4">
        <v>584286.95562999998</v>
      </c>
      <c r="AB947" s="4">
        <v>6055216.6129099997</v>
      </c>
    </row>
    <row r="948" spans="1:28" x14ac:dyDescent="0.2">
      <c r="A948" s="4">
        <v>947</v>
      </c>
      <c r="B948" s="4" t="s">
        <v>1058</v>
      </c>
      <c r="C948" s="5">
        <v>93</v>
      </c>
      <c r="D948" s="9" t="s">
        <v>1030</v>
      </c>
      <c r="E948" s="4" t="s">
        <v>278</v>
      </c>
      <c r="F948" s="10">
        <v>0</v>
      </c>
      <c r="G948" s="10">
        <v>3.13</v>
      </c>
      <c r="H948" s="10">
        <v>3.36</v>
      </c>
      <c r="I948" s="10">
        <v>0.22999999999999998</v>
      </c>
      <c r="J948" s="4">
        <v>5.1758333333333333</v>
      </c>
      <c r="K948" s="4">
        <v>13.985416666666667</v>
      </c>
      <c r="L948" s="4">
        <v>1.953125</v>
      </c>
      <c r="M948" s="4">
        <v>5.615234375E-2</v>
      </c>
      <c r="N948" s="4">
        <v>1.3639322916666667</v>
      </c>
      <c r="O948" s="4">
        <v>0</v>
      </c>
      <c r="P948" s="4">
        <v>0</v>
      </c>
      <c r="Q948" s="4">
        <v>3.373209635416667</v>
      </c>
      <c r="R948" s="4">
        <v>212.92454200107969</v>
      </c>
      <c r="S948" s="4">
        <v>3.645</v>
      </c>
      <c r="T948" s="4">
        <v>2.2749999999999999</v>
      </c>
      <c r="U948" s="4">
        <v>0.495</v>
      </c>
      <c r="V948" s="4">
        <v>0.33500000000000002</v>
      </c>
      <c r="W948" s="4">
        <v>1.65057784496961</v>
      </c>
      <c r="X948" s="4">
        <v>3.131401003023631</v>
      </c>
      <c r="Y948" s="4">
        <v>584288.15532000002</v>
      </c>
      <c r="Z948" s="8">
        <v>6055206.7840099996</v>
      </c>
      <c r="AA948" s="4">
        <v>584316.81400000001</v>
      </c>
      <c r="AB948" s="4">
        <v>6054996.9536499996</v>
      </c>
    </row>
    <row r="949" spans="1:28" x14ac:dyDescent="0.2">
      <c r="A949" s="4">
        <v>948</v>
      </c>
      <c r="B949" s="4" t="s">
        <v>1059</v>
      </c>
      <c r="C949" s="5">
        <v>93</v>
      </c>
      <c r="D949" s="9" t="s">
        <v>1030</v>
      </c>
      <c r="E949" s="4" t="s">
        <v>278</v>
      </c>
      <c r="F949" s="10">
        <v>0</v>
      </c>
      <c r="G949" s="10">
        <v>3.36</v>
      </c>
      <c r="H949" s="10">
        <v>3.57</v>
      </c>
      <c r="I949" s="10">
        <v>0.21</v>
      </c>
      <c r="J949" s="4">
        <v>2.0079545454545458</v>
      </c>
      <c r="K949" s="4">
        <v>8.0277272727272724</v>
      </c>
      <c r="L949" s="4">
        <v>0.21306818181818182</v>
      </c>
      <c r="M949" s="4">
        <v>0</v>
      </c>
      <c r="N949" s="4">
        <v>0</v>
      </c>
      <c r="O949" s="4">
        <v>0</v>
      </c>
      <c r="P949" s="4">
        <v>0</v>
      </c>
      <c r="Q949" s="4">
        <v>0.21306818181818182</v>
      </c>
      <c r="R949" s="4">
        <v>179.61381305164707</v>
      </c>
      <c r="S949" s="4">
        <v>1.27</v>
      </c>
      <c r="T949" s="4">
        <v>1.405</v>
      </c>
      <c r="U949" s="4">
        <v>0.05</v>
      </c>
      <c r="V949" s="4">
        <v>0</v>
      </c>
      <c r="W949" s="4">
        <v>1.3923551399352485</v>
      </c>
      <c r="X949" s="4">
        <v>1.5202059812970881</v>
      </c>
      <c r="Y949" s="4">
        <v>584321.73702999996</v>
      </c>
      <c r="Z949" s="8">
        <v>6054987.7141100001</v>
      </c>
      <c r="AA949" s="4">
        <v>584367.28414999996</v>
      </c>
      <c r="AB949" s="4">
        <v>6054792.6687700003</v>
      </c>
    </row>
    <row r="950" spans="1:28" x14ac:dyDescent="0.2">
      <c r="A950" s="4">
        <v>949</v>
      </c>
      <c r="B950" s="4" t="s">
        <v>1060</v>
      </c>
      <c r="C950" s="5">
        <v>93</v>
      </c>
      <c r="D950" s="9" t="s">
        <v>1030</v>
      </c>
      <c r="E950" s="4" t="s">
        <v>278</v>
      </c>
      <c r="F950" s="10">
        <v>0</v>
      </c>
      <c r="G950" s="10">
        <v>3.57</v>
      </c>
      <c r="H950" s="10">
        <v>3.9</v>
      </c>
      <c r="I950" s="10">
        <v>0.33</v>
      </c>
      <c r="J950" s="4">
        <v>1.4379411764705883</v>
      </c>
      <c r="K950" s="4">
        <v>5.7472058823529419</v>
      </c>
      <c r="L950" s="4">
        <v>0.13786764705882354</v>
      </c>
      <c r="M950" s="4">
        <v>0</v>
      </c>
      <c r="N950" s="4">
        <v>0</v>
      </c>
      <c r="O950" s="4">
        <v>0</v>
      </c>
      <c r="P950" s="4">
        <v>0</v>
      </c>
      <c r="Q950" s="4">
        <v>0.13786764705882354</v>
      </c>
      <c r="R950" s="4">
        <v>251.09177489980945</v>
      </c>
      <c r="S950" s="4">
        <v>0.89500000000000002</v>
      </c>
      <c r="T950" s="4">
        <v>0.89500000000000002</v>
      </c>
      <c r="U950" s="4">
        <v>3.5000000000000003E-2</v>
      </c>
      <c r="V950" s="4">
        <v>0</v>
      </c>
      <c r="W950" s="4">
        <v>1.9464478674403833</v>
      </c>
      <c r="X950" s="4">
        <v>1.8335780806963409</v>
      </c>
      <c r="Y950" s="4">
        <v>584369.41350999998</v>
      </c>
      <c r="Z950" s="8">
        <v>6054784.0420000004</v>
      </c>
      <c r="AA950" s="4">
        <v>584440.18662000005</v>
      </c>
      <c r="AB950" s="4">
        <v>6054471.9551999997</v>
      </c>
    </row>
    <row r="951" spans="1:28" x14ac:dyDescent="0.2">
      <c r="A951" s="4">
        <v>950</v>
      </c>
      <c r="B951" s="4" t="s">
        <v>1061</v>
      </c>
      <c r="C951" s="5">
        <v>93</v>
      </c>
      <c r="D951" s="9" t="s">
        <v>1030</v>
      </c>
      <c r="E951" s="4" t="s">
        <v>278</v>
      </c>
      <c r="F951" s="10">
        <v>0</v>
      </c>
      <c r="G951" s="10">
        <v>3.9</v>
      </c>
      <c r="H951" s="10">
        <v>4.6399999999999997</v>
      </c>
      <c r="I951" s="10">
        <v>0.74</v>
      </c>
      <c r="J951" s="4">
        <v>1.3012000000000006</v>
      </c>
      <c r="K951" s="4">
        <v>4.7708000000000004</v>
      </c>
      <c r="L951" s="4">
        <v>0.25</v>
      </c>
      <c r="M951" s="4">
        <v>0</v>
      </c>
      <c r="N951" s="4">
        <v>0</v>
      </c>
      <c r="O951" s="4">
        <v>0</v>
      </c>
      <c r="P951" s="4">
        <v>0</v>
      </c>
      <c r="Q951" s="4">
        <v>0.25</v>
      </c>
      <c r="R951" s="4">
        <v>122.26031077566047</v>
      </c>
      <c r="S951" s="4">
        <v>0.78</v>
      </c>
      <c r="T951" s="4">
        <v>0.78</v>
      </c>
      <c r="U951" s="4">
        <v>0.06</v>
      </c>
      <c r="V951" s="4">
        <v>0</v>
      </c>
      <c r="W951" s="4">
        <v>0.94775434709814321</v>
      </c>
      <c r="X951" s="4">
        <v>0.92527891238832882</v>
      </c>
      <c r="Y951" s="4">
        <v>584442.39324999996</v>
      </c>
      <c r="Z951" s="8">
        <v>6054461.57651</v>
      </c>
      <c r="AA951" s="4">
        <v>584604.91792000004</v>
      </c>
      <c r="AB951" s="4">
        <v>6053753.2434400003</v>
      </c>
    </row>
    <row r="952" spans="1:28" x14ac:dyDescent="0.2">
      <c r="A952" s="4">
        <v>951</v>
      </c>
      <c r="B952" s="4" t="s">
        <v>1062</v>
      </c>
      <c r="C952" s="5">
        <v>93</v>
      </c>
      <c r="D952" s="9" t="s">
        <v>1030</v>
      </c>
      <c r="E952" s="4" t="s">
        <v>278</v>
      </c>
      <c r="F952" s="10">
        <v>0</v>
      </c>
      <c r="G952" s="10">
        <v>4.6399999999999997</v>
      </c>
      <c r="H952" s="10">
        <v>4.83</v>
      </c>
      <c r="I952" s="10">
        <v>0.19</v>
      </c>
      <c r="J952" s="4">
        <v>1.6262500000000002</v>
      </c>
      <c r="K952" s="4">
        <v>8.4719999999999995</v>
      </c>
      <c r="L952" s="4">
        <v>0.703125</v>
      </c>
      <c r="M952" s="4">
        <v>0</v>
      </c>
      <c r="N952" s="4">
        <v>5.1015625</v>
      </c>
      <c r="O952" s="4">
        <v>0.2265625</v>
      </c>
      <c r="P952" s="4">
        <v>0</v>
      </c>
      <c r="Q952" s="4">
        <v>6.03125</v>
      </c>
      <c r="R952" s="4">
        <v>163.58632444263054</v>
      </c>
      <c r="S952" s="4">
        <v>1.17</v>
      </c>
      <c r="T952" s="4">
        <v>1.4450000000000001</v>
      </c>
      <c r="U952" s="4">
        <v>0.23</v>
      </c>
      <c r="V952" s="4">
        <v>1.27</v>
      </c>
      <c r="W952" s="4">
        <v>1.2681110421909345</v>
      </c>
      <c r="X952" s="4">
        <v>1.657382467435216</v>
      </c>
      <c r="Y952" s="4">
        <v>584607.31518999999</v>
      </c>
      <c r="Z952" s="8">
        <v>6053743.62806</v>
      </c>
      <c r="AA952" s="4">
        <v>584656.74398999999</v>
      </c>
      <c r="AB952" s="4">
        <v>6053570.4904199997</v>
      </c>
    </row>
    <row r="953" spans="1:28" x14ac:dyDescent="0.2">
      <c r="A953" s="4">
        <v>952</v>
      </c>
      <c r="B953" s="4" t="s">
        <v>1063</v>
      </c>
      <c r="C953" s="5">
        <v>93</v>
      </c>
      <c r="D953" s="9" t="s">
        <v>1030</v>
      </c>
      <c r="E953" s="4" t="s">
        <v>278</v>
      </c>
      <c r="F953" s="10">
        <v>0</v>
      </c>
      <c r="G953" s="10">
        <v>4.83</v>
      </c>
      <c r="H953" s="10">
        <v>5.09</v>
      </c>
      <c r="I953" s="10">
        <v>0.26</v>
      </c>
      <c r="J953" s="4">
        <v>1.4237037037037039</v>
      </c>
      <c r="K953" s="4">
        <v>6.8512962962962973</v>
      </c>
      <c r="L953" s="4">
        <v>0.43402777777777779</v>
      </c>
      <c r="M953" s="4">
        <v>0</v>
      </c>
      <c r="N953" s="4">
        <v>6.4583333333333339</v>
      </c>
      <c r="O953" s="4">
        <v>0</v>
      </c>
      <c r="P953" s="4">
        <v>0</v>
      </c>
      <c r="Q953" s="4">
        <v>6.8923611111111116</v>
      </c>
      <c r="R953" s="4">
        <v>174.44946641556814</v>
      </c>
      <c r="S953" s="4">
        <v>0.93</v>
      </c>
      <c r="T953" s="4">
        <v>1.2050000000000001</v>
      </c>
      <c r="U953" s="4">
        <v>0.11</v>
      </c>
      <c r="V953" s="4">
        <v>1.59</v>
      </c>
      <c r="W953" s="4">
        <v>1.3523214450819236</v>
      </c>
      <c r="X953" s="4">
        <v>1.4064218828012089</v>
      </c>
      <c r="Y953" s="4">
        <v>584659.64763999998</v>
      </c>
      <c r="Z953" s="8">
        <v>6053560.8431000002</v>
      </c>
      <c r="AA953" s="4">
        <v>584732.91818000004</v>
      </c>
      <c r="AB953" s="4">
        <v>6053321.1058499999</v>
      </c>
    </row>
    <row r="954" spans="1:28" x14ac:dyDescent="0.2">
      <c r="A954" s="4">
        <v>953</v>
      </c>
      <c r="B954" s="4" t="s">
        <v>1064</v>
      </c>
      <c r="C954" s="5">
        <v>93</v>
      </c>
      <c r="D954" s="9" t="s">
        <v>1030</v>
      </c>
      <c r="E954" s="4" t="s">
        <v>278</v>
      </c>
      <c r="F954" s="10">
        <v>0</v>
      </c>
      <c r="G954" s="10">
        <v>5.09</v>
      </c>
      <c r="H954" s="10">
        <v>5.38</v>
      </c>
      <c r="I954" s="10">
        <v>0.29000000000000004</v>
      </c>
      <c r="J954" s="4">
        <v>1.2635000000000001</v>
      </c>
      <c r="K954" s="4">
        <v>4.2170000000000005</v>
      </c>
      <c r="L954" s="4">
        <v>0.46875</v>
      </c>
      <c r="M954" s="4">
        <v>0</v>
      </c>
      <c r="N954" s="4">
        <v>0</v>
      </c>
      <c r="O954" s="4">
        <v>0</v>
      </c>
      <c r="P954" s="4">
        <v>0</v>
      </c>
      <c r="Q954" s="4">
        <v>0.46875</v>
      </c>
      <c r="R954" s="4">
        <v>145.85532916616575</v>
      </c>
      <c r="S954" s="4">
        <v>0.745</v>
      </c>
      <c r="T954" s="4">
        <v>0.76500000000000001</v>
      </c>
      <c r="U954" s="4">
        <v>0.115</v>
      </c>
      <c r="V954" s="4">
        <v>0</v>
      </c>
      <c r="W954" s="4">
        <v>1.1306614664043857</v>
      </c>
      <c r="X954" s="4">
        <v>1.0896703197639503</v>
      </c>
      <c r="Y954" s="4">
        <v>584735.77573999995</v>
      </c>
      <c r="Z954" s="8">
        <v>6053311.7188499998</v>
      </c>
      <c r="AA954" s="4">
        <v>584812.16757000005</v>
      </c>
      <c r="AB954" s="4">
        <v>6053039.27415</v>
      </c>
    </row>
    <row r="955" spans="1:28" x14ac:dyDescent="0.2">
      <c r="A955" s="4">
        <v>954</v>
      </c>
      <c r="B955" s="4" t="s">
        <v>1065</v>
      </c>
      <c r="C955" s="5">
        <v>93</v>
      </c>
      <c r="D955" s="9" t="s">
        <v>1030</v>
      </c>
      <c r="E955" s="4" t="s">
        <v>278</v>
      </c>
      <c r="F955" s="10">
        <v>0</v>
      </c>
      <c r="G955" s="10">
        <v>5.38</v>
      </c>
      <c r="H955" s="10">
        <v>5.74</v>
      </c>
      <c r="I955" s="10">
        <v>0.36</v>
      </c>
      <c r="J955" s="4">
        <v>1.2294594594594597</v>
      </c>
      <c r="K955" s="4">
        <v>3.4241891891891889</v>
      </c>
      <c r="L955" s="4">
        <v>0.2533783783783784</v>
      </c>
      <c r="M955" s="4">
        <v>0</v>
      </c>
      <c r="N955" s="4">
        <v>0</v>
      </c>
      <c r="O955" s="4">
        <v>0</v>
      </c>
      <c r="P955" s="4">
        <v>0</v>
      </c>
      <c r="Q955" s="4">
        <v>0.2533783783783784</v>
      </c>
      <c r="R955" s="4">
        <v>56.998116427965876</v>
      </c>
      <c r="S955" s="4">
        <v>0.77500000000000002</v>
      </c>
      <c r="T955" s="4">
        <v>0.67</v>
      </c>
      <c r="U955" s="4">
        <v>0.06</v>
      </c>
      <c r="V955" s="4">
        <v>0</v>
      </c>
      <c r="W955" s="4">
        <v>0.4418458637826812</v>
      </c>
      <c r="X955" s="4">
        <v>0.73343306387022078</v>
      </c>
      <c r="Y955" s="4">
        <v>584813.92382000003</v>
      </c>
      <c r="Z955" s="8">
        <v>6053029.2937099999</v>
      </c>
      <c r="AA955" s="4">
        <v>584848.62584999995</v>
      </c>
      <c r="AB955" s="4">
        <v>6052685.2033900004</v>
      </c>
    </row>
    <row r="956" spans="1:28" x14ac:dyDescent="0.2">
      <c r="A956" s="4">
        <v>955</v>
      </c>
      <c r="B956" s="4" t="s">
        <v>1066</v>
      </c>
      <c r="C956" s="5">
        <v>93</v>
      </c>
      <c r="D956" s="9" t="s">
        <v>1030</v>
      </c>
      <c r="E956" s="4" t="s">
        <v>278</v>
      </c>
      <c r="F956" s="10">
        <v>0</v>
      </c>
      <c r="G956" s="10">
        <v>5.74</v>
      </c>
      <c r="H956" s="10">
        <v>5.84</v>
      </c>
      <c r="I956" s="10">
        <v>9.9999999999999992E-2</v>
      </c>
      <c r="J956" s="4">
        <v>1.2672727272727271</v>
      </c>
      <c r="K956" s="4">
        <v>3.6045454545454545</v>
      </c>
      <c r="L956" s="4">
        <v>0.42613636363636365</v>
      </c>
      <c r="M956" s="4">
        <v>0</v>
      </c>
      <c r="N956" s="4">
        <v>0</v>
      </c>
      <c r="O956" s="4">
        <v>0</v>
      </c>
      <c r="P956" s="4">
        <v>0</v>
      </c>
      <c r="Q956" s="4">
        <v>0.42613636363636365</v>
      </c>
      <c r="R956" s="4">
        <v>82.116147308781862</v>
      </c>
      <c r="S956" s="4">
        <v>0.77500000000000002</v>
      </c>
      <c r="T956" s="4">
        <v>0.68500000000000005</v>
      </c>
      <c r="U956" s="4">
        <v>0.11</v>
      </c>
      <c r="V956" s="4">
        <v>0</v>
      </c>
      <c r="W956" s="4">
        <v>0.63655928146342533</v>
      </c>
      <c r="X956" s="4">
        <v>0.81879516766585403</v>
      </c>
      <c r="Y956" s="4">
        <v>584849.48872000002</v>
      </c>
      <c r="Z956" s="8">
        <v>6052675.5432000002</v>
      </c>
      <c r="AA956" s="4">
        <v>584857.32184999995</v>
      </c>
      <c r="AB956" s="4">
        <v>6052585.0276499996</v>
      </c>
    </row>
    <row r="957" spans="1:28" x14ac:dyDescent="0.2">
      <c r="A957" s="4">
        <v>956</v>
      </c>
      <c r="B957" s="4" t="s">
        <v>1067</v>
      </c>
      <c r="C957" s="5">
        <v>93</v>
      </c>
      <c r="D957" s="9" t="s">
        <v>1030</v>
      </c>
      <c r="E957" s="4" t="s">
        <v>278</v>
      </c>
      <c r="F957" s="10">
        <v>0</v>
      </c>
      <c r="G957" s="10">
        <v>5.84</v>
      </c>
      <c r="H957" s="10">
        <v>6.19</v>
      </c>
      <c r="I957" s="10">
        <v>0.35</v>
      </c>
      <c r="J957" s="4">
        <v>1.6129166666666663</v>
      </c>
      <c r="K957" s="4">
        <v>4.21875</v>
      </c>
      <c r="L957" s="4">
        <v>0.1953125</v>
      </c>
      <c r="M957" s="4">
        <v>0</v>
      </c>
      <c r="N957" s="4">
        <v>0</v>
      </c>
      <c r="O957" s="4">
        <v>0</v>
      </c>
      <c r="P957" s="4">
        <v>0</v>
      </c>
      <c r="Q957" s="4">
        <v>0.1953125</v>
      </c>
      <c r="R957" s="4">
        <v>113.30756394388337</v>
      </c>
      <c r="S957" s="4">
        <v>0.98</v>
      </c>
      <c r="T957" s="4">
        <v>0.93</v>
      </c>
      <c r="U957" s="4">
        <v>4.4999999999999998E-2</v>
      </c>
      <c r="V957" s="4">
        <v>0</v>
      </c>
      <c r="W957" s="4">
        <v>0.87835320886731294</v>
      </c>
      <c r="X957" s="4">
        <v>1.0103008943990297</v>
      </c>
      <c r="Y957" s="4">
        <v>584858.17440000002</v>
      </c>
      <c r="Z957" s="8">
        <v>6052575.1641499996</v>
      </c>
      <c r="AA957" s="4">
        <v>584888.19481999998</v>
      </c>
      <c r="AB957" s="4">
        <v>6052234.3685600003</v>
      </c>
    </row>
    <row r="958" spans="1:28" x14ac:dyDescent="0.2">
      <c r="A958" s="4">
        <v>957</v>
      </c>
      <c r="B958" s="4" t="s">
        <v>1068</v>
      </c>
      <c r="C958" s="5">
        <v>94</v>
      </c>
      <c r="D958" s="9" t="s">
        <v>1030</v>
      </c>
      <c r="E958" s="4" t="s">
        <v>30</v>
      </c>
      <c r="F958" s="10">
        <v>0</v>
      </c>
      <c r="G958" s="10">
        <v>0</v>
      </c>
      <c r="H958" s="10">
        <v>0.13</v>
      </c>
      <c r="I958" s="10">
        <v>0.13</v>
      </c>
      <c r="J958" s="4">
        <v>7.8591025641025638</v>
      </c>
      <c r="K958" s="4">
        <v>8.9958333333333336</v>
      </c>
      <c r="L958" s="4">
        <v>0.86998197115384612</v>
      </c>
      <c r="M958" s="4">
        <v>1.3109174679487179</v>
      </c>
      <c r="N958" s="4">
        <v>13.600981570512822</v>
      </c>
      <c r="O958" s="4">
        <v>1.8028846153846152E-2</v>
      </c>
      <c r="P958" s="4">
        <v>0</v>
      </c>
      <c r="Q958" s="4">
        <v>15.799909855769231</v>
      </c>
      <c r="R958" s="4">
        <v>36.947740112994339</v>
      </c>
      <c r="S958" s="4">
        <v>4.7474999999999996</v>
      </c>
      <c r="T958" s="4">
        <v>1.65</v>
      </c>
      <c r="U958" s="4">
        <v>0.86250000000000004</v>
      </c>
      <c r="V958" s="4">
        <v>2.9525000000000001</v>
      </c>
      <c r="W958" s="4">
        <v>0.2864165900232119</v>
      </c>
      <c r="X958" s="4">
        <v>4.0121512465510358</v>
      </c>
      <c r="Y958" s="4">
        <v>583970.04197999998</v>
      </c>
      <c r="Z958" s="8">
        <v>6059189.9764</v>
      </c>
      <c r="AA958" s="4">
        <v>583882.29075000004</v>
      </c>
      <c r="AB958" s="4">
        <v>6059270.90692</v>
      </c>
    </row>
    <row r="959" spans="1:28" x14ac:dyDescent="0.2">
      <c r="A959" s="4">
        <v>958</v>
      </c>
      <c r="B959" s="4" t="s">
        <v>1069</v>
      </c>
      <c r="C959" s="5">
        <v>94</v>
      </c>
      <c r="D959" s="9" t="s">
        <v>1030</v>
      </c>
      <c r="E959" s="4" t="s">
        <v>30</v>
      </c>
      <c r="F959" s="10">
        <v>0</v>
      </c>
      <c r="G959" s="10">
        <v>0.13</v>
      </c>
      <c r="H959" s="10">
        <v>0.48</v>
      </c>
      <c r="I959" s="10">
        <v>0.35000000000000003</v>
      </c>
      <c r="J959" s="4">
        <v>4.5440972222222218</v>
      </c>
      <c r="K959" s="4">
        <v>13.851319444444446</v>
      </c>
      <c r="L959" s="4">
        <v>0.95737123842592586</v>
      </c>
      <c r="M959" s="4">
        <v>0.26375506365740742</v>
      </c>
      <c r="N959" s="4">
        <v>12.882993344907407</v>
      </c>
      <c r="O959" s="4">
        <v>2.2135416666666666E-3</v>
      </c>
      <c r="P959" s="4">
        <v>0</v>
      </c>
      <c r="Q959" s="4">
        <v>14.106333188657407</v>
      </c>
      <c r="R959" s="4">
        <v>49.871953927421856</v>
      </c>
      <c r="S959" s="4">
        <v>3.1675</v>
      </c>
      <c r="T959" s="4">
        <v>1.98</v>
      </c>
      <c r="U959" s="4">
        <v>0.51500000000000001</v>
      </c>
      <c r="V959" s="4">
        <v>2.9474999999999998</v>
      </c>
      <c r="W959" s="4">
        <v>0.38660429401102214</v>
      </c>
      <c r="X959" s="4">
        <v>3.0057471932304991</v>
      </c>
      <c r="Y959" s="4">
        <v>583875.13762000005</v>
      </c>
      <c r="Z959" s="8">
        <v>6059277.9693200001</v>
      </c>
      <c r="AA959" s="4">
        <v>583772.52246999997</v>
      </c>
      <c r="AB959" s="4">
        <v>6059594.3586799996</v>
      </c>
    </row>
    <row r="960" spans="1:28" x14ac:dyDescent="0.2">
      <c r="A960" s="4">
        <v>959</v>
      </c>
      <c r="B960" s="4" t="s">
        <v>1070</v>
      </c>
      <c r="C960" s="5">
        <v>94</v>
      </c>
      <c r="D960" s="9" t="s">
        <v>1030</v>
      </c>
      <c r="E960" s="4" t="s">
        <v>30</v>
      </c>
      <c r="F960" s="10">
        <v>0</v>
      </c>
      <c r="G960" s="10">
        <v>0.48</v>
      </c>
      <c r="H960" s="10">
        <v>0.71</v>
      </c>
      <c r="I960" s="10">
        <v>0.23</v>
      </c>
      <c r="J960" s="4">
        <v>4.1113541666666666</v>
      </c>
      <c r="K960" s="4">
        <v>12.190763888888892</v>
      </c>
      <c r="L960" s="4">
        <v>0.97378472222222223</v>
      </c>
      <c r="M960" s="4">
        <v>0.38092990451388886</v>
      </c>
      <c r="N960" s="4">
        <v>10.069574652777778</v>
      </c>
      <c r="O960" s="4">
        <v>0</v>
      </c>
      <c r="P960" s="4">
        <v>0</v>
      </c>
      <c r="Q960" s="4">
        <v>11.424289279513889</v>
      </c>
      <c r="R960" s="4">
        <v>39</v>
      </c>
      <c r="S960" s="4">
        <v>2.9525000000000001</v>
      </c>
      <c r="T960" s="4">
        <v>1.8425</v>
      </c>
      <c r="U960" s="4">
        <v>0.62749999999999995</v>
      </c>
      <c r="V960" s="4">
        <v>3.9950000000000001</v>
      </c>
      <c r="W960" s="4">
        <v>0.30232558139534882</v>
      </c>
      <c r="X960" s="4">
        <v>2.9458421511627901</v>
      </c>
      <c r="Y960" s="4">
        <v>583770.92874999996</v>
      </c>
      <c r="Z960" s="8">
        <v>6059604.0696799997</v>
      </c>
      <c r="AA960" s="4">
        <v>583676.74473000003</v>
      </c>
      <c r="AB960" s="4">
        <v>6059802.15833</v>
      </c>
    </row>
    <row r="961" spans="1:28" x14ac:dyDescent="0.2">
      <c r="A961" s="4">
        <v>960</v>
      </c>
      <c r="B961" s="4" t="s">
        <v>1071</v>
      </c>
      <c r="C961" s="5">
        <v>94</v>
      </c>
      <c r="D961" s="9" t="s">
        <v>1030</v>
      </c>
      <c r="E961" s="4" t="s">
        <v>30</v>
      </c>
      <c r="F961" s="10">
        <v>0</v>
      </c>
      <c r="G961" s="10">
        <v>0.71</v>
      </c>
      <c r="H961" s="10">
        <v>0.86</v>
      </c>
      <c r="I961" s="10">
        <v>0.15</v>
      </c>
      <c r="J961" s="4">
        <v>4.8086458333333333</v>
      </c>
      <c r="K961" s="4">
        <v>10.984999999999998</v>
      </c>
      <c r="L961" s="4">
        <v>0.912841796875</v>
      </c>
      <c r="M961" s="4">
        <v>0.6065348307291667</v>
      </c>
      <c r="N961" s="4">
        <v>11.540966796875001</v>
      </c>
      <c r="O961" s="4">
        <v>0</v>
      </c>
      <c r="P961" s="4">
        <v>0</v>
      </c>
      <c r="Q961" s="4">
        <v>13.060343424479166</v>
      </c>
      <c r="R961" s="4">
        <v>38.415373765867407</v>
      </c>
      <c r="S961" s="4">
        <v>3.4849999999999999</v>
      </c>
      <c r="T961" s="4">
        <v>1.7675000000000001</v>
      </c>
      <c r="U961" s="4">
        <v>0.73</v>
      </c>
      <c r="V961" s="4">
        <v>4.0024999999999995</v>
      </c>
      <c r="W961" s="4">
        <v>0.29779359508424347</v>
      </c>
      <c r="X961" s="4">
        <v>3.3265757117787973</v>
      </c>
      <c r="Y961" s="4">
        <v>583671.82952999999</v>
      </c>
      <c r="Z961" s="8">
        <v>6059810.4077899996</v>
      </c>
      <c r="AA961" s="4">
        <v>583584.95481999998</v>
      </c>
      <c r="AB961" s="4">
        <v>6059921.5842899997</v>
      </c>
    </row>
    <row r="962" spans="1:28" x14ac:dyDescent="0.2">
      <c r="A962" s="4">
        <v>961</v>
      </c>
      <c r="B962" s="4" t="s">
        <v>1072</v>
      </c>
      <c r="C962" s="5">
        <v>94</v>
      </c>
      <c r="D962" s="9" t="s">
        <v>1030</v>
      </c>
      <c r="E962" s="4" t="s">
        <v>30</v>
      </c>
      <c r="F962" s="10">
        <v>0</v>
      </c>
      <c r="G962" s="10">
        <v>0.86</v>
      </c>
      <c r="H962" s="10">
        <v>1.04</v>
      </c>
      <c r="I962" s="10">
        <v>0.18</v>
      </c>
      <c r="J962" s="4">
        <v>7.3232196969696961</v>
      </c>
      <c r="K962" s="4">
        <v>11.742727272727272</v>
      </c>
      <c r="L962" s="4">
        <v>0.76904296875</v>
      </c>
      <c r="M962" s="4">
        <v>0.20427024147727274</v>
      </c>
      <c r="N962" s="4">
        <v>14.192483428030304</v>
      </c>
      <c r="O962" s="4">
        <v>1.4204545454545454E-2</v>
      </c>
      <c r="P962" s="4">
        <v>0</v>
      </c>
      <c r="Q962" s="4">
        <v>15.180001183712122</v>
      </c>
      <c r="R962" s="4">
        <v>46.972385123598862</v>
      </c>
      <c r="S962" s="4">
        <v>3.8424999999999998</v>
      </c>
      <c r="T962" s="4">
        <v>1.9975000000000001</v>
      </c>
      <c r="U962" s="4">
        <v>0.53</v>
      </c>
      <c r="V962" s="4">
        <v>3.02</v>
      </c>
      <c r="W962" s="4">
        <v>0.36412701646200668</v>
      </c>
      <c r="X962" s="4">
        <v>3.5345357157407902</v>
      </c>
      <c r="Y962" s="4">
        <v>583578.13791000005</v>
      </c>
      <c r="Z962" s="8">
        <v>6059928.9969100002</v>
      </c>
      <c r="AA962" s="4">
        <v>583459.80186999997</v>
      </c>
      <c r="AB962" s="4">
        <v>6060050.0077600004</v>
      </c>
    </row>
    <row r="963" spans="1:28" x14ac:dyDescent="0.2">
      <c r="A963" s="4">
        <v>962</v>
      </c>
      <c r="B963" s="4" t="s">
        <v>1073</v>
      </c>
      <c r="C963" s="5">
        <v>94</v>
      </c>
      <c r="D963" s="9" t="s">
        <v>1030</v>
      </c>
      <c r="E963" s="4" t="s">
        <v>30</v>
      </c>
      <c r="F963" s="10">
        <v>0</v>
      </c>
      <c r="G963" s="10">
        <v>1.04</v>
      </c>
      <c r="H963" s="10">
        <v>1.38</v>
      </c>
      <c r="I963" s="10">
        <v>0.33999999999999997</v>
      </c>
      <c r="J963" s="4">
        <v>6.7781722689075625</v>
      </c>
      <c r="K963" s="4">
        <v>9.5403970588235296</v>
      </c>
      <c r="L963" s="4">
        <v>1.8016524422268905</v>
      </c>
      <c r="M963" s="4">
        <v>0.58829405199579832</v>
      </c>
      <c r="N963" s="4">
        <v>12.729004070378151</v>
      </c>
      <c r="O963" s="4">
        <v>2.297794117647059E-2</v>
      </c>
      <c r="P963" s="4">
        <v>0</v>
      </c>
      <c r="Q963" s="4">
        <v>15.141928505777308</v>
      </c>
      <c r="R963" s="4">
        <v>84.603083438916883</v>
      </c>
      <c r="S963" s="4">
        <v>4.62</v>
      </c>
      <c r="T963" s="4">
        <v>1.45</v>
      </c>
      <c r="U963" s="4">
        <v>1.155</v>
      </c>
      <c r="V963" s="4">
        <v>5</v>
      </c>
      <c r="W963" s="4">
        <v>0.65583785611563472</v>
      </c>
      <c r="X963" s="4">
        <v>3.9884377035252019</v>
      </c>
      <c r="Y963" s="4">
        <v>583452.34716</v>
      </c>
      <c r="Z963" s="8">
        <v>6060056.3213999998</v>
      </c>
      <c r="AA963" s="4">
        <v>583222.67827999999</v>
      </c>
      <c r="AB963" s="4">
        <v>6060287.2242700001</v>
      </c>
    </row>
    <row r="964" spans="1:28" x14ac:dyDescent="0.2">
      <c r="A964" s="4">
        <v>963</v>
      </c>
      <c r="B964" s="4" t="s">
        <v>1074</v>
      </c>
      <c r="C964" s="5">
        <v>95</v>
      </c>
      <c r="D964" s="9" t="s">
        <v>1075</v>
      </c>
      <c r="E964" s="4" t="s">
        <v>41</v>
      </c>
      <c r="F964" s="10">
        <v>0</v>
      </c>
      <c r="G964" s="10">
        <v>0</v>
      </c>
      <c r="H964" s="10">
        <v>0.13</v>
      </c>
      <c r="I964" s="10">
        <v>0.13</v>
      </c>
      <c r="J964" s="4">
        <v>4.6342307692307703</v>
      </c>
      <c r="K964" s="4">
        <v>2.8911538461538462</v>
      </c>
      <c r="L964" s="4">
        <v>4.9759615384615381E-2</v>
      </c>
      <c r="M964" s="4">
        <v>1.3152043269230769</v>
      </c>
      <c r="N964" s="4">
        <v>0</v>
      </c>
      <c r="O964" s="4">
        <v>0.41213942307692308</v>
      </c>
      <c r="P964" s="4">
        <v>0</v>
      </c>
      <c r="Q964" s="4">
        <v>1.7771033653846153</v>
      </c>
      <c r="R964" s="4"/>
      <c r="S964" s="4">
        <v>3.29</v>
      </c>
      <c r="T964" s="4">
        <v>0.375</v>
      </c>
      <c r="U964" s="4">
        <v>0.42</v>
      </c>
      <c r="V964" s="4">
        <v>0</v>
      </c>
      <c r="W964" s="4"/>
      <c r="X964" s="4">
        <v>3.3396400000000019</v>
      </c>
      <c r="Y964" s="4">
        <v>569744.67183000001</v>
      </c>
      <c r="Z964" s="8">
        <v>6055862.4074900001</v>
      </c>
      <c r="AA964" s="4">
        <v>569845.03469</v>
      </c>
      <c r="AB964" s="4">
        <v>6055797.9831699999</v>
      </c>
    </row>
    <row r="965" spans="1:28" x14ac:dyDescent="0.2">
      <c r="A965" s="4">
        <v>964</v>
      </c>
      <c r="B965" s="4" t="s">
        <v>1076</v>
      </c>
      <c r="C965" s="5">
        <v>95</v>
      </c>
      <c r="D965" s="9" t="s">
        <v>1075</v>
      </c>
      <c r="E965" s="4" t="s">
        <v>41</v>
      </c>
      <c r="F965" s="10">
        <v>0</v>
      </c>
      <c r="G965" s="10">
        <v>0.13</v>
      </c>
      <c r="H965" s="10">
        <v>0.23</v>
      </c>
      <c r="I965" s="10">
        <v>0.1</v>
      </c>
      <c r="J965" s="4">
        <v>5.1404545454545465</v>
      </c>
      <c r="K965" s="4">
        <v>2.8568181818181815</v>
      </c>
      <c r="L965" s="4">
        <v>0.39865056818181821</v>
      </c>
      <c r="M965" s="4">
        <v>1.6989346590909091</v>
      </c>
      <c r="N965" s="4">
        <v>0</v>
      </c>
      <c r="O965" s="4">
        <v>0.15767045454545456</v>
      </c>
      <c r="P965" s="4">
        <v>0</v>
      </c>
      <c r="Q965" s="4">
        <v>2.2552556818181819</v>
      </c>
      <c r="R965" s="4"/>
      <c r="S965" s="4">
        <v>3.32</v>
      </c>
      <c r="T965" s="4">
        <v>0.44500000000000001</v>
      </c>
      <c r="U965" s="4">
        <v>0.58499999999999996</v>
      </c>
      <c r="V965" s="4">
        <v>0</v>
      </c>
      <c r="W965" s="4"/>
      <c r="X965" s="4">
        <v>3.3839866666666687</v>
      </c>
      <c r="Y965" s="4">
        <v>569853.50808000006</v>
      </c>
      <c r="Z965" s="8">
        <v>6055792.6422600001</v>
      </c>
      <c r="AA965" s="4">
        <v>569928.82918</v>
      </c>
      <c r="AB965" s="4">
        <v>6055744.0232499996</v>
      </c>
    </row>
    <row r="966" spans="1:28" x14ac:dyDescent="0.2">
      <c r="A966" s="4">
        <v>965</v>
      </c>
      <c r="B966" s="4" t="s">
        <v>1077</v>
      </c>
      <c r="C966" s="5">
        <v>95</v>
      </c>
      <c r="D966" s="9" t="s">
        <v>1075</v>
      </c>
      <c r="E966" s="4" t="s">
        <v>41</v>
      </c>
      <c r="F966" s="10">
        <v>0</v>
      </c>
      <c r="G966" s="10">
        <v>0.23</v>
      </c>
      <c r="H966" s="10">
        <v>0.36</v>
      </c>
      <c r="I966" s="10">
        <v>0.13</v>
      </c>
      <c r="J966" s="4">
        <v>4.5750000000000002</v>
      </c>
      <c r="K966" s="4">
        <v>2.1053571428571427</v>
      </c>
      <c r="L966" s="4">
        <v>0.14999999999999997</v>
      </c>
      <c r="M966" s="4">
        <v>1.4840401785714286</v>
      </c>
      <c r="N966" s="4">
        <v>0</v>
      </c>
      <c r="O966" s="4">
        <v>0</v>
      </c>
      <c r="P966" s="4">
        <v>0</v>
      </c>
      <c r="Q966" s="4">
        <v>1.6340401785714285</v>
      </c>
      <c r="R966" s="4"/>
      <c r="S966" s="4">
        <v>2.97</v>
      </c>
      <c r="T966" s="4">
        <v>0.33</v>
      </c>
      <c r="U966" s="4">
        <v>0.41499999999999998</v>
      </c>
      <c r="V966" s="4">
        <v>0</v>
      </c>
      <c r="W966" s="4"/>
      <c r="X966" s="4">
        <v>3.016346666666665</v>
      </c>
      <c r="Y966" s="4">
        <v>569937.27789999999</v>
      </c>
      <c r="Z966" s="8">
        <v>6055738.4813999999</v>
      </c>
      <c r="AA966" s="4">
        <v>570038.08803999994</v>
      </c>
      <c r="AB966" s="4">
        <v>6055673.6542400001</v>
      </c>
    </row>
    <row r="967" spans="1:28" x14ac:dyDescent="0.2">
      <c r="A967" s="4">
        <v>966</v>
      </c>
      <c r="B967" s="4" t="s">
        <v>1078</v>
      </c>
      <c r="C967" s="5">
        <v>95</v>
      </c>
      <c r="D967" s="9" t="s">
        <v>1075</v>
      </c>
      <c r="E967" s="4" t="s">
        <v>41</v>
      </c>
      <c r="F967" s="10">
        <v>0</v>
      </c>
      <c r="G967" s="10">
        <v>0.36</v>
      </c>
      <c r="H967" s="10">
        <v>0.47</v>
      </c>
      <c r="I967" s="10">
        <v>0.11</v>
      </c>
      <c r="J967" s="4">
        <v>3.6274999999999999</v>
      </c>
      <c r="K967" s="4">
        <v>3.4237499999999996</v>
      </c>
      <c r="L967" s="4">
        <v>0</v>
      </c>
      <c r="M967" s="4">
        <v>2.0412760416666664</v>
      </c>
      <c r="N967" s="4">
        <v>0</v>
      </c>
      <c r="O967" s="4">
        <v>0</v>
      </c>
      <c r="P967" s="4">
        <v>0</v>
      </c>
      <c r="Q967" s="4">
        <v>2.0412760416666664</v>
      </c>
      <c r="R967" s="4"/>
      <c r="S967" s="4">
        <v>2.57</v>
      </c>
      <c r="T967" s="4">
        <v>0.45500000000000002</v>
      </c>
      <c r="U967" s="4">
        <v>0.53</v>
      </c>
      <c r="V967" s="4">
        <v>0</v>
      </c>
      <c r="W967" s="4"/>
      <c r="X967" s="4">
        <v>2.6314266666666684</v>
      </c>
      <c r="Y967" s="4">
        <v>570046.58424</v>
      </c>
      <c r="Z967" s="8">
        <v>6055668.4319200004</v>
      </c>
      <c r="AA967" s="4">
        <v>570130.65972999996</v>
      </c>
      <c r="AB967" s="4">
        <v>6055614.8642600002</v>
      </c>
    </row>
    <row r="968" spans="1:28" x14ac:dyDescent="0.2">
      <c r="A968" s="4">
        <v>967</v>
      </c>
      <c r="B968" s="4" t="s">
        <v>1079</v>
      </c>
      <c r="C968" s="5">
        <v>95</v>
      </c>
      <c r="D968" s="9" t="s">
        <v>1075</v>
      </c>
      <c r="E968" s="4" t="s">
        <v>41</v>
      </c>
      <c r="F968" s="10">
        <v>0</v>
      </c>
      <c r="G968" s="10">
        <v>0.47</v>
      </c>
      <c r="H968" s="10">
        <v>0.56999999999999995</v>
      </c>
      <c r="I968" s="10">
        <v>0.1</v>
      </c>
      <c r="J968" s="4">
        <v>3.6204545454545451</v>
      </c>
      <c r="K968" s="4">
        <v>4.9068181818181822</v>
      </c>
      <c r="L968" s="4">
        <v>0</v>
      </c>
      <c r="M968" s="4">
        <v>0.49147727272727271</v>
      </c>
      <c r="N968" s="4">
        <v>0</v>
      </c>
      <c r="O968" s="4">
        <v>0</v>
      </c>
      <c r="P968" s="4">
        <v>0</v>
      </c>
      <c r="Q968" s="4">
        <v>0.49147727272727271</v>
      </c>
      <c r="R968" s="4"/>
      <c r="S968" s="4">
        <v>2.56</v>
      </c>
      <c r="T968" s="4">
        <v>0.6</v>
      </c>
      <c r="U968" s="4">
        <v>0.13</v>
      </c>
      <c r="V968" s="4">
        <v>0</v>
      </c>
      <c r="W968" s="4"/>
      <c r="X968" s="4">
        <v>2.6076266666666665</v>
      </c>
      <c r="Y968" s="4">
        <v>570139.00451</v>
      </c>
      <c r="Z968" s="8">
        <v>6055609.4458799995</v>
      </c>
      <c r="AA968" s="4">
        <v>570214.39113</v>
      </c>
      <c r="AB968" s="4">
        <v>6055560.41713</v>
      </c>
    </row>
    <row r="969" spans="1:28" x14ac:dyDescent="0.2">
      <c r="A969" s="4">
        <v>968</v>
      </c>
      <c r="B969" s="4" t="s">
        <v>1080</v>
      </c>
      <c r="C969" s="5">
        <v>95</v>
      </c>
      <c r="D969" s="9" t="s">
        <v>1075</v>
      </c>
      <c r="E969" s="4" t="s">
        <v>41</v>
      </c>
      <c r="F969" s="10">
        <v>0</v>
      </c>
      <c r="G969" s="10">
        <v>0.56999999999999995</v>
      </c>
      <c r="H969" s="10">
        <v>0.67</v>
      </c>
      <c r="I969" s="10">
        <v>0.1</v>
      </c>
      <c r="J969" s="4">
        <v>3.125909090909091</v>
      </c>
      <c r="K969" s="4">
        <v>3.208181818181818</v>
      </c>
      <c r="L969" s="4">
        <v>0</v>
      </c>
      <c r="M969" s="4">
        <v>0.83622159090909087</v>
      </c>
      <c r="N969" s="4">
        <v>0</v>
      </c>
      <c r="O969" s="4">
        <v>0.15610795454545456</v>
      </c>
      <c r="P969" s="4">
        <v>0</v>
      </c>
      <c r="Q969" s="4">
        <v>0.99232954545454555</v>
      </c>
      <c r="R969" s="4"/>
      <c r="S969" s="4">
        <v>2.2200000000000002</v>
      </c>
      <c r="T969" s="4">
        <v>0.505</v>
      </c>
      <c r="U969" s="4">
        <v>0.26</v>
      </c>
      <c r="V969" s="4">
        <v>0</v>
      </c>
      <c r="W969" s="4"/>
      <c r="X969" s="4">
        <v>2.2689199999999983</v>
      </c>
      <c r="Y969" s="4">
        <v>570222.78567000001</v>
      </c>
      <c r="Z969" s="8">
        <v>6055555.0099499999</v>
      </c>
      <c r="AA969" s="4">
        <v>570298.67396000004</v>
      </c>
      <c r="AB969" s="4">
        <v>6055507.0510099996</v>
      </c>
    </row>
    <row r="970" spans="1:28" x14ac:dyDescent="0.2">
      <c r="A970" s="4">
        <v>969</v>
      </c>
      <c r="B970" s="4" t="s">
        <v>1081</v>
      </c>
      <c r="C970" s="5">
        <v>95</v>
      </c>
      <c r="D970" s="9" t="s">
        <v>1075</v>
      </c>
      <c r="E970" s="4" t="s">
        <v>41</v>
      </c>
      <c r="F970" s="10">
        <v>0</v>
      </c>
      <c r="G970" s="10">
        <v>0.67</v>
      </c>
      <c r="H970" s="10">
        <v>0.79</v>
      </c>
      <c r="I970" s="10">
        <v>0.12</v>
      </c>
      <c r="J970" s="4">
        <v>6.9384615384615396</v>
      </c>
      <c r="K970" s="4">
        <v>4.5599999999999996</v>
      </c>
      <c r="L970" s="4">
        <v>1.2733774038461538</v>
      </c>
      <c r="M970" s="4">
        <v>0.71965144230769229</v>
      </c>
      <c r="N970" s="4">
        <v>0.78449519230769238</v>
      </c>
      <c r="O970" s="4">
        <v>0</v>
      </c>
      <c r="P970" s="4">
        <v>0</v>
      </c>
      <c r="Q970" s="4">
        <v>2.7775240384615385</v>
      </c>
      <c r="R970" s="4"/>
      <c r="S970" s="4">
        <v>4.63</v>
      </c>
      <c r="T970" s="4">
        <v>0.65500000000000003</v>
      </c>
      <c r="U970" s="4">
        <v>0.51</v>
      </c>
      <c r="V970" s="4">
        <v>0.2</v>
      </c>
      <c r="W970" s="4"/>
      <c r="X970" s="4">
        <v>4.7135866666666653</v>
      </c>
      <c r="Y970" s="4">
        <v>570307.152</v>
      </c>
      <c r="Z970" s="8">
        <v>6055501.8235600004</v>
      </c>
      <c r="AA970" s="4">
        <v>570406.01630999998</v>
      </c>
      <c r="AB970" s="4">
        <v>6055460.3242699997</v>
      </c>
    </row>
    <row r="971" spans="1:28" x14ac:dyDescent="0.2">
      <c r="A971" s="4">
        <v>970</v>
      </c>
      <c r="B971" s="4" t="s">
        <v>1082</v>
      </c>
      <c r="C971" s="5">
        <v>95</v>
      </c>
      <c r="D971" s="9" t="s">
        <v>1075</v>
      </c>
      <c r="E971" s="4" t="s">
        <v>41</v>
      </c>
      <c r="F971" s="10">
        <v>0</v>
      </c>
      <c r="G971" s="10">
        <v>0.79</v>
      </c>
      <c r="H971" s="10">
        <v>0.94</v>
      </c>
      <c r="I971" s="10">
        <v>0.15</v>
      </c>
      <c r="J971" s="4">
        <v>2.7165625000000002</v>
      </c>
      <c r="K971" s="4">
        <v>3.5237499999999997</v>
      </c>
      <c r="L971" s="4">
        <v>0</v>
      </c>
      <c r="M971" s="4">
        <v>0</v>
      </c>
      <c r="N971" s="4">
        <v>0</v>
      </c>
      <c r="O971" s="4">
        <v>0</v>
      </c>
      <c r="P971" s="4">
        <v>0</v>
      </c>
      <c r="Q971" s="4">
        <v>0</v>
      </c>
      <c r="R971" s="4"/>
      <c r="S971" s="4">
        <v>1.73</v>
      </c>
      <c r="T971" s="4">
        <v>0.38500000000000001</v>
      </c>
      <c r="U971" s="4">
        <v>0</v>
      </c>
      <c r="V971" s="4">
        <v>0</v>
      </c>
      <c r="W971" s="4"/>
      <c r="X971" s="4">
        <v>1.7556666666666649</v>
      </c>
      <c r="Y971" s="4">
        <v>570416.03315000003</v>
      </c>
      <c r="Z971" s="8">
        <v>6055459.5700700004</v>
      </c>
      <c r="AA971" s="4">
        <v>570555.25962000003</v>
      </c>
      <c r="AB971" s="4">
        <v>6055451.3481400004</v>
      </c>
    </row>
    <row r="972" spans="1:28" x14ac:dyDescent="0.2">
      <c r="A972" s="4">
        <v>971</v>
      </c>
      <c r="B972" s="4" t="s">
        <v>1083</v>
      </c>
      <c r="C972" s="5">
        <v>95</v>
      </c>
      <c r="D972" s="9" t="s">
        <v>1075</v>
      </c>
      <c r="E972" s="4" t="s">
        <v>41</v>
      </c>
      <c r="F972" s="10">
        <v>0</v>
      </c>
      <c r="G972" s="10">
        <v>0.94</v>
      </c>
      <c r="H972" s="10">
        <v>1.1299999999999999</v>
      </c>
      <c r="I972" s="10">
        <v>0.19000000000000003</v>
      </c>
      <c r="J972" s="4">
        <v>4.7590000000000003</v>
      </c>
      <c r="K972" s="4">
        <v>3.3712500000000007</v>
      </c>
      <c r="L972" s="4">
        <v>0</v>
      </c>
      <c r="M972" s="4">
        <v>0</v>
      </c>
      <c r="N972" s="4">
        <v>1.3038281249999999</v>
      </c>
      <c r="O972" s="4">
        <v>0</v>
      </c>
      <c r="P972" s="4">
        <v>0</v>
      </c>
      <c r="Q972" s="4">
        <v>1.3038281249999999</v>
      </c>
      <c r="R972" s="4"/>
      <c r="S972" s="4">
        <v>2.93</v>
      </c>
      <c r="T972" s="4">
        <v>0.38500000000000001</v>
      </c>
      <c r="U972" s="4">
        <v>0</v>
      </c>
      <c r="V972" s="4">
        <v>0.32</v>
      </c>
      <c r="W972" s="4"/>
      <c r="X972" s="4">
        <v>2.9716666666666685</v>
      </c>
      <c r="Y972" s="4">
        <v>570565.20460000006</v>
      </c>
      <c r="Z972" s="8">
        <v>6055450.88815</v>
      </c>
      <c r="AA972" s="4">
        <v>570744.22996999999</v>
      </c>
      <c r="AB972" s="4">
        <v>6055453.8938600002</v>
      </c>
    </row>
    <row r="973" spans="1:28" x14ac:dyDescent="0.2">
      <c r="A973" s="4">
        <v>972</v>
      </c>
      <c r="B973" s="4" t="s">
        <v>1084</v>
      </c>
      <c r="C973" s="5">
        <v>95</v>
      </c>
      <c r="D973" s="9" t="s">
        <v>1075</v>
      </c>
      <c r="E973" s="4" t="s">
        <v>41</v>
      </c>
      <c r="F973" s="10">
        <v>0</v>
      </c>
      <c r="G973" s="10">
        <v>1.1299999999999999</v>
      </c>
      <c r="H973" s="10">
        <v>1.31</v>
      </c>
      <c r="I973" s="10">
        <v>0.18</v>
      </c>
      <c r="J973" s="4">
        <v>7.2773684210526319</v>
      </c>
      <c r="K973" s="4">
        <v>2.2702631578947372</v>
      </c>
      <c r="L973" s="4">
        <v>0</v>
      </c>
      <c r="M973" s="4">
        <v>0</v>
      </c>
      <c r="N973" s="4">
        <v>8.8827302631578942</v>
      </c>
      <c r="O973" s="4">
        <v>0</v>
      </c>
      <c r="P973" s="4">
        <v>0</v>
      </c>
      <c r="Q973" s="4">
        <v>8.8827302631578942</v>
      </c>
      <c r="R973" s="4"/>
      <c r="S973" s="4">
        <v>4.6550000000000002</v>
      </c>
      <c r="T973" s="4">
        <v>0.33500000000000002</v>
      </c>
      <c r="U973" s="4">
        <v>0</v>
      </c>
      <c r="V973" s="4">
        <v>2.2149999999999999</v>
      </c>
      <c r="W973" s="4"/>
      <c r="X973" s="4">
        <v>4.7880833333333328</v>
      </c>
      <c r="Y973" s="4">
        <v>570754.15324000001</v>
      </c>
      <c r="Z973" s="8">
        <v>6055454.0541099999</v>
      </c>
      <c r="AA973" s="4">
        <v>570923.93698</v>
      </c>
      <c r="AB973" s="4">
        <v>6055458.1617900003</v>
      </c>
    </row>
    <row r="974" spans="1:28" x14ac:dyDescent="0.2">
      <c r="A974" s="4">
        <v>973</v>
      </c>
      <c r="B974" s="4" t="s">
        <v>1085</v>
      </c>
      <c r="C974" s="5">
        <v>96</v>
      </c>
      <c r="D974" s="9" t="s">
        <v>1086</v>
      </c>
      <c r="E974" s="4" t="s">
        <v>41</v>
      </c>
      <c r="F974" s="10">
        <v>0</v>
      </c>
      <c r="G974" s="10">
        <v>0</v>
      </c>
      <c r="H974" s="10">
        <v>0.11</v>
      </c>
      <c r="I974" s="10">
        <v>0.11000000000000001</v>
      </c>
      <c r="J974" s="4">
        <v>4.4313636363636366</v>
      </c>
      <c r="K974" s="4">
        <v>3.3445454545454547</v>
      </c>
      <c r="L974" s="4">
        <v>1.0796875000000001</v>
      </c>
      <c r="M974" s="4">
        <v>1.1580255681818181</v>
      </c>
      <c r="N974" s="4">
        <v>0</v>
      </c>
      <c r="O974" s="4">
        <v>0</v>
      </c>
      <c r="P974" s="4">
        <v>0</v>
      </c>
      <c r="Q974" s="4">
        <v>2.2377130681818183</v>
      </c>
      <c r="R974" s="4"/>
      <c r="S974" s="4">
        <v>2.6549999999999998</v>
      </c>
      <c r="T974" s="4">
        <v>0.56999999999999995</v>
      </c>
      <c r="U974" s="4">
        <v>0.53</v>
      </c>
      <c r="V974" s="4">
        <v>0</v>
      </c>
      <c r="W974" s="4"/>
      <c r="X974" s="4">
        <v>2.724093333333335</v>
      </c>
      <c r="Y974" s="4">
        <v>592567.52329000004</v>
      </c>
      <c r="Z974" s="8">
        <v>6063082.7485600002</v>
      </c>
      <c r="AA974" s="4">
        <v>592574.24615000002</v>
      </c>
      <c r="AB974" s="4">
        <v>6062988.0976</v>
      </c>
    </row>
    <row r="975" spans="1:28" x14ac:dyDescent="0.2">
      <c r="A975" s="4">
        <v>974</v>
      </c>
      <c r="B975" s="4" t="s">
        <v>1087</v>
      </c>
      <c r="C975" s="5">
        <v>96</v>
      </c>
      <c r="D975" s="9" t="s">
        <v>1086</v>
      </c>
      <c r="E975" s="4" t="s">
        <v>41</v>
      </c>
      <c r="F975" s="10">
        <v>0</v>
      </c>
      <c r="G975" s="10">
        <v>0.11</v>
      </c>
      <c r="H975" s="10">
        <v>0.22</v>
      </c>
      <c r="I975" s="10">
        <v>0.11</v>
      </c>
      <c r="J975" s="4">
        <v>2.2770833333333336</v>
      </c>
      <c r="K975" s="4">
        <v>1.6833333333333333</v>
      </c>
      <c r="L975" s="4">
        <v>1.0807291666666667</v>
      </c>
      <c r="M975" s="4">
        <v>0</v>
      </c>
      <c r="N975" s="4">
        <v>0</v>
      </c>
      <c r="O975" s="4">
        <v>0</v>
      </c>
      <c r="P975" s="4">
        <v>0</v>
      </c>
      <c r="Q975" s="4">
        <v>1.0807291666666667</v>
      </c>
      <c r="R975" s="4"/>
      <c r="S975" s="4">
        <v>1.57</v>
      </c>
      <c r="T975" s="4">
        <v>0.4</v>
      </c>
      <c r="U975" s="4">
        <v>0.27500000000000002</v>
      </c>
      <c r="V975" s="4">
        <v>0</v>
      </c>
      <c r="W975" s="4"/>
      <c r="X975" s="4">
        <v>1.6128</v>
      </c>
      <c r="Y975" s="4">
        <v>592575.22704999999</v>
      </c>
      <c r="Z975" s="8">
        <v>6062978.0528100003</v>
      </c>
      <c r="AA975" s="4">
        <v>592572.03353999997</v>
      </c>
      <c r="AB975" s="4">
        <v>6062878.3162000002</v>
      </c>
    </row>
    <row r="976" spans="1:28" x14ac:dyDescent="0.2">
      <c r="A976" s="4">
        <v>975</v>
      </c>
      <c r="B976" s="4" t="s">
        <v>1088</v>
      </c>
      <c r="C976" s="5">
        <v>96</v>
      </c>
      <c r="D976" s="9" t="s">
        <v>1086</v>
      </c>
      <c r="E976" s="4" t="s">
        <v>41</v>
      </c>
      <c r="F976" s="10">
        <v>0</v>
      </c>
      <c r="G976" s="10">
        <v>0.22</v>
      </c>
      <c r="H976" s="10">
        <v>0.47</v>
      </c>
      <c r="I976" s="10">
        <v>0.25</v>
      </c>
      <c r="J976" s="4">
        <v>4.0775000000000006</v>
      </c>
      <c r="K976" s="4">
        <v>2.8430769230769224</v>
      </c>
      <c r="L976" s="4">
        <v>1.3111478365384617</v>
      </c>
      <c r="M976" s="4">
        <v>0.23942307692307691</v>
      </c>
      <c r="N976" s="4">
        <v>29.471454326923077</v>
      </c>
      <c r="O976" s="4">
        <v>0.48076923076923078</v>
      </c>
      <c r="P976" s="4">
        <v>0</v>
      </c>
      <c r="Q976" s="4">
        <v>31.502794471153848</v>
      </c>
      <c r="R976" s="4"/>
      <c r="S976" s="4">
        <v>2.9249999999999998</v>
      </c>
      <c r="T976" s="4">
        <v>0.61</v>
      </c>
      <c r="U976" s="4">
        <v>0.5</v>
      </c>
      <c r="V976" s="4">
        <v>5</v>
      </c>
      <c r="W976" s="4"/>
      <c r="X976" s="4">
        <v>4.0150000000000015</v>
      </c>
      <c r="Y976" s="4">
        <v>592570.33632</v>
      </c>
      <c r="Z976" s="8">
        <v>6062868.3713100003</v>
      </c>
      <c r="AA976" s="4">
        <v>592489.25574000005</v>
      </c>
      <c r="AB976" s="4">
        <v>6062643.1910300003</v>
      </c>
    </row>
    <row r="977" spans="1:28" x14ac:dyDescent="0.2">
      <c r="A977" s="4">
        <v>976</v>
      </c>
      <c r="B977" s="4" t="s">
        <v>1089</v>
      </c>
      <c r="C977" s="5">
        <v>96</v>
      </c>
      <c r="D977" s="9" t="s">
        <v>1086</v>
      </c>
      <c r="E977" s="4" t="s">
        <v>41</v>
      </c>
      <c r="F977" s="10">
        <v>0</v>
      </c>
      <c r="G977" s="10">
        <v>0.47</v>
      </c>
      <c r="H977" s="10">
        <v>1.36</v>
      </c>
      <c r="I977" s="10">
        <v>0.89</v>
      </c>
      <c r="J977" s="4">
        <v>7.2262777777777787</v>
      </c>
      <c r="K977" s="4">
        <v>7.6055555555555561</v>
      </c>
      <c r="L977" s="4">
        <v>2.3104166666666668</v>
      </c>
      <c r="M977" s="4">
        <v>2.2899218750000001</v>
      </c>
      <c r="N977" s="4">
        <v>39.722413194444442</v>
      </c>
      <c r="O977" s="4">
        <v>2.5660590277777779</v>
      </c>
      <c r="P977" s="4">
        <v>0</v>
      </c>
      <c r="Q977" s="4">
        <v>46.888810763888884</v>
      </c>
      <c r="R977" s="4"/>
      <c r="S977" s="4">
        <v>5</v>
      </c>
      <c r="T977" s="4">
        <v>1.1499999999999999</v>
      </c>
      <c r="U977" s="4">
        <v>1.7150000000000001</v>
      </c>
      <c r="V977" s="4">
        <v>5</v>
      </c>
      <c r="W977" s="4"/>
      <c r="X977" s="4">
        <v>5.4272799999999979</v>
      </c>
      <c r="Y977" s="4">
        <v>592485.11468</v>
      </c>
      <c r="Z977" s="8">
        <v>6062634.0069300001</v>
      </c>
      <c r="AA977" s="4">
        <v>592174.64720000001</v>
      </c>
      <c r="AB977" s="4">
        <v>6061821.6293799998</v>
      </c>
    </row>
    <row r="978" spans="1:28" x14ac:dyDescent="0.2">
      <c r="A978" s="4">
        <v>977</v>
      </c>
      <c r="B978" s="4" t="s">
        <v>1090</v>
      </c>
      <c r="C978" s="5">
        <v>96</v>
      </c>
      <c r="D978" s="9" t="s">
        <v>1086</v>
      </c>
      <c r="E978" s="4" t="s">
        <v>41</v>
      </c>
      <c r="F978" s="10">
        <v>0</v>
      </c>
      <c r="G978" s="10">
        <v>1.36</v>
      </c>
      <c r="H978" s="10">
        <v>1.5</v>
      </c>
      <c r="I978" s="10">
        <v>0.14000000000000001</v>
      </c>
      <c r="J978" s="4">
        <v>4.3483333333333336</v>
      </c>
      <c r="K978" s="4">
        <v>1.6100000000000003</v>
      </c>
      <c r="L978" s="4">
        <v>1.3713020833333331</v>
      </c>
      <c r="M978" s="4">
        <v>0.68041666666666667</v>
      </c>
      <c r="N978" s="4">
        <v>1.8660416666666668</v>
      </c>
      <c r="O978" s="4">
        <v>0</v>
      </c>
      <c r="P978" s="4">
        <v>0</v>
      </c>
      <c r="Q978" s="4">
        <v>3.917760416666666</v>
      </c>
      <c r="R978" s="4"/>
      <c r="S978" s="4">
        <v>2.8650000000000002</v>
      </c>
      <c r="T978" s="4">
        <v>0.61</v>
      </c>
      <c r="U978" s="4">
        <v>0.52</v>
      </c>
      <c r="V978" s="4">
        <v>0.47499999999999998</v>
      </c>
      <c r="W978" s="4"/>
      <c r="X978" s="4">
        <v>2.959923333333335</v>
      </c>
      <c r="Y978" s="4">
        <v>592172.89185999997</v>
      </c>
      <c r="Z978" s="8">
        <v>6061811.8258400001</v>
      </c>
      <c r="AA978" s="4">
        <v>592139.36750000005</v>
      </c>
      <c r="AB978" s="4">
        <v>6061686.5820000004</v>
      </c>
    </row>
    <row r="979" spans="1:28" x14ac:dyDescent="0.2">
      <c r="A979" s="4">
        <v>978</v>
      </c>
      <c r="B979" s="4" t="s">
        <v>1091</v>
      </c>
      <c r="C979" s="5">
        <v>96</v>
      </c>
      <c r="D979" s="9" t="s">
        <v>1086</v>
      </c>
      <c r="E979" s="4" t="s">
        <v>41</v>
      </c>
      <c r="F979" s="10">
        <v>0</v>
      </c>
      <c r="G979" s="10">
        <v>1.5</v>
      </c>
      <c r="H979" s="10">
        <v>1.61</v>
      </c>
      <c r="I979" s="10">
        <v>0.11</v>
      </c>
      <c r="J979" s="4">
        <v>4.2362500000000001</v>
      </c>
      <c r="K979" s="4">
        <v>3.1829166666666664</v>
      </c>
      <c r="L979" s="4">
        <v>0.89394531250000009</v>
      </c>
      <c r="M979" s="4">
        <v>1.6972005208333334</v>
      </c>
      <c r="N979" s="4">
        <v>2.7358072916666671</v>
      </c>
      <c r="O979" s="4">
        <v>0</v>
      </c>
      <c r="P979" s="4">
        <v>0</v>
      </c>
      <c r="Q979" s="4">
        <v>5.3269531249999993</v>
      </c>
      <c r="R979" s="4"/>
      <c r="S979" s="4">
        <v>2.6949999999999998</v>
      </c>
      <c r="T979" s="4">
        <v>0.73499999999999999</v>
      </c>
      <c r="U979" s="4">
        <v>0.67</v>
      </c>
      <c r="V979" s="4">
        <v>0.70499999999999996</v>
      </c>
      <c r="W979" s="4"/>
      <c r="X979" s="4">
        <v>2.8185566666666668</v>
      </c>
      <c r="Y979" s="4">
        <v>592135.56102000002</v>
      </c>
      <c r="Z979" s="8">
        <v>6061677.3564900002</v>
      </c>
      <c r="AA979" s="4">
        <v>592090.06122999999</v>
      </c>
      <c r="AB979" s="4">
        <v>6061588.4109399999</v>
      </c>
    </row>
    <row r="980" spans="1:28" x14ac:dyDescent="0.2">
      <c r="A980" s="4">
        <v>979</v>
      </c>
      <c r="B980" s="4" t="s">
        <v>1092</v>
      </c>
      <c r="C980" s="5">
        <v>96</v>
      </c>
      <c r="D980" s="9" t="s">
        <v>1086</v>
      </c>
      <c r="E980" s="4" t="s">
        <v>41</v>
      </c>
      <c r="F980" s="10">
        <v>0</v>
      </c>
      <c r="G980" s="10">
        <v>1.61</v>
      </c>
      <c r="H980" s="10">
        <v>1.8</v>
      </c>
      <c r="I980" s="10">
        <v>0.19</v>
      </c>
      <c r="J980" s="4">
        <v>4.42</v>
      </c>
      <c r="K980" s="4">
        <v>1.8432499999999998</v>
      </c>
      <c r="L980" s="4">
        <v>1.85546875</v>
      </c>
      <c r="M980" s="4">
        <v>3.9253906250000004</v>
      </c>
      <c r="N980" s="4">
        <v>10.74171875</v>
      </c>
      <c r="O980" s="4">
        <v>7.8125E-2</v>
      </c>
      <c r="P980" s="4">
        <v>0</v>
      </c>
      <c r="Q980" s="4">
        <v>16.600703124999999</v>
      </c>
      <c r="R980" s="4"/>
      <c r="S980" s="4">
        <v>2.9449999999999998</v>
      </c>
      <c r="T980" s="4">
        <v>0.53</v>
      </c>
      <c r="U980" s="4">
        <v>1.46</v>
      </c>
      <c r="V980" s="4">
        <v>2.67</v>
      </c>
      <c r="W980" s="4"/>
      <c r="X980" s="4">
        <v>3.2519866666666668</v>
      </c>
      <c r="Y980" s="4">
        <v>592084.48022000003</v>
      </c>
      <c r="Z980" s="8">
        <v>6061580.1110100001</v>
      </c>
      <c r="AA980" s="4">
        <v>591959.99739000003</v>
      </c>
      <c r="AB980" s="4">
        <v>6061450.4941499997</v>
      </c>
    </row>
    <row r="981" spans="1:28" x14ac:dyDescent="0.2">
      <c r="A981" s="4">
        <v>980</v>
      </c>
      <c r="B981" s="4" t="s">
        <v>1093</v>
      </c>
      <c r="C981" s="5">
        <v>96</v>
      </c>
      <c r="D981" s="9" t="s">
        <v>1086</v>
      </c>
      <c r="E981" s="4" t="s">
        <v>41</v>
      </c>
      <c r="F981" s="10">
        <v>0</v>
      </c>
      <c r="G981" s="10">
        <v>1.8</v>
      </c>
      <c r="H981" s="10">
        <v>2</v>
      </c>
      <c r="I981" s="10">
        <v>0.2</v>
      </c>
      <c r="J981" s="4">
        <v>6.0257142857142858</v>
      </c>
      <c r="K981" s="4">
        <v>3.8019047619047619</v>
      </c>
      <c r="L981" s="4">
        <v>2.7556547619047618</v>
      </c>
      <c r="M981" s="4">
        <v>2.2727678571428576</v>
      </c>
      <c r="N981" s="4">
        <v>12.140625</v>
      </c>
      <c r="O981" s="4">
        <v>0.85565476190476186</v>
      </c>
      <c r="P981" s="4">
        <v>0</v>
      </c>
      <c r="Q981" s="4">
        <v>18.02470238095238</v>
      </c>
      <c r="R981" s="4"/>
      <c r="S981" s="4">
        <v>3.87</v>
      </c>
      <c r="T981" s="4">
        <v>0.745</v>
      </c>
      <c r="U981" s="4">
        <v>1.46</v>
      </c>
      <c r="V981" s="4">
        <v>3.01</v>
      </c>
      <c r="W981" s="4"/>
      <c r="X981" s="4">
        <v>4.1558200000000012</v>
      </c>
      <c r="Y981" s="4">
        <v>591952.17645000003</v>
      </c>
      <c r="Z981" s="8">
        <v>6061444.3875399996</v>
      </c>
      <c r="AA981" s="4">
        <v>591788.37075</v>
      </c>
      <c r="AB981" s="4">
        <v>6061350.2335400004</v>
      </c>
    </row>
    <row r="982" spans="1:28" x14ac:dyDescent="0.2">
      <c r="A982" s="4">
        <v>981</v>
      </c>
      <c r="B982" s="4" t="s">
        <v>1094</v>
      </c>
      <c r="C982" s="5">
        <v>96</v>
      </c>
      <c r="D982" s="9" t="s">
        <v>1086</v>
      </c>
      <c r="E982" s="4" t="s">
        <v>41</v>
      </c>
      <c r="F982" s="10">
        <v>0</v>
      </c>
      <c r="G982" s="10">
        <v>2</v>
      </c>
      <c r="H982" s="10">
        <v>2.1800000000000002</v>
      </c>
      <c r="I982" s="10">
        <v>0.18000000000000002</v>
      </c>
      <c r="J982" s="4">
        <v>4.6052631578947372</v>
      </c>
      <c r="K982" s="4">
        <v>3.4444736842105264</v>
      </c>
      <c r="L982" s="4">
        <v>1.7893092105263158</v>
      </c>
      <c r="M982" s="4">
        <v>2.0850740131578949</v>
      </c>
      <c r="N982" s="4">
        <v>10.893421052631579</v>
      </c>
      <c r="O982" s="4">
        <v>0.18503289473684209</v>
      </c>
      <c r="P982" s="4">
        <v>0</v>
      </c>
      <c r="Q982" s="4">
        <v>14.952837171052634</v>
      </c>
      <c r="R982" s="4"/>
      <c r="S982" s="4">
        <v>3.18</v>
      </c>
      <c r="T982" s="4">
        <v>0.64</v>
      </c>
      <c r="U982" s="4">
        <v>1.0149999999999999</v>
      </c>
      <c r="V982" s="4">
        <v>2.72</v>
      </c>
      <c r="W982" s="4"/>
      <c r="X982" s="4">
        <v>3.5640466666666666</v>
      </c>
      <c r="Y982" s="4">
        <v>591779.24251000001</v>
      </c>
      <c r="Z982" s="8">
        <v>6061346.5729599996</v>
      </c>
      <c r="AA982" s="4">
        <v>591611.67489999998</v>
      </c>
      <c r="AB982" s="4">
        <v>6061320.8374100002</v>
      </c>
    </row>
    <row r="983" spans="1:28" x14ac:dyDescent="0.2">
      <c r="A983" s="4">
        <v>982</v>
      </c>
      <c r="B983" s="4" t="s">
        <v>1095</v>
      </c>
      <c r="C983" s="5">
        <v>96</v>
      </c>
      <c r="D983" s="9" t="s">
        <v>1086</v>
      </c>
      <c r="E983" s="4" t="s">
        <v>41</v>
      </c>
      <c r="F983" s="10">
        <v>0</v>
      </c>
      <c r="G983" s="10">
        <v>2.1800000000000002</v>
      </c>
      <c r="H983" s="10">
        <v>2.38</v>
      </c>
      <c r="I983" s="10">
        <v>0.2</v>
      </c>
      <c r="J983" s="4">
        <v>2.6461904761904762</v>
      </c>
      <c r="K983" s="4">
        <v>3.8821428571428571</v>
      </c>
      <c r="L983" s="4">
        <v>0</v>
      </c>
      <c r="M983" s="4">
        <v>1.1160714285714286</v>
      </c>
      <c r="N983" s="4">
        <v>0.46011904761904759</v>
      </c>
      <c r="O983" s="4">
        <v>0</v>
      </c>
      <c r="P983" s="4">
        <v>0</v>
      </c>
      <c r="Q983" s="4">
        <v>1.5761904761904764</v>
      </c>
      <c r="R983" s="4"/>
      <c r="S983" s="4">
        <v>1.9</v>
      </c>
      <c r="T983" s="4">
        <v>0.5</v>
      </c>
      <c r="U983" s="4">
        <v>0.28000000000000003</v>
      </c>
      <c r="V983" s="4">
        <v>0.115</v>
      </c>
      <c r="W983" s="4"/>
      <c r="X983" s="4">
        <v>1.9555099999999985</v>
      </c>
      <c r="Y983" s="4">
        <v>591601.66769999999</v>
      </c>
      <c r="Z983" s="8">
        <v>6061320.5482400004</v>
      </c>
      <c r="AA983" s="4">
        <v>591411.81455000001</v>
      </c>
      <c r="AB983" s="4">
        <v>6061309.6310099997</v>
      </c>
    </row>
    <row r="984" spans="1:28" x14ac:dyDescent="0.2">
      <c r="A984" s="4">
        <v>983</v>
      </c>
      <c r="B984" s="4" t="s">
        <v>1096</v>
      </c>
      <c r="C984" s="5">
        <v>97</v>
      </c>
      <c r="D984" s="6" t="s">
        <v>1097</v>
      </c>
      <c r="E984" s="4" t="s">
        <v>41</v>
      </c>
      <c r="F984" s="7">
        <v>2</v>
      </c>
      <c r="G984" s="7">
        <v>0</v>
      </c>
      <c r="H984" s="7">
        <v>0.1</v>
      </c>
      <c r="I984" s="7">
        <v>0.1</v>
      </c>
      <c r="J984" s="4">
        <v>5.6910000000000007</v>
      </c>
      <c r="K984" s="4">
        <v>11.706</v>
      </c>
      <c r="L984" s="4">
        <v>3.74609375</v>
      </c>
      <c r="M984" s="4">
        <v>0.58312500000000012</v>
      </c>
      <c r="N984" s="4">
        <v>2.8231250000000001</v>
      </c>
      <c r="O984" s="4">
        <v>0</v>
      </c>
      <c r="P984" s="4">
        <v>0</v>
      </c>
      <c r="Q984" s="4">
        <v>7.15234375</v>
      </c>
      <c r="R984" s="4"/>
      <c r="S984" s="4">
        <v>4.05</v>
      </c>
      <c r="T984" s="4">
        <v>1.7</v>
      </c>
      <c r="U984" s="4">
        <v>1.02</v>
      </c>
      <c r="V984" s="4">
        <v>0.67</v>
      </c>
      <c r="W984" s="4"/>
      <c r="X984" s="4">
        <v>4.2566733333333335</v>
      </c>
      <c r="Y984" s="4">
        <v>581070.30128999997</v>
      </c>
      <c r="Z984" s="8">
        <v>6062116.9335099999</v>
      </c>
      <c r="AA984" s="4">
        <v>580980.48071999999</v>
      </c>
      <c r="AB984" s="4">
        <v>6062119.0897000004</v>
      </c>
    </row>
    <row r="985" spans="1:28" x14ac:dyDescent="0.2">
      <c r="A985" s="4">
        <v>984</v>
      </c>
      <c r="B985" s="4" t="s">
        <v>1098</v>
      </c>
      <c r="C985" s="5">
        <v>97</v>
      </c>
      <c r="D985" s="6" t="s">
        <v>1097</v>
      </c>
      <c r="E985" s="4" t="s">
        <v>41</v>
      </c>
      <c r="F985" s="7">
        <v>2</v>
      </c>
      <c r="G985" s="7">
        <v>0.1</v>
      </c>
      <c r="H985" s="7">
        <v>0.35</v>
      </c>
      <c r="I985" s="7">
        <v>0.25</v>
      </c>
      <c r="J985" s="4">
        <v>3.9323999999999999</v>
      </c>
      <c r="K985" s="4">
        <v>8.7819999999999983</v>
      </c>
      <c r="L985" s="4">
        <v>3.0920000000000005</v>
      </c>
      <c r="M985" s="4">
        <v>2.0964999999999998</v>
      </c>
      <c r="N985" s="4">
        <v>14.746000000000002</v>
      </c>
      <c r="O985" s="4">
        <v>0</v>
      </c>
      <c r="P985" s="4">
        <v>0</v>
      </c>
      <c r="Q985" s="4">
        <v>19.9345</v>
      </c>
      <c r="R985" s="4"/>
      <c r="S985" s="4">
        <v>2.7</v>
      </c>
      <c r="T985" s="4">
        <v>1.75</v>
      </c>
      <c r="U985" s="4">
        <v>1.23</v>
      </c>
      <c r="V985" s="4">
        <v>3.49</v>
      </c>
      <c r="W985" s="4"/>
      <c r="X985" s="4">
        <v>3.0633266666666668</v>
      </c>
      <c r="Y985" s="4">
        <v>580970.56625000003</v>
      </c>
      <c r="Z985" s="8">
        <v>6062117.6381000001</v>
      </c>
      <c r="AA985" s="4">
        <v>580737.20401999995</v>
      </c>
      <c r="AB985" s="4">
        <v>6062083.1945599997</v>
      </c>
    </row>
    <row r="986" spans="1:28" x14ac:dyDescent="0.2">
      <c r="A986" s="4">
        <v>985</v>
      </c>
      <c r="B986" s="4" t="s">
        <v>1099</v>
      </c>
      <c r="C986" s="5">
        <v>97</v>
      </c>
      <c r="D986" s="6" t="s">
        <v>1097</v>
      </c>
      <c r="E986" s="4" t="s">
        <v>41</v>
      </c>
      <c r="F986" s="7">
        <v>1</v>
      </c>
      <c r="G986" s="7">
        <v>0</v>
      </c>
      <c r="H986" s="7">
        <v>0.1</v>
      </c>
      <c r="I986" s="7">
        <v>0.1</v>
      </c>
      <c r="J986" s="4">
        <v>6.4509999999999987</v>
      </c>
      <c r="K986" s="4">
        <v>16.462</v>
      </c>
      <c r="L986" s="4">
        <v>2.0817187499999998</v>
      </c>
      <c r="M986" s="4">
        <v>1.68359375</v>
      </c>
      <c r="N986" s="4">
        <v>2.67625</v>
      </c>
      <c r="O986" s="4">
        <v>0</v>
      </c>
      <c r="P986" s="4">
        <v>0</v>
      </c>
      <c r="Q986" s="4">
        <v>6.4415625000000007</v>
      </c>
      <c r="R986" s="4"/>
      <c r="S986" s="4">
        <v>4.42</v>
      </c>
      <c r="T986" s="4">
        <v>2.62</v>
      </c>
      <c r="U986" s="4">
        <v>0.89</v>
      </c>
      <c r="V986" s="4">
        <v>0.63</v>
      </c>
      <c r="W986" s="4"/>
      <c r="X986" s="4">
        <v>4.6783799999999998</v>
      </c>
      <c r="Y986" s="4">
        <v>581082.88973000005</v>
      </c>
      <c r="Z986" s="8">
        <v>6062123.9584499998</v>
      </c>
      <c r="AA986" s="4">
        <v>580995.06611000001</v>
      </c>
      <c r="AB986" s="4">
        <v>6062131.0515700001</v>
      </c>
    </row>
    <row r="987" spans="1:28" x14ac:dyDescent="0.2">
      <c r="A987" s="4">
        <v>986</v>
      </c>
      <c r="B987" s="4" t="s">
        <v>1100</v>
      </c>
      <c r="C987" s="5">
        <v>97</v>
      </c>
      <c r="D987" s="6" t="s">
        <v>1097</v>
      </c>
      <c r="E987" s="4" t="s">
        <v>41</v>
      </c>
      <c r="F987" s="7">
        <v>1</v>
      </c>
      <c r="G987" s="7">
        <v>0.1</v>
      </c>
      <c r="H987" s="7">
        <v>0.35</v>
      </c>
      <c r="I987" s="7">
        <v>0.25</v>
      </c>
      <c r="J987" s="4">
        <v>5.0730769230769246</v>
      </c>
      <c r="K987" s="4">
        <v>6.4046153846153846</v>
      </c>
      <c r="L987" s="4">
        <v>2.3742187499999998</v>
      </c>
      <c r="M987" s="4">
        <v>1.5910456730769229</v>
      </c>
      <c r="N987" s="4">
        <v>6.1540865384615406</v>
      </c>
      <c r="O987" s="4">
        <v>0</v>
      </c>
      <c r="P987" s="4">
        <v>0</v>
      </c>
      <c r="Q987" s="4">
        <v>10.11935096153846</v>
      </c>
      <c r="R987" s="4"/>
      <c r="S987" s="4">
        <v>3.09</v>
      </c>
      <c r="T987" s="4">
        <v>1.38</v>
      </c>
      <c r="U987" s="4">
        <v>0.97</v>
      </c>
      <c r="V987" s="4">
        <v>1.51</v>
      </c>
      <c r="W987" s="4"/>
      <c r="X987" s="4">
        <v>3.3144066666666667</v>
      </c>
      <c r="Y987" s="4">
        <v>580985.34958000004</v>
      </c>
      <c r="Z987" s="8">
        <v>6062129.05308</v>
      </c>
      <c r="AA987" s="4">
        <v>580748.91700999998</v>
      </c>
      <c r="AB987" s="4">
        <v>6062087.70909</v>
      </c>
    </row>
    <row r="988" spans="1:28" ht="22.5" x14ac:dyDescent="0.2">
      <c r="A988" s="4">
        <v>987</v>
      </c>
      <c r="B988" s="4" t="s">
        <v>1101</v>
      </c>
      <c r="C988" s="5">
        <v>98</v>
      </c>
      <c r="D988" s="6" t="s">
        <v>1102</v>
      </c>
      <c r="E988" s="4" t="s">
        <v>30</v>
      </c>
      <c r="F988" s="7">
        <v>2</v>
      </c>
      <c r="G988" s="7">
        <v>0</v>
      </c>
      <c r="H988" s="7">
        <v>0.1</v>
      </c>
      <c r="I988" s="7">
        <v>0.1</v>
      </c>
      <c r="J988" s="4">
        <v>10.877000000000001</v>
      </c>
      <c r="K988" s="4">
        <v>7.019499999999999</v>
      </c>
      <c r="L988" s="4">
        <v>1.56765625</v>
      </c>
      <c r="M988" s="4">
        <v>1.8503125</v>
      </c>
      <c r="N988" s="4">
        <v>15.35984375</v>
      </c>
      <c r="O988" s="4">
        <v>3.54203125</v>
      </c>
      <c r="P988" s="4">
        <v>0</v>
      </c>
      <c r="Q988" s="4">
        <v>22.31984375</v>
      </c>
      <c r="R988" s="4"/>
      <c r="S988" s="4">
        <v>5</v>
      </c>
      <c r="T988" s="4">
        <v>1.71</v>
      </c>
      <c r="U988" s="4">
        <v>3.29</v>
      </c>
      <c r="V988" s="4">
        <v>5</v>
      </c>
      <c r="W988" s="4"/>
      <c r="X988" s="4">
        <v>5.5570133333333329</v>
      </c>
      <c r="Y988" s="4">
        <v>579350.74578</v>
      </c>
      <c r="Z988" s="8">
        <v>6067487.84038</v>
      </c>
      <c r="AA988" s="4">
        <v>579290.82042</v>
      </c>
      <c r="AB988" s="4">
        <v>6067424.5420000004</v>
      </c>
    </row>
    <row r="989" spans="1:28" ht="22.5" x14ac:dyDescent="0.2">
      <c r="A989" s="4">
        <v>988</v>
      </c>
      <c r="B989" s="4" t="s">
        <v>1103</v>
      </c>
      <c r="C989" s="5">
        <v>98</v>
      </c>
      <c r="D989" s="6" t="s">
        <v>1102</v>
      </c>
      <c r="E989" s="4" t="s">
        <v>30</v>
      </c>
      <c r="F989" s="7">
        <v>1</v>
      </c>
      <c r="G989" s="7">
        <v>0</v>
      </c>
      <c r="H989" s="7">
        <v>0.1</v>
      </c>
      <c r="I989" s="7">
        <v>0.1</v>
      </c>
      <c r="J989" s="4">
        <v>7.6435000000000004</v>
      </c>
      <c r="K989" s="4">
        <v>8.41</v>
      </c>
      <c r="L989" s="4">
        <v>1.2120312500000001</v>
      </c>
      <c r="M989" s="4">
        <v>5.0074218750000004</v>
      </c>
      <c r="N989" s="4">
        <v>18.10984375</v>
      </c>
      <c r="O989" s="4">
        <v>3.73734375</v>
      </c>
      <c r="P989" s="4">
        <v>0</v>
      </c>
      <c r="Q989" s="4">
        <v>28.066640625000009</v>
      </c>
      <c r="R989" s="4"/>
      <c r="S989" s="4">
        <v>4.91</v>
      </c>
      <c r="T989" s="4">
        <v>1.44</v>
      </c>
      <c r="U989" s="4">
        <v>4.71</v>
      </c>
      <c r="V989" s="4">
        <v>5</v>
      </c>
      <c r="W989" s="4"/>
      <c r="X989" s="4">
        <v>5.5323200000000003</v>
      </c>
      <c r="Y989" s="4">
        <v>579344.22436999995</v>
      </c>
      <c r="Z989" s="8">
        <v>6067507.8207099997</v>
      </c>
      <c r="AA989" s="4">
        <v>579282.23453000002</v>
      </c>
      <c r="AB989" s="4">
        <v>6067445.0101600001</v>
      </c>
    </row>
    <row r="990" spans="1:28" ht="22.5" x14ac:dyDescent="0.2">
      <c r="A990" s="4">
        <v>989</v>
      </c>
      <c r="B990" s="4" t="s">
        <v>1104</v>
      </c>
      <c r="C990" s="5">
        <v>99</v>
      </c>
      <c r="D990" s="9" t="s">
        <v>1102</v>
      </c>
      <c r="E990" s="4" t="s">
        <v>41</v>
      </c>
      <c r="F990" s="10">
        <v>0</v>
      </c>
      <c r="G990" s="10">
        <v>0</v>
      </c>
      <c r="H990" s="10">
        <v>0.32</v>
      </c>
      <c r="I990" s="10">
        <v>0.32</v>
      </c>
      <c r="J990" s="4">
        <v>10.65375</v>
      </c>
      <c r="K990" s="4">
        <v>6.5099166666666672</v>
      </c>
      <c r="L990" s="4">
        <v>1.4230282738095237</v>
      </c>
      <c r="M990" s="4">
        <v>1.8907775297619049</v>
      </c>
      <c r="N990" s="4">
        <v>15.320758928571426</v>
      </c>
      <c r="O990" s="4">
        <v>2.0241443452380952</v>
      </c>
      <c r="P990" s="4">
        <v>0</v>
      </c>
      <c r="Q990" s="4">
        <v>20.658709077380955</v>
      </c>
      <c r="R990" s="4"/>
      <c r="S990" s="4">
        <v>5</v>
      </c>
      <c r="T990" s="4">
        <v>1.2975000000000001</v>
      </c>
      <c r="U990" s="4">
        <v>1.3825000000000001</v>
      </c>
      <c r="V990" s="4">
        <v>2.87</v>
      </c>
      <c r="W990" s="4"/>
      <c r="X990" s="4">
        <v>5.3111066666666833</v>
      </c>
      <c r="Y990" s="4">
        <v>579332.88370999997</v>
      </c>
      <c r="Z990" s="8">
        <v>6067542.6025200002</v>
      </c>
      <c r="AA990" s="4">
        <v>579542.55134999997</v>
      </c>
      <c r="AB990" s="4">
        <v>6067767.4493300002</v>
      </c>
    </row>
    <row r="991" spans="1:28" ht="22.5" x14ac:dyDescent="0.2">
      <c r="A991" s="4">
        <v>990</v>
      </c>
      <c r="B991" s="4" t="s">
        <v>1105</v>
      </c>
      <c r="C991" s="5">
        <v>99</v>
      </c>
      <c r="D991" s="9" t="s">
        <v>1102</v>
      </c>
      <c r="E991" s="4" t="s">
        <v>41</v>
      </c>
      <c r="F991" s="10">
        <v>0</v>
      </c>
      <c r="G991" s="10">
        <v>0.32</v>
      </c>
      <c r="H991" s="10">
        <v>0.6</v>
      </c>
      <c r="I991" s="10">
        <v>0.27999999999999997</v>
      </c>
      <c r="J991" s="4">
        <v>7.8463793103448269</v>
      </c>
      <c r="K991" s="4">
        <v>8.5375862068965507</v>
      </c>
      <c r="L991" s="4">
        <v>2.8391163793103447</v>
      </c>
      <c r="M991" s="4">
        <v>3.8307650862068963</v>
      </c>
      <c r="N991" s="4">
        <v>11.468211206896552</v>
      </c>
      <c r="O991" s="4">
        <v>0.83071120689655165</v>
      </c>
      <c r="P991" s="4">
        <v>0</v>
      </c>
      <c r="Q991" s="4">
        <v>18.968803879310343</v>
      </c>
      <c r="R991" s="4"/>
      <c r="S991" s="4">
        <v>4.87</v>
      </c>
      <c r="T991" s="4">
        <v>1.53</v>
      </c>
      <c r="U991" s="4">
        <v>1.84</v>
      </c>
      <c r="V991" s="4">
        <v>2.81</v>
      </c>
      <c r="W991" s="4"/>
      <c r="X991" s="4">
        <v>5.2204466666666685</v>
      </c>
      <c r="Y991" s="4">
        <v>579549.79595000006</v>
      </c>
      <c r="Z991" s="8">
        <v>6067774.3558599995</v>
      </c>
      <c r="AA991" s="4">
        <v>579743.37705000001</v>
      </c>
      <c r="AB991" s="4">
        <v>6067958.18542</v>
      </c>
    </row>
    <row r="992" spans="1:28" x14ac:dyDescent="0.2">
      <c r="A992" s="4">
        <v>991</v>
      </c>
      <c r="B992" s="4" t="s">
        <v>1106</v>
      </c>
      <c r="C992" s="5">
        <v>100</v>
      </c>
      <c r="D992" s="9" t="s">
        <v>1107</v>
      </c>
      <c r="E992" s="4" t="s">
        <v>41</v>
      </c>
      <c r="F992" s="10">
        <v>0</v>
      </c>
      <c r="G992" s="10">
        <v>0</v>
      </c>
      <c r="H992" s="10">
        <v>0.14000000000000001</v>
      </c>
      <c r="I992" s="10">
        <v>0.14000000000000001</v>
      </c>
      <c r="J992" s="4">
        <v>5.0071428571428571</v>
      </c>
      <c r="K992" s="4">
        <v>4.826428571428572</v>
      </c>
      <c r="L992" s="4">
        <v>2.0089285714285716</v>
      </c>
      <c r="M992" s="4">
        <v>0.82633928571428572</v>
      </c>
      <c r="N992" s="4">
        <v>14.610491071428571</v>
      </c>
      <c r="O992" s="4">
        <v>0</v>
      </c>
      <c r="P992" s="4">
        <v>0</v>
      </c>
      <c r="Q992" s="4">
        <v>17.445758928571429</v>
      </c>
      <c r="R992" s="4"/>
      <c r="S992" s="4">
        <v>3.44</v>
      </c>
      <c r="T992" s="4">
        <v>0.68</v>
      </c>
      <c r="U992" s="4">
        <v>0.67</v>
      </c>
      <c r="V992" s="4">
        <v>3.4550000000000001</v>
      </c>
      <c r="W992" s="4"/>
      <c r="X992" s="4">
        <v>3.7067233333333336</v>
      </c>
      <c r="Y992" s="4">
        <v>584263.74436999997</v>
      </c>
      <c r="Z992" s="8">
        <v>6066865.0242600003</v>
      </c>
      <c r="AA992" s="4">
        <v>584364.85687000002</v>
      </c>
      <c r="AB992" s="4">
        <v>6066785.4569300003</v>
      </c>
    </row>
    <row r="993" spans="1:28" x14ac:dyDescent="0.2">
      <c r="A993" s="4">
        <v>992</v>
      </c>
      <c r="B993" s="4" t="s">
        <v>1108</v>
      </c>
      <c r="C993" s="5">
        <v>100</v>
      </c>
      <c r="D993" s="9" t="s">
        <v>1107</v>
      </c>
      <c r="E993" s="4" t="s">
        <v>41</v>
      </c>
      <c r="F993" s="10">
        <v>0</v>
      </c>
      <c r="G993" s="10">
        <v>0.14000000000000001</v>
      </c>
      <c r="H993" s="10">
        <v>0.25</v>
      </c>
      <c r="I993" s="10">
        <v>0.10999999999999999</v>
      </c>
      <c r="J993" s="4">
        <v>2.56</v>
      </c>
      <c r="K993" s="4">
        <v>16.044999999999998</v>
      </c>
      <c r="L993" s="4">
        <v>1.5234375</v>
      </c>
      <c r="M993" s="4">
        <v>0.33424479166666665</v>
      </c>
      <c r="N993" s="4">
        <v>0</v>
      </c>
      <c r="O993" s="4">
        <v>7.8125E-2</v>
      </c>
      <c r="P993" s="4">
        <v>0</v>
      </c>
      <c r="Q993" s="4">
        <v>1.9358072916666667</v>
      </c>
      <c r="R993" s="4"/>
      <c r="S993" s="4">
        <v>1.75</v>
      </c>
      <c r="T993" s="4">
        <v>1.53</v>
      </c>
      <c r="U993" s="4">
        <v>0.5</v>
      </c>
      <c r="V993" s="4">
        <v>0</v>
      </c>
      <c r="W993" s="4"/>
      <c r="X993" s="4">
        <v>2.2546666666666684</v>
      </c>
      <c r="Y993" s="4">
        <v>584372.98505000002</v>
      </c>
      <c r="Z993" s="8">
        <v>6066779.3931499999</v>
      </c>
      <c r="AA993" s="4">
        <v>584453.90992000001</v>
      </c>
      <c r="AB993" s="4">
        <v>6066721.4321900001</v>
      </c>
    </row>
    <row r="994" spans="1:28" x14ac:dyDescent="0.2">
      <c r="A994" s="4">
        <v>993</v>
      </c>
      <c r="B994" s="4" t="s">
        <v>1109</v>
      </c>
      <c r="C994" s="5">
        <v>100</v>
      </c>
      <c r="D994" s="9" t="s">
        <v>1107</v>
      </c>
      <c r="E994" s="4" t="s">
        <v>41</v>
      </c>
      <c r="F994" s="10">
        <v>0</v>
      </c>
      <c r="G994" s="10">
        <v>0.25</v>
      </c>
      <c r="H994" s="10">
        <v>0.54</v>
      </c>
      <c r="I994" s="10">
        <v>0.28999999999999998</v>
      </c>
      <c r="J994" s="4">
        <v>4.5468333333333337</v>
      </c>
      <c r="K994" s="4">
        <v>5.1265000000000001</v>
      </c>
      <c r="L994" s="4">
        <v>1.5625</v>
      </c>
      <c r="M994" s="4">
        <v>0.46815104166666666</v>
      </c>
      <c r="N994" s="4">
        <v>13.767187499999999</v>
      </c>
      <c r="O994" s="4">
        <v>0.63541666666666663</v>
      </c>
      <c r="P994" s="4">
        <v>0</v>
      </c>
      <c r="Q994" s="4">
        <v>16.433255208333335</v>
      </c>
      <c r="R994" s="4"/>
      <c r="S994" s="4">
        <v>3.12</v>
      </c>
      <c r="T994" s="4">
        <v>0.81499999999999995</v>
      </c>
      <c r="U994" s="4">
        <v>0.65500000000000003</v>
      </c>
      <c r="V994" s="4">
        <v>3.3650000000000002</v>
      </c>
      <c r="W994" s="4"/>
      <c r="X994" s="4">
        <v>3.3810100000000016</v>
      </c>
      <c r="Y994" s="4">
        <v>584462.08337000001</v>
      </c>
      <c r="Z994" s="8">
        <v>6066715.7433500001</v>
      </c>
      <c r="AA994" s="4">
        <v>584694.50479000004</v>
      </c>
      <c r="AB994" s="4">
        <v>6066558.8411299996</v>
      </c>
    </row>
    <row r="995" spans="1:28" x14ac:dyDescent="0.2">
      <c r="A995" s="4">
        <v>994</v>
      </c>
      <c r="B995" s="4" t="s">
        <v>1110</v>
      </c>
      <c r="C995" s="5">
        <v>101</v>
      </c>
      <c r="D995" s="9" t="s">
        <v>1111</v>
      </c>
      <c r="E995" s="4" t="s">
        <v>41</v>
      </c>
      <c r="F995" s="10">
        <v>0</v>
      </c>
      <c r="G995" s="10">
        <v>0</v>
      </c>
      <c r="H995" s="10">
        <v>0.2</v>
      </c>
      <c r="I995" s="10">
        <v>0.2</v>
      </c>
      <c r="J995" s="4">
        <v>6.6801111111111098</v>
      </c>
      <c r="K995" s="4">
        <v>3.6092222222222219</v>
      </c>
      <c r="L995" s="4">
        <v>0.26618055555555553</v>
      </c>
      <c r="M995" s="4">
        <v>0.47699652777777779</v>
      </c>
      <c r="N995" s="4">
        <v>2.1459635416666667</v>
      </c>
      <c r="O995" s="4">
        <v>0</v>
      </c>
      <c r="P995" s="4">
        <v>0</v>
      </c>
      <c r="Q995" s="4">
        <v>2.889140625</v>
      </c>
      <c r="R995" s="4"/>
      <c r="S995" s="4">
        <v>4.2750000000000004</v>
      </c>
      <c r="T995" s="4">
        <v>1.335</v>
      </c>
      <c r="U995" s="4">
        <v>0.16</v>
      </c>
      <c r="V995" s="4">
        <v>0.5</v>
      </c>
      <c r="W995" s="4"/>
      <c r="X995" s="4">
        <v>4.398386666666668</v>
      </c>
      <c r="Y995" s="4">
        <v>580545.73089999997</v>
      </c>
      <c r="Z995" s="8">
        <v>6063140.1443699999</v>
      </c>
      <c r="AA995" s="4">
        <v>580667.78029000002</v>
      </c>
      <c r="AB995" s="4">
        <v>6063276.79079</v>
      </c>
    </row>
    <row r="996" spans="1:28" ht="22.5" x14ac:dyDescent="0.2">
      <c r="A996" s="4">
        <v>995</v>
      </c>
      <c r="B996" s="4" t="s">
        <v>1112</v>
      </c>
      <c r="C996" s="5">
        <v>102</v>
      </c>
      <c r="D996" s="9" t="s">
        <v>1113</v>
      </c>
      <c r="E996" s="4" t="s">
        <v>41</v>
      </c>
      <c r="F996" s="10">
        <v>0</v>
      </c>
      <c r="G996" s="10">
        <v>0</v>
      </c>
      <c r="H996" s="10">
        <v>0.12</v>
      </c>
      <c r="I996" s="10">
        <v>0.12</v>
      </c>
      <c r="J996" s="4">
        <v>2.0720833333333335</v>
      </c>
      <c r="K996" s="4">
        <v>2.0024999999999999</v>
      </c>
      <c r="L996" s="4">
        <v>0</v>
      </c>
      <c r="M996" s="4">
        <v>0</v>
      </c>
      <c r="N996" s="4">
        <v>0</v>
      </c>
      <c r="O996" s="4">
        <v>0</v>
      </c>
      <c r="P996" s="4">
        <v>0</v>
      </c>
      <c r="Q996" s="4">
        <v>0</v>
      </c>
      <c r="R996" s="4"/>
      <c r="S996" s="4">
        <v>1.2749999999999999</v>
      </c>
      <c r="T996" s="4">
        <v>0.36499999999999999</v>
      </c>
      <c r="U996" s="4">
        <v>0</v>
      </c>
      <c r="V996" s="4">
        <v>0</v>
      </c>
      <c r="W996" s="4"/>
      <c r="X996" s="4">
        <v>1.2993333333333317</v>
      </c>
      <c r="Y996" s="4">
        <v>577109.23592999997</v>
      </c>
      <c r="Z996" s="8">
        <v>6061388.6310299998</v>
      </c>
      <c r="AA996" s="4">
        <v>577216.84158999997</v>
      </c>
      <c r="AB996" s="4">
        <v>6061403.6845399998</v>
      </c>
    </row>
    <row r="997" spans="1:28" ht="22.5" x14ac:dyDescent="0.2">
      <c r="A997" s="4">
        <v>996</v>
      </c>
      <c r="B997" s="4" t="s">
        <v>1114</v>
      </c>
      <c r="C997" s="5">
        <v>102</v>
      </c>
      <c r="D997" s="9" t="s">
        <v>1113</v>
      </c>
      <c r="E997" s="4" t="s">
        <v>41</v>
      </c>
      <c r="F997" s="10">
        <v>0</v>
      </c>
      <c r="G997" s="10">
        <v>0.12</v>
      </c>
      <c r="H997" s="10">
        <v>0.42</v>
      </c>
      <c r="I997" s="10">
        <v>0.3</v>
      </c>
      <c r="J997" s="4">
        <v>5.9248387096774184</v>
      </c>
      <c r="K997" s="4">
        <v>6.3177419354838698</v>
      </c>
      <c r="L997" s="4">
        <v>1.0385080645161291</v>
      </c>
      <c r="M997" s="4">
        <v>0.11214717741935484</v>
      </c>
      <c r="N997" s="4">
        <v>18.583467741935483</v>
      </c>
      <c r="O997" s="4">
        <v>0.17862903225806451</v>
      </c>
      <c r="P997" s="4">
        <v>0</v>
      </c>
      <c r="Q997" s="4">
        <v>19.912752016129033</v>
      </c>
      <c r="R997" s="4"/>
      <c r="S997" s="4">
        <v>3.835</v>
      </c>
      <c r="T997" s="4">
        <v>1.0049999999999999</v>
      </c>
      <c r="U997" s="4">
        <v>0.32500000000000001</v>
      </c>
      <c r="V997" s="4">
        <v>4.3499999999999996</v>
      </c>
      <c r="W997" s="4"/>
      <c r="X997" s="4">
        <v>4.138566666666665</v>
      </c>
      <c r="Y997" s="4">
        <v>577226.7781</v>
      </c>
      <c r="Z997" s="8">
        <v>6061405.6205599997</v>
      </c>
      <c r="AA997" s="4">
        <v>577514.14928999997</v>
      </c>
      <c r="AB997" s="4">
        <v>6061396.3234299999</v>
      </c>
    </row>
    <row r="998" spans="1:28" ht="22.5" x14ac:dyDescent="0.2">
      <c r="A998" s="4">
        <v>997</v>
      </c>
      <c r="B998" s="4" t="s">
        <v>1115</v>
      </c>
      <c r="C998" s="5">
        <v>102</v>
      </c>
      <c r="D998" s="9" t="s">
        <v>1113</v>
      </c>
      <c r="E998" s="4" t="s">
        <v>41</v>
      </c>
      <c r="F998" s="10">
        <v>0</v>
      </c>
      <c r="G998" s="10">
        <v>0.42</v>
      </c>
      <c r="H998" s="10">
        <v>0.62</v>
      </c>
      <c r="I998" s="10">
        <v>0.19999999999999998</v>
      </c>
      <c r="J998" s="4">
        <v>4.0128571428571433</v>
      </c>
      <c r="K998" s="4">
        <v>6.4473809523809518</v>
      </c>
      <c r="L998" s="4">
        <v>2.5098586309523809</v>
      </c>
      <c r="M998" s="4">
        <v>0.49363839285714284</v>
      </c>
      <c r="N998" s="4">
        <v>19.943898809523809</v>
      </c>
      <c r="O998" s="4">
        <v>3.5193452380952381E-2</v>
      </c>
      <c r="P998" s="4">
        <v>0</v>
      </c>
      <c r="Q998" s="4">
        <v>22.982589285714287</v>
      </c>
      <c r="R998" s="4"/>
      <c r="S998" s="4">
        <v>2.8</v>
      </c>
      <c r="T998" s="4">
        <v>1.1200000000000001</v>
      </c>
      <c r="U998" s="4">
        <v>0.755</v>
      </c>
      <c r="V998" s="4">
        <v>4.6150000000000002</v>
      </c>
      <c r="W998" s="4"/>
      <c r="X998" s="4">
        <v>3.7703766666666687</v>
      </c>
      <c r="Y998" s="4">
        <v>577524.01196000003</v>
      </c>
      <c r="Z998" s="8">
        <v>6061396.0950999996</v>
      </c>
      <c r="AA998" s="4">
        <v>577690.9327</v>
      </c>
      <c r="AB998" s="4">
        <v>6061472.5696999999</v>
      </c>
    </row>
    <row r="999" spans="1:28" ht="22.5" x14ac:dyDescent="0.2">
      <c r="A999" s="4">
        <v>998</v>
      </c>
      <c r="B999" s="4" t="s">
        <v>1116</v>
      </c>
      <c r="C999" s="5">
        <v>102</v>
      </c>
      <c r="D999" s="9" t="s">
        <v>1113</v>
      </c>
      <c r="E999" s="4" t="s">
        <v>41</v>
      </c>
      <c r="F999" s="10">
        <v>0</v>
      </c>
      <c r="G999" s="10">
        <v>0.62</v>
      </c>
      <c r="H999" s="10">
        <v>0.74</v>
      </c>
      <c r="I999" s="10">
        <v>0.12</v>
      </c>
      <c r="J999" s="4">
        <v>3.1857692307692309</v>
      </c>
      <c r="K999" s="4">
        <v>6.4499999999999993</v>
      </c>
      <c r="L999" s="4">
        <v>1.0533653846153848</v>
      </c>
      <c r="M999" s="4">
        <v>0.47848557692307697</v>
      </c>
      <c r="N999" s="4">
        <v>1.7556490384615384</v>
      </c>
      <c r="O999" s="4">
        <v>0</v>
      </c>
      <c r="P999" s="4">
        <v>0</v>
      </c>
      <c r="Q999" s="4">
        <v>3.2874999999999996</v>
      </c>
      <c r="R999" s="4"/>
      <c r="S999" s="4">
        <v>2.1850000000000001</v>
      </c>
      <c r="T999" s="4">
        <v>1</v>
      </c>
      <c r="U999" s="4">
        <v>0.39</v>
      </c>
      <c r="V999" s="4">
        <v>0.45</v>
      </c>
      <c r="W999" s="4"/>
      <c r="X999" s="4">
        <v>2.2970466666666667</v>
      </c>
      <c r="Y999" s="4">
        <v>577697.36233000003</v>
      </c>
      <c r="Z999" s="8">
        <v>6061480.0843200004</v>
      </c>
      <c r="AA999" s="4">
        <v>577742.87321999995</v>
      </c>
      <c r="AB999" s="4">
        <v>6061578.5697600003</v>
      </c>
    </row>
    <row r="1000" spans="1:28" ht="22.5" x14ac:dyDescent="0.2">
      <c r="A1000" s="4">
        <v>999</v>
      </c>
      <c r="B1000" s="4" t="s">
        <v>1117</v>
      </c>
      <c r="C1000" s="5">
        <v>102</v>
      </c>
      <c r="D1000" s="9" t="s">
        <v>1113</v>
      </c>
      <c r="E1000" s="4" t="s">
        <v>41</v>
      </c>
      <c r="F1000" s="10">
        <v>0</v>
      </c>
      <c r="G1000" s="10">
        <v>0.74</v>
      </c>
      <c r="H1000" s="10">
        <v>0.92</v>
      </c>
      <c r="I1000" s="10">
        <v>0.18</v>
      </c>
      <c r="J1000" s="4">
        <v>4.9186842105263153</v>
      </c>
      <c r="K1000" s="4">
        <v>3.3913157894736843</v>
      </c>
      <c r="L1000" s="4">
        <v>2.2807976973684214</v>
      </c>
      <c r="M1000" s="4">
        <v>1.007565789473684</v>
      </c>
      <c r="N1000" s="4">
        <v>1.6319901315789473</v>
      </c>
      <c r="O1000" s="4">
        <v>0.10781249999999999</v>
      </c>
      <c r="P1000" s="4">
        <v>0</v>
      </c>
      <c r="Q1000" s="4">
        <v>5.0281661184210531</v>
      </c>
      <c r="R1000" s="4"/>
      <c r="S1000" s="4">
        <v>3.3450000000000002</v>
      </c>
      <c r="T1000" s="4">
        <v>0.86</v>
      </c>
      <c r="U1000" s="4">
        <v>0.85</v>
      </c>
      <c r="V1000" s="4">
        <v>0.40500000000000003</v>
      </c>
      <c r="W1000" s="4"/>
      <c r="X1000" s="4">
        <v>3.4724499999999998</v>
      </c>
      <c r="Y1000" s="4">
        <v>577744.78553999995</v>
      </c>
      <c r="Z1000" s="8">
        <v>6061588.3615699997</v>
      </c>
      <c r="AA1000" s="4">
        <v>577781.65353999997</v>
      </c>
      <c r="AB1000" s="4">
        <v>6061754.3234099997</v>
      </c>
    </row>
    <row r="1001" spans="1:28" ht="22.5" x14ac:dyDescent="0.2">
      <c r="A1001" s="4">
        <v>1000</v>
      </c>
      <c r="B1001" s="4" t="s">
        <v>1118</v>
      </c>
      <c r="C1001" s="5">
        <v>102</v>
      </c>
      <c r="D1001" s="9" t="s">
        <v>1113</v>
      </c>
      <c r="E1001" s="4" t="s">
        <v>41</v>
      </c>
      <c r="F1001" s="10">
        <v>0</v>
      </c>
      <c r="G1001" s="10">
        <v>0.92</v>
      </c>
      <c r="H1001" s="10">
        <v>1.1000000000000001</v>
      </c>
      <c r="I1001" s="10">
        <v>0.18000000000000002</v>
      </c>
      <c r="J1001" s="4">
        <v>2.5326315789473686</v>
      </c>
      <c r="K1001" s="4">
        <v>5.8539473684210517</v>
      </c>
      <c r="L1001" s="4">
        <v>1.0360197368421051</v>
      </c>
      <c r="M1001" s="4">
        <v>0.11130756578947368</v>
      </c>
      <c r="N1001" s="4">
        <v>1.0128289473684209</v>
      </c>
      <c r="O1001" s="4">
        <v>0</v>
      </c>
      <c r="P1001" s="4">
        <v>0</v>
      </c>
      <c r="Q1001" s="4">
        <v>2.16015625</v>
      </c>
      <c r="R1001" s="4"/>
      <c r="S1001" s="4">
        <v>1.87</v>
      </c>
      <c r="T1001" s="4">
        <v>1.17</v>
      </c>
      <c r="U1001" s="4">
        <v>0.28499999999999998</v>
      </c>
      <c r="V1001" s="4">
        <v>0.255</v>
      </c>
      <c r="W1001" s="4"/>
      <c r="X1001" s="4">
        <v>1.9774700000000001</v>
      </c>
      <c r="Y1001" s="4">
        <v>577784.65367999999</v>
      </c>
      <c r="Z1001" s="8">
        <v>6061763.7649600003</v>
      </c>
      <c r="AA1001" s="4">
        <v>577853.71063999995</v>
      </c>
      <c r="AB1001" s="4">
        <v>6061918.7697400004</v>
      </c>
    </row>
    <row r="1002" spans="1:28" ht="22.5" x14ac:dyDescent="0.2">
      <c r="A1002" s="4">
        <v>1001</v>
      </c>
      <c r="B1002" s="4" t="s">
        <v>1119</v>
      </c>
      <c r="C1002" s="5">
        <v>102</v>
      </c>
      <c r="D1002" s="9" t="s">
        <v>1113</v>
      </c>
      <c r="E1002" s="4" t="s">
        <v>41</v>
      </c>
      <c r="F1002" s="10">
        <v>0</v>
      </c>
      <c r="G1002" s="10">
        <v>1.1000000000000001</v>
      </c>
      <c r="H1002" s="10">
        <v>1.28</v>
      </c>
      <c r="I1002" s="10">
        <v>0.18000000000000002</v>
      </c>
      <c r="J1002" s="4">
        <v>4.4213157894736845</v>
      </c>
      <c r="K1002" s="4">
        <v>9.5284210526315789</v>
      </c>
      <c r="L1002" s="4">
        <v>0.85016447368421044</v>
      </c>
      <c r="M1002" s="4">
        <v>0.3914884868421053</v>
      </c>
      <c r="N1002" s="4">
        <v>1.3992598684210527</v>
      </c>
      <c r="O1002" s="4">
        <v>0</v>
      </c>
      <c r="P1002" s="4">
        <v>0</v>
      </c>
      <c r="Q1002" s="4">
        <v>2.6409128289473687</v>
      </c>
      <c r="R1002" s="4"/>
      <c r="S1002" s="4">
        <v>3.09</v>
      </c>
      <c r="T1002" s="4">
        <v>1.93</v>
      </c>
      <c r="U1002" s="4">
        <v>0.31</v>
      </c>
      <c r="V1002" s="4">
        <v>0.35</v>
      </c>
      <c r="W1002" s="4"/>
      <c r="X1002" s="4">
        <v>3.2543533333333334</v>
      </c>
      <c r="Y1002" s="4">
        <v>577858.45045999996</v>
      </c>
      <c r="Z1002" s="8">
        <v>6061927.7897600001</v>
      </c>
      <c r="AA1002" s="4">
        <v>577935.19051999995</v>
      </c>
      <c r="AB1002" s="4">
        <v>6062079.4934599996</v>
      </c>
    </row>
    <row r="1003" spans="1:28" ht="22.5" x14ac:dyDescent="0.2">
      <c r="A1003" s="4">
        <v>1002</v>
      </c>
      <c r="B1003" s="4" t="s">
        <v>1120</v>
      </c>
      <c r="C1003" s="5">
        <v>102</v>
      </c>
      <c r="D1003" s="9" t="s">
        <v>1113</v>
      </c>
      <c r="E1003" s="4" t="s">
        <v>41</v>
      </c>
      <c r="F1003" s="10">
        <v>0</v>
      </c>
      <c r="G1003" s="10">
        <v>1.28</v>
      </c>
      <c r="H1003" s="10">
        <v>1.39</v>
      </c>
      <c r="I1003" s="10">
        <v>0.11000000000000001</v>
      </c>
      <c r="J1003" s="4">
        <v>3.0908333333333333</v>
      </c>
      <c r="K1003" s="4">
        <v>6.5</v>
      </c>
      <c r="L1003" s="4">
        <v>2.2791666666666668</v>
      </c>
      <c r="M1003" s="4">
        <v>0</v>
      </c>
      <c r="N1003" s="4">
        <v>0</v>
      </c>
      <c r="O1003" s="4">
        <v>0</v>
      </c>
      <c r="P1003" s="4">
        <v>0</v>
      </c>
      <c r="Q1003" s="4">
        <v>2.2791666666666668</v>
      </c>
      <c r="R1003" s="4"/>
      <c r="S1003" s="4">
        <v>2.1150000000000002</v>
      </c>
      <c r="T1003" s="4">
        <v>1.1950000000000001</v>
      </c>
      <c r="U1003" s="4">
        <v>0.59</v>
      </c>
      <c r="V1003" s="4">
        <v>0</v>
      </c>
      <c r="W1003" s="4"/>
      <c r="X1003" s="4">
        <v>2.2292800000000015</v>
      </c>
      <c r="Y1003" s="4">
        <v>577940.67350000003</v>
      </c>
      <c r="Z1003" s="8">
        <v>6062087.92062</v>
      </c>
      <c r="AA1003" s="4">
        <v>578002.48030000005</v>
      </c>
      <c r="AB1003" s="4">
        <v>6062166.4326400002</v>
      </c>
    </row>
    <row r="1004" spans="1:28" ht="22.5" x14ac:dyDescent="0.2">
      <c r="A1004" s="4">
        <v>1003</v>
      </c>
      <c r="B1004" s="4" t="s">
        <v>1121</v>
      </c>
      <c r="C1004" s="5">
        <v>102</v>
      </c>
      <c r="D1004" s="9" t="s">
        <v>1113</v>
      </c>
      <c r="E1004" s="4" t="s">
        <v>41</v>
      </c>
      <c r="F1004" s="10">
        <v>0</v>
      </c>
      <c r="G1004" s="10">
        <v>1.39</v>
      </c>
      <c r="H1004" s="10">
        <v>1.57</v>
      </c>
      <c r="I1004" s="10">
        <v>0.18</v>
      </c>
      <c r="J1004" s="4">
        <v>2.8315789473684205</v>
      </c>
      <c r="K1004" s="4">
        <v>6.9763157894736834</v>
      </c>
      <c r="L1004" s="4">
        <v>2.8917351973684209</v>
      </c>
      <c r="M1004" s="4">
        <v>0.38770559210526317</v>
      </c>
      <c r="N1004" s="4">
        <v>0</v>
      </c>
      <c r="O1004" s="4">
        <v>0</v>
      </c>
      <c r="P1004" s="4">
        <v>0</v>
      </c>
      <c r="Q1004" s="4">
        <v>3.2794407894736843</v>
      </c>
      <c r="R1004" s="4"/>
      <c r="S1004" s="4">
        <v>1.88</v>
      </c>
      <c r="T1004" s="4">
        <v>1.2</v>
      </c>
      <c r="U1004" s="4">
        <v>0.82</v>
      </c>
      <c r="V1004" s="4">
        <v>0</v>
      </c>
      <c r="W1004" s="4"/>
      <c r="X1004" s="4">
        <v>2.0081066666666683</v>
      </c>
      <c r="Y1004" s="4">
        <v>578009.50771999999</v>
      </c>
      <c r="Z1004" s="8">
        <v>6062173.4485200001</v>
      </c>
      <c r="AA1004" s="4">
        <v>578136.17695999995</v>
      </c>
      <c r="AB1004" s="4">
        <v>6062286.7056200001</v>
      </c>
    </row>
    <row r="1005" spans="1:28" ht="22.5" x14ac:dyDescent="0.2">
      <c r="A1005" s="4">
        <v>1004</v>
      </c>
      <c r="B1005" s="4" t="s">
        <v>1122</v>
      </c>
      <c r="C1005" s="5">
        <v>102</v>
      </c>
      <c r="D1005" s="9" t="s">
        <v>1113</v>
      </c>
      <c r="E1005" s="4" t="s">
        <v>41</v>
      </c>
      <c r="F1005" s="10">
        <v>0</v>
      </c>
      <c r="G1005" s="10">
        <v>1.57</v>
      </c>
      <c r="H1005" s="10">
        <v>1.86</v>
      </c>
      <c r="I1005" s="10">
        <v>0.29000000000000004</v>
      </c>
      <c r="J1005" s="4">
        <v>3.0329999999999995</v>
      </c>
      <c r="K1005" s="4">
        <v>5.7100000000000009</v>
      </c>
      <c r="L1005" s="4">
        <v>2.9994531250000005</v>
      </c>
      <c r="M1005" s="4">
        <v>1.5513541666666666</v>
      </c>
      <c r="N1005" s="4">
        <v>1.4789062499999999</v>
      </c>
      <c r="O1005" s="4">
        <v>0</v>
      </c>
      <c r="P1005" s="4">
        <v>0</v>
      </c>
      <c r="Q1005" s="4">
        <v>6.0297135416666672</v>
      </c>
      <c r="R1005" s="4"/>
      <c r="S1005" s="4">
        <v>1.97</v>
      </c>
      <c r="T1005" s="4">
        <v>1.145</v>
      </c>
      <c r="U1005" s="4">
        <v>1.1100000000000001</v>
      </c>
      <c r="V1005" s="4">
        <v>0.36</v>
      </c>
      <c r="W1005" s="4"/>
      <c r="X1005" s="4">
        <v>2.1294533333333319</v>
      </c>
      <c r="Y1005" s="4">
        <v>578142.77723000001</v>
      </c>
      <c r="Z1005" s="8">
        <v>6062293.9757500002</v>
      </c>
      <c r="AA1005" s="4">
        <v>578302.60904999997</v>
      </c>
      <c r="AB1005" s="4">
        <v>6062523.1546900002</v>
      </c>
    </row>
    <row r="1006" spans="1:28" ht="22.5" x14ac:dyDescent="0.2">
      <c r="A1006" s="4">
        <v>1005</v>
      </c>
      <c r="B1006" s="4" t="s">
        <v>1123</v>
      </c>
      <c r="C1006" s="5">
        <v>102</v>
      </c>
      <c r="D1006" s="9" t="s">
        <v>1113</v>
      </c>
      <c r="E1006" s="4" t="s">
        <v>41</v>
      </c>
      <c r="F1006" s="10">
        <v>0</v>
      </c>
      <c r="G1006" s="10">
        <v>1.86</v>
      </c>
      <c r="H1006" s="10">
        <v>2.11</v>
      </c>
      <c r="I1006" s="10">
        <v>0.24999999999999997</v>
      </c>
      <c r="J1006" s="4">
        <v>3.4303846153846158</v>
      </c>
      <c r="K1006" s="4">
        <v>6.6269230769230774</v>
      </c>
      <c r="L1006" s="4">
        <v>3.4373197115384615</v>
      </c>
      <c r="M1006" s="4">
        <v>1.8235877403846157</v>
      </c>
      <c r="N1006" s="4">
        <v>1.1364783653846156</v>
      </c>
      <c r="O1006" s="4">
        <v>0</v>
      </c>
      <c r="P1006" s="4">
        <v>0</v>
      </c>
      <c r="Q1006" s="4">
        <v>6.3973858173076916</v>
      </c>
      <c r="R1006" s="4"/>
      <c r="S1006" s="4">
        <v>2.355</v>
      </c>
      <c r="T1006" s="4">
        <v>1.2250000000000001</v>
      </c>
      <c r="U1006" s="4">
        <v>1.2949999999999999</v>
      </c>
      <c r="V1006" s="4">
        <v>0.27500000000000002</v>
      </c>
      <c r="W1006" s="4"/>
      <c r="X1006" s="4">
        <v>2.5263900000000001</v>
      </c>
      <c r="Y1006" s="4">
        <v>578308.40460000001</v>
      </c>
      <c r="Z1006" s="8">
        <v>6062531.2474300005</v>
      </c>
      <c r="AA1006" s="4">
        <v>578438.05549000006</v>
      </c>
      <c r="AB1006" s="4">
        <v>6062733.2384400005</v>
      </c>
    </row>
    <row r="1007" spans="1:28" x14ac:dyDescent="0.2">
      <c r="A1007" s="4">
        <v>1006</v>
      </c>
      <c r="B1007" s="4" t="s">
        <v>1124</v>
      </c>
      <c r="C1007" s="5">
        <v>103</v>
      </c>
      <c r="D1007" s="9" t="s">
        <v>1125</v>
      </c>
      <c r="E1007" s="4" t="s">
        <v>41</v>
      </c>
      <c r="F1007" s="10">
        <v>0</v>
      </c>
      <c r="G1007" s="10">
        <v>0</v>
      </c>
      <c r="H1007" s="10">
        <v>0.1</v>
      </c>
      <c r="I1007" s="10">
        <v>0.1</v>
      </c>
      <c r="J1007" s="4">
        <v>7.0635000000000012</v>
      </c>
      <c r="K1007" s="4">
        <v>15.632999999999999</v>
      </c>
      <c r="L1007" s="4">
        <v>1.391640625</v>
      </c>
      <c r="M1007" s="4">
        <v>1.27640625</v>
      </c>
      <c r="N1007" s="4">
        <v>7.5962499999999995</v>
      </c>
      <c r="O1007" s="4">
        <v>0</v>
      </c>
      <c r="P1007" s="4">
        <v>0</v>
      </c>
      <c r="Q1007" s="4">
        <v>10.264296875000001</v>
      </c>
      <c r="R1007" s="4"/>
      <c r="S1007" s="4">
        <v>4.4649999999999999</v>
      </c>
      <c r="T1007" s="4">
        <v>2.2799999999999998</v>
      </c>
      <c r="U1007" s="4">
        <v>0.63500000000000001</v>
      </c>
      <c r="V1007" s="4">
        <v>1.7949999999999999</v>
      </c>
      <c r="W1007" s="4"/>
      <c r="X1007" s="4">
        <v>4.7440033333333336</v>
      </c>
      <c r="Y1007" s="4">
        <v>583173.16547000001</v>
      </c>
      <c r="Z1007" s="8">
        <v>6060493.8035000004</v>
      </c>
      <c r="AA1007" s="4">
        <v>583257.19675</v>
      </c>
      <c r="AB1007" s="4">
        <v>6060516.9880900001</v>
      </c>
    </row>
    <row r="1008" spans="1:28" x14ac:dyDescent="0.2">
      <c r="A1008" s="4">
        <v>1007</v>
      </c>
      <c r="B1008" s="4" t="s">
        <v>1126</v>
      </c>
      <c r="C1008" s="5">
        <v>103</v>
      </c>
      <c r="D1008" s="9" t="s">
        <v>1125</v>
      </c>
      <c r="E1008" s="4" t="s">
        <v>41</v>
      </c>
      <c r="F1008" s="10">
        <v>0</v>
      </c>
      <c r="G1008" s="10">
        <v>0.1</v>
      </c>
      <c r="H1008" s="10">
        <v>0.28000000000000003</v>
      </c>
      <c r="I1008" s="10">
        <v>0.18000000000000002</v>
      </c>
      <c r="J1008" s="4">
        <v>3.8586842105263148</v>
      </c>
      <c r="K1008" s="4">
        <v>10.326842105263157</v>
      </c>
      <c r="L1008" s="4">
        <v>0.17261513157894737</v>
      </c>
      <c r="M1008" s="4">
        <v>0</v>
      </c>
      <c r="N1008" s="4">
        <v>7.8452302631578945</v>
      </c>
      <c r="O1008" s="4">
        <v>0</v>
      </c>
      <c r="P1008" s="4">
        <v>0</v>
      </c>
      <c r="Q1008" s="4">
        <v>8.0178453947368418</v>
      </c>
      <c r="R1008" s="4"/>
      <c r="S1008" s="4">
        <v>2.63</v>
      </c>
      <c r="T1008" s="4">
        <v>1.605</v>
      </c>
      <c r="U1008" s="4">
        <v>0.04</v>
      </c>
      <c r="V1008" s="4">
        <v>1.96</v>
      </c>
      <c r="W1008" s="4"/>
      <c r="X1008" s="4">
        <v>2.8373466666666687</v>
      </c>
      <c r="Y1008" s="4">
        <v>583266.65321000002</v>
      </c>
      <c r="Z1008" s="8">
        <v>6060520.5180799998</v>
      </c>
      <c r="AA1008" s="4">
        <v>583418.25941000006</v>
      </c>
      <c r="AB1008" s="4">
        <v>6060593.4401799999</v>
      </c>
    </row>
    <row r="1009" spans="1:28" x14ac:dyDescent="0.2">
      <c r="A1009" s="4">
        <v>1008</v>
      </c>
      <c r="B1009" s="4" t="s">
        <v>1127</v>
      </c>
      <c r="C1009" s="5">
        <v>103</v>
      </c>
      <c r="D1009" s="9" t="s">
        <v>1125</v>
      </c>
      <c r="E1009" s="4" t="s">
        <v>41</v>
      </c>
      <c r="F1009" s="10">
        <v>0</v>
      </c>
      <c r="G1009" s="10">
        <v>0.28000000000000003</v>
      </c>
      <c r="H1009" s="10">
        <v>0.48</v>
      </c>
      <c r="I1009" s="10">
        <v>0.2</v>
      </c>
      <c r="J1009" s="4">
        <v>4.1411904761904772</v>
      </c>
      <c r="K1009" s="4">
        <v>10.506666666666668</v>
      </c>
      <c r="L1009" s="4">
        <v>1.0088169642857143</v>
      </c>
      <c r="M1009" s="4">
        <v>0.64486607142857144</v>
      </c>
      <c r="N1009" s="4">
        <v>5.0520833333333339</v>
      </c>
      <c r="O1009" s="4">
        <v>0.32113095238095241</v>
      </c>
      <c r="P1009" s="4">
        <v>0</v>
      </c>
      <c r="Q1009" s="4">
        <v>7.0268973214285726</v>
      </c>
      <c r="R1009" s="4"/>
      <c r="S1009" s="4">
        <v>3.2250000000000001</v>
      </c>
      <c r="T1009" s="4">
        <v>1.58</v>
      </c>
      <c r="U1009" s="4">
        <v>0.49</v>
      </c>
      <c r="V1009" s="4">
        <v>1.2549999999999999</v>
      </c>
      <c r="W1009" s="4"/>
      <c r="X1009" s="4">
        <v>3.4218299999999999</v>
      </c>
      <c r="Y1009" s="4">
        <v>583428.14103000006</v>
      </c>
      <c r="Z1009" s="8">
        <v>6060595.25593</v>
      </c>
      <c r="AA1009" s="4">
        <v>583613.51026000001</v>
      </c>
      <c r="AB1009" s="4">
        <v>6060632.8547400003</v>
      </c>
    </row>
    <row r="1010" spans="1:28" x14ac:dyDescent="0.2">
      <c r="A1010" s="4">
        <v>1009</v>
      </c>
      <c r="B1010" s="4" t="s">
        <v>1128</v>
      </c>
      <c r="C1010" s="5">
        <v>104</v>
      </c>
      <c r="D1010" s="9" t="s">
        <v>1129</v>
      </c>
      <c r="E1010" s="4" t="s">
        <v>41</v>
      </c>
      <c r="F1010" s="10">
        <v>0</v>
      </c>
      <c r="G1010" s="10">
        <v>0</v>
      </c>
      <c r="H1010" s="10">
        <v>0.49</v>
      </c>
      <c r="I1010" s="10">
        <v>0.49</v>
      </c>
      <c r="J1010" s="4">
        <v>6.1624489795918365</v>
      </c>
      <c r="K1010" s="4">
        <v>3.9052040816326521</v>
      </c>
      <c r="L1010" s="4">
        <v>4.6050701530612246</v>
      </c>
      <c r="M1010" s="4">
        <v>0.87295918367346936</v>
      </c>
      <c r="N1010" s="4">
        <v>23.04190051020408</v>
      </c>
      <c r="O1010" s="4">
        <v>0.64467474489795928</v>
      </c>
      <c r="P1010" s="4">
        <v>0</v>
      </c>
      <c r="Q1010" s="4">
        <v>29.164604591836738</v>
      </c>
      <c r="R1010" s="4"/>
      <c r="S1010" s="4">
        <v>4.3600000000000003</v>
      </c>
      <c r="T1010" s="4">
        <v>0.74</v>
      </c>
      <c r="U1010" s="4">
        <v>1.45</v>
      </c>
      <c r="V1010" s="4">
        <v>5</v>
      </c>
      <c r="W1010" s="4"/>
      <c r="X1010" s="4">
        <v>4.7443999999999997</v>
      </c>
      <c r="Y1010" s="4">
        <v>583906.11932000006</v>
      </c>
      <c r="Z1010" s="8">
        <v>6060864.5419500005</v>
      </c>
      <c r="AA1010" s="4">
        <v>583472.83074</v>
      </c>
      <c r="AB1010" s="4">
        <v>6061010.5104400003</v>
      </c>
    </row>
    <row r="1011" spans="1:28" x14ac:dyDescent="0.2">
      <c r="A1011" s="4">
        <v>1010</v>
      </c>
      <c r="B1011" s="4" t="s">
        <v>1130</v>
      </c>
      <c r="C1011" s="5">
        <v>104</v>
      </c>
      <c r="D1011" s="9" t="s">
        <v>1129</v>
      </c>
      <c r="E1011" s="4" t="s">
        <v>41</v>
      </c>
      <c r="F1011" s="10">
        <v>0</v>
      </c>
      <c r="G1011" s="10">
        <v>0.49</v>
      </c>
      <c r="H1011" s="10">
        <v>0.62</v>
      </c>
      <c r="I1011" s="10">
        <v>0.13</v>
      </c>
      <c r="J1011" s="4">
        <v>4.5542857142857143</v>
      </c>
      <c r="K1011" s="4">
        <v>3.3210714285714285</v>
      </c>
      <c r="L1011" s="4">
        <v>5.5705357142857146</v>
      </c>
      <c r="M1011" s="4">
        <v>0.60764508928571437</v>
      </c>
      <c r="N1011" s="4">
        <v>15.167410714285714</v>
      </c>
      <c r="O1011" s="4">
        <v>0.13950892857142858</v>
      </c>
      <c r="P1011" s="4">
        <v>0</v>
      </c>
      <c r="Q1011" s="4">
        <v>21.485100446428572</v>
      </c>
      <c r="R1011" s="4"/>
      <c r="S1011" s="4">
        <v>3.0249999999999999</v>
      </c>
      <c r="T1011" s="4">
        <v>0.64</v>
      </c>
      <c r="U1011" s="4">
        <v>1.605</v>
      </c>
      <c r="V1011" s="4">
        <v>3.86</v>
      </c>
      <c r="W1011" s="4"/>
      <c r="X1011" s="4">
        <v>3.3548266666666668</v>
      </c>
      <c r="Y1011" s="4">
        <v>583464.53142999997</v>
      </c>
      <c r="Z1011" s="8">
        <v>6061015.97212</v>
      </c>
      <c r="AA1011" s="4">
        <v>583379.36589999998</v>
      </c>
      <c r="AB1011" s="4">
        <v>6061098.1518000001</v>
      </c>
    </row>
    <row r="1012" spans="1:28" x14ac:dyDescent="0.2">
      <c r="A1012" s="4">
        <v>1011</v>
      </c>
      <c r="B1012" s="4" t="s">
        <v>1131</v>
      </c>
      <c r="C1012" s="5">
        <v>104</v>
      </c>
      <c r="D1012" s="9" t="s">
        <v>1129</v>
      </c>
      <c r="E1012" s="4" t="s">
        <v>41</v>
      </c>
      <c r="F1012" s="10">
        <v>0</v>
      </c>
      <c r="G1012" s="10">
        <v>0.62</v>
      </c>
      <c r="H1012" s="10">
        <v>0.84</v>
      </c>
      <c r="I1012" s="10">
        <v>0.22000000000000003</v>
      </c>
      <c r="J1012" s="4">
        <v>7.4234782608695635</v>
      </c>
      <c r="K1012" s="4">
        <v>5.8197826086956521</v>
      </c>
      <c r="L1012" s="4">
        <v>2.8419497282608694</v>
      </c>
      <c r="M1012" s="4">
        <v>1.2649796195652174</v>
      </c>
      <c r="N1012" s="4">
        <v>12.458084239130432</v>
      </c>
      <c r="O1012" s="4">
        <v>0.23152173913043478</v>
      </c>
      <c r="P1012" s="4">
        <v>0</v>
      </c>
      <c r="Q1012" s="4">
        <v>16.796535326086957</v>
      </c>
      <c r="R1012" s="4"/>
      <c r="S1012" s="4">
        <v>4.9049999999999994</v>
      </c>
      <c r="T1012" s="4">
        <v>0.99</v>
      </c>
      <c r="U1012" s="4">
        <v>1.075</v>
      </c>
      <c r="V1012" s="4">
        <v>3.08</v>
      </c>
      <c r="W1012" s="4"/>
      <c r="X1012" s="4">
        <v>5.188066666666665</v>
      </c>
      <c r="Y1012" s="4">
        <v>583374.90636000002</v>
      </c>
      <c r="Z1012" s="8">
        <v>6061106.1308800001</v>
      </c>
      <c r="AA1012" s="4">
        <v>583308.22929000005</v>
      </c>
      <c r="AB1012" s="4">
        <v>6061300.9140999997</v>
      </c>
    </row>
    <row r="1013" spans="1:28" x14ac:dyDescent="0.2">
      <c r="A1013" s="4">
        <v>1012</v>
      </c>
      <c r="B1013" s="4" t="s">
        <v>1132</v>
      </c>
      <c r="C1013" s="5">
        <v>104</v>
      </c>
      <c r="D1013" s="9" t="s">
        <v>1129</v>
      </c>
      <c r="E1013" s="4" t="s">
        <v>41</v>
      </c>
      <c r="F1013" s="10">
        <v>0</v>
      </c>
      <c r="G1013" s="10">
        <v>0.84</v>
      </c>
      <c r="H1013" s="10">
        <v>1.1000000000000001</v>
      </c>
      <c r="I1013" s="10">
        <v>0.26</v>
      </c>
      <c r="J1013" s="4">
        <v>5.8379629629629628</v>
      </c>
      <c r="K1013" s="4">
        <v>13.557962962962961</v>
      </c>
      <c r="L1013" s="4">
        <v>0.832957175925926</v>
      </c>
      <c r="M1013" s="4">
        <v>0.45043402777777775</v>
      </c>
      <c r="N1013" s="4">
        <v>8.321412037037037</v>
      </c>
      <c r="O1013" s="4">
        <v>0.16458333333333333</v>
      </c>
      <c r="P1013" s="4">
        <v>0</v>
      </c>
      <c r="Q1013" s="4">
        <v>9.7693865740740744</v>
      </c>
      <c r="R1013" s="4"/>
      <c r="S1013" s="4">
        <v>4.17</v>
      </c>
      <c r="T1013" s="4">
        <v>2.29</v>
      </c>
      <c r="U1013" s="4">
        <v>0.35499999999999998</v>
      </c>
      <c r="V1013" s="4">
        <v>2.04</v>
      </c>
      <c r="W1013" s="4"/>
      <c r="X1013" s="4">
        <v>4.4454933333333333</v>
      </c>
      <c r="Y1013" s="4">
        <v>583315.03410000005</v>
      </c>
      <c r="Z1013" s="8">
        <v>6061308.5666699996</v>
      </c>
      <c r="AA1013" s="4">
        <v>583366.76274999999</v>
      </c>
      <c r="AB1013" s="4">
        <v>6061535.4794300003</v>
      </c>
    </row>
    <row r="1014" spans="1:28" x14ac:dyDescent="0.2">
      <c r="A1014" s="4">
        <v>1013</v>
      </c>
      <c r="B1014" s="4" t="s">
        <v>1133</v>
      </c>
      <c r="C1014" s="5">
        <v>104</v>
      </c>
      <c r="D1014" s="9" t="s">
        <v>1129</v>
      </c>
      <c r="E1014" s="4" t="s">
        <v>41</v>
      </c>
      <c r="F1014" s="10">
        <v>0</v>
      </c>
      <c r="G1014" s="10">
        <v>1.1000000000000001</v>
      </c>
      <c r="H1014" s="10">
        <v>1.27</v>
      </c>
      <c r="I1014" s="10">
        <v>0.17</v>
      </c>
      <c r="J1014" s="4">
        <v>4.0048333333333339</v>
      </c>
      <c r="K1014" s="4">
        <v>8.7625000000000011</v>
      </c>
      <c r="L1014" s="4">
        <v>0.62309027777777781</v>
      </c>
      <c r="M1014" s="4">
        <v>0.63354166666666667</v>
      </c>
      <c r="N1014" s="4">
        <v>5.8013368055555556</v>
      </c>
      <c r="O1014" s="4">
        <v>0</v>
      </c>
      <c r="P1014" s="4">
        <v>0</v>
      </c>
      <c r="Q1014" s="4">
        <v>7.0579687499999988</v>
      </c>
      <c r="R1014" s="4"/>
      <c r="S1014" s="4">
        <v>3.165</v>
      </c>
      <c r="T1014" s="4">
        <v>1.365</v>
      </c>
      <c r="U1014" s="4">
        <v>0.29499999999999998</v>
      </c>
      <c r="V1014" s="4">
        <v>1.28</v>
      </c>
      <c r="W1014" s="4"/>
      <c r="X1014" s="4">
        <v>3.3373066666666666</v>
      </c>
      <c r="Y1014" s="4">
        <v>583367.53748000006</v>
      </c>
      <c r="Z1014" s="8">
        <v>6061545.49541</v>
      </c>
      <c r="AA1014" s="4">
        <v>583376.27994000004</v>
      </c>
      <c r="AB1014" s="4">
        <v>6061705.5994499996</v>
      </c>
    </row>
    <row r="1015" spans="1:28" x14ac:dyDescent="0.2">
      <c r="A1015" s="4">
        <v>1014</v>
      </c>
      <c r="B1015" s="4" t="s">
        <v>1134</v>
      </c>
      <c r="C1015" s="5">
        <v>105</v>
      </c>
      <c r="D1015" s="9" t="s">
        <v>1135</v>
      </c>
      <c r="E1015" s="4" t="s">
        <v>41</v>
      </c>
      <c r="F1015" s="10">
        <v>0</v>
      </c>
      <c r="G1015" s="10">
        <v>0</v>
      </c>
      <c r="H1015" s="10">
        <v>0.1</v>
      </c>
      <c r="I1015" s="10">
        <v>0.1</v>
      </c>
      <c r="J1015" s="4">
        <v>5.0735000000000001</v>
      </c>
      <c r="K1015" s="4">
        <v>6.8659999999999997</v>
      </c>
      <c r="L1015" s="4">
        <v>1.328125</v>
      </c>
      <c r="M1015" s="4">
        <v>3.2804687499999998</v>
      </c>
      <c r="N1015" s="4">
        <v>10.609375</v>
      </c>
      <c r="O1015" s="4">
        <v>0.15625</v>
      </c>
      <c r="P1015" s="4">
        <v>0</v>
      </c>
      <c r="Q1015" s="4">
        <v>15.374218750000001</v>
      </c>
      <c r="R1015" s="4"/>
      <c r="S1015" s="4">
        <v>3.86</v>
      </c>
      <c r="T1015" s="4">
        <v>0.875</v>
      </c>
      <c r="U1015" s="4">
        <v>1.125</v>
      </c>
      <c r="V1015" s="4">
        <v>2.5049999999999999</v>
      </c>
      <c r="W1015" s="4"/>
      <c r="X1015" s="4">
        <v>4.1095833333333331</v>
      </c>
      <c r="Y1015" s="4">
        <v>580888.80033</v>
      </c>
      <c r="Z1015" s="8">
        <v>6053688.72009</v>
      </c>
      <c r="AA1015" s="4">
        <v>580867.43359999999</v>
      </c>
      <c r="AB1015" s="4">
        <v>6053774.6558999997</v>
      </c>
    </row>
    <row r="1016" spans="1:28" x14ac:dyDescent="0.2">
      <c r="A1016" s="4">
        <v>1015</v>
      </c>
      <c r="B1016" s="4" t="s">
        <v>1136</v>
      </c>
      <c r="C1016" s="5">
        <v>105</v>
      </c>
      <c r="D1016" s="9" t="s">
        <v>1135</v>
      </c>
      <c r="E1016" s="4" t="s">
        <v>41</v>
      </c>
      <c r="F1016" s="10">
        <v>0</v>
      </c>
      <c r="G1016" s="10">
        <v>0.1</v>
      </c>
      <c r="H1016" s="10">
        <v>0.26</v>
      </c>
      <c r="I1016" s="10">
        <v>0.16</v>
      </c>
      <c r="J1016" s="4">
        <v>3.5638235294117648</v>
      </c>
      <c r="K1016" s="4">
        <v>4.9402941176470581</v>
      </c>
      <c r="L1016" s="4">
        <v>4.7564338235294112</v>
      </c>
      <c r="M1016" s="4">
        <v>1.794577205882353</v>
      </c>
      <c r="N1016" s="4">
        <v>2.0036764705882355</v>
      </c>
      <c r="O1016" s="4">
        <v>4.1819852941176467</v>
      </c>
      <c r="P1016" s="4">
        <v>0</v>
      </c>
      <c r="Q1016" s="4">
        <v>12.736672794117649</v>
      </c>
      <c r="R1016" s="4"/>
      <c r="S1016" s="4">
        <v>2.6949999999999998</v>
      </c>
      <c r="T1016" s="4">
        <v>0.69499999999999995</v>
      </c>
      <c r="U1016" s="4">
        <v>2.6949999999999998</v>
      </c>
      <c r="V1016" s="4">
        <v>0.505</v>
      </c>
      <c r="W1016" s="4"/>
      <c r="X1016" s="4">
        <v>2.9246899999999987</v>
      </c>
      <c r="Y1016" s="4">
        <v>580861.92270999996</v>
      </c>
      <c r="Z1016" s="8">
        <v>6053782.8830300001</v>
      </c>
      <c r="AA1016" s="4">
        <v>580746.03524</v>
      </c>
      <c r="AB1016" s="4">
        <v>6053876.9213199997</v>
      </c>
    </row>
    <row r="1017" spans="1:28" x14ac:dyDescent="0.2">
      <c r="A1017" s="4">
        <v>1016</v>
      </c>
      <c r="B1017" s="4" t="s">
        <v>1137</v>
      </c>
      <c r="C1017" s="5">
        <v>105</v>
      </c>
      <c r="D1017" s="9" t="s">
        <v>1135</v>
      </c>
      <c r="E1017" s="4" t="s">
        <v>41</v>
      </c>
      <c r="F1017" s="10">
        <v>0</v>
      </c>
      <c r="G1017" s="10">
        <v>0.26</v>
      </c>
      <c r="H1017" s="10">
        <v>0.42</v>
      </c>
      <c r="I1017" s="10">
        <v>0.16</v>
      </c>
      <c r="J1017" s="4">
        <v>3.4594117647058829</v>
      </c>
      <c r="K1017" s="4">
        <v>7.2008823529411758</v>
      </c>
      <c r="L1017" s="4">
        <v>4.4577205882352935</v>
      </c>
      <c r="M1017" s="4">
        <v>1.0678308823529412</v>
      </c>
      <c r="N1017" s="4">
        <v>12.306985294117647</v>
      </c>
      <c r="O1017" s="4">
        <v>7.6194852941176476</v>
      </c>
      <c r="P1017" s="4">
        <v>9.1911764705882356E-3</v>
      </c>
      <c r="Q1017" s="4">
        <v>25.461213235294117</v>
      </c>
      <c r="R1017" s="4"/>
      <c r="S1017" s="4">
        <v>2.8050000000000002</v>
      </c>
      <c r="T1017" s="4">
        <v>0.98</v>
      </c>
      <c r="U1017" s="4">
        <v>3.3050000000000002</v>
      </c>
      <c r="V1017" s="4">
        <v>2.64</v>
      </c>
      <c r="W1017" s="4"/>
      <c r="X1017" s="4">
        <v>4.0283866666666652</v>
      </c>
      <c r="Y1017" s="4">
        <v>580739.01821999997</v>
      </c>
      <c r="Z1017" s="8">
        <v>6053884.1228900002</v>
      </c>
      <c r="AA1017" s="4">
        <v>580638.77124000003</v>
      </c>
      <c r="AB1017" s="4">
        <v>6053995.1729300003</v>
      </c>
    </row>
    <row r="1018" spans="1:28" x14ac:dyDescent="0.2">
      <c r="A1018" s="4">
        <v>1017</v>
      </c>
      <c r="B1018" s="4" t="s">
        <v>1138</v>
      </c>
      <c r="C1018" s="5">
        <v>105</v>
      </c>
      <c r="D1018" s="9" t="s">
        <v>1135</v>
      </c>
      <c r="E1018" s="4" t="s">
        <v>41</v>
      </c>
      <c r="F1018" s="10">
        <v>0</v>
      </c>
      <c r="G1018" s="10">
        <v>0.42</v>
      </c>
      <c r="H1018" s="10">
        <v>0.53</v>
      </c>
      <c r="I1018" s="10">
        <v>0.11</v>
      </c>
      <c r="J1018" s="4">
        <v>3.1675</v>
      </c>
      <c r="K1018" s="4">
        <v>6.7887500000000003</v>
      </c>
      <c r="L1018" s="4">
        <v>2.864583333333333</v>
      </c>
      <c r="M1018" s="4">
        <v>3.9126953125000004</v>
      </c>
      <c r="N1018" s="4">
        <v>2.8385416666666665</v>
      </c>
      <c r="O1018" s="4">
        <v>1.9661458333333333</v>
      </c>
      <c r="P1018" s="4">
        <v>0</v>
      </c>
      <c r="Q1018" s="4">
        <v>11.581966145833334</v>
      </c>
      <c r="R1018" s="4"/>
      <c r="S1018" s="4">
        <v>2.5249999999999999</v>
      </c>
      <c r="T1018" s="4">
        <v>1.0649999999999999</v>
      </c>
      <c r="U1018" s="4">
        <v>2.2549999999999999</v>
      </c>
      <c r="V1018" s="4">
        <v>0.73</v>
      </c>
      <c r="W1018" s="4"/>
      <c r="X1018" s="4">
        <v>2.7647933333333321</v>
      </c>
      <c r="Y1018" s="4">
        <v>580632.34131000005</v>
      </c>
      <c r="Z1018" s="8">
        <v>6054002.7870300002</v>
      </c>
      <c r="AA1018" s="4">
        <v>580574.74769999995</v>
      </c>
      <c r="AB1018" s="4">
        <v>6054084.2672100002</v>
      </c>
    </row>
    <row r="1019" spans="1:28" x14ac:dyDescent="0.2">
      <c r="A1019" s="4">
        <v>1018</v>
      </c>
      <c r="B1019" s="4" t="s">
        <v>1139</v>
      </c>
      <c r="C1019" s="5">
        <v>105</v>
      </c>
      <c r="D1019" s="9" t="s">
        <v>1135</v>
      </c>
      <c r="E1019" s="4" t="s">
        <v>41</v>
      </c>
      <c r="F1019" s="10">
        <v>0</v>
      </c>
      <c r="G1019" s="10">
        <v>0.53</v>
      </c>
      <c r="H1019" s="10">
        <v>0.71</v>
      </c>
      <c r="I1019" s="10">
        <v>0.18</v>
      </c>
      <c r="J1019" s="4">
        <v>4.1334210526315784</v>
      </c>
      <c r="K1019" s="4">
        <v>11.253947368421052</v>
      </c>
      <c r="L1019" s="4">
        <v>2.0559210526315788</v>
      </c>
      <c r="M1019" s="4">
        <v>2.6464226973684211</v>
      </c>
      <c r="N1019" s="4">
        <v>6.7351973684210531</v>
      </c>
      <c r="O1019" s="4">
        <v>3.330592105263158</v>
      </c>
      <c r="P1019" s="4">
        <v>6.5789473684210523E-2</v>
      </c>
      <c r="Q1019" s="4">
        <v>14.833922697368422</v>
      </c>
      <c r="R1019" s="4"/>
      <c r="S1019" s="4">
        <v>3.28</v>
      </c>
      <c r="T1019" s="4">
        <v>1.53</v>
      </c>
      <c r="U1019" s="4">
        <v>2.0049999999999999</v>
      </c>
      <c r="V1019" s="4">
        <v>1.7</v>
      </c>
      <c r="W1019" s="4"/>
      <c r="X1019" s="4">
        <v>3.5846266666666651</v>
      </c>
      <c r="Y1019" s="4">
        <v>580569.53390000004</v>
      </c>
      <c r="Z1019" s="8">
        <v>6054092.7205800004</v>
      </c>
      <c r="AA1019" s="4">
        <v>580486.25240999996</v>
      </c>
      <c r="AB1019" s="4">
        <v>6054240.4567499999</v>
      </c>
    </row>
    <row r="1020" spans="1:28" x14ac:dyDescent="0.2">
      <c r="A1020" s="4">
        <v>1019</v>
      </c>
      <c r="B1020" s="4" t="s">
        <v>1140</v>
      </c>
      <c r="C1020" s="5">
        <v>105</v>
      </c>
      <c r="D1020" s="9" t="s">
        <v>1135</v>
      </c>
      <c r="E1020" s="4" t="s">
        <v>41</v>
      </c>
      <c r="F1020" s="10">
        <v>0</v>
      </c>
      <c r="G1020" s="10">
        <v>0.71</v>
      </c>
      <c r="H1020" s="10">
        <v>0.91</v>
      </c>
      <c r="I1020" s="10">
        <v>0.2</v>
      </c>
      <c r="J1020" s="4">
        <v>4.2659523809523812</v>
      </c>
      <c r="K1020" s="4">
        <v>8.737619047619047</v>
      </c>
      <c r="L1020" s="4">
        <v>1.171875</v>
      </c>
      <c r="M1020" s="4">
        <v>0.65189732142857137</v>
      </c>
      <c r="N1020" s="4">
        <v>6.1376488095238093</v>
      </c>
      <c r="O1020" s="4">
        <v>0.37202380952380953</v>
      </c>
      <c r="P1020" s="4">
        <v>0</v>
      </c>
      <c r="Q1020" s="4">
        <v>8.3334449404761894</v>
      </c>
      <c r="R1020" s="4"/>
      <c r="S1020" s="4">
        <v>3.335</v>
      </c>
      <c r="T1020" s="4">
        <v>1.33</v>
      </c>
      <c r="U1020" s="4">
        <v>0.54500000000000004</v>
      </c>
      <c r="V1020" s="4">
        <v>1.5249999999999999</v>
      </c>
      <c r="W1020" s="4"/>
      <c r="X1020" s="4">
        <v>3.5318900000000002</v>
      </c>
      <c r="Y1020" s="4">
        <v>580482.38705000002</v>
      </c>
      <c r="Z1020" s="8">
        <v>6054249.5441199997</v>
      </c>
      <c r="AA1020" s="4">
        <v>580400.90512999997</v>
      </c>
      <c r="AB1020" s="4">
        <v>6054420.6081600003</v>
      </c>
    </row>
    <row r="1021" spans="1:28" x14ac:dyDescent="0.2">
      <c r="A1021" s="4">
        <v>1020</v>
      </c>
      <c r="B1021" s="4" t="s">
        <v>1141</v>
      </c>
      <c r="C1021" s="5">
        <v>105</v>
      </c>
      <c r="D1021" s="9" t="s">
        <v>1135</v>
      </c>
      <c r="E1021" s="4" t="s">
        <v>41</v>
      </c>
      <c r="F1021" s="10">
        <v>0</v>
      </c>
      <c r="G1021" s="10">
        <v>0.91</v>
      </c>
      <c r="H1021" s="10">
        <v>1.1299999999999999</v>
      </c>
      <c r="I1021" s="10">
        <v>0.21999999999999997</v>
      </c>
      <c r="J1021" s="4">
        <v>5.0327865612648228</v>
      </c>
      <c r="K1021" s="4">
        <v>10.38751976284585</v>
      </c>
      <c r="L1021" s="4">
        <v>3.5404767786561266</v>
      </c>
      <c r="M1021" s="4">
        <v>2.3157269021739131</v>
      </c>
      <c r="N1021" s="4">
        <v>2.7840909090909092</v>
      </c>
      <c r="O1021" s="4">
        <v>0.21337697628458496</v>
      </c>
      <c r="P1021" s="4">
        <v>0</v>
      </c>
      <c r="Q1021" s="4">
        <v>8.8536715662055325</v>
      </c>
      <c r="R1021" s="4"/>
      <c r="S1021" s="4">
        <v>3.7050000000000001</v>
      </c>
      <c r="T1021" s="4">
        <v>1.36</v>
      </c>
      <c r="U1021" s="4">
        <v>1.47</v>
      </c>
      <c r="V1021" s="4">
        <v>0.66</v>
      </c>
      <c r="W1021" s="4"/>
      <c r="X1021" s="4">
        <v>3.9149066666666683</v>
      </c>
      <c r="Y1021" s="4">
        <v>580396.66593999998</v>
      </c>
      <c r="Z1021" s="8">
        <v>6054429.8277899995</v>
      </c>
      <c r="AA1021" s="4">
        <v>580303.46308000002</v>
      </c>
      <c r="AB1021" s="4">
        <v>6054617.8653899999</v>
      </c>
    </row>
    <row r="1022" spans="1:28" x14ac:dyDescent="0.2">
      <c r="A1022" s="4">
        <v>1021</v>
      </c>
      <c r="B1022" s="4" t="s">
        <v>1142</v>
      </c>
      <c r="C1022" s="5">
        <v>106</v>
      </c>
      <c r="D1022" s="9" t="s">
        <v>1143</v>
      </c>
      <c r="E1022" s="4" t="s">
        <v>41</v>
      </c>
      <c r="F1022" s="10">
        <v>0</v>
      </c>
      <c r="G1022" s="10">
        <v>0</v>
      </c>
      <c r="H1022" s="10">
        <v>0.41</v>
      </c>
      <c r="I1022" s="10">
        <v>0.41000000000000003</v>
      </c>
      <c r="J1022" s="4">
        <v>7.8292682926829249</v>
      </c>
      <c r="K1022" s="4">
        <v>10.080121951219514</v>
      </c>
      <c r="L1022" s="4">
        <v>11.376143292682928</v>
      </c>
      <c r="M1022" s="4">
        <v>2.5645007621951219</v>
      </c>
      <c r="N1022" s="4">
        <v>7.623246951219512</v>
      </c>
      <c r="O1022" s="4">
        <v>3.2591463414634143</v>
      </c>
      <c r="P1022" s="4">
        <v>4.611280487804878E-2</v>
      </c>
      <c r="Q1022" s="4">
        <v>24.869150152439026</v>
      </c>
      <c r="R1022" s="4"/>
      <c r="S1022" s="4">
        <v>4.99</v>
      </c>
      <c r="T1022" s="4">
        <v>1.2949999999999999</v>
      </c>
      <c r="U1022" s="4">
        <v>4.0650000000000004</v>
      </c>
      <c r="V1022" s="4">
        <v>1.8149999999999999</v>
      </c>
      <c r="W1022" s="4"/>
      <c r="X1022" s="4">
        <v>5.4055633333333315</v>
      </c>
      <c r="Y1022" s="4">
        <v>584977.60415999999</v>
      </c>
      <c r="Z1022" s="8">
        <v>6068540.2638100004</v>
      </c>
      <c r="AA1022" s="4">
        <v>584593.68426000001</v>
      </c>
      <c r="AB1022" s="4">
        <v>6068445.4255999997</v>
      </c>
    </row>
    <row r="1023" spans="1:28" x14ac:dyDescent="0.2">
      <c r="A1023" s="4">
        <v>1022</v>
      </c>
      <c r="B1023" s="4" t="s">
        <v>1144</v>
      </c>
      <c r="C1023" s="5">
        <v>106</v>
      </c>
      <c r="D1023" s="9" t="s">
        <v>1143</v>
      </c>
      <c r="E1023" s="4" t="s">
        <v>41</v>
      </c>
      <c r="F1023" s="10">
        <v>0</v>
      </c>
      <c r="G1023" s="10">
        <v>0.41</v>
      </c>
      <c r="H1023" s="10">
        <v>0.54</v>
      </c>
      <c r="I1023" s="10">
        <v>0.13</v>
      </c>
      <c r="J1023" s="4">
        <v>7.29142857142857</v>
      </c>
      <c r="K1023" s="4">
        <v>19.145</v>
      </c>
      <c r="L1023" s="4">
        <v>11.695982142857142</v>
      </c>
      <c r="M1023" s="4">
        <v>2.8468191964285712</v>
      </c>
      <c r="N1023" s="4">
        <v>8.1330357142857128</v>
      </c>
      <c r="O1023" s="4">
        <v>1.6708705357142857</v>
      </c>
      <c r="P1023" s="4">
        <v>5.4352678571428573E-2</v>
      </c>
      <c r="Q1023" s="4">
        <v>24.401060267857144</v>
      </c>
      <c r="R1023" s="4"/>
      <c r="S1023" s="4">
        <v>4.875</v>
      </c>
      <c r="T1023" s="4">
        <v>1.99</v>
      </c>
      <c r="U1023" s="4">
        <v>4.125</v>
      </c>
      <c r="V1023" s="4">
        <v>2.085</v>
      </c>
      <c r="W1023" s="4"/>
      <c r="X1023" s="4">
        <v>5.3539166666666684</v>
      </c>
      <c r="Y1023" s="4">
        <v>584584.12945999997</v>
      </c>
      <c r="Z1023" s="8">
        <v>6068442.7202700004</v>
      </c>
      <c r="AA1023" s="4">
        <v>584467.76832999999</v>
      </c>
      <c r="AB1023" s="4">
        <v>6068413.0047399998</v>
      </c>
    </row>
    <row r="1024" spans="1:28" x14ac:dyDescent="0.2">
      <c r="A1024" s="4">
        <v>1023</v>
      </c>
      <c r="B1024" s="4" t="s">
        <v>1145</v>
      </c>
      <c r="C1024" s="5">
        <v>106</v>
      </c>
      <c r="D1024" s="9" t="s">
        <v>1143</v>
      </c>
      <c r="E1024" s="4" t="s">
        <v>41</v>
      </c>
      <c r="F1024" s="10">
        <v>0</v>
      </c>
      <c r="G1024" s="10">
        <v>0.54</v>
      </c>
      <c r="H1024" s="10">
        <v>0.87</v>
      </c>
      <c r="I1024" s="10">
        <v>0.33</v>
      </c>
      <c r="J1024" s="4">
        <v>6.6239705882352951</v>
      </c>
      <c r="K1024" s="4">
        <v>19.128235294117644</v>
      </c>
      <c r="L1024" s="4">
        <v>8.786649816176471</v>
      </c>
      <c r="M1024" s="4">
        <v>1.6595358455882352</v>
      </c>
      <c r="N1024" s="4">
        <v>13.443658088235292</v>
      </c>
      <c r="O1024" s="4">
        <v>3.1694393382352946</v>
      </c>
      <c r="P1024" s="4">
        <v>0.1190716911764706</v>
      </c>
      <c r="Q1024" s="4">
        <v>27.178354779411762</v>
      </c>
      <c r="R1024" s="4"/>
      <c r="S1024" s="4">
        <v>4.4749999999999996</v>
      </c>
      <c r="T1024" s="4">
        <v>1.96</v>
      </c>
      <c r="U1024" s="4">
        <v>3.3149999999999999</v>
      </c>
      <c r="V1024" s="4">
        <v>3.3</v>
      </c>
      <c r="W1024" s="4"/>
      <c r="X1024" s="4">
        <v>4.9651466666666684</v>
      </c>
      <c r="Y1024" s="4">
        <v>584458.17414000002</v>
      </c>
      <c r="Z1024" s="8">
        <v>6068410.5040899999</v>
      </c>
      <c r="AA1024" s="4">
        <v>584146.67325999995</v>
      </c>
      <c r="AB1024" s="4">
        <v>6068338.3386899997</v>
      </c>
    </row>
    <row r="1025" spans="1:28" x14ac:dyDescent="0.2">
      <c r="A1025" s="4">
        <v>1024</v>
      </c>
      <c r="B1025" s="4" t="s">
        <v>1146</v>
      </c>
      <c r="C1025" s="5">
        <v>106</v>
      </c>
      <c r="D1025" s="9" t="s">
        <v>1143</v>
      </c>
      <c r="E1025" s="4" t="s">
        <v>41</v>
      </c>
      <c r="F1025" s="10">
        <v>0</v>
      </c>
      <c r="G1025" s="10">
        <v>0.87</v>
      </c>
      <c r="H1025" s="10">
        <v>1.04</v>
      </c>
      <c r="I1025" s="10">
        <v>0.17</v>
      </c>
      <c r="J1025" s="4">
        <v>6.469444444444445</v>
      </c>
      <c r="K1025" s="4">
        <v>11.911388888888888</v>
      </c>
      <c r="L1025" s="4">
        <v>4.6790798611111111</v>
      </c>
      <c r="M1025" s="4">
        <v>1.1545572916666667</v>
      </c>
      <c r="N1025" s="4">
        <v>13.972569444444442</v>
      </c>
      <c r="O1025" s="4">
        <v>2.3522569444444441</v>
      </c>
      <c r="P1025" s="4">
        <v>0.22769097222222223</v>
      </c>
      <c r="Q1025" s="4">
        <v>22.476171874999999</v>
      </c>
      <c r="R1025" s="4"/>
      <c r="S1025" s="4">
        <v>4.4950000000000001</v>
      </c>
      <c r="T1025" s="4">
        <v>1.29</v>
      </c>
      <c r="U1025" s="4">
        <v>2.0499999999999998</v>
      </c>
      <c r="V1025" s="4">
        <v>3.5550000000000002</v>
      </c>
      <c r="W1025" s="4"/>
      <c r="X1025" s="4">
        <v>4.8790166666666668</v>
      </c>
      <c r="Y1025" s="4">
        <v>584136.92781999998</v>
      </c>
      <c r="Z1025" s="8">
        <v>6068335.8838</v>
      </c>
      <c r="AA1025" s="4">
        <v>583980.75726999994</v>
      </c>
      <c r="AB1025" s="4">
        <v>6068301.8223200003</v>
      </c>
    </row>
    <row r="1026" spans="1:28" x14ac:dyDescent="0.2">
      <c r="A1026" s="4">
        <v>1025</v>
      </c>
      <c r="B1026" s="4" t="s">
        <v>1147</v>
      </c>
      <c r="C1026" s="5">
        <v>106</v>
      </c>
      <c r="D1026" s="9" t="s">
        <v>1143</v>
      </c>
      <c r="E1026" s="4" t="s">
        <v>41</v>
      </c>
      <c r="F1026" s="10">
        <v>0</v>
      </c>
      <c r="G1026" s="10">
        <v>1.04</v>
      </c>
      <c r="H1026" s="10">
        <v>1.17</v>
      </c>
      <c r="I1026" s="10">
        <v>0.13</v>
      </c>
      <c r="J1026" s="4">
        <v>5.4960714285714278</v>
      </c>
      <c r="K1026" s="4">
        <v>9.8360714285714295</v>
      </c>
      <c r="L1026" s="4">
        <v>4.84375</v>
      </c>
      <c r="M1026" s="4">
        <v>0.67684151785714275</v>
      </c>
      <c r="N1026" s="4">
        <v>2.8588169642857144</v>
      </c>
      <c r="O1026" s="4">
        <v>0.98147321428571432</v>
      </c>
      <c r="P1026" s="4">
        <v>6.2834821428571427E-2</v>
      </c>
      <c r="Q1026" s="4">
        <v>9.6104352678571416</v>
      </c>
      <c r="R1026" s="4"/>
      <c r="S1026" s="4">
        <v>3.6749999999999998</v>
      </c>
      <c r="T1026" s="4">
        <v>1.175</v>
      </c>
      <c r="U1026" s="4">
        <v>1.655</v>
      </c>
      <c r="V1026" s="4">
        <v>0.745</v>
      </c>
      <c r="W1026" s="4"/>
      <c r="X1026" s="4">
        <v>3.8876766666666649</v>
      </c>
      <c r="Y1026" s="4">
        <v>583970.92472999997</v>
      </c>
      <c r="Z1026" s="8">
        <v>6068299.9337099995</v>
      </c>
      <c r="AA1026" s="4">
        <v>583856.59144999995</v>
      </c>
      <c r="AB1026" s="4">
        <v>6068263.6979299998</v>
      </c>
    </row>
    <row r="1027" spans="1:28" x14ac:dyDescent="0.2">
      <c r="A1027" s="4">
        <v>1026</v>
      </c>
      <c r="B1027" s="4" t="s">
        <v>1148</v>
      </c>
      <c r="C1027" s="5">
        <v>108</v>
      </c>
      <c r="D1027" s="9" t="s">
        <v>1149</v>
      </c>
      <c r="E1027" s="4" t="s">
        <v>41</v>
      </c>
      <c r="F1027" s="10">
        <v>0</v>
      </c>
      <c r="G1027" s="10">
        <v>0</v>
      </c>
      <c r="H1027" s="10">
        <v>0.2</v>
      </c>
      <c r="I1027" s="10">
        <v>0.19999999999999998</v>
      </c>
      <c r="J1027" s="4">
        <v>2.4737499999999994</v>
      </c>
      <c r="K1027" s="4">
        <v>1.9777499999999999</v>
      </c>
      <c r="L1027" s="4">
        <v>4.0750781250000001</v>
      </c>
      <c r="M1027" s="4">
        <v>1.4374218749999998</v>
      </c>
      <c r="N1027" s="4">
        <v>3.5421874999999998</v>
      </c>
      <c r="O1027" s="4">
        <v>1.8458593749999999</v>
      </c>
      <c r="P1027" s="4">
        <v>6.25E-2</v>
      </c>
      <c r="Q1027" s="4">
        <v>10.963046875</v>
      </c>
      <c r="R1027" s="4"/>
      <c r="S1027" s="4">
        <v>1.59</v>
      </c>
      <c r="T1027" s="4">
        <v>0.43</v>
      </c>
      <c r="U1027" s="4">
        <v>1.74</v>
      </c>
      <c r="V1027" s="4">
        <v>0.85499999999999998</v>
      </c>
      <c r="W1027" s="4"/>
      <c r="X1027" s="4">
        <v>1.8461899999999984</v>
      </c>
      <c r="Y1027" s="4">
        <v>586524.31895999995</v>
      </c>
      <c r="Z1027" s="8">
        <v>6062680.3693300001</v>
      </c>
      <c r="AA1027" s="4">
        <v>586663.77370999998</v>
      </c>
      <c r="AB1027" s="4">
        <v>6062559.5885500005</v>
      </c>
    </row>
    <row r="1028" spans="1:28" x14ac:dyDescent="0.2">
      <c r="A1028" s="4">
        <v>1027</v>
      </c>
      <c r="B1028" s="4" t="s">
        <v>1150</v>
      </c>
      <c r="C1028" s="5">
        <v>109</v>
      </c>
      <c r="D1028" s="9" t="s">
        <v>1151</v>
      </c>
      <c r="E1028" s="4" t="s">
        <v>41</v>
      </c>
      <c r="F1028" s="10">
        <v>0</v>
      </c>
      <c r="G1028" s="10">
        <v>1.1299999999999999</v>
      </c>
      <c r="H1028" s="10">
        <v>1.4</v>
      </c>
      <c r="I1028" s="10">
        <v>0.27</v>
      </c>
      <c r="J1028" s="4">
        <v>4.6314148351648345</v>
      </c>
      <c r="K1028" s="4">
        <v>4.1574313186813185</v>
      </c>
      <c r="L1028" s="4">
        <v>0.44544342376373625</v>
      </c>
      <c r="M1028" s="4">
        <v>4.3067479395604395E-2</v>
      </c>
      <c r="N1028" s="4">
        <v>1.3392857142857142</v>
      </c>
      <c r="O1028" s="4">
        <v>0</v>
      </c>
      <c r="P1028" s="4">
        <v>0</v>
      </c>
      <c r="Q1028" s="4">
        <v>1.8277966174450548</v>
      </c>
      <c r="R1028" s="4"/>
      <c r="S1028" s="4">
        <v>3.105</v>
      </c>
      <c r="T1028" s="4">
        <v>0.65500000000000003</v>
      </c>
      <c r="U1028" s="4">
        <v>0.115</v>
      </c>
      <c r="V1028" s="4">
        <v>0.33</v>
      </c>
      <c r="W1028" s="4"/>
      <c r="X1028" s="4">
        <v>3.1719133333333351</v>
      </c>
      <c r="Y1028" s="4">
        <v>582274.63130000001</v>
      </c>
      <c r="Z1028" s="8">
        <v>6060328.1760499999</v>
      </c>
      <c r="AA1028" s="4">
        <v>582285.17029000004</v>
      </c>
      <c r="AB1028" s="4">
        <v>6060080.1250499999</v>
      </c>
    </row>
    <row r="1029" spans="1:28" x14ac:dyDescent="0.2">
      <c r="A1029" s="4">
        <v>1028</v>
      </c>
      <c r="B1029" s="4" t="s">
        <v>1152</v>
      </c>
      <c r="C1029" s="5">
        <v>109</v>
      </c>
      <c r="D1029" s="6" t="s">
        <v>1151</v>
      </c>
      <c r="E1029" s="4" t="s">
        <v>41</v>
      </c>
      <c r="F1029" s="7">
        <v>1</v>
      </c>
      <c r="G1029" s="7">
        <v>0</v>
      </c>
      <c r="H1029" s="7">
        <v>0.23</v>
      </c>
      <c r="I1029" s="7">
        <v>0.23</v>
      </c>
      <c r="J1029" s="4">
        <v>6.1000000000000005</v>
      </c>
      <c r="K1029" s="4">
        <v>8.305652173913046</v>
      </c>
      <c r="L1029" s="4">
        <v>0.56331521739130441</v>
      </c>
      <c r="M1029" s="4">
        <v>0.26936141304347827</v>
      </c>
      <c r="N1029" s="4">
        <v>2.0680706521739127</v>
      </c>
      <c r="O1029" s="4">
        <v>0.27173913043478259</v>
      </c>
      <c r="P1029" s="4">
        <v>0</v>
      </c>
      <c r="Q1029" s="4">
        <v>3.1724864130434787</v>
      </c>
      <c r="R1029" s="4"/>
      <c r="S1029" s="4">
        <v>4.03</v>
      </c>
      <c r="T1029" s="4">
        <v>1.35</v>
      </c>
      <c r="U1029" s="4">
        <v>0.26</v>
      </c>
      <c r="V1029" s="4">
        <v>0.49</v>
      </c>
      <c r="W1029" s="4"/>
      <c r="X1029" s="4">
        <v>4.1597533333333336</v>
      </c>
      <c r="Y1029" s="4">
        <v>582100.09958000004</v>
      </c>
      <c r="Z1029" s="8">
        <v>6061432.61998</v>
      </c>
      <c r="AA1029" s="4">
        <v>582111.29322999995</v>
      </c>
      <c r="AB1029" s="4">
        <v>6061226.6119499998</v>
      </c>
    </row>
    <row r="1030" spans="1:28" x14ac:dyDescent="0.2">
      <c r="A1030" s="4">
        <v>1029</v>
      </c>
      <c r="B1030" s="4" t="s">
        <v>1153</v>
      </c>
      <c r="C1030" s="5">
        <v>109</v>
      </c>
      <c r="D1030" s="6" t="s">
        <v>1151</v>
      </c>
      <c r="E1030" s="4" t="s">
        <v>41</v>
      </c>
      <c r="F1030" s="7">
        <v>1</v>
      </c>
      <c r="G1030" s="7">
        <v>0.23</v>
      </c>
      <c r="H1030" s="7">
        <v>0.39</v>
      </c>
      <c r="I1030" s="7">
        <v>0.16</v>
      </c>
      <c r="J1030" s="4">
        <v>3.677647058823529</v>
      </c>
      <c r="K1030" s="4">
        <v>5.8352941176470594</v>
      </c>
      <c r="L1030" s="4">
        <v>0.61911764705882355</v>
      </c>
      <c r="M1030" s="4">
        <v>4.2830882352941177E-2</v>
      </c>
      <c r="N1030" s="4">
        <v>0</v>
      </c>
      <c r="O1030" s="4">
        <v>0</v>
      </c>
      <c r="P1030" s="4">
        <v>0</v>
      </c>
      <c r="Q1030" s="4">
        <v>0.66194852941176474</v>
      </c>
      <c r="R1030" s="4"/>
      <c r="S1030" s="4">
        <v>2.39</v>
      </c>
      <c r="T1030" s="4">
        <v>1.0900000000000001</v>
      </c>
      <c r="U1030" s="4">
        <v>0.17</v>
      </c>
      <c r="V1030" s="4">
        <v>0</v>
      </c>
      <c r="W1030" s="4"/>
      <c r="X1030" s="4">
        <v>2.4726400000000002</v>
      </c>
      <c r="Y1030" s="4">
        <v>582112.63057000004</v>
      </c>
      <c r="Z1030" s="8">
        <v>6061216.3834499996</v>
      </c>
      <c r="AA1030" s="4">
        <v>582130.95750000002</v>
      </c>
      <c r="AB1030" s="4">
        <v>6061076.2161400001</v>
      </c>
    </row>
    <row r="1031" spans="1:28" x14ac:dyDescent="0.2">
      <c r="A1031" s="4">
        <v>1030</v>
      </c>
      <c r="B1031" s="4" t="s">
        <v>1154</v>
      </c>
      <c r="C1031" s="5">
        <v>109</v>
      </c>
      <c r="D1031" s="6" t="s">
        <v>1151</v>
      </c>
      <c r="E1031" s="4" t="s">
        <v>41</v>
      </c>
      <c r="F1031" s="7">
        <v>1</v>
      </c>
      <c r="G1031" s="7">
        <v>0.39</v>
      </c>
      <c r="H1031" s="7">
        <v>0.59</v>
      </c>
      <c r="I1031" s="7">
        <v>0.2</v>
      </c>
      <c r="J1031" s="4">
        <v>5.1480952380952383</v>
      </c>
      <c r="K1031" s="4">
        <v>7.1052380952380956</v>
      </c>
      <c r="L1031" s="4">
        <v>1.9188244047619052</v>
      </c>
      <c r="M1031" s="4">
        <v>0.61339285714285707</v>
      </c>
      <c r="N1031" s="4">
        <v>2.3958333333333335</v>
      </c>
      <c r="O1031" s="4">
        <v>0</v>
      </c>
      <c r="P1031" s="4">
        <v>0</v>
      </c>
      <c r="Q1031" s="4">
        <v>4.9280505952380951</v>
      </c>
      <c r="R1031" s="4"/>
      <c r="S1031" s="4">
        <v>3.43</v>
      </c>
      <c r="T1031" s="4">
        <v>0.97</v>
      </c>
      <c r="U1031" s="4">
        <v>0.63</v>
      </c>
      <c r="V1031" s="4">
        <v>0.59</v>
      </c>
      <c r="W1031" s="4"/>
      <c r="X1031" s="4">
        <v>3.561126666666667</v>
      </c>
      <c r="Y1031" s="4">
        <v>582132.05394000001</v>
      </c>
      <c r="Z1031" s="8">
        <v>6061067.8306200001</v>
      </c>
      <c r="AA1031" s="4">
        <v>582157.07978999999</v>
      </c>
      <c r="AB1031" s="4">
        <v>6060873.9220700003</v>
      </c>
    </row>
    <row r="1032" spans="1:28" x14ac:dyDescent="0.2">
      <c r="A1032" s="4">
        <v>1031</v>
      </c>
      <c r="B1032" s="4" t="s">
        <v>1155</v>
      </c>
      <c r="C1032" s="5">
        <v>109</v>
      </c>
      <c r="D1032" s="6" t="s">
        <v>1151</v>
      </c>
      <c r="E1032" s="4" t="s">
        <v>41</v>
      </c>
      <c r="F1032" s="7">
        <v>1</v>
      </c>
      <c r="G1032" s="7">
        <v>0.59</v>
      </c>
      <c r="H1032" s="7">
        <v>0.81</v>
      </c>
      <c r="I1032" s="7">
        <v>0.22000000000000003</v>
      </c>
      <c r="J1032" s="4">
        <v>5.5647826086956522</v>
      </c>
      <c r="K1032" s="4">
        <v>8.7865217391304338</v>
      </c>
      <c r="L1032" s="4">
        <v>1.963858695652174</v>
      </c>
      <c r="M1032" s="4">
        <v>0.47601902173913047</v>
      </c>
      <c r="N1032" s="4">
        <v>0.63899456521739129</v>
      </c>
      <c r="O1032" s="4">
        <v>0</v>
      </c>
      <c r="P1032" s="4">
        <v>0</v>
      </c>
      <c r="Q1032" s="4">
        <v>3.0788722826086961</v>
      </c>
      <c r="R1032" s="4"/>
      <c r="S1032" s="4">
        <v>4.0199999999999996</v>
      </c>
      <c r="T1032" s="4">
        <v>1.04</v>
      </c>
      <c r="U1032" s="4">
        <v>0.6</v>
      </c>
      <c r="V1032" s="4">
        <v>0.16</v>
      </c>
      <c r="W1032" s="4"/>
      <c r="X1032" s="4">
        <v>4.1325333333333329</v>
      </c>
      <c r="Y1032" s="4">
        <v>582157.44438</v>
      </c>
      <c r="Z1032" s="8">
        <v>6060861.8990599997</v>
      </c>
      <c r="AA1032" s="4">
        <v>582203.56056999997</v>
      </c>
      <c r="AB1032" s="4">
        <v>6060655.6220300002</v>
      </c>
    </row>
    <row r="1033" spans="1:28" x14ac:dyDescent="0.2">
      <c r="A1033" s="4">
        <v>1032</v>
      </c>
      <c r="B1033" s="4" t="s">
        <v>1156</v>
      </c>
      <c r="C1033" s="5">
        <v>109</v>
      </c>
      <c r="D1033" s="6" t="s">
        <v>1151</v>
      </c>
      <c r="E1033" s="4" t="s">
        <v>41</v>
      </c>
      <c r="F1033" s="7">
        <v>1</v>
      </c>
      <c r="G1033" s="7">
        <v>0.81</v>
      </c>
      <c r="H1033" s="7">
        <v>1</v>
      </c>
      <c r="I1033" s="7">
        <v>0.19</v>
      </c>
      <c r="J1033" s="4">
        <v>5.2874999999999996</v>
      </c>
      <c r="K1033" s="4">
        <v>7.1039999999999992</v>
      </c>
      <c r="L1033" s="4">
        <v>5.1092187500000001</v>
      </c>
      <c r="M1033" s="4">
        <v>6.6289062500000018</v>
      </c>
      <c r="N1033" s="4">
        <v>5.2476562500000004</v>
      </c>
      <c r="O1033" s="4">
        <v>1.4507812499999999</v>
      </c>
      <c r="P1033" s="4">
        <v>0</v>
      </c>
      <c r="Q1033" s="4">
        <v>18.436562499999997</v>
      </c>
      <c r="R1033" s="4"/>
      <c r="S1033" s="4">
        <v>3.08</v>
      </c>
      <c r="T1033" s="4">
        <v>1.32</v>
      </c>
      <c r="U1033" s="4">
        <v>3.28</v>
      </c>
      <c r="V1033" s="4">
        <v>1.31</v>
      </c>
      <c r="W1033" s="4"/>
      <c r="X1033" s="4">
        <v>3.4259266666666668</v>
      </c>
      <c r="Y1033" s="4">
        <v>582206.05816999997</v>
      </c>
      <c r="Z1033" s="8">
        <v>6060645.85678</v>
      </c>
      <c r="AA1033" s="4">
        <v>582245.51488000003</v>
      </c>
      <c r="AB1033" s="4">
        <v>6060470.8405900002</v>
      </c>
    </row>
    <row r="1034" spans="1:28" x14ac:dyDescent="0.2">
      <c r="A1034" s="4">
        <v>1033</v>
      </c>
      <c r="B1034" s="4" t="s">
        <v>1157</v>
      </c>
      <c r="C1034" s="5">
        <v>109</v>
      </c>
      <c r="D1034" s="6" t="s">
        <v>1151</v>
      </c>
      <c r="E1034" s="4" t="s">
        <v>41</v>
      </c>
      <c r="F1034" s="7">
        <v>1</v>
      </c>
      <c r="G1034" s="7">
        <v>1</v>
      </c>
      <c r="H1034" s="7">
        <v>1.1299999999999999</v>
      </c>
      <c r="I1034" s="7">
        <v>0.13</v>
      </c>
      <c r="J1034" s="4">
        <v>6.4657142857142862</v>
      </c>
      <c r="K1034" s="4">
        <v>5.4485714285714284</v>
      </c>
      <c r="L1034" s="4">
        <v>3.1265624999999995</v>
      </c>
      <c r="M1034" s="4">
        <v>2.9166294642857147</v>
      </c>
      <c r="N1034" s="4">
        <v>1.0883928571428572</v>
      </c>
      <c r="O1034" s="4">
        <v>4.6651785714285708E-2</v>
      </c>
      <c r="P1034" s="4">
        <v>0</v>
      </c>
      <c r="Q1034" s="4">
        <v>7.1782366071428561</v>
      </c>
      <c r="R1034" s="4"/>
      <c r="S1034" s="4">
        <v>3.84</v>
      </c>
      <c r="T1034" s="4">
        <v>1.04</v>
      </c>
      <c r="U1034" s="4">
        <v>1.55</v>
      </c>
      <c r="V1034" s="4">
        <v>0.28000000000000003</v>
      </c>
      <c r="W1034" s="4"/>
      <c r="X1034" s="4">
        <v>4.0142666666666669</v>
      </c>
      <c r="Y1034" s="4">
        <v>582245.17001</v>
      </c>
      <c r="Z1034" s="8">
        <v>6060465.0259600002</v>
      </c>
      <c r="AA1034" s="4">
        <v>582272.45155</v>
      </c>
      <c r="AB1034" s="4">
        <v>6060337.8858899996</v>
      </c>
    </row>
    <row r="1035" spans="1:28" x14ac:dyDescent="0.2">
      <c r="A1035" s="4">
        <v>1034</v>
      </c>
      <c r="B1035" s="4" t="s">
        <v>1158</v>
      </c>
      <c r="C1035" s="5">
        <v>110</v>
      </c>
      <c r="D1035" s="9" t="s">
        <v>1159</v>
      </c>
      <c r="E1035" s="4" t="s">
        <v>30</v>
      </c>
      <c r="F1035" s="10">
        <v>0</v>
      </c>
      <c r="G1035" s="10">
        <v>0</v>
      </c>
      <c r="H1035" s="10">
        <v>0.14000000000000001</v>
      </c>
      <c r="I1035" s="10">
        <v>0.14000000000000001</v>
      </c>
      <c r="J1035" s="4">
        <v>8.1278571428571418</v>
      </c>
      <c r="K1035" s="4">
        <v>6.2689285714285718</v>
      </c>
      <c r="L1035" s="4">
        <v>1.2358258928571431</v>
      </c>
      <c r="M1035" s="4">
        <v>0.37840401785714284</v>
      </c>
      <c r="N1035" s="4">
        <v>10.7734375</v>
      </c>
      <c r="O1035" s="4">
        <v>7.5558035714285723E-2</v>
      </c>
      <c r="P1035" s="4">
        <v>0</v>
      </c>
      <c r="Q1035" s="4">
        <v>12.463225446428572</v>
      </c>
      <c r="R1035" s="4"/>
      <c r="S1035" s="4">
        <v>4.82</v>
      </c>
      <c r="T1035" s="4">
        <v>1.25</v>
      </c>
      <c r="U1035" s="4">
        <v>0.39500000000000002</v>
      </c>
      <c r="V1035" s="4">
        <v>2.5</v>
      </c>
      <c r="W1035" s="4"/>
      <c r="X1035" s="4">
        <v>5.0515066666666648</v>
      </c>
      <c r="Y1035" s="4">
        <v>584173.24994000001</v>
      </c>
      <c r="Z1035" s="8">
        <v>6064026.4559899997</v>
      </c>
      <c r="AA1035" s="4">
        <v>584045.75465000002</v>
      </c>
      <c r="AB1035" s="4">
        <v>6064041.4779399997</v>
      </c>
    </row>
    <row r="1036" spans="1:28" x14ac:dyDescent="0.2">
      <c r="A1036" s="4">
        <v>1035</v>
      </c>
      <c r="B1036" s="4" t="s">
        <v>1160</v>
      </c>
      <c r="C1036" s="5">
        <v>110</v>
      </c>
      <c r="D1036" s="9" t="s">
        <v>1159</v>
      </c>
      <c r="E1036" s="4" t="s">
        <v>30</v>
      </c>
      <c r="F1036" s="10">
        <v>0</v>
      </c>
      <c r="G1036" s="10">
        <v>0.14000000000000001</v>
      </c>
      <c r="H1036" s="10">
        <v>0.24</v>
      </c>
      <c r="I1036" s="10">
        <v>0.1</v>
      </c>
      <c r="J1036" s="4">
        <v>4.6377272727272727</v>
      </c>
      <c r="K1036" s="4">
        <v>6.0272727272727273</v>
      </c>
      <c r="L1036" s="4">
        <v>0.55419034090909092</v>
      </c>
      <c r="M1036" s="4">
        <v>0.19275568181818181</v>
      </c>
      <c r="N1036" s="4">
        <v>0.59048295454545463</v>
      </c>
      <c r="O1036" s="4">
        <v>0</v>
      </c>
      <c r="P1036" s="4">
        <v>0</v>
      </c>
      <c r="Q1036" s="4">
        <v>1.3374289772727272</v>
      </c>
      <c r="R1036" s="4"/>
      <c r="S1036" s="4">
        <v>3.1</v>
      </c>
      <c r="T1036" s="4">
        <v>1.0900000000000001</v>
      </c>
      <c r="U1036" s="4">
        <v>0.19500000000000001</v>
      </c>
      <c r="V1036" s="4">
        <v>0.155</v>
      </c>
      <c r="W1036" s="4"/>
      <c r="X1036" s="4">
        <v>3.1918566666666686</v>
      </c>
      <c r="Y1036" s="4">
        <v>584035.85993000004</v>
      </c>
      <c r="Z1036" s="8">
        <v>6064040.9599200003</v>
      </c>
      <c r="AA1036" s="4">
        <v>583947.44848999998</v>
      </c>
      <c r="AB1036" s="4">
        <v>6064025.9117200002</v>
      </c>
    </row>
    <row r="1037" spans="1:28" x14ac:dyDescent="0.2">
      <c r="A1037" s="4">
        <v>1036</v>
      </c>
      <c r="B1037" s="4" t="s">
        <v>1161</v>
      </c>
      <c r="C1037" s="5">
        <v>110</v>
      </c>
      <c r="D1037" s="9" t="s">
        <v>1159</v>
      </c>
      <c r="E1037" s="4" t="s">
        <v>30</v>
      </c>
      <c r="F1037" s="10">
        <v>0</v>
      </c>
      <c r="G1037" s="10">
        <v>0.24</v>
      </c>
      <c r="H1037" s="10">
        <v>0.39</v>
      </c>
      <c r="I1037" s="10">
        <v>0.15000000000000002</v>
      </c>
      <c r="J1037" s="4">
        <v>4.0293749999999999</v>
      </c>
      <c r="K1037" s="4">
        <v>3.25875</v>
      </c>
      <c r="L1037" s="4">
        <v>0.54296875</v>
      </c>
      <c r="M1037" s="4">
        <v>0.2666015625</v>
      </c>
      <c r="N1037" s="4">
        <v>1.6985351562500002</v>
      </c>
      <c r="O1037" s="4">
        <v>0</v>
      </c>
      <c r="P1037" s="4">
        <v>0</v>
      </c>
      <c r="Q1037" s="4">
        <v>2.5081054687500002</v>
      </c>
      <c r="R1037" s="4"/>
      <c r="S1037" s="4">
        <v>2.855</v>
      </c>
      <c r="T1037" s="4">
        <v>0.59499999999999997</v>
      </c>
      <c r="U1037" s="4">
        <v>0.20499999999999999</v>
      </c>
      <c r="V1037" s="4">
        <v>0.43</v>
      </c>
      <c r="W1037" s="4"/>
      <c r="X1037" s="4">
        <v>2.9281933333333319</v>
      </c>
      <c r="Y1037" s="4">
        <v>583937.86309999996</v>
      </c>
      <c r="Z1037" s="8">
        <v>6064023.2391100004</v>
      </c>
      <c r="AA1037" s="4">
        <v>583803.40867999999</v>
      </c>
      <c r="AB1037" s="4">
        <v>6063985.4564500004</v>
      </c>
    </row>
    <row r="1038" spans="1:28" x14ac:dyDescent="0.2">
      <c r="A1038" s="4">
        <v>1037</v>
      </c>
      <c r="B1038" s="4" t="s">
        <v>1162</v>
      </c>
      <c r="C1038" s="5">
        <v>110</v>
      </c>
      <c r="D1038" s="9" t="s">
        <v>1159</v>
      </c>
      <c r="E1038" s="4" t="s">
        <v>30</v>
      </c>
      <c r="F1038" s="10">
        <v>0</v>
      </c>
      <c r="G1038" s="10">
        <v>0.39</v>
      </c>
      <c r="H1038" s="10">
        <v>0.53</v>
      </c>
      <c r="I1038" s="10">
        <v>0.14000000000000001</v>
      </c>
      <c r="J1038" s="4">
        <v>2.9726666666666666</v>
      </c>
      <c r="K1038" s="4">
        <v>3.0986666666666665</v>
      </c>
      <c r="L1038" s="4">
        <v>1.7355208333333332</v>
      </c>
      <c r="M1038" s="4">
        <v>0.864375</v>
      </c>
      <c r="N1038" s="4">
        <v>0</v>
      </c>
      <c r="O1038" s="4">
        <v>0</v>
      </c>
      <c r="P1038" s="4">
        <v>0</v>
      </c>
      <c r="Q1038" s="4">
        <v>2.5998958333333335</v>
      </c>
      <c r="R1038" s="4"/>
      <c r="S1038" s="4">
        <v>2.21</v>
      </c>
      <c r="T1038" s="4">
        <v>0.6</v>
      </c>
      <c r="U1038" s="4">
        <v>0.66</v>
      </c>
      <c r="V1038" s="4">
        <v>0</v>
      </c>
      <c r="W1038" s="4"/>
      <c r="X1038" s="4">
        <v>2.2887200000000001</v>
      </c>
      <c r="Y1038" s="4">
        <v>583793.91318000003</v>
      </c>
      <c r="Z1038" s="8">
        <v>6063982.1564100003</v>
      </c>
      <c r="AA1038" s="4">
        <v>583669.45898</v>
      </c>
      <c r="AB1038" s="4">
        <v>6063944.8710399996</v>
      </c>
    </row>
    <row r="1039" spans="1:28" x14ac:dyDescent="0.2">
      <c r="A1039" s="4">
        <v>1038</v>
      </c>
      <c r="B1039" s="4" t="s">
        <v>1163</v>
      </c>
      <c r="C1039" s="5">
        <v>110</v>
      </c>
      <c r="D1039" s="9" t="s">
        <v>1159</v>
      </c>
      <c r="E1039" s="4" t="s">
        <v>30</v>
      </c>
      <c r="F1039" s="10">
        <v>0</v>
      </c>
      <c r="G1039" s="10">
        <v>0.53</v>
      </c>
      <c r="H1039" s="10">
        <v>0.64</v>
      </c>
      <c r="I1039" s="10">
        <v>0.11</v>
      </c>
      <c r="J1039" s="4">
        <v>2.5874999999999995</v>
      </c>
      <c r="K1039" s="4">
        <v>4.1950000000000003</v>
      </c>
      <c r="L1039" s="4">
        <v>2.0236328124999998</v>
      </c>
      <c r="M1039" s="4">
        <v>0</v>
      </c>
      <c r="N1039" s="4">
        <v>0</v>
      </c>
      <c r="O1039" s="4">
        <v>0</v>
      </c>
      <c r="P1039" s="4">
        <v>0</v>
      </c>
      <c r="Q1039" s="4">
        <v>2.0236328124999998</v>
      </c>
      <c r="R1039" s="4"/>
      <c r="S1039" s="4">
        <v>2.2450000000000001</v>
      </c>
      <c r="T1039" s="4">
        <v>0.72499999999999998</v>
      </c>
      <c r="U1039" s="4">
        <v>0.52500000000000002</v>
      </c>
      <c r="V1039" s="4">
        <v>0</v>
      </c>
      <c r="W1039" s="4"/>
      <c r="X1039" s="4">
        <v>2.3241333333333336</v>
      </c>
      <c r="Y1039" s="4">
        <v>583659.79480000003</v>
      </c>
      <c r="Z1039" s="8">
        <v>6063941.6031099996</v>
      </c>
      <c r="AA1039" s="4">
        <v>583563.75543000002</v>
      </c>
      <c r="AB1039" s="4">
        <v>6063913.2767599998</v>
      </c>
    </row>
    <row r="1040" spans="1:28" x14ac:dyDescent="0.2">
      <c r="A1040" s="4">
        <v>1039</v>
      </c>
      <c r="B1040" s="4" t="s">
        <v>1164</v>
      </c>
      <c r="C1040" s="5">
        <v>110</v>
      </c>
      <c r="D1040" s="9" t="s">
        <v>1159</v>
      </c>
      <c r="E1040" s="4" t="s">
        <v>30</v>
      </c>
      <c r="F1040" s="10">
        <v>0</v>
      </c>
      <c r="G1040" s="10">
        <v>0.64</v>
      </c>
      <c r="H1040" s="10">
        <v>0.93</v>
      </c>
      <c r="I1040" s="10">
        <v>0.29000000000000004</v>
      </c>
      <c r="J1040" s="4">
        <v>2.6796666666666669</v>
      </c>
      <c r="K1040" s="4">
        <v>3.3123333333333331</v>
      </c>
      <c r="L1040" s="4">
        <v>3.0015364583333333</v>
      </c>
      <c r="M1040" s="4">
        <v>0.30408854166666666</v>
      </c>
      <c r="N1040" s="4">
        <v>0</v>
      </c>
      <c r="O1040" s="4">
        <v>0</v>
      </c>
      <c r="P1040" s="4">
        <v>0</v>
      </c>
      <c r="Q1040" s="4">
        <v>3.3056249999999991</v>
      </c>
      <c r="R1040" s="4"/>
      <c r="S1040" s="4">
        <v>2.1549999999999998</v>
      </c>
      <c r="T1040" s="4">
        <v>0.63500000000000001</v>
      </c>
      <c r="U1040" s="4">
        <v>0.81</v>
      </c>
      <c r="V1040" s="4">
        <v>0</v>
      </c>
      <c r="W1040" s="4"/>
      <c r="X1040" s="4">
        <v>2.244853333333332</v>
      </c>
      <c r="Y1040" s="4">
        <v>583554.27372000006</v>
      </c>
      <c r="Z1040" s="8">
        <v>6063910.5796999997</v>
      </c>
      <c r="AA1040" s="4">
        <v>583285.43139000004</v>
      </c>
      <c r="AB1040" s="4">
        <v>6063832.7622400001</v>
      </c>
    </row>
    <row r="1041" spans="1:28" x14ac:dyDescent="0.2">
      <c r="A1041" s="4">
        <v>1040</v>
      </c>
      <c r="B1041" s="4" t="s">
        <v>1165</v>
      </c>
      <c r="C1041" s="5">
        <v>110</v>
      </c>
      <c r="D1041" s="9" t="s">
        <v>1159</v>
      </c>
      <c r="E1041" s="4" t="s">
        <v>30</v>
      </c>
      <c r="F1041" s="10">
        <v>0</v>
      </c>
      <c r="G1041" s="10">
        <v>0.93</v>
      </c>
      <c r="H1041" s="10">
        <v>1.1399999999999999</v>
      </c>
      <c r="I1041" s="10">
        <v>0.21000000000000002</v>
      </c>
      <c r="J1041" s="4">
        <v>6.9474747474747476</v>
      </c>
      <c r="K1041" s="4">
        <v>6.5038636363636355</v>
      </c>
      <c r="L1041" s="4">
        <v>2.2979837436868684</v>
      </c>
      <c r="M1041" s="4">
        <v>1.1691287878787879</v>
      </c>
      <c r="N1041" s="4">
        <v>9.9148595328282845</v>
      </c>
      <c r="O1041" s="4">
        <v>0.51491477272727271</v>
      </c>
      <c r="P1041" s="4">
        <v>0.11931818181818182</v>
      </c>
      <c r="Q1041" s="4">
        <v>14.016205018939395</v>
      </c>
      <c r="R1041" s="4"/>
      <c r="S1041" s="4">
        <v>4.53</v>
      </c>
      <c r="T1041" s="4">
        <v>1.145</v>
      </c>
      <c r="U1041" s="4">
        <v>0.92</v>
      </c>
      <c r="V1041" s="4">
        <v>2.1</v>
      </c>
      <c r="W1041" s="4"/>
      <c r="X1041" s="4">
        <v>4.7653066666666648</v>
      </c>
      <c r="Y1041" s="4">
        <v>583275.83964000002</v>
      </c>
      <c r="Z1041" s="8">
        <v>6063830.2039299998</v>
      </c>
      <c r="AA1041" s="4">
        <v>583082.02761999995</v>
      </c>
      <c r="AB1041" s="4">
        <v>6063833.3475900004</v>
      </c>
    </row>
    <row r="1042" spans="1:28" x14ac:dyDescent="0.2">
      <c r="A1042" s="4">
        <v>1041</v>
      </c>
      <c r="B1042" s="4" t="s">
        <v>1166</v>
      </c>
      <c r="C1042" s="5">
        <v>111</v>
      </c>
      <c r="D1042" s="9" t="s">
        <v>1167</v>
      </c>
      <c r="E1042" s="4" t="s">
        <v>41</v>
      </c>
      <c r="F1042" s="10">
        <v>0</v>
      </c>
      <c r="G1042" s="10">
        <v>0</v>
      </c>
      <c r="H1042" s="10">
        <v>0.27</v>
      </c>
      <c r="I1042" s="10">
        <v>0.27</v>
      </c>
      <c r="J1042" s="4">
        <v>7.5014814814814814</v>
      </c>
      <c r="K1042" s="4">
        <v>6.6161111111111115</v>
      </c>
      <c r="L1042" s="4">
        <v>2.2569444444444446</v>
      </c>
      <c r="M1042" s="4">
        <v>0.8969907407407407</v>
      </c>
      <c r="N1042" s="4">
        <v>5.4166666666666661</v>
      </c>
      <c r="O1042" s="4">
        <v>3.1944444444444446</v>
      </c>
      <c r="P1042" s="4">
        <v>0</v>
      </c>
      <c r="Q1042" s="4">
        <v>11.765046296296298</v>
      </c>
      <c r="R1042" s="4"/>
      <c r="S1042" s="4">
        <v>4.9800000000000004</v>
      </c>
      <c r="T1042" s="4">
        <v>1.0549999999999999</v>
      </c>
      <c r="U1042" s="4">
        <v>1.5049999999999999</v>
      </c>
      <c r="V1042" s="4">
        <v>1.2849999999999999</v>
      </c>
      <c r="W1042" s="4"/>
      <c r="X1042" s="4">
        <v>5.2028766666666648</v>
      </c>
      <c r="Y1042" s="4">
        <v>579095.11198000005</v>
      </c>
      <c r="Z1042" s="8">
        <v>6060012.4567799997</v>
      </c>
      <c r="AA1042" s="4">
        <v>579226.55886999995</v>
      </c>
      <c r="AB1042" s="4">
        <v>6060128.4803900002</v>
      </c>
    </row>
    <row r="1043" spans="1:28" x14ac:dyDescent="0.2">
      <c r="A1043" s="4">
        <v>1042</v>
      </c>
      <c r="B1043" s="4" t="s">
        <v>1168</v>
      </c>
      <c r="C1043" s="5">
        <v>113</v>
      </c>
      <c r="D1043" s="9" t="s">
        <v>1169</v>
      </c>
      <c r="E1043" s="4" t="s">
        <v>287</v>
      </c>
      <c r="F1043" s="10">
        <v>0</v>
      </c>
      <c r="G1043" s="10">
        <v>0</v>
      </c>
      <c r="H1043" s="10">
        <v>0.21</v>
      </c>
      <c r="I1043" s="10">
        <v>0.21000000000000002</v>
      </c>
      <c r="J1043" s="4">
        <v>3.1273809523809524</v>
      </c>
      <c r="K1043" s="4">
        <v>14.218095238095238</v>
      </c>
      <c r="L1043" s="4">
        <v>7.4404761904761904E-2</v>
      </c>
      <c r="M1043" s="4">
        <v>2.7529761904761907</v>
      </c>
      <c r="N1043" s="4">
        <v>6.3764880952380949</v>
      </c>
      <c r="O1043" s="4">
        <v>0.3348214285714286</v>
      </c>
      <c r="P1043" s="4">
        <v>0</v>
      </c>
      <c r="Q1043" s="4">
        <v>9.5386904761904763</v>
      </c>
      <c r="R1043" s="4">
        <v>180.45964659213851</v>
      </c>
      <c r="S1043" s="4">
        <v>2.6749999999999998</v>
      </c>
      <c r="T1043" s="4">
        <v>1.67</v>
      </c>
      <c r="U1043" s="4">
        <v>0.745</v>
      </c>
      <c r="V1043" s="4">
        <v>1.5049999999999999</v>
      </c>
      <c r="W1043" s="4">
        <v>1.3989119890863451</v>
      </c>
      <c r="X1043" s="4">
        <v>2.5210760395088876</v>
      </c>
      <c r="Y1043" s="4">
        <v>580721.29220000003</v>
      </c>
      <c r="Z1043" s="8">
        <v>6069210.3012100002</v>
      </c>
      <c r="AA1043" s="4">
        <v>580909.60655999999</v>
      </c>
      <c r="AB1043" s="4">
        <v>6069238.8526600003</v>
      </c>
    </row>
    <row r="1044" spans="1:28" x14ac:dyDescent="0.2">
      <c r="A1044" s="4">
        <v>1043</v>
      </c>
      <c r="B1044" s="4" t="s">
        <v>1170</v>
      </c>
      <c r="C1044" s="5">
        <v>113</v>
      </c>
      <c r="D1044" s="9" t="s">
        <v>1169</v>
      </c>
      <c r="E1044" s="4" t="s">
        <v>287</v>
      </c>
      <c r="F1044" s="10">
        <v>0</v>
      </c>
      <c r="G1044" s="10">
        <v>0.21</v>
      </c>
      <c r="H1044" s="10">
        <v>0.36</v>
      </c>
      <c r="I1044" s="10">
        <v>0.15000000000000002</v>
      </c>
      <c r="J1044" s="4">
        <v>3.5984375000000002</v>
      </c>
      <c r="K1044" s="4">
        <v>16.188437500000003</v>
      </c>
      <c r="L1044" s="4">
        <v>0.87890625</v>
      </c>
      <c r="M1044" s="4">
        <v>0.244140625</v>
      </c>
      <c r="N1044" s="4">
        <v>7.265625</v>
      </c>
      <c r="O1044" s="4">
        <v>0.68359375</v>
      </c>
      <c r="P1044" s="4">
        <v>0</v>
      </c>
      <c r="Q1044" s="4">
        <v>9.072265625</v>
      </c>
      <c r="R1044" s="4">
        <v>166.70135896312473</v>
      </c>
      <c r="S1044" s="4">
        <v>2.77</v>
      </c>
      <c r="T1044" s="4">
        <v>1.9850000000000001</v>
      </c>
      <c r="U1044" s="4">
        <v>0.45500000000000002</v>
      </c>
      <c r="V1044" s="4">
        <v>1.83</v>
      </c>
      <c r="W1044" s="4">
        <v>1.2922585966133699</v>
      </c>
      <c r="X1044" s="4">
        <v>2.5183266368476009</v>
      </c>
      <c r="Y1044" s="4">
        <v>580917.95872</v>
      </c>
      <c r="Z1044" s="8">
        <v>6069243.8458399996</v>
      </c>
      <c r="AA1044" s="4">
        <v>581030.08467000001</v>
      </c>
      <c r="AB1044" s="4">
        <v>6069332.1846399996</v>
      </c>
    </row>
    <row r="1045" spans="1:28" x14ac:dyDescent="0.2">
      <c r="A1045" s="4">
        <v>1044</v>
      </c>
      <c r="B1045" s="4" t="s">
        <v>1171</v>
      </c>
      <c r="C1045" s="5">
        <v>113</v>
      </c>
      <c r="D1045" s="9" t="s">
        <v>1169</v>
      </c>
      <c r="E1045" s="4" t="s">
        <v>287</v>
      </c>
      <c r="F1045" s="10">
        <v>0</v>
      </c>
      <c r="G1045" s="10">
        <v>0.36</v>
      </c>
      <c r="H1045" s="10">
        <v>0.56999999999999995</v>
      </c>
      <c r="I1045" s="10">
        <v>0.21</v>
      </c>
      <c r="J1045" s="4">
        <v>6.3250000000000011</v>
      </c>
      <c r="K1045" s="4">
        <v>11.967045454545456</v>
      </c>
      <c r="L1045" s="4">
        <v>3.3664772727272725</v>
      </c>
      <c r="M1045" s="4">
        <v>3.4090909090909092</v>
      </c>
      <c r="N1045" s="4">
        <v>5</v>
      </c>
      <c r="O1045" s="4">
        <v>0.58948863636363635</v>
      </c>
      <c r="P1045" s="4">
        <v>0</v>
      </c>
      <c r="Q1045" s="4">
        <v>12.365056818181817</v>
      </c>
      <c r="R1045" s="4">
        <v>128.13578418748392</v>
      </c>
      <c r="S1045" s="4">
        <v>4</v>
      </c>
      <c r="T1045" s="4">
        <v>2.1949999999999998</v>
      </c>
      <c r="U1045" s="4">
        <v>1.825</v>
      </c>
      <c r="V1045" s="4">
        <v>1.2350000000000001</v>
      </c>
      <c r="W1045" s="4">
        <v>0.99330065261615441</v>
      </c>
      <c r="X1045" s="4">
        <v>3.4553735293677286</v>
      </c>
      <c r="Y1045" s="4">
        <v>581039.55440000002</v>
      </c>
      <c r="Z1045" s="8">
        <v>6069335.8312900001</v>
      </c>
      <c r="AA1045" s="4">
        <v>581237.20426000003</v>
      </c>
      <c r="AB1045" s="4">
        <v>6069368.2666199999</v>
      </c>
    </row>
    <row r="1046" spans="1:28" x14ac:dyDescent="0.2">
      <c r="A1046" s="4">
        <v>1045</v>
      </c>
      <c r="B1046" s="4" t="s">
        <v>1172</v>
      </c>
      <c r="C1046" s="5">
        <v>113</v>
      </c>
      <c r="D1046" s="9" t="s">
        <v>1169</v>
      </c>
      <c r="E1046" s="4" t="s">
        <v>287</v>
      </c>
      <c r="F1046" s="10">
        <v>0</v>
      </c>
      <c r="G1046" s="10">
        <v>0.56999999999999995</v>
      </c>
      <c r="H1046" s="10">
        <v>0.67</v>
      </c>
      <c r="I1046" s="10">
        <v>9.9999999999999992E-2</v>
      </c>
      <c r="J1046" s="4">
        <v>5.4836363636363643</v>
      </c>
      <c r="K1046" s="4">
        <v>7.7518181818181819</v>
      </c>
      <c r="L1046" s="4">
        <v>2.7698863636363633</v>
      </c>
      <c r="M1046" s="4">
        <v>5.2556818181818183</v>
      </c>
      <c r="N1046" s="4">
        <v>1.1363636363636362</v>
      </c>
      <c r="O1046" s="4">
        <v>7.1022727272727279E-2</v>
      </c>
      <c r="P1046" s="4">
        <v>0</v>
      </c>
      <c r="Q1046" s="4">
        <v>9.232954545454545</v>
      </c>
      <c r="R1046" s="4">
        <v>126.08743239763068</v>
      </c>
      <c r="S1046" s="4">
        <v>3.66</v>
      </c>
      <c r="T1046" s="4">
        <v>1.2749999999999999</v>
      </c>
      <c r="U1046" s="4">
        <v>2.105</v>
      </c>
      <c r="V1046" s="4">
        <v>0.29499999999999998</v>
      </c>
      <c r="W1046" s="4">
        <v>0.97742195657078046</v>
      </c>
      <c r="X1046" s="4">
        <v>3.1182589880456875</v>
      </c>
      <c r="Y1046" s="4">
        <v>581247.30324000004</v>
      </c>
      <c r="Z1046" s="8">
        <v>6069368.1998500004</v>
      </c>
      <c r="AA1046" s="4">
        <v>581337.33958999999</v>
      </c>
      <c r="AB1046" s="4">
        <v>6069366.4079799997</v>
      </c>
    </row>
    <row r="1047" spans="1:28" x14ac:dyDescent="0.2">
      <c r="A1047" s="4">
        <v>1046</v>
      </c>
      <c r="B1047" s="4" t="s">
        <v>1173</v>
      </c>
      <c r="C1047" s="5">
        <v>113</v>
      </c>
      <c r="D1047" s="9" t="s">
        <v>1169</v>
      </c>
      <c r="E1047" s="4" t="s">
        <v>287</v>
      </c>
      <c r="F1047" s="10">
        <v>0</v>
      </c>
      <c r="G1047" s="10">
        <v>0.67</v>
      </c>
      <c r="H1047" s="10">
        <v>0.8</v>
      </c>
      <c r="I1047" s="10">
        <v>0.13</v>
      </c>
      <c r="J1047" s="4">
        <v>5.660000000000001</v>
      </c>
      <c r="K1047" s="4">
        <v>9.8382142857142849</v>
      </c>
      <c r="L1047" s="4">
        <v>4.7433035714285712</v>
      </c>
      <c r="M1047" s="4">
        <v>1.0044642857142858</v>
      </c>
      <c r="N1047" s="4">
        <v>0.15625</v>
      </c>
      <c r="O1047" s="4">
        <v>2.2321428571428572E-2</v>
      </c>
      <c r="P1047" s="4">
        <v>0</v>
      </c>
      <c r="Q1047" s="4">
        <v>5.9263392857142856</v>
      </c>
      <c r="R1047" s="4">
        <v>123.34206399872323</v>
      </c>
      <c r="S1047" s="4">
        <v>3.7650000000000001</v>
      </c>
      <c r="T1047" s="4">
        <v>1.355</v>
      </c>
      <c r="U1047" s="4">
        <v>1.47</v>
      </c>
      <c r="V1047" s="4">
        <v>0.04</v>
      </c>
      <c r="W1047" s="4">
        <v>0.9561400309978545</v>
      </c>
      <c r="X1047" s="4">
        <v>3.1754263013949018</v>
      </c>
      <c r="Y1047" s="4">
        <v>581347.01567999995</v>
      </c>
      <c r="Z1047" s="8">
        <v>6069365.9635300003</v>
      </c>
      <c r="AA1047" s="4">
        <v>581465.94827000005</v>
      </c>
      <c r="AB1047" s="4">
        <v>6069350.5646599997</v>
      </c>
    </row>
    <row r="1048" spans="1:28" x14ac:dyDescent="0.2">
      <c r="A1048" s="4">
        <v>1047</v>
      </c>
      <c r="B1048" s="4" t="s">
        <v>1174</v>
      </c>
      <c r="C1048" s="5">
        <v>113</v>
      </c>
      <c r="D1048" s="9" t="s">
        <v>1169</v>
      </c>
      <c r="E1048" s="4" t="s">
        <v>287</v>
      </c>
      <c r="F1048" s="10">
        <v>0</v>
      </c>
      <c r="G1048" s="10">
        <v>0.8</v>
      </c>
      <c r="H1048" s="10">
        <v>1.03</v>
      </c>
      <c r="I1048" s="10">
        <v>0.22999999999999998</v>
      </c>
      <c r="J1048" s="4">
        <v>4.8862500000000004</v>
      </c>
      <c r="K1048" s="4">
        <v>11.446874999999999</v>
      </c>
      <c r="L1048" s="4">
        <v>2.799479166666667</v>
      </c>
      <c r="M1048" s="4">
        <v>0.390625</v>
      </c>
      <c r="N1048" s="4">
        <v>0.34505208333333331</v>
      </c>
      <c r="O1048" s="4">
        <v>0.10416666666666666</v>
      </c>
      <c r="P1048" s="4">
        <v>4.5572916666666671E-2</v>
      </c>
      <c r="Q1048" s="4">
        <v>3.684895833333333</v>
      </c>
      <c r="R1048" s="4">
        <v>89.208920187793453</v>
      </c>
      <c r="S1048" s="4">
        <v>3.3650000000000002</v>
      </c>
      <c r="T1048" s="4">
        <v>1.84</v>
      </c>
      <c r="U1048" s="4">
        <v>0.81499999999999995</v>
      </c>
      <c r="V1048" s="4">
        <v>9.5000000000000001E-2</v>
      </c>
      <c r="W1048" s="4">
        <v>0.69154201695963913</v>
      </c>
      <c r="X1048" s="4">
        <v>2.8464943907631817</v>
      </c>
      <c r="Y1048" s="4">
        <v>581475.71349999995</v>
      </c>
      <c r="Z1048" s="8">
        <v>6069348.08598</v>
      </c>
      <c r="AA1048" s="4">
        <v>581688.44221000001</v>
      </c>
      <c r="AB1048" s="4">
        <v>6069292.3327099998</v>
      </c>
    </row>
    <row r="1049" spans="1:28" x14ac:dyDescent="0.2">
      <c r="A1049" s="4">
        <v>1048</v>
      </c>
      <c r="B1049" s="4" t="s">
        <v>1175</v>
      </c>
      <c r="C1049" s="5">
        <v>113</v>
      </c>
      <c r="D1049" s="9" t="s">
        <v>1169</v>
      </c>
      <c r="E1049" s="4" t="s">
        <v>287</v>
      </c>
      <c r="F1049" s="10">
        <v>0</v>
      </c>
      <c r="G1049" s="10">
        <v>1.03</v>
      </c>
      <c r="H1049" s="10">
        <v>1.05</v>
      </c>
      <c r="I1049" s="10">
        <v>0.02</v>
      </c>
      <c r="J1049" s="4">
        <v>6.1224999999999996</v>
      </c>
      <c r="K1049" s="4">
        <v>4.2754166666666666</v>
      </c>
      <c r="L1049" s="4">
        <v>2.864583333333333</v>
      </c>
      <c r="M1049" s="4">
        <v>0</v>
      </c>
      <c r="N1049" s="4">
        <v>0</v>
      </c>
      <c r="O1049" s="4">
        <v>0</v>
      </c>
      <c r="P1049" s="4">
        <v>0</v>
      </c>
      <c r="Q1049" s="4">
        <v>2.864583333333333</v>
      </c>
      <c r="R1049" s="4">
        <v>69</v>
      </c>
      <c r="S1049" s="4">
        <v>3.9249999999999998</v>
      </c>
      <c r="T1049" s="4">
        <v>0.82499999999999996</v>
      </c>
      <c r="U1049" s="4">
        <v>0.87749999999999995</v>
      </c>
      <c r="V1049" s="4">
        <v>0</v>
      </c>
      <c r="W1049" s="4">
        <v>0.53488372093023251</v>
      </c>
      <c r="X1049" s="4">
        <v>3.2360322674418649</v>
      </c>
      <c r="Y1049" s="4">
        <v>581698.14096999995</v>
      </c>
      <c r="Z1049" s="8">
        <v>6069289.8387700003</v>
      </c>
      <c r="AA1049" s="4">
        <v>581707.82785999996</v>
      </c>
      <c r="AB1049" s="4">
        <v>6069287.2681299997</v>
      </c>
    </row>
    <row r="1050" spans="1:28" x14ac:dyDescent="0.2">
      <c r="A1050" s="4">
        <v>1049</v>
      </c>
      <c r="B1050" s="4" t="s">
        <v>1176</v>
      </c>
      <c r="C1050" s="5">
        <v>113</v>
      </c>
      <c r="D1050" s="6" t="s">
        <v>1169</v>
      </c>
      <c r="E1050" s="4" t="s">
        <v>287</v>
      </c>
      <c r="F1050" s="7">
        <v>2</v>
      </c>
      <c r="G1050" s="7">
        <v>1.03</v>
      </c>
      <c r="H1050" s="7">
        <v>1.32</v>
      </c>
      <c r="I1050" s="7">
        <v>0.29000000000000004</v>
      </c>
      <c r="J1050" s="4">
        <v>2.6229999999999989</v>
      </c>
      <c r="K1050" s="4">
        <v>5.9390000000000009</v>
      </c>
      <c r="L1050" s="4">
        <v>1.9791666666666667</v>
      </c>
      <c r="M1050" s="4">
        <v>0.72916666666666663</v>
      </c>
      <c r="N1050" s="4">
        <v>0</v>
      </c>
      <c r="O1050" s="4">
        <v>0</v>
      </c>
      <c r="P1050" s="4">
        <v>0</v>
      </c>
      <c r="Q1050" s="4">
        <v>2.7083333333333335</v>
      </c>
      <c r="R1050" s="4">
        <v>72.871870279786705</v>
      </c>
      <c r="S1050" s="4">
        <v>1.86</v>
      </c>
      <c r="T1050" s="4">
        <v>1.1399999999999999</v>
      </c>
      <c r="U1050" s="4">
        <v>0.66</v>
      </c>
      <c r="V1050" s="4">
        <v>0</v>
      </c>
      <c r="W1050" s="4">
        <v>0.56489821922315275</v>
      </c>
      <c r="X1050" s="4">
        <v>1.5935204198650419</v>
      </c>
      <c r="Y1050" s="4">
        <v>581712.42073999997</v>
      </c>
      <c r="Z1050" s="8">
        <v>6069299.2489</v>
      </c>
      <c r="AA1050" s="4">
        <v>581971.94979999994</v>
      </c>
      <c r="AB1050" s="4">
        <v>6069201.0590700004</v>
      </c>
    </row>
    <row r="1051" spans="1:28" x14ac:dyDescent="0.2">
      <c r="A1051" s="4">
        <v>1050</v>
      </c>
      <c r="B1051" s="4" t="s">
        <v>1177</v>
      </c>
      <c r="C1051" s="5">
        <v>113</v>
      </c>
      <c r="D1051" s="6" t="s">
        <v>1169</v>
      </c>
      <c r="E1051" s="4" t="s">
        <v>287</v>
      </c>
      <c r="F1051" s="7">
        <v>2</v>
      </c>
      <c r="G1051" s="7">
        <v>1.32</v>
      </c>
      <c r="H1051" s="7">
        <v>1.55</v>
      </c>
      <c r="I1051" s="7">
        <v>0.22999999999999998</v>
      </c>
      <c r="J1051" s="4">
        <v>1.3687500000000001</v>
      </c>
      <c r="K1051" s="4">
        <v>5.6983333333333333</v>
      </c>
      <c r="L1051" s="4">
        <v>0.1953125</v>
      </c>
      <c r="M1051" s="4">
        <v>0</v>
      </c>
      <c r="N1051" s="4">
        <v>0</v>
      </c>
      <c r="O1051" s="4">
        <v>0</v>
      </c>
      <c r="P1051" s="4">
        <v>0</v>
      </c>
      <c r="Q1051" s="4">
        <v>0.1953125</v>
      </c>
      <c r="R1051" s="4">
        <v>81.399553444901258</v>
      </c>
      <c r="S1051" s="4">
        <v>0.88</v>
      </c>
      <c r="T1051" s="4">
        <v>1</v>
      </c>
      <c r="U1051" s="4">
        <v>0.05</v>
      </c>
      <c r="V1051" s="4">
        <v>0</v>
      </c>
      <c r="W1051" s="4">
        <v>0.63100429027055238</v>
      </c>
      <c r="X1051" s="4">
        <v>1.0653451930621749</v>
      </c>
      <c r="Y1051" s="4">
        <v>581979.96638999996</v>
      </c>
      <c r="Z1051" s="8">
        <v>6069195.1805400001</v>
      </c>
      <c r="AA1051" s="4">
        <v>582144.67839999998</v>
      </c>
      <c r="AB1051" s="4">
        <v>6069049.6688299999</v>
      </c>
    </row>
    <row r="1052" spans="1:28" x14ac:dyDescent="0.2">
      <c r="A1052" s="4">
        <v>1051</v>
      </c>
      <c r="B1052" s="4" t="s">
        <v>1178</v>
      </c>
      <c r="C1052" s="5">
        <v>113</v>
      </c>
      <c r="D1052" s="6" t="s">
        <v>1169</v>
      </c>
      <c r="E1052" s="4" t="s">
        <v>287</v>
      </c>
      <c r="F1052" s="7">
        <v>2</v>
      </c>
      <c r="G1052" s="7">
        <v>1.55</v>
      </c>
      <c r="H1052" s="7">
        <v>1.8</v>
      </c>
      <c r="I1052" s="7">
        <v>0.25</v>
      </c>
      <c r="J1052" s="4">
        <v>3.0015384615384617</v>
      </c>
      <c r="K1052" s="4">
        <v>6.4976923076923088</v>
      </c>
      <c r="L1052" s="4">
        <v>0.18028846153846154</v>
      </c>
      <c r="M1052" s="4">
        <v>0.24038461538461539</v>
      </c>
      <c r="N1052" s="4">
        <v>0.54086538461538458</v>
      </c>
      <c r="O1052" s="4">
        <v>0.14423076923076922</v>
      </c>
      <c r="P1052" s="4">
        <v>0</v>
      </c>
      <c r="Q1052" s="4">
        <v>1.1057692307692308</v>
      </c>
      <c r="R1052" s="4">
        <v>119.51851851851852</v>
      </c>
      <c r="S1052" s="4">
        <v>1.96</v>
      </c>
      <c r="T1052" s="4">
        <v>1.0900000000000001</v>
      </c>
      <c r="U1052" s="4">
        <v>0.14000000000000001</v>
      </c>
      <c r="V1052" s="4">
        <v>0.13</v>
      </c>
      <c r="W1052" s="4">
        <v>0.92650014355440713</v>
      </c>
      <c r="X1052" s="4">
        <v>1.6729925064599485</v>
      </c>
      <c r="Y1052" s="4">
        <v>582151.99722000002</v>
      </c>
      <c r="Z1052" s="8">
        <v>6069042.7828099998</v>
      </c>
      <c r="AA1052" s="4">
        <v>582345.60661999998</v>
      </c>
      <c r="AB1052" s="4">
        <v>6068933.0824999996</v>
      </c>
    </row>
    <row r="1053" spans="1:28" x14ac:dyDescent="0.2">
      <c r="A1053" s="4">
        <v>1052</v>
      </c>
      <c r="B1053" s="4" t="s">
        <v>1179</v>
      </c>
      <c r="C1053" s="5">
        <v>113</v>
      </c>
      <c r="D1053" s="6" t="s">
        <v>1169</v>
      </c>
      <c r="E1053" s="4" t="s">
        <v>287</v>
      </c>
      <c r="F1053" s="7">
        <v>1</v>
      </c>
      <c r="G1053" s="7">
        <v>1.05</v>
      </c>
      <c r="H1053" s="7">
        <v>1.18</v>
      </c>
      <c r="I1053" s="7">
        <v>0.13</v>
      </c>
      <c r="J1053" s="4">
        <v>2.9914285714285715</v>
      </c>
      <c r="K1053" s="4">
        <v>7.5128571428571425</v>
      </c>
      <c r="L1053" s="4">
        <v>1.2276785714285714</v>
      </c>
      <c r="M1053" s="4">
        <v>0.33482142857142855</v>
      </c>
      <c r="N1053" s="4">
        <v>0</v>
      </c>
      <c r="O1053" s="4">
        <v>0</v>
      </c>
      <c r="P1053" s="4">
        <v>0</v>
      </c>
      <c r="Q1053" s="4">
        <v>1.5625</v>
      </c>
      <c r="R1053" s="4">
        <v>65.995943857841866</v>
      </c>
      <c r="S1053" s="4">
        <v>2.11</v>
      </c>
      <c r="T1053" s="4">
        <v>1.1399999999999999</v>
      </c>
      <c r="U1053" s="4">
        <v>0.4</v>
      </c>
      <c r="V1053" s="4">
        <v>0</v>
      </c>
      <c r="W1053" s="4">
        <v>0.51159646401427805</v>
      </c>
      <c r="X1053" s="4">
        <v>1.7820218408806423</v>
      </c>
      <c r="Y1053" s="4">
        <v>581717.52309000003</v>
      </c>
      <c r="Z1053" s="8">
        <v>6069284.53419</v>
      </c>
      <c r="AA1053" s="4">
        <v>581832.77092000004</v>
      </c>
      <c r="AB1053" s="4">
        <v>6069251.1164899999</v>
      </c>
    </row>
    <row r="1054" spans="1:28" x14ac:dyDescent="0.2">
      <c r="A1054" s="4">
        <v>1053</v>
      </c>
      <c r="B1054" s="4" t="s">
        <v>1180</v>
      </c>
      <c r="C1054" s="5">
        <v>113</v>
      </c>
      <c r="D1054" s="6" t="s">
        <v>1169</v>
      </c>
      <c r="E1054" s="4" t="s">
        <v>287</v>
      </c>
      <c r="F1054" s="7">
        <v>1</v>
      </c>
      <c r="G1054" s="7">
        <v>1.18</v>
      </c>
      <c r="H1054" s="7">
        <v>1.32</v>
      </c>
      <c r="I1054" s="7">
        <v>0.14000000000000001</v>
      </c>
      <c r="J1054" s="4">
        <v>1.3879999999999997</v>
      </c>
      <c r="K1054" s="4">
        <v>4.7413333333333334</v>
      </c>
      <c r="L1054" s="4">
        <v>0.52083333333333337</v>
      </c>
      <c r="M1054" s="4">
        <v>0</v>
      </c>
      <c r="N1054" s="4">
        <v>0</v>
      </c>
      <c r="O1054" s="4">
        <v>0</v>
      </c>
      <c r="P1054" s="4">
        <v>0</v>
      </c>
      <c r="Q1054" s="4">
        <v>0.52083333333333337</v>
      </c>
      <c r="R1054" s="4">
        <v>69.176253862992496</v>
      </c>
      <c r="S1054" s="4">
        <v>0.97</v>
      </c>
      <c r="T1054" s="4">
        <v>0.79</v>
      </c>
      <c r="U1054" s="4">
        <v>0.13</v>
      </c>
      <c r="V1054" s="4">
        <v>0</v>
      </c>
      <c r="W1054" s="4">
        <v>0.53625002994567827</v>
      </c>
      <c r="X1054" s="4">
        <v>0.85748125134755548</v>
      </c>
      <c r="Y1054" s="4">
        <v>581842.29813000001</v>
      </c>
      <c r="Z1054" s="8">
        <v>6069248.4399300003</v>
      </c>
      <c r="AA1054" s="4">
        <v>581962.52116</v>
      </c>
      <c r="AB1054" s="4">
        <v>6069200.0788200004</v>
      </c>
    </row>
    <row r="1055" spans="1:28" x14ac:dyDescent="0.2">
      <c r="A1055" s="4">
        <v>1054</v>
      </c>
      <c r="B1055" s="4" t="s">
        <v>1181</v>
      </c>
      <c r="C1055" s="5">
        <v>113</v>
      </c>
      <c r="D1055" s="6" t="s">
        <v>1169</v>
      </c>
      <c r="E1055" s="4" t="s">
        <v>287</v>
      </c>
      <c r="F1055" s="7">
        <v>1</v>
      </c>
      <c r="G1055" s="7">
        <v>1.32</v>
      </c>
      <c r="H1055" s="7">
        <v>1.55</v>
      </c>
      <c r="I1055" s="7">
        <v>0.22999999999999998</v>
      </c>
      <c r="J1055" s="4">
        <v>1.2787499999999998</v>
      </c>
      <c r="K1055" s="4">
        <v>6.5733333333333333</v>
      </c>
      <c r="L1055" s="4">
        <v>0.1953125</v>
      </c>
      <c r="M1055" s="4">
        <v>0</v>
      </c>
      <c r="N1055" s="4">
        <v>0</v>
      </c>
      <c r="O1055" s="4">
        <v>0</v>
      </c>
      <c r="P1055" s="4">
        <v>0</v>
      </c>
      <c r="Q1055" s="4">
        <v>0.1953125</v>
      </c>
      <c r="R1055" s="4">
        <v>76.256556757736917</v>
      </c>
      <c r="S1055" s="4">
        <v>0.97</v>
      </c>
      <c r="T1055" s="4">
        <v>0.98</v>
      </c>
      <c r="U1055" s="4">
        <v>0.05</v>
      </c>
      <c r="V1055" s="4">
        <v>0</v>
      </c>
      <c r="W1055" s="4">
        <v>0.59113609889718544</v>
      </c>
      <c r="X1055" s="4">
        <v>1.0471511244503733</v>
      </c>
      <c r="Y1055" s="4">
        <v>581970.87586999999</v>
      </c>
      <c r="Z1055" s="8">
        <v>6069194.4078700002</v>
      </c>
      <c r="AA1055" s="4">
        <v>582135.84834999999</v>
      </c>
      <c r="AB1055" s="4">
        <v>6069048.75569</v>
      </c>
    </row>
    <row r="1056" spans="1:28" x14ac:dyDescent="0.2">
      <c r="A1056" s="4">
        <v>1055</v>
      </c>
      <c r="B1056" s="4" t="s">
        <v>1182</v>
      </c>
      <c r="C1056" s="5">
        <v>113</v>
      </c>
      <c r="D1056" s="6" t="s">
        <v>1169</v>
      </c>
      <c r="E1056" s="4" t="s">
        <v>287</v>
      </c>
      <c r="F1056" s="7">
        <v>1</v>
      </c>
      <c r="G1056" s="7">
        <v>1.55</v>
      </c>
      <c r="H1056" s="7">
        <v>1.8</v>
      </c>
      <c r="I1056" s="7">
        <v>0.25</v>
      </c>
      <c r="J1056" s="4">
        <v>2.7746153846153847</v>
      </c>
      <c r="K1056" s="4">
        <v>7.7276923076923074</v>
      </c>
      <c r="L1056" s="4">
        <v>0</v>
      </c>
      <c r="M1056" s="4">
        <v>0</v>
      </c>
      <c r="N1056" s="4">
        <v>0</v>
      </c>
      <c r="O1056" s="4">
        <v>0</v>
      </c>
      <c r="P1056" s="4">
        <v>0</v>
      </c>
      <c r="Q1056" s="4">
        <v>0</v>
      </c>
      <c r="R1056" s="4">
        <v>162.16455817101951</v>
      </c>
      <c r="S1056" s="4">
        <v>1.89</v>
      </c>
      <c r="T1056" s="4">
        <v>1.39</v>
      </c>
      <c r="U1056" s="4">
        <v>0</v>
      </c>
      <c r="V1056" s="4">
        <v>0</v>
      </c>
      <c r="W1056" s="4">
        <v>1.2570895982249575</v>
      </c>
      <c r="X1056" s="4">
        <v>1.638069031920123</v>
      </c>
      <c r="Y1056" s="4">
        <v>582143.24540999997</v>
      </c>
      <c r="Z1056" s="8">
        <v>6069041.9188200003</v>
      </c>
      <c r="AA1056" s="4">
        <v>582321.75763000001</v>
      </c>
      <c r="AB1056" s="4">
        <v>6068881.1947799996</v>
      </c>
    </row>
    <row r="1057" spans="1:28" x14ac:dyDescent="0.2">
      <c r="A1057" s="4">
        <v>1056</v>
      </c>
      <c r="B1057" s="4" t="s">
        <v>1183</v>
      </c>
      <c r="C1057" s="5">
        <v>114</v>
      </c>
      <c r="D1057" s="6" t="s">
        <v>1184</v>
      </c>
      <c r="E1057" s="4" t="s">
        <v>287</v>
      </c>
      <c r="F1057" s="7">
        <v>2</v>
      </c>
      <c r="G1057" s="7">
        <v>0</v>
      </c>
      <c r="H1057" s="7">
        <v>0.14000000000000001</v>
      </c>
      <c r="I1057" s="7">
        <v>0.14000000000000001</v>
      </c>
      <c r="J1057" s="4">
        <v>1.1442857142857144</v>
      </c>
      <c r="K1057" s="4">
        <v>7.3914285714285715</v>
      </c>
      <c r="L1057" s="4">
        <v>0.44642857142857145</v>
      </c>
      <c r="M1057" s="4">
        <v>0</v>
      </c>
      <c r="N1057" s="4">
        <v>0</v>
      </c>
      <c r="O1057" s="4">
        <v>0</v>
      </c>
      <c r="P1057" s="4">
        <v>0</v>
      </c>
      <c r="Q1057" s="4">
        <v>0.44642857142857145</v>
      </c>
      <c r="R1057" s="4">
        <v>64.012497459865884</v>
      </c>
      <c r="S1057" s="4">
        <v>0.8</v>
      </c>
      <c r="T1057" s="4">
        <v>1.29</v>
      </c>
      <c r="U1057" s="4">
        <v>0.11</v>
      </c>
      <c r="V1057" s="4">
        <v>0</v>
      </c>
      <c r="W1057" s="4">
        <v>0.49622091054159601</v>
      </c>
      <c r="X1057" s="4">
        <v>1.3481799409743718</v>
      </c>
      <c r="Y1057" s="4">
        <v>581860.20654000004</v>
      </c>
      <c r="Z1057" s="8">
        <v>6071621.2263900004</v>
      </c>
      <c r="AA1057" s="4">
        <v>581840.28414</v>
      </c>
      <c r="AB1057" s="4">
        <v>6071492.8952200003</v>
      </c>
    </row>
    <row r="1058" spans="1:28" x14ac:dyDescent="0.2">
      <c r="A1058" s="4">
        <v>1057</v>
      </c>
      <c r="B1058" s="4" t="s">
        <v>1185</v>
      </c>
      <c r="C1058" s="5">
        <v>114</v>
      </c>
      <c r="D1058" s="6" t="s">
        <v>1184</v>
      </c>
      <c r="E1058" s="4" t="s">
        <v>287</v>
      </c>
      <c r="F1058" s="7">
        <v>2</v>
      </c>
      <c r="G1058" s="7">
        <v>0.14000000000000001</v>
      </c>
      <c r="H1058" s="7">
        <v>0.28000000000000003</v>
      </c>
      <c r="I1058" s="7">
        <v>0.14000000000000001</v>
      </c>
      <c r="J1058" s="4">
        <v>1.264</v>
      </c>
      <c r="K1058" s="4">
        <v>7.95</v>
      </c>
      <c r="L1058" s="4">
        <v>0.20833333333333334</v>
      </c>
      <c r="M1058" s="4">
        <v>0</v>
      </c>
      <c r="N1058" s="4">
        <v>0</v>
      </c>
      <c r="O1058" s="4">
        <v>0</v>
      </c>
      <c r="P1058" s="4">
        <v>0</v>
      </c>
      <c r="Q1058" s="4">
        <v>0.20833333333333334</v>
      </c>
      <c r="R1058" s="4">
        <v>71.871123755334281</v>
      </c>
      <c r="S1058" s="4">
        <v>0.83</v>
      </c>
      <c r="T1058" s="4">
        <v>1.23</v>
      </c>
      <c r="U1058" s="4">
        <v>0.05</v>
      </c>
      <c r="V1058" s="4">
        <v>0</v>
      </c>
      <c r="W1058" s="4">
        <v>0.55714049422739753</v>
      </c>
      <c r="X1058" s="4">
        <v>1.2900213222402328</v>
      </c>
      <c r="Y1058" s="4">
        <v>581839.09932000004</v>
      </c>
      <c r="Z1058" s="8">
        <v>6071482.9375400003</v>
      </c>
      <c r="AA1058" s="4">
        <v>581827.51185000001</v>
      </c>
      <c r="AB1058" s="4">
        <v>6071353.4630399998</v>
      </c>
    </row>
    <row r="1059" spans="1:28" x14ac:dyDescent="0.2">
      <c r="A1059" s="4">
        <v>1058</v>
      </c>
      <c r="B1059" s="4" t="s">
        <v>1186</v>
      </c>
      <c r="C1059" s="5">
        <v>114</v>
      </c>
      <c r="D1059" s="6" t="s">
        <v>1184</v>
      </c>
      <c r="E1059" s="4" t="s">
        <v>287</v>
      </c>
      <c r="F1059" s="7">
        <v>2</v>
      </c>
      <c r="G1059" s="7">
        <v>0.28000000000000003</v>
      </c>
      <c r="H1059" s="7">
        <v>0.42</v>
      </c>
      <c r="I1059" s="7">
        <v>0.14000000000000001</v>
      </c>
      <c r="J1059" s="4">
        <v>1.4253333333333333</v>
      </c>
      <c r="K1059" s="4">
        <v>6.09</v>
      </c>
      <c r="L1059" s="4">
        <v>0</v>
      </c>
      <c r="M1059" s="4">
        <v>0</v>
      </c>
      <c r="N1059" s="4">
        <v>0</v>
      </c>
      <c r="O1059" s="4">
        <v>0</v>
      </c>
      <c r="P1059" s="4">
        <v>0</v>
      </c>
      <c r="Q1059" s="4">
        <v>0</v>
      </c>
      <c r="R1059" s="4">
        <v>73.338901768509828</v>
      </c>
      <c r="S1059" s="4">
        <v>0.89</v>
      </c>
      <c r="T1059" s="4">
        <v>1.0900000000000001</v>
      </c>
      <c r="U1059" s="4">
        <v>0</v>
      </c>
      <c r="V1059" s="4">
        <v>0</v>
      </c>
      <c r="W1059" s="4">
        <v>0.56851861836054129</v>
      </c>
      <c r="X1059" s="4">
        <v>1.1511833378262244</v>
      </c>
      <c r="Y1059" s="4">
        <v>581826.98603999999</v>
      </c>
      <c r="Z1059" s="8">
        <v>6071343.4304299997</v>
      </c>
      <c r="AA1059" s="4">
        <v>581825.02278999996</v>
      </c>
      <c r="AB1059" s="4">
        <v>6071213.7093000002</v>
      </c>
    </row>
    <row r="1060" spans="1:28" x14ac:dyDescent="0.2">
      <c r="A1060" s="4">
        <v>1059</v>
      </c>
      <c r="B1060" s="4" t="s">
        <v>1187</v>
      </c>
      <c r="C1060" s="5">
        <v>114</v>
      </c>
      <c r="D1060" s="6" t="s">
        <v>1184</v>
      </c>
      <c r="E1060" s="4" t="s">
        <v>287</v>
      </c>
      <c r="F1060" s="7">
        <v>2</v>
      </c>
      <c r="G1060" s="7">
        <v>0.42</v>
      </c>
      <c r="H1060" s="7">
        <v>0.56000000000000005</v>
      </c>
      <c r="I1060" s="7">
        <v>0.14000000000000001</v>
      </c>
      <c r="J1060" s="4">
        <v>1.4480000000000004</v>
      </c>
      <c r="K1060" s="4">
        <v>9.1886666666666681</v>
      </c>
      <c r="L1060" s="4">
        <v>0.3125</v>
      </c>
      <c r="M1060" s="4">
        <v>0</v>
      </c>
      <c r="N1060" s="4">
        <v>0</v>
      </c>
      <c r="O1060" s="4">
        <v>0</v>
      </c>
      <c r="P1060" s="4">
        <v>0</v>
      </c>
      <c r="Q1060" s="4">
        <v>0.3125</v>
      </c>
      <c r="R1060" s="4">
        <v>62.126713947990538</v>
      </c>
      <c r="S1060" s="4">
        <v>1</v>
      </c>
      <c r="T1060" s="4">
        <v>1.48</v>
      </c>
      <c r="U1060" s="4">
        <v>0.08</v>
      </c>
      <c r="V1060" s="4">
        <v>0</v>
      </c>
      <c r="W1060" s="4">
        <v>0.48160243370535299</v>
      </c>
      <c r="X1060" s="4">
        <v>1.5444721095167409</v>
      </c>
      <c r="Y1060" s="4">
        <v>581825.10933000001</v>
      </c>
      <c r="Z1060" s="8">
        <v>6071203.7409699997</v>
      </c>
      <c r="AA1060" s="4">
        <v>581828.09881999996</v>
      </c>
      <c r="AB1060" s="4">
        <v>6071073.6221599998</v>
      </c>
    </row>
    <row r="1061" spans="1:28" x14ac:dyDescent="0.2">
      <c r="A1061" s="4">
        <v>1060</v>
      </c>
      <c r="B1061" s="4" t="s">
        <v>1188</v>
      </c>
      <c r="C1061" s="5">
        <v>114</v>
      </c>
      <c r="D1061" s="6" t="s">
        <v>1184</v>
      </c>
      <c r="E1061" s="4" t="s">
        <v>287</v>
      </c>
      <c r="F1061" s="7">
        <v>2</v>
      </c>
      <c r="G1061" s="7">
        <v>0.56000000000000005</v>
      </c>
      <c r="H1061" s="7">
        <v>0.7</v>
      </c>
      <c r="I1061" s="7">
        <v>0.14000000000000001</v>
      </c>
      <c r="J1061" s="4">
        <v>1.4046666666666665</v>
      </c>
      <c r="K1061" s="4">
        <v>6.6166666666666663</v>
      </c>
      <c r="L1061" s="4">
        <v>0.625</v>
      </c>
      <c r="M1061" s="4">
        <v>0</v>
      </c>
      <c r="N1061" s="4">
        <v>0</v>
      </c>
      <c r="O1061" s="4">
        <v>0</v>
      </c>
      <c r="P1061" s="4">
        <v>0</v>
      </c>
      <c r="Q1061" s="4">
        <v>0.625</v>
      </c>
      <c r="R1061" s="4">
        <v>50.879248826291068</v>
      </c>
      <c r="S1061" s="4">
        <v>1.03</v>
      </c>
      <c r="T1061" s="4">
        <v>1.17</v>
      </c>
      <c r="U1061" s="4">
        <v>0.16</v>
      </c>
      <c r="V1061" s="4">
        <v>0</v>
      </c>
      <c r="W1061" s="4">
        <v>0.39441278159915555</v>
      </c>
      <c r="X1061" s="4">
        <v>1.234548575171962</v>
      </c>
      <c r="Y1061" s="4">
        <v>581828.40697000001</v>
      </c>
      <c r="Z1061" s="8">
        <v>6071063.6255599996</v>
      </c>
      <c r="AA1061" s="4">
        <v>581832.52147000004</v>
      </c>
      <c r="AB1061" s="4">
        <v>6070933.9634199999</v>
      </c>
    </row>
    <row r="1062" spans="1:28" x14ac:dyDescent="0.2">
      <c r="A1062" s="4">
        <v>1061</v>
      </c>
      <c r="B1062" s="4" t="s">
        <v>1189</v>
      </c>
      <c r="C1062" s="5">
        <v>114</v>
      </c>
      <c r="D1062" s="6" t="s">
        <v>1184</v>
      </c>
      <c r="E1062" s="4" t="s">
        <v>287</v>
      </c>
      <c r="F1062" s="7">
        <v>2</v>
      </c>
      <c r="G1062" s="7">
        <v>0.7</v>
      </c>
      <c r="H1062" s="7">
        <v>0.9</v>
      </c>
      <c r="I1062" s="7">
        <v>0.19999999999999998</v>
      </c>
      <c r="J1062" s="4">
        <v>2.043333333333333</v>
      </c>
      <c r="K1062" s="4">
        <v>7.3742857142857137</v>
      </c>
      <c r="L1062" s="4">
        <v>0.14880952380952381</v>
      </c>
      <c r="M1062" s="4">
        <v>0</v>
      </c>
      <c r="N1062" s="4">
        <v>0</v>
      </c>
      <c r="O1062" s="4">
        <v>0</v>
      </c>
      <c r="P1062" s="4">
        <v>0</v>
      </c>
      <c r="Q1062" s="4">
        <v>0.14880952380952381</v>
      </c>
      <c r="R1062" s="4">
        <v>47.88410462776659</v>
      </c>
      <c r="S1062" s="4">
        <v>1.51</v>
      </c>
      <c r="T1062" s="4">
        <v>1.18</v>
      </c>
      <c r="U1062" s="4">
        <v>0.04</v>
      </c>
      <c r="V1062" s="4">
        <v>0</v>
      </c>
      <c r="W1062" s="4">
        <v>0.37119460951757044</v>
      </c>
      <c r="X1062" s="4">
        <v>1.2851037574282906</v>
      </c>
      <c r="Y1062" s="4">
        <v>581832.75538999995</v>
      </c>
      <c r="Z1062" s="8">
        <v>6070923.9457299998</v>
      </c>
      <c r="AA1062" s="4">
        <v>581838.72311999998</v>
      </c>
      <c r="AB1062" s="4">
        <v>6070734.1648199996</v>
      </c>
    </row>
    <row r="1063" spans="1:28" x14ac:dyDescent="0.2">
      <c r="A1063" s="4">
        <v>1062</v>
      </c>
      <c r="B1063" s="4" t="s">
        <v>1190</v>
      </c>
      <c r="C1063" s="5">
        <v>114</v>
      </c>
      <c r="D1063" s="6" t="s">
        <v>1184</v>
      </c>
      <c r="E1063" s="4" t="s">
        <v>287</v>
      </c>
      <c r="F1063" s="7">
        <v>2</v>
      </c>
      <c r="G1063" s="7">
        <v>0.9</v>
      </c>
      <c r="H1063" s="7">
        <v>1.1499999999999999</v>
      </c>
      <c r="I1063" s="7">
        <v>0.25000000000000006</v>
      </c>
      <c r="J1063" s="4">
        <v>1.5899999999999999</v>
      </c>
      <c r="K1063" s="4">
        <v>7.4534615384615392</v>
      </c>
      <c r="L1063" s="4">
        <v>0.18028846153846154</v>
      </c>
      <c r="M1063" s="4">
        <v>0</v>
      </c>
      <c r="N1063" s="4">
        <v>0</v>
      </c>
      <c r="O1063" s="4">
        <v>0</v>
      </c>
      <c r="P1063" s="4">
        <v>0</v>
      </c>
      <c r="Q1063" s="4">
        <v>0.18028846153846154</v>
      </c>
      <c r="R1063" s="4">
        <v>57.28083522355832</v>
      </c>
      <c r="S1063" s="4">
        <v>1.3</v>
      </c>
      <c r="T1063" s="4">
        <v>1.38</v>
      </c>
      <c r="U1063" s="4">
        <v>0.04</v>
      </c>
      <c r="V1063" s="4">
        <v>0</v>
      </c>
      <c r="W1063" s="4">
        <v>0.44403748235316526</v>
      </c>
      <c r="X1063" s="4">
        <v>1.4533816867058924</v>
      </c>
      <c r="Y1063" s="4">
        <v>581839.03382000001</v>
      </c>
      <c r="Z1063" s="8">
        <v>6070724.1661499999</v>
      </c>
      <c r="AA1063" s="4">
        <v>581846.61861</v>
      </c>
      <c r="AB1063" s="4">
        <v>6070484.5407400001</v>
      </c>
    </row>
    <row r="1064" spans="1:28" x14ac:dyDescent="0.2">
      <c r="A1064" s="4">
        <v>1063</v>
      </c>
      <c r="B1064" s="4" t="s">
        <v>1191</v>
      </c>
      <c r="C1064" s="5">
        <v>114</v>
      </c>
      <c r="D1064" s="6" t="s">
        <v>1184</v>
      </c>
      <c r="E1064" s="4" t="s">
        <v>287</v>
      </c>
      <c r="F1064" s="7">
        <v>2</v>
      </c>
      <c r="G1064" s="7">
        <v>1.1499999999999999</v>
      </c>
      <c r="H1064" s="7">
        <v>1.37</v>
      </c>
      <c r="I1064" s="7">
        <v>0.22</v>
      </c>
      <c r="J1064" s="4">
        <v>0.83</v>
      </c>
      <c r="K1064" s="4">
        <v>5.94</v>
      </c>
      <c r="L1064" s="4">
        <v>0</v>
      </c>
      <c r="M1064" s="4">
        <v>0</v>
      </c>
      <c r="N1064" s="4">
        <v>0</v>
      </c>
      <c r="O1064" s="4">
        <v>0</v>
      </c>
      <c r="P1064" s="4">
        <v>0</v>
      </c>
      <c r="Q1064" s="4">
        <v>0</v>
      </c>
      <c r="R1064" s="4">
        <v>60.916907671324424</v>
      </c>
      <c r="S1064" s="4">
        <v>0.69</v>
      </c>
      <c r="T1064" s="4">
        <v>1.26</v>
      </c>
      <c r="U1064" s="4">
        <v>0</v>
      </c>
      <c r="V1064" s="4">
        <v>0</v>
      </c>
      <c r="W1064" s="4">
        <v>0.47222409047538311</v>
      </c>
      <c r="X1064" s="4">
        <v>1.3088500840713924</v>
      </c>
      <c r="Y1064" s="4">
        <v>581846.98409000004</v>
      </c>
      <c r="Z1064" s="8">
        <v>6070474.5306900004</v>
      </c>
      <c r="AA1064" s="4">
        <v>581854.33929000003</v>
      </c>
      <c r="AB1064" s="4">
        <v>6070264.6606599996</v>
      </c>
    </row>
    <row r="1065" spans="1:28" x14ac:dyDescent="0.2">
      <c r="A1065" s="4">
        <v>1064</v>
      </c>
      <c r="B1065" s="4" t="s">
        <v>1192</v>
      </c>
      <c r="C1065" s="5">
        <v>114</v>
      </c>
      <c r="D1065" s="6" t="s">
        <v>1184</v>
      </c>
      <c r="E1065" s="4" t="s">
        <v>287</v>
      </c>
      <c r="F1065" s="7">
        <v>2</v>
      </c>
      <c r="G1065" s="7">
        <v>1.37</v>
      </c>
      <c r="H1065" s="7">
        <v>1.83</v>
      </c>
      <c r="I1065" s="7">
        <v>0.46</v>
      </c>
      <c r="J1065" s="4">
        <v>0.92765957446808545</v>
      </c>
      <c r="K1065" s="4">
        <v>5.9110638297872349</v>
      </c>
      <c r="L1065" s="4">
        <v>0</v>
      </c>
      <c r="M1065" s="4">
        <v>0</v>
      </c>
      <c r="N1065" s="4">
        <v>0</v>
      </c>
      <c r="O1065" s="4">
        <v>0</v>
      </c>
      <c r="P1065" s="4">
        <v>0</v>
      </c>
      <c r="Q1065" s="4">
        <v>0</v>
      </c>
      <c r="R1065" s="4">
        <v>66.921227327905399</v>
      </c>
      <c r="S1065" s="4">
        <v>0.73</v>
      </c>
      <c r="T1065" s="4">
        <v>1.31</v>
      </c>
      <c r="U1065" s="4">
        <v>0</v>
      </c>
      <c r="V1065" s="4">
        <v>0</v>
      </c>
      <c r="W1065" s="4">
        <v>0.51876920409228988</v>
      </c>
      <c r="X1065" s="4">
        <v>1.3625446141841531</v>
      </c>
      <c r="Y1065" s="4">
        <v>581854.69047000003</v>
      </c>
      <c r="Z1065" s="8">
        <v>6070254.6291899998</v>
      </c>
      <c r="AA1065" s="4">
        <v>581881.66264999995</v>
      </c>
      <c r="AB1065" s="4">
        <v>6069806.0466700001</v>
      </c>
    </row>
    <row r="1066" spans="1:28" x14ac:dyDescent="0.2">
      <c r="A1066" s="4">
        <v>1065</v>
      </c>
      <c r="B1066" s="4" t="s">
        <v>1193</v>
      </c>
      <c r="C1066" s="5">
        <v>114</v>
      </c>
      <c r="D1066" s="6" t="s">
        <v>1184</v>
      </c>
      <c r="E1066" s="4" t="s">
        <v>287</v>
      </c>
      <c r="F1066" s="7">
        <v>2</v>
      </c>
      <c r="G1066" s="7">
        <v>1.83</v>
      </c>
      <c r="H1066" s="7">
        <v>1.93</v>
      </c>
      <c r="I1066" s="7">
        <v>0.1</v>
      </c>
      <c r="J1066" s="4">
        <v>1.8145454545454542</v>
      </c>
      <c r="K1066" s="4">
        <v>6.8945454545454545</v>
      </c>
      <c r="L1066" s="4">
        <v>0</v>
      </c>
      <c r="M1066" s="4">
        <v>0</v>
      </c>
      <c r="N1066" s="4">
        <v>0</v>
      </c>
      <c r="O1066" s="4">
        <v>0</v>
      </c>
      <c r="P1066" s="4">
        <v>0</v>
      </c>
      <c r="Q1066" s="4">
        <v>0</v>
      </c>
      <c r="R1066" s="4">
        <v>64.596302003081675</v>
      </c>
      <c r="S1066" s="4">
        <v>1.32</v>
      </c>
      <c r="T1066" s="4">
        <v>1.57</v>
      </c>
      <c r="U1066" s="4">
        <v>0</v>
      </c>
      <c r="V1066" s="4">
        <v>0</v>
      </c>
      <c r="W1066" s="4">
        <v>0.50074652715567192</v>
      </c>
      <c r="X1066" s="4">
        <v>1.645333593722005</v>
      </c>
      <c r="Y1066" s="4">
        <v>581882.14468000003</v>
      </c>
      <c r="Z1066" s="8">
        <v>6069796.0719999997</v>
      </c>
      <c r="AA1066" s="4">
        <v>581880.0355</v>
      </c>
      <c r="AB1066" s="4">
        <v>6069706.6876299996</v>
      </c>
    </row>
    <row r="1067" spans="1:28" x14ac:dyDescent="0.2">
      <c r="A1067" s="4">
        <v>1066</v>
      </c>
      <c r="B1067" s="4" t="s">
        <v>1194</v>
      </c>
      <c r="C1067" s="5">
        <v>114</v>
      </c>
      <c r="D1067" s="6" t="s">
        <v>1184</v>
      </c>
      <c r="E1067" s="4" t="s">
        <v>287</v>
      </c>
      <c r="F1067" s="7">
        <v>2</v>
      </c>
      <c r="G1067" s="7">
        <v>1.93</v>
      </c>
      <c r="H1067" s="7">
        <v>2.0699999999999998</v>
      </c>
      <c r="I1067" s="7">
        <v>0.14000000000000001</v>
      </c>
      <c r="J1067" s="4">
        <v>1.6613333333333338</v>
      </c>
      <c r="K1067" s="4">
        <v>6.9580000000000002</v>
      </c>
      <c r="L1067" s="4">
        <v>0.72916666666666663</v>
      </c>
      <c r="M1067" s="4">
        <v>0.20833333333333334</v>
      </c>
      <c r="N1067" s="4">
        <v>0</v>
      </c>
      <c r="O1067" s="4">
        <v>0</v>
      </c>
      <c r="P1067" s="4">
        <v>0</v>
      </c>
      <c r="Q1067" s="4">
        <v>0.9375</v>
      </c>
      <c r="R1067" s="4">
        <v>60.2</v>
      </c>
      <c r="S1067" s="4">
        <v>1.05</v>
      </c>
      <c r="T1067" s="4">
        <v>1.52</v>
      </c>
      <c r="U1067" s="4">
        <v>0.24</v>
      </c>
      <c r="V1067" s="4">
        <v>0</v>
      </c>
      <c r="W1067" s="4">
        <v>0.46666666666666667</v>
      </c>
      <c r="X1067" s="4">
        <v>1.5913999999999999</v>
      </c>
      <c r="Y1067" s="4">
        <v>581878.09456</v>
      </c>
      <c r="Z1067" s="8">
        <v>6069696.82718</v>
      </c>
      <c r="AA1067" s="4">
        <v>581841.37274999998</v>
      </c>
      <c r="AB1067" s="4">
        <v>6069572.5476799998</v>
      </c>
    </row>
    <row r="1068" spans="1:28" x14ac:dyDescent="0.2">
      <c r="A1068" s="4">
        <v>1067</v>
      </c>
      <c r="B1068" s="4" t="s">
        <v>1195</v>
      </c>
      <c r="C1068" s="5">
        <v>114</v>
      </c>
      <c r="D1068" s="6" t="s">
        <v>1184</v>
      </c>
      <c r="E1068" s="4" t="s">
        <v>287</v>
      </c>
      <c r="F1068" s="7">
        <v>2</v>
      </c>
      <c r="G1068" s="7">
        <v>2.0699999999999998</v>
      </c>
      <c r="H1068" s="7">
        <v>2.2599999999999998</v>
      </c>
      <c r="I1068" s="7">
        <v>0.18999999999999997</v>
      </c>
      <c r="J1068" s="4">
        <v>1.3575000000000002</v>
      </c>
      <c r="K1068" s="4">
        <v>5.6389999999999985</v>
      </c>
      <c r="L1068" s="4">
        <v>0</v>
      </c>
      <c r="M1068" s="4">
        <v>0</v>
      </c>
      <c r="N1068" s="4">
        <v>0</v>
      </c>
      <c r="O1068" s="4">
        <v>0</v>
      </c>
      <c r="P1068" s="4">
        <v>0</v>
      </c>
      <c r="Q1068" s="4">
        <v>0</v>
      </c>
      <c r="R1068" s="4">
        <v>71.75</v>
      </c>
      <c r="S1068" s="4">
        <v>0.87</v>
      </c>
      <c r="T1068" s="4">
        <v>1.34</v>
      </c>
      <c r="U1068" s="4">
        <v>0</v>
      </c>
      <c r="V1068" s="4">
        <v>0</v>
      </c>
      <c r="W1068" s="4">
        <v>0.55620155038759689</v>
      </c>
      <c r="X1068" s="4">
        <v>1.3998290697674418</v>
      </c>
      <c r="Y1068" s="4">
        <v>581837.79859000002</v>
      </c>
      <c r="Z1068" s="8">
        <v>6069563.1508400002</v>
      </c>
      <c r="AA1068" s="4">
        <v>581770.76688999997</v>
      </c>
      <c r="AB1068" s="4">
        <v>6069396.6753500002</v>
      </c>
    </row>
    <row r="1069" spans="1:28" x14ac:dyDescent="0.2">
      <c r="A1069" s="4">
        <v>1068</v>
      </c>
      <c r="B1069" s="4" t="s">
        <v>1196</v>
      </c>
      <c r="C1069" s="5">
        <v>114</v>
      </c>
      <c r="D1069" s="6" t="s">
        <v>1184</v>
      </c>
      <c r="E1069" s="4" t="s">
        <v>287</v>
      </c>
      <c r="F1069" s="7">
        <v>2</v>
      </c>
      <c r="G1069" s="7">
        <v>2.2599999999999998</v>
      </c>
      <c r="H1069" s="7">
        <v>2.38</v>
      </c>
      <c r="I1069" s="7">
        <v>0.12</v>
      </c>
      <c r="J1069" s="4">
        <v>1.7607692307692309</v>
      </c>
      <c r="K1069" s="4">
        <v>5.2784615384615385</v>
      </c>
      <c r="L1069" s="4">
        <v>0</v>
      </c>
      <c r="M1069" s="4">
        <v>0</v>
      </c>
      <c r="N1069" s="4">
        <v>0</v>
      </c>
      <c r="O1069" s="4">
        <v>0</v>
      </c>
      <c r="P1069" s="4">
        <v>0</v>
      </c>
      <c r="Q1069" s="4">
        <v>0</v>
      </c>
      <c r="R1069" s="4">
        <v>80</v>
      </c>
      <c r="S1069" s="4">
        <v>1.25</v>
      </c>
      <c r="T1069" s="4">
        <v>1.24</v>
      </c>
      <c r="U1069" s="4">
        <v>0</v>
      </c>
      <c r="V1069" s="4">
        <v>0</v>
      </c>
      <c r="W1069" s="4">
        <v>0.62015503875968991</v>
      </c>
      <c r="X1069" s="4">
        <v>1.317906976744186</v>
      </c>
      <c r="Y1069" s="4">
        <v>581766.52044999995</v>
      </c>
      <c r="Z1069" s="8">
        <v>6069387.5883900002</v>
      </c>
      <c r="AA1069" s="4">
        <v>581716.84368000005</v>
      </c>
      <c r="AB1069" s="4">
        <v>6069291.1033300003</v>
      </c>
    </row>
    <row r="1070" spans="1:28" x14ac:dyDescent="0.2">
      <c r="A1070" s="4">
        <v>1069</v>
      </c>
      <c r="B1070" s="4" t="s">
        <v>1197</v>
      </c>
      <c r="C1070" s="5">
        <v>114</v>
      </c>
      <c r="D1070" s="6" t="s">
        <v>1184</v>
      </c>
      <c r="E1070" s="4" t="s">
        <v>287</v>
      </c>
      <c r="F1070" s="7">
        <v>1</v>
      </c>
      <c r="G1070" s="7">
        <v>0</v>
      </c>
      <c r="H1070" s="7">
        <v>0.14000000000000001</v>
      </c>
      <c r="I1070" s="7">
        <v>0.14000000000000001</v>
      </c>
      <c r="J1070" s="4">
        <v>0.85071428571428565</v>
      </c>
      <c r="K1070" s="4">
        <v>6.257142857142858</v>
      </c>
      <c r="L1070" s="4">
        <v>0</v>
      </c>
      <c r="M1070" s="4">
        <v>0</v>
      </c>
      <c r="N1070" s="4">
        <v>0</v>
      </c>
      <c r="O1070" s="4">
        <v>0</v>
      </c>
      <c r="P1070" s="4">
        <v>0</v>
      </c>
      <c r="Q1070" s="4">
        <v>0</v>
      </c>
      <c r="R1070" s="4">
        <v>62.703975520546962</v>
      </c>
      <c r="S1070" s="4">
        <v>0.65</v>
      </c>
      <c r="T1070" s="4">
        <v>1.19</v>
      </c>
      <c r="U1070" s="4">
        <v>0</v>
      </c>
      <c r="V1070" s="4">
        <v>0</v>
      </c>
      <c r="W1070" s="4">
        <v>0.48607732961664313</v>
      </c>
      <c r="X1070" s="4">
        <v>1.2378734798327489</v>
      </c>
      <c r="Y1070" s="4">
        <v>581854.91952</v>
      </c>
      <c r="Z1070" s="8">
        <v>6071634.56568</v>
      </c>
      <c r="AA1070" s="4">
        <v>581834.15757000004</v>
      </c>
      <c r="AB1070" s="4">
        <v>6071507.9704299998</v>
      </c>
    </row>
    <row r="1071" spans="1:28" x14ac:dyDescent="0.2">
      <c r="A1071" s="4">
        <v>1070</v>
      </c>
      <c r="B1071" s="4" t="s">
        <v>1198</v>
      </c>
      <c r="C1071" s="5">
        <v>114</v>
      </c>
      <c r="D1071" s="6" t="s">
        <v>1184</v>
      </c>
      <c r="E1071" s="4" t="s">
        <v>287</v>
      </c>
      <c r="F1071" s="7">
        <v>1</v>
      </c>
      <c r="G1071" s="7">
        <v>0.14000000000000001</v>
      </c>
      <c r="H1071" s="7">
        <v>0.28000000000000003</v>
      </c>
      <c r="I1071" s="7">
        <v>0.14000000000000001</v>
      </c>
      <c r="J1071" s="4">
        <v>0.80333333333333334</v>
      </c>
      <c r="K1071" s="4">
        <v>6.1940000000000008</v>
      </c>
      <c r="L1071" s="4">
        <v>0</v>
      </c>
      <c r="M1071" s="4">
        <v>0</v>
      </c>
      <c r="N1071" s="4">
        <v>0</v>
      </c>
      <c r="O1071" s="4">
        <v>0</v>
      </c>
      <c r="P1071" s="4">
        <v>0</v>
      </c>
      <c r="Q1071" s="4">
        <v>0</v>
      </c>
      <c r="R1071" s="4">
        <v>57.968998575566957</v>
      </c>
      <c r="S1071" s="4">
        <v>0.56000000000000005</v>
      </c>
      <c r="T1071" s="4">
        <v>1.21</v>
      </c>
      <c r="U1071" s="4">
        <v>0</v>
      </c>
      <c r="V1071" s="4">
        <v>0</v>
      </c>
      <c r="W1071" s="4">
        <v>0.4493720819811392</v>
      </c>
      <c r="X1071" s="4">
        <v>1.2526217436891511</v>
      </c>
      <c r="Y1071" s="4">
        <v>581832.81200999999</v>
      </c>
      <c r="Z1071" s="8">
        <v>6071498.0949999997</v>
      </c>
      <c r="AA1071" s="4">
        <v>581820.51378000004</v>
      </c>
      <c r="AB1071" s="4">
        <v>6071368.8690799996</v>
      </c>
    </row>
    <row r="1072" spans="1:28" x14ac:dyDescent="0.2">
      <c r="A1072" s="4">
        <v>1071</v>
      </c>
      <c r="B1072" s="4" t="s">
        <v>1199</v>
      </c>
      <c r="C1072" s="5">
        <v>114</v>
      </c>
      <c r="D1072" s="6" t="s">
        <v>1184</v>
      </c>
      <c r="E1072" s="4" t="s">
        <v>287</v>
      </c>
      <c r="F1072" s="7">
        <v>1</v>
      </c>
      <c r="G1072" s="7">
        <v>0.28000000000000003</v>
      </c>
      <c r="H1072" s="7">
        <v>0.42</v>
      </c>
      <c r="I1072" s="7">
        <v>0.14000000000000001</v>
      </c>
      <c r="J1072" s="4">
        <v>0.97399999999999987</v>
      </c>
      <c r="K1072" s="4">
        <v>6.7066666666666661</v>
      </c>
      <c r="L1072" s="4">
        <v>0</v>
      </c>
      <c r="M1072" s="4">
        <v>0</v>
      </c>
      <c r="N1072" s="4">
        <v>0</v>
      </c>
      <c r="O1072" s="4">
        <v>0</v>
      </c>
      <c r="P1072" s="4">
        <v>0</v>
      </c>
      <c r="Q1072" s="4">
        <v>0</v>
      </c>
      <c r="R1072" s="4">
        <v>54.653060348527774</v>
      </c>
      <c r="S1072" s="4">
        <v>0.73</v>
      </c>
      <c r="T1072" s="4">
        <v>1.24</v>
      </c>
      <c r="U1072" s="4">
        <v>0</v>
      </c>
      <c r="V1072" s="4">
        <v>0</v>
      </c>
      <c r="W1072" s="4">
        <v>0.42366713448471144</v>
      </c>
      <c r="X1072" s="4">
        <v>1.2882650210518121</v>
      </c>
      <c r="Y1072" s="4">
        <v>581819.96677000006</v>
      </c>
      <c r="Z1072" s="8">
        <v>6071358.8225800004</v>
      </c>
      <c r="AA1072" s="4">
        <v>581816.70119000005</v>
      </c>
      <c r="AB1072" s="4">
        <v>6071229.0620200001</v>
      </c>
    </row>
    <row r="1073" spans="1:28" x14ac:dyDescent="0.2">
      <c r="A1073" s="4">
        <v>1072</v>
      </c>
      <c r="B1073" s="4" t="s">
        <v>1200</v>
      </c>
      <c r="C1073" s="5">
        <v>114</v>
      </c>
      <c r="D1073" s="6" t="s">
        <v>1184</v>
      </c>
      <c r="E1073" s="4" t="s">
        <v>287</v>
      </c>
      <c r="F1073" s="7">
        <v>1</v>
      </c>
      <c r="G1073" s="7">
        <v>0.42</v>
      </c>
      <c r="H1073" s="7">
        <v>0.56000000000000005</v>
      </c>
      <c r="I1073" s="7">
        <v>0.14000000000000001</v>
      </c>
      <c r="J1073" s="4">
        <v>1.1093333333333331</v>
      </c>
      <c r="K1073" s="4">
        <v>6.9086666666666661</v>
      </c>
      <c r="L1073" s="4">
        <v>0</v>
      </c>
      <c r="M1073" s="4">
        <v>0</v>
      </c>
      <c r="N1073" s="4">
        <v>0</v>
      </c>
      <c r="O1073" s="4">
        <v>0</v>
      </c>
      <c r="P1073" s="4">
        <v>0</v>
      </c>
      <c r="Q1073" s="4">
        <v>0</v>
      </c>
      <c r="R1073" s="4">
        <v>55.641666666666666</v>
      </c>
      <c r="S1073" s="4">
        <v>0.86</v>
      </c>
      <c r="T1073" s="4">
        <v>1.28</v>
      </c>
      <c r="U1073" s="4">
        <v>0</v>
      </c>
      <c r="V1073" s="4">
        <v>0</v>
      </c>
      <c r="W1073" s="4">
        <v>0.43133074935400517</v>
      </c>
      <c r="X1073" s="4">
        <v>1.3338098837209302</v>
      </c>
      <c r="Y1073" s="4">
        <v>581816.80420000001</v>
      </c>
      <c r="Z1073" s="8">
        <v>6071219.1602400001</v>
      </c>
      <c r="AA1073" s="4">
        <v>581820.05264999997</v>
      </c>
      <c r="AB1073" s="4">
        <v>6071089.0750299999</v>
      </c>
    </row>
    <row r="1074" spans="1:28" x14ac:dyDescent="0.2">
      <c r="A1074" s="4">
        <v>1073</v>
      </c>
      <c r="B1074" s="4" t="s">
        <v>1201</v>
      </c>
      <c r="C1074" s="5">
        <v>114</v>
      </c>
      <c r="D1074" s="6" t="s">
        <v>1184</v>
      </c>
      <c r="E1074" s="4" t="s">
        <v>287</v>
      </c>
      <c r="F1074" s="7">
        <v>1</v>
      </c>
      <c r="G1074" s="7">
        <v>0.56000000000000005</v>
      </c>
      <c r="H1074" s="7">
        <v>0.7</v>
      </c>
      <c r="I1074" s="7">
        <v>0.14000000000000001</v>
      </c>
      <c r="J1074" s="4">
        <v>1.7726666666666668</v>
      </c>
      <c r="K1074" s="4">
        <v>6.6860000000000008</v>
      </c>
      <c r="L1074" s="4">
        <v>0</v>
      </c>
      <c r="M1074" s="4">
        <v>0</v>
      </c>
      <c r="N1074" s="4">
        <v>0</v>
      </c>
      <c r="O1074" s="4">
        <v>0</v>
      </c>
      <c r="P1074" s="4">
        <v>0</v>
      </c>
      <c r="Q1074" s="4">
        <v>0</v>
      </c>
      <c r="R1074" s="4">
        <v>55.149295774647882</v>
      </c>
      <c r="S1074" s="4">
        <v>1.18</v>
      </c>
      <c r="T1074" s="4">
        <v>1.19</v>
      </c>
      <c r="U1074" s="4">
        <v>0</v>
      </c>
      <c r="V1074" s="4">
        <v>0</v>
      </c>
      <c r="W1074" s="4">
        <v>0.42751392073370453</v>
      </c>
      <c r="X1074" s="4">
        <v>1.2564381264330169</v>
      </c>
      <c r="Y1074" s="4">
        <v>581820.42651999998</v>
      </c>
      <c r="Z1074" s="8">
        <v>6071079.0952199996</v>
      </c>
      <c r="AA1074" s="4">
        <v>581824.25502000004</v>
      </c>
      <c r="AB1074" s="4">
        <v>6070949.48018</v>
      </c>
    </row>
    <row r="1075" spans="1:28" x14ac:dyDescent="0.2">
      <c r="A1075" s="4">
        <v>1074</v>
      </c>
      <c r="B1075" s="4" t="s">
        <v>1202</v>
      </c>
      <c r="C1075" s="5">
        <v>114</v>
      </c>
      <c r="D1075" s="6" t="s">
        <v>1184</v>
      </c>
      <c r="E1075" s="4" t="s">
        <v>287</v>
      </c>
      <c r="F1075" s="7">
        <v>1</v>
      </c>
      <c r="G1075" s="7">
        <v>0.7</v>
      </c>
      <c r="H1075" s="7">
        <v>0.9</v>
      </c>
      <c r="I1075" s="7">
        <v>0.19999999999999998</v>
      </c>
      <c r="J1075" s="4">
        <v>1.3976190476190475</v>
      </c>
      <c r="K1075" s="4">
        <v>7.9638095238095232</v>
      </c>
      <c r="L1075" s="4">
        <v>0.22321428571428573</v>
      </c>
      <c r="M1075" s="4">
        <v>0</v>
      </c>
      <c r="N1075" s="4">
        <v>0</v>
      </c>
      <c r="O1075" s="4">
        <v>0</v>
      </c>
      <c r="P1075" s="4">
        <v>0</v>
      </c>
      <c r="Q1075" s="4">
        <v>0.22321428571428573</v>
      </c>
      <c r="R1075" s="4">
        <v>65.476747650926754</v>
      </c>
      <c r="S1075" s="4">
        <v>0.97</v>
      </c>
      <c r="T1075" s="4">
        <v>1.26</v>
      </c>
      <c r="U1075" s="4">
        <v>0.06</v>
      </c>
      <c r="V1075" s="4">
        <v>0</v>
      </c>
      <c r="W1075" s="4">
        <v>0.50757168721648649</v>
      </c>
      <c r="X1075" s="4">
        <v>1.323740725924742</v>
      </c>
      <c r="Y1075" s="4">
        <v>581824.54223999998</v>
      </c>
      <c r="Z1075" s="8">
        <v>6070939.44202</v>
      </c>
      <c r="AA1075" s="4">
        <v>581830.29203999997</v>
      </c>
      <c r="AB1075" s="4">
        <v>6070749.8987400001</v>
      </c>
    </row>
    <row r="1076" spans="1:28" x14ac:dyDescent="0.2">
      <c r="A1076" s="4">
        <v>1075</v>
      </c>
      <c r="B1076" s="4" t="s">
        <v>1203</v>
      </c>
      <c r="C1076" s="5">
        <v>114</v>
      </c>
      <c r="D1076" s="6" t="s">
        <v>1184</v>
      </c>
      <c r="E1076" s="4" t="s">
        <v>287</v>
      </c>
      <c r="F1076" s="7">
        <v>1</v>
      </c>
      <c r="G1076" s="7">
        <v>0.9</v>
      </c>
      <c r="H1076" s="7">
        <v>1.1499999999999999</v>
      </c>
      <c r="I1076" s="7">
        <v>0.25000000000000006</v>
      </c>
      <c r="J1076" s="4">
        <v>1.5342307692307695</v>
      </c>
      <c r="K1076" s="4">
        <v>7.5238461538461543</v>
      </c>
      <c r="L1076" s="4">
        <v>0.18028846153846154</v>
      </c>
      <c r="M1076" s="4">
        <v>0</v>
      </c>
      <c r="N1076" s="4">
        <v>0</v>
      </c>
      <c r="O1076" s="4">
        <v>0</v>
      </c>
      <c r="P1076" s="4">
        <v>0</v>
      </c>
      <c r="Q1076" s="4">
        <v>0.18028846153846154</v>
      </c>
      <c r="R1076" s="4">
        <v>60.022985237016123</v>
      </c>
      <c r="S1076" s="4">
        <v>1.1000000000000001</v>
      </c>
      <c r="T1076" s="4">
        <v>1.41</v>
      </c>
      <c r="U1076" s="4">
        <v>0.04</v>
      </c>
      <c r="V1076" s="4">
        <v>0</v>
      </c>
      <c r="W1076" s="4">
        <v>0.46529445920167539</v>
      </c>
      <c r="X1076" s="4">
        <v>1.4763382506640754</v>
      </c>
      <c r="Y1076" s="4">
        <v>581830.56451000005</v>
      </c>
      <c r="Z1076" s="8">
        <v>6070739.85891</v>
      </c>
      <c r="AA1076" s="4">
        <v>581838.81706999999</v>
      </c>
      <c r="AB1076" s="4">
        <v>6070500.1497600004</v>
      </c>
    </row>
    <row r="1077" spans="1:28" x14ac:dyDescent="0.2">
      <c r="A1077" s="4">
        <v>1076</v>
      </c>
      <c r="B1077" s="4" t="s">
        <v>1204</v>
      </c>
      <c r="C1077" s="5">
        <v>114</v>
      </c>
      <c r="D1077" s="6" t="s">
        <v>1184</v>
      </c>
      <c r="E1077" s="4" t="s">
        <v>287</v>
      </c>
      <c r="F1077" s="7">
        <v>1</v>
      </c>
      <c r="G1077" s="7">
        <v>1.1499999999999999</v>
      </c>
      <c r="H1077" s="7">
        <v>1.37</v>
      </c>
      <c r="I1077" s="7">
        <v>0.22</v>
      </c>
      <c r="J1077" s="4">
        <v>1.5526086956521739</v>
      </c>
      <c r="K1077" s="4">
        <v>6.05</v>
      </c>
      <c r="L1077" s="4">
        <v>0</v>
      </c>
      <c r="M1077" s="4">
        <v>0</v>
      </c>
      <c r="N1077" s="4">
        <v>0</v>
      </c>
      <c r="O1077" s="4">
        <v>0</v>
      </c>
      <c r="P1077" s="4">
        <v>0</v>
      </c>
      <c r="Q1077" s="4">
        <v>0</v>
      </c>
      <c r="R1077" s="4">
        <v>54.529363308319567</v>
      </c>
      <c r="S1077" s="4">
        <v>1.02</v>
      </c>
      <c r="T1077" s="4">
        <v>1.17</v>
      </c>
      <c r="U1077" s="4">
        <v>0</v>
      </c>
      <c r="V1077" s="4">
        <v>0</v>
      </c>
      <c r="W1077" s="4">
        <v>0.42270824270015167</v>
      </c>
      <c r="X1077" s="4">
        <v>1.229821870921507</v>
      </c>
      <c r="Y1077" s="4">
        <v>581839.15061000001</v>
      </c>
      <c r="Z1077" s="8">
        <v>6070490.2523999996</v>
      </c>
      <c r="AA1077" s="4">
        <v>581846.24213000003</v>
      </c>
      <c r="AB1077" s="4">
        <v>6070280.8041899996</v>
      </c>
    </row>
    <row r="1078" spans="1:28" x14ac:dyDescent="0.2">
      <c r="A1078" s="4">
        <v>1077</v>
      </c>
      <c r="B1078" s="4" t="s">
        <v>1205</v>
      </c>
      <c r="C1078" s="5">
        <v>114</v>
      </c>
      <c r="D1078" s="6" t="s">
        <v>1184</v>
      </c>
      <c r="E1078" s="4" t="s">
        <v>287</v>
      </c>
      <c r="F1078" s="7">
        <v>1</v>
      </c>
      <c r="G1078" s="7">
        <v>1.37</v>
      </c>
      <c r="H1078" s="7">
        <v>1.83</v>
      </c>
      <c r="I1078" s="7">
        <v>0.46</v>
      </c>
      <c r="J1078" s="4">
        <v>0.93595744680851034</v>
      </c>
      <c r="K1078" s="4">
        <v>4.869574468085105</v>
      </c>
      <c r="L1078" s="4">
        <v>0</v>
      </c>
      <c r="M1078" s="4">
        <v>0</v>
      </c>
      <c r="N1078" s="4">
        <v>0</v>
      </c>
      <c r="O1078" s="4">
        <v>0</v>
      </c>
      <c r="P1078" s="4">
        <v>0</v>
      </c>
      <c r="Q1078" s="4">
        <v>0</v>
      </c>
      <c r="R1078" s="4">
        <v>58.732570020435176</v>
      </c>
      <c r="S1078" s="4">
        <v>0.7</v>
      </c>
      <c r="T1078" s="4">
        <v>1.17</v>
      </c>
      <c r="U1078" s="4">
        <v>0</v>
      </c>
      <c r="V1078" s="4">
        <v>0</v>
      </c>
      <c r="W1078" s="4">
        <v>0.45529124046848973</v>
      </c>
      <c r="X1078" s="4">
        <v>1.2184881058210821</v>
      </c>
      <c r="Y1078" s="4">
        <v>581846.76283999998</v>
      </c>
      <c r="Z1078" s="8">
        <v>6070270.79519</v>
      </c>
      <c r="AA1078" s="4">
        <v>581873.39974000002</v>
      </c>
      <c r="AB1078" s="4">
        <v>6069822.1922700005</v>
      </c>
    </row>
    <row r="1079" spans="1:28" x14ac:dyDescent="0.2">
      <c r="A1079" s="4">
        <v>1078</v>
      </c>
      <c r="B1079" s="4" t="s">
        <v>1206</v>
      </c>
      <c r="C1079" s="5">
        <v>114</v>
      </c>
      <c r="D1079" s="6" t="s">
        <v>1184</v>
      </c>
      <c r="E1079" s="4" t="s">
        <v>287</v>
      </c>
      <c r="F1079" s="7">
        <v>1</v>
      </c>
      <c r="G1079" s="7">
        <v>1.83</v>
      </c>
      <c r="H1079" s="7">
        <v>1.93</v>
      </c>
      <c r="I1079" s="7">
        <v>0.1</v>
      </c>
      <c r="J1079" s="4">
        <v>2.5281818181818183</v>
      </c>
      <c r="K1079" s="4">
        <v>5.914545454545455</v>
      </c>
      <c r="L1079" s="4">
        <v>2.2727272727272729</v>
      </c>
      <c r="M1079" s="4">
        <v>0.28409090909090912</v>
      </c>
      <c r="N1079" s="4">
        <v>0</v>
      </c>
      <c r="O1079" s="4">
        <v>0</v>
      </c>
      <c r="P1079" s="4">
        <v>0</v>
      </c>
      <c r="Q1079" s="4">
        <v>2.5568181818181817</v>
      </c>
      <c r="R1079" s="4">
        <v>55.861453518233155</v>
      </c>
      <c r="S1079" s="4">
        <v>1.86</v>
      </c>
      <c r="T1079" s="4">
        <v>1.45</v>
      </c>
      <c r="U1079" s="4">
        <v>0.66</v>
      </c>
      <c r="V1079" s="4">
        <v>0</v>
      </c>
      <c r="W1079" s="4">
        <v>0.43303452339715626</v>
      </c>
      <c r="X1079" s="4">
        <v>1.603086553552872</v>
      </c>
      <c r="Y1079" s="4">
        <v>581873.28313999996</v>
      </c>
      <c r="Z1079" s="8">
        <v>6069812.1631800001</v>
      </c>
      <c r="AA1079" s="4">
        <v>581869.5625</v>
      </c>
      <c r="AB1079" s="4">
        <v>6069722.0336600002</v>
      </c>
    </row>
    <row r="1080" spans="1:28" x14ac:dyDescent="0.2">
      <c r="A1080" s="4">
        <v>1079</v>
      </c>
      <c r="B1080" s="4" t="s">
        <v>1207</v>
      </c>
      <c r="C1080" s="5">
        <v>114</v>
      </c>
      <c r="D1080" s="6" t="s">
        <v>1184</v>
      </c>
      <c r="E1080" s="4" t="s">
        <v>287</v>
      </c>
      <c r="F1080" s="7">
        <v>1</v>
      </c>
      <c r="G1080" s="7">
        <v>1.93</v>
      </c>
      <c r="H1080" s="7">
        <v>2.0699999999999998</v>
      </c>
      <c r="I1080" s="7">
        <v>0.14000000000000001</v>
      </c>
      <c r="J1080" s="4">
        <v>1.1766666666666665</v>
      </c>
      <c r="K1080" s="4">
        <v>6.5066666666666668</v>
      </c>
      <c r="L1080" s="4">
        <v>0</v>
      </c>
      <c r="M1080" s="4">
        <v>0</v>
      </c>
      <c r="N1080" s="4">
        <v>0</v>
      </c>
      <c r="O1080" s="4">
        <v>0</v>
      </c>
      <c r="P1080" s="4">
        <v>0</v>
      </c>
      <c r="Q1080" s="4">
        <v>0</v>
      </c>
      <c r="R1080" s="4">
        <v>61.65423728813559</v>
      </c>
      <c r="S1080" s="4">
        <v>0.88</v>
      </c>
      <c r="T1080" s="4">
        <v>1.34</v>
      </c>
      <c r="U1080" s="4">
        <v>0</v>
      </c>
      <c r="V1080" s="4">
        <v>0</v>
      </c>
      <c r="W1080" s="4">
        <v>0.47793982393903556</v>
      </c>
      <c r="X1080" s="4">
        <v>1.3967072920772565</v>
      </c>
      <c r="Y1080" s="4">
        <v>581868.35456999997</v>
      </c>
      <c r="Z1080" s="8">
        <v>6069712.0827400004</v>
      </c>
      <c r="AA1080" s="4">
        <v>581838.46889999998</v>
      </c>
      <c r="AB1080" s="4">
        <v>6069585.8780800002</v>
      </c>
    </row>
    <row r="1081" spans="1:28" x14ac:dyDescent="0.2">
      <c r="A1081" s="4">
        <v>1080</v>
      </c>
      <c r="B1081" s="4" t="s">
        <v>1208</v>
      </c>
      <c r="C1081" s="5">
        <v>114</v>
      </c>
      <c r="D1081" s="6" t="s">
        <v>1184</v>
      </c>
      <c r="E1081" s="4" t="s">
        <v>287</v>
      </c>
      <c r="F1081" s="7">
        <v>1</v>
      </c>
      <c r="G1081" s="7">
        <v>2.0699999999999998</v>
      </c>
      <c r="H1081" s="7">
        <v>2.2599999999999998</v>
      </c>
      <c r="I1081" s="7">
        <v>0.18999999999999997</v>
      </c>
      <c r="J1081" s="4">
        <v>1.456</v>
      </c>
      <c r="K1081" s="4">
        <v>7.8315000000000001</v>
      </c>
      <c r="L1081" s="4">
        <v>0.234375</v>
      </c>
      <c r="M1081" s="4">
        <v>0</v>
      </c>
      <c r="N1081" s="4">
        <v>0</v>
      </c>
      <c r="O1081" s="4">
        <v>0</v>
      </c>
      <c r="P1081" s="4">
        <v>0</v>
      </c>
      <c r="Q1081" s="4">
        <v>0.234375</v>
      </c>
      <c r="R1081" s="4">
        <v>70.823032730219992</v>
      </c>
      <c r="S1081" s="4">
        <v>1.0900000000000001</v>
      </c>
      <c r="T1081" s="4">
        <v>1.57</v>
      </c>
      <c r="U1081" s="4">
        <v>0.06</v>
      </c>
      <c r="V1081" s="4">
        <v>0</v>
      </c>
      <c r="W1081" s="4">
        <v>0.54901575759860455</v>
      </c>
      <c r="X1081" s="4">
        <v>1.6404057090919373</v>
      </c>
      <c r="Y1081" s="4">
        <v>581834.87072999997</v>
      </c>
      <c r="Z1081" s="8">
        <v>6069576.5159600005</v>
      </c>
      <c r="AA1081" s="4">
        <v>581761.95530999999</v>
      </c>
      <c r="AB1081" s="4">
        <v>6069412.2353600003</v>
      </c>
    </row>
    <row r="1082" spans="1:28" x14ac:dyDescent="0.2">
      <c r="A1082" s="4">
        <v>1081</v>
      </c>
      <c r="B1082" s="4" t="s">
        <v>1209</v>
      </c>
      <c r="C1082" s="5">
        <v>114</v>
      </c>
      <c r="D1082" s="6" t="s">
        <v>1184</v>
      </c>
      <c r="E1082" s="4" t="s">
        <v>287</v>
      </c>
      <c r="F1082" s="7">
        <v>1</v>
      </c>
      <c r="G1082" s="7">
        <v>2.2599999999999998</v>
      </c>
      <c r="H1082" s="7">
        <v>2.38</v>
      </c>
      <c r="I1082" s="7">
        <v>0.12</v>
      </c>
      <c r="J1082" s="4">
        <v>2.2192307692307693</v>
      </c>
      <c r="K1082" s="4">
        <v>10.904615384615385</v>
      </c>
      <c r="L1082" s="4">
        <v>2.4038461538461537</v>
      </c>
      <c r="M1082" s="4">
        <v>0.66105769230769229</v>
      </c>
      <c r="N1082" s="4">
        <v>0</v>
      </c>
      <c r="O1082" s="4">
        <v>0</v>
      </c>
      <c r="P1082" s="4">
        <v>0</v>
      </c>
      <c r="Q1082" s="4">
        <v>3.0649038461538463</v>
      </c>
      <c r="R1082" s="4">
        <v>90.488045007032355</v>
      </c>
      <c r="S1082" s="4">
        <v>1.31</v>
      </c>
      <c r="T1082" s="4">
        <v>2.15</v>
      </c>
      <c r="U1082" s="4">
        <v>0.78</v>
      </c>
      <c r="V1082" s="4">
        <v>0</v>
      </c>
      <c r="W1082" s="4">
        <v>0.70145771323280892</v>
      </c>
      <c r="X1082" s="4">
        <v>2.2612655970954765</v>
      </c>
      <c r="Y1082" s="4">
        <v>581757.12971999997</v>
      </c>
      <c r="Z1082" s="8">
        <v>6069403.40087</v>
      </c>
      <c r="AA1082" s="4">
        <v>581703.04836999997</v>
      </c>
      <c r="AB1082" s="4">
        <v>6069307.7246899996</v>
      </c>
    </row>
    <row r="1083" spans="1:28" x14ac:dyDescent="0.2">
      <c r="A1083" s="4">
        <v>1082</v>
      </c>
      <c r="B1083" s="4" t="s">
        <v>1210</v>
      </c>
      <c r="C1083" s="5">
        <v>115</v>
      </c>
      <c r="D1083" s="6" t="s">
        <v>1211</v>
      </c>
      <c r="E1083" s="4" t="s">
        <v>278</v>
      </c>
      <c r="F1083" s="7">
        <v>2</v>
      </c>
      <c r="G1083" s="7">
        <v>0</v>
      </c>
      <c r="H1083" s="7">
        <v>0.27</v>
      </c>
      <c r="I1083" s="7">
        <v>0.27</v>
      </c>
      <c r="J1083" s="4">
        <v>1.7827777777777782</v>
      </c>
      <c r="K1083" s="4">
        <v>4.5707407407407388</v>
      </c>
      <c r="L1083" s="4">
        <v>9.0653935185185192E-2</v>
      </c>
      <c r="M1083" s="4">
        <v>0.19835069444444445</v>
      </c>
      <c r="N1083" s="4">
        <v>0</v>
      </c>
      <c r="O1083" s="4">
        <v>0</v>
      </c>
      <c r="P1083" s="4">
        <v>0</v>
      </c>
      <c r="Q1083" s="4">
        <v>0.28900462962962964</v>
      </c>
      <c r="R1083" s="4">
        <v>71.478003469082964</v>
      </c>
      <c r="S1083" s="4">
        <v>1.26</v>
      </c>
      <c r="T1083" s="4">
        <v>0.74</v>
      </c>
      <c r="U1083" s="4">
        <v>0.14000000000000001</v>
      </c>
      <c r="V1083" s="4">
        <v>0</v>
      </c>
      <c r="W1083" s="4">
        <v>0.55409305014792998</v>
      </c>
      <c r="X1083" s="4">
        <v>1.0748341872566567</v>
      </c>
      <c r="Y1083" s="4">
        <v>580436.54495000001</v>
      </c>
      <c r="Z1083" s="8">
        <v>6059499.4633099996</v>
      </c>
      <c r="AA1083" s="4">
        <v>580679.06769000005</v>
      </c>
      <c r="AB1083" s="4">
        <v>6059587.0451400001</v>
      </c>
    </row>
    <row r="1084" spans="1:28" x14ac:dyDescent="0.2">
      <c r="A1084" s="4">
        <v>1083</v>
      </c>
      <c r="B1084" s="4" t="s">
        <v>1212</v>
      </c>
      <c r="C1084" s="5">
        <v>115</v>
      </c>
      <c r="D1084" s="6" t="s">
        <v>1211</v>
      </c>
      <c r="E1084" s="4" t="s">
        <v>278</v>
      </c>
      <c r="F1084" s="7">
        <v>2</v>
      </c>
      <c r="G1084" s="7">
        <v>0.27</v>
      </c>
      <c r="H1084" s="7">
        <v>0.49</v>
      </c>
      <c r="I1084" s="7">
        <v>0.22</v>
      </c>
      <c r="J1084" s="4">
        <v>2.9593478260869563</v>
      </c>
      <c r="K1084" s="4">
        <v>4.9941304347826092</v>
      </c>
      <c r="L1084" s="4">
        <v>0.37116168478260869</v>
      </c>
      <c r="M1084" s="4">
        <v>5.2547554347826084E-2</v>
      </c>
      <c r="N1084" s="4">
        <v>0</v>
      </c>
      <c r="O1084" s="4">
        <v>0</v>
      </c>
      <c r="P1084" s="4">
        <v>0</v>
      </c>
      <c r="Q1084" s="4">
        <v>0.42370923913043479</v>
      </c>
      <c r="R1084" s="4">
        <v>84.619079330551273</v>
      </c>
      <c r="S1084" s="4">
        <v>1.95</v>
      </c>
      <c r="T1084" s="4">
        <v>0.86</v>
      </c>
      <c r="U1084" s="4">
        <v>0.21</v>
      </c>
      <c r="V1084" s="4">
        <v>0</v>
      </c>
      <c r="W1084" s="4">
        <v>0.65596185527559125</v>
      </c>
      <c r="X1084" s="4">
        <v>1.6398682834874017</v>
      </c>
      <c r="Y1084" s="4">
        <v>580688.78844000003</v>
      </c>
      <c r="Z1084" s="8">
        <v>6059590.5370800002</v>
      </c>
      <c r="AA1084" s="4">
        <v>580874.03026999999</v>
      </c>
      <c r="AB1084" s="4">
        <v>6059688.7063699998</v>
      </c>
    </row>
    <row r="1085" spans="1:28" x14ac:dyDescent="0.2">
      <c r="A1085" s="4">
        <v>1084</v>
      </c>
      <c r="B1085" s="4" t="s">
        <v>1213</v>
      </c>
      <c r="C1085" s="5">
        <v>115</v>
      </c>
      <c r="D1085" s="6" t="s">
        <v>1211</v>
      </c>
      <c r="E1085" s="4" t="s">
        <v>278</v>
      </c>
      <c r="F1085" s="7">
        <v>1</v>
      </c>
      <c r="G1085" s="7">
        <v>0</v>
      </c>
      <c r="H1085" s="7">
        <v>0.27</v>
      </c>
      <c r="I1085" s="7">
        <v>0.27</v>
      </c>
      <c r="J1085" s="4">
        <v>1.9874074074074077</v>
      </c>
      <c r="K1085" s="4">
        <v>4.163703703703705</v>
      </c>
      <c r="L1085" s="4">
        <v>0.12016782407407407</v>
      </c>
      <c r="M1085" s="4">
        <v>0.69444444444444442</v>
      </c>
      <c r="N1085" s="4">
        <v>0</v>
      </c>
      <c r="O1085" s="4">
        <v>0</v>
      </c>
      <c r="P1085" s="4">
        <v>0</v>
      </c>
      <c r="Q1085" s="4">
        <v>0.81461226851851853</v>
      </c>
      <c r="R1085" s="4">
        <v>55.193511122939199</v>
      </c>
      <c r="S1085" s="4">
        <v>1.33</v>
      </c>
      <c r="T1085" s="4">
        <v>0.73</v>
      </c>
      <c r="U1085" s="4">
        <v>0.39</v>
      </c>
      <c r="V1085" s="4">
        <v>0</v>
      </c>
      <c r="W1085" s="4">
        <v>0.4278566753716217</v>
      </c>
      <c r="X1085" s="4">
        <v>1.133403550391723</v>
      </c>
      <c r="Y1085" s="4">
        <v>580414.83432000002</v>
      </c>
      <c r="Z1085" s="8">
        <v>6059483.9673600001</v>
      </c>
      <c r="AA1085" s="4">
        <v>580658.68929000001</v>
      </c>
      <c r="AB1085" s="4">
        <v>6059572.8151900005</v>
      </c>
    </row>
    <row r="1086" spans="1:28" x14ac:dyDescent="0.2">
      <c r="A1086" s="4">
        <v>1085</v>
      </c>
      <c r="B1086" s="4" t="s">
        <v>1214</v>
      </c>
      <c r="C1086" s="5">
        <v>115</v>
      </c>
      <c r="D1086" s="6" t="s">
        <v>1211</v>
      </c>
      <c r="E1086" s="4" t="s">
        <v>278</v>
      </c>
      <c r="F1086" s="7">
        <v>1</v>
      </c>
      <c r="G1086" s="7">
        <v>0.27</v>
      </c>
      <c r="H1086" s="7">
        <v>0.49</v>
      </c>
      <c r="I1086" s="7">
        <v>0.22</v>
      </c>
      <c r="J1086" s="4">
        <v>3.2221739130434774</v>
      </c>
      <c r="K1086" s="4">
        <v>7.0965217391304352</v>
      </c>
      <c r="L1086" s="4">
        <v>0.28247282608695651</v>
      </c>
      <c r="M1086" s="4">
        <v>0</v>
      </c>
      <c r="N1086" s="4">
        <v>0</v>
      </c>
      <c r="O1086" s="4">
        <v>0</v>
      </c>
      <c r="P1086" s="4">
        <v>0</v>
      </c>
      <c r="Q1086" s="4">
        <v>0.28247282608695651</v>
      </c>
      <c r="R1086" s="4">
        <v>53.705893174710226</v>
      </c>
      <c r="S1086" s="4">
        <v>2.2400000000000002</v>
      </c>
      <c r="T1086" s="4">
        <v>1.24</v>
      </c>
      <c r="U1086" s="4">
        <v>0.14000000000000001</v>
      </c>
      <c r="V1086" s="4">
        <v>0</v>
      </c>
      <c r="W1086" s="4">
        <v>0.41632475329232732</v>
      </c>
      <c r="X1086" s="4">
        <v>1.8776346138981548</v>
      </c>
      <c r="Y1086" s="4">
        <v>580668.09354999999</v>
      </c>
      <c r="Z1086" s="8">
        <v>6059576.1629100004</v>
      </c>
      <c r="AA1086" s="4">
        <v>580857.34386000002</v>
      </c>
      <c r="AB1086" s="4">
        <v>6059663.7122900002</v>
      </c>
    </row>
    <row r="1087" spans="1:28" x14ac:dyDescent="0.2">
      <c r="A1087" s="4">
        <v>1086</v>
      </c>
      <c r="B1087" s="4" t="s">
        <v>1215</v>
      </c>
      <c r="C1087" s="5">
        <v>116</v>
      </c>
      <c r="D1087" s="6" t="s">
        <v>1211</v>
      </c>
      <c r="E1087" s="4" t="s">
        <v>41</v>
      </c>
      <c r="F1087" s="7">
        <v>2</v>
      </c>
      <c r="G1087" s="7">
        <v>0</v>
      </c>
      <c r="H1087" s="7">
        <v>0.11</v>
      </c>
      <c r="I1087" s="7">
        <v>0.11000000000000001</v>
      </c>
      <c r="J1087" s="4">
        <v>1.4436363636363636</v>
      </c>
      <c r="K1087" s="4">
        <v>4.5609090909090915</v>
      </c>
      <c r="L1087" s="4">
        <v>0.22251420454545456</v>
      </c>
      <c r="M1087" s="4">
        <v>0.48686079545454547</v>
      </c>
      <c r="N1087" s="4">
        <v>0</v>
      </c>
      <c r="O1087" s="4">
        <v>0</v>
      </c>
      <c r="P1087" s="4">
        <v>0</v>
      </c>
      <c r="Q1087" s="4">
        <v>0.70937499999999998</v>
      </c>
      <c r="R1087" s="4">
        <v>90.700193423597682</v>
      </c>
      <c r="S1087" s="4">
        <v>1.08</v>
      </c>
      <c r="T1087" s="4">
        <v>0.82</v>
      </c>
      <c r="U1087" s="4">
        <v>0.34</v>
      </c>
      <c r="V1087" s="4">
        <v>0</v>
      </c>
      <c r="W1087" s="4">
        <v>0.70310227460153241</v>
      </c>
      <c r="X1087" s="4">
        <v>0.94853960235706891</v>
      </c>
      <c r="Y1087" s="4">
        <v>580868.61802000005</v>
      </c>
      <c r="Z1087" s="8">
        <v>6059684.0272300001</v>
      </c>
      <c r="AA1087" s="4">
        <v>580930.89893000002</v>
      </c>
      <c r="AB1087" s="4">
        <v>6059745.1941900002</v>
      </c>
    </row>
    <row r="1088" spans="1:28" x14ac:dyDescent="0.2">
      <c r="A1088" s="4">
        <v>1087</v>
      </c>
      <c r="B1088" s="4" t="s">
        <v>1216</v>
      </c>
      <c r="C1088" s="5">
        <v>116</v>
      </c>
      <c r="D1088" s="6" t="s">
        <v>1211</v>
      </c>
      <c r="E1088" s="4" t="s">
        <v>41</v>
      </c>
      <c r="F1088" s="7">
        <v>2</v>
      </c>
      <c r="G1088" s="7">
        <v>0.11</v>
      </c>
      <c r="H1088" s="7">
        <v>0.31</v>
      </c>
      <c r="I1088" s="7">
        <v>0.19999999999999998</v>
      </c>
      <c r="J1088" s="4">
        <v>1.912380952380953</v>
      </c>
      <c r="K1088" s="4">
        <v>4.4516666666666662</v>
      </c>
      <c r="L1088" s="4">
        <v>0</v>
      </c>
      <c r="M1088" s="4">
        <v>0</v>
      </c>
      <c r="N1088" s="4">
        <v>0</v>
      </c>
      <c r="O1088" s="4">
        <v>0</v>
      </c>
      <c r="P1088" s="4">
        <v>0</v>
      </c>
      <c r="Q1088" s="4">
        <v>0</v>
      </c>
      <c r="R1088" s="4">
        <v>56.689329556185079</v>
      </c>
      <c r="S1088" s="4">
        <v>1.32</v>
      </c>
      <c r="T1088" s="4">
        <v>0.67</v>
      </c>
      <c r="U1088" s="4">
        <v>0</v>
      </c>
      <c r="V1088" s="4">
        <v>0</v>
      </c>
      <c r="W1088" s="4">
        <v>0.43945216710220991</v>
      </c>
      <c r="X1088" s="4">
        <v>1.1092753475195996</v>
      </c>
      <c r="Y1088" s="4">
        <v>580938.42003000004</v>
      </c>
      <c r="Z1088" s="8">
        <v>6059752.6218900001</v>
      </c>
      <c r="AA1088" s="4">
        <v>581077.23968</v>
      </c>
      <c r="AB1088" s="4">
        <v>6059896.9356800001</v>
      </c>
    </row>
    <row r="1089" spans="1:28" x14ac:dyDescent="0.2">
      <c r="A1089" s="4">
        <v>1088</v>
      </c>
      <c r="B1089" s="4" t="s">
        <v>1217</v>
      </c>
      <c r="C1089" s="5">
        <v>116</v>
      </c>
      <c r="D1089" s="6" t="s">
        <v>1211</v>
      </c>
      <c r="E1089" s="4" t="s">
        <v>41</v>
      </c>
      <c r="F1089" s="7">
        <v>2</v>
      </c>
      <c r="G1089" s="7">
        <v>0.31</v>
      </c>
      <c r="H1089" s="7">
        <v>0.5</v>
      </c>
      <c r="I1089" s="7">
        <v>0.19</v>
      </c>
      <c r="J1089" s="4">
        <v>3.0333333333333337</v>
      </c>
      <c r="K1089" s="4">
        <v>5.2517948717948713</v>
      </c>
      <c r="L1089" s="4">
        <v>0.43778044871794874</v>
      </c>
      <c r="M1089" s="4">
        <v>6.1979166666666662E-2</v>
      </c>
      <c r="N1089" s="4">
        <v>0</v>
      </c>
      <c r="O1089" s="4">
        <v>0</v>
      </c>
      <c r="P1089" s="4">
        <v>0</v>
      </c>
      <c r="Q1089" s="4">
        <v>0.49975961538461544</v>
      </c>
      <c r="R1089" s="4">
        <v>92.314045785708345</v>
      </c>
      <c r="S1089" s="4">
        <v>2.02</v>
      </c>
      <c r="T1089" s="4">
        <v>0.91</v>
      </c>
      <c r="U1089" s="4">
        <v>0.24</v>
      </c>
      <c r="V1089" s="4">
        <v>0</v>
      </c>
      <c r="W1089" s="4">
        <v>0.71561275802874691</v>
      </c>
      <c r="X1089" s="4">
        <v>1.7021025741112936</v>
      </c>
      <c r="Y1089" s="4">
        <v>581084.13363000005</v>
      </c>
      <c r="Z1089" s="8">
        <v>6059904.07608</v>
      </c>
      <c r="AA1089" s="4">
        <v>581193.94602000003</v>
      </c>
      <c r="AB1089" s="4">
        <v>6060042.6709099999</v>
      </c>
    </row>
    <row r="1090" spans="1:28" x14ac:dyDescent="0.2">
      <c r="A1090" s="4">
        <v>1089</v>
      </c>
      <c r="B1090" s="4" t="s">
        <v>1218</v>
      </c>
      <c r="C1090" s="5">
        <v>116</v>
      </c>
      <c r="D1090" s="6" t="s">
        <v>1211</v>
      </c>
      <c r="E1090" s="4" t="s">
        <v>41</v>
      </c>
      <c r="F1090" s="7">
        <v>1</v>
      </c>
      <c r="G1090" s="7">
        <v>0</v>
      </c>
      <c r="H1090" s="7">
        <v>0.11</v>
      </c>
      <c r="I1090" s="7">
        <v>0.11000000000000001</v>
      </c>
      <c r="J1090" s="4">
        <v>2.0227272727272729</v>
      </c>
      <c r="K1090" s="4">
        <v>3.786363636363637</v>
      </c>
      <c r="L1090" s="4">
        <v>0.29495738636363639</v>
      </c>
      <c r="M1090" s="4">
        <v>1.7045454545454546</v>
      </c>
      <c r="N1090" s="4">
        <v>0</v>
      </c>
      <c r="O1090" s="4">
        <v>0</v>
      </c>
      <c r="P1090" s="4">
        <v>0</v>
      </c>
      <c r="Q1090" s="4">
        <v>1.9995028409090911</v>
      </c>
      <c r="R1090" s="4">
        <v>57.865177195685668</v>
      </c>
      <c r="S1090" s="4">
        <v>1.41</v>
      </c>
      <c r="T1090" s="4">
        <v>0.68</v>
      </c>
      <c r="U1090" s="4">
        <v>0.95</v>
      </c>
      <c r="V1090" s="4">
        <v>0</v>
      </c>
      <c r="W1090" s="4">
        <v>0.44856726508283462</v>
      </c>
      <c r="X1090" s="4">
        <v>1.2154355269287276</v>
      </c>
      <c r="Y1090" s="4">
        <v>580868.40457999997</v>
      </c>
      <c r="Z1090" s="8">
        <v>6059672.61986</v>
      </c>
      <c r="AA1090" s="4">
        <v>580938.37095000001</v>
      </c>
      <c r="AB1090" s="4">
        <v>6059744.2867599996</v>
      </c>
    </row>
    <row r="1091" spans="1:28" x14ac:dyDescent="0.2">
      <c r="A1091" s="4">
        <v>1090</v>
      </c>
      <c r="B1091" s="4" t="s">
        <v>1219</v>
      </c>
      <c r="C1091" s="5">
        <v>116</v>
      </c>
      <c r="D1091" s="6" t="s">
        <v>1211</v>
      </c>
      <c r="E1091" s="4" t="s">
        <v>41</v>
      </c>
      <c r="F1091" s="7">
        <v>1</v>
      </c>
      <c r="G1091" s="7">
        <v>0.11</v>
      </c>
      <c r="H1091" s="7">
        <v>0.31</v>
      </c>
      <c r="I1091" s="7">
        <v>0.19999999999999998</v>
      </c>
      <c r="J1091" s="4">
        <v>1.9809523809523806</v>
      </c>
      <c r="K1091" s="4">
        <v>4.4819047619047634</v>
      </c>
      <c r="L1091" s="4">
        <v>0</v>
      </c>
      <c r="M1091" s="4">
        <v>0</v>
      </c>
      <c r="N1091" s="4">
        <v>0</v>
      </c>
      <c r="O1091" s="4">
        <v>0</v>
      </c>
      <c r="P1091" s="4">
        <v>0</v>
      </c>
      <c r="Q1091" s="4">
        <v>0</v>
      </c>
      <c r="R1091" s="4">
        <v>53.908917084913206</v>
      </c>
      <c r="S1091" s="4">
        <v>1.31</v>
      </c>
      <c r="T1091" s="4">
        <v>0.78</v>
      </c>
      <c r="U1091" s="4">
        <v>0</v>
      </c>
      <c r="V1091" s="4">
        <v>0</v>
      </c>
      <c r="W1091" s="4">
        <v>0.41789858205359076</v>
      </c>
      <c r="X1091" s="4">
        <v>1.1058054361924117</v>
      </c>
      <c r="Y1091" s="4">
        <v>580945.21644999995</v>
      </c>
      <c r="Z1091" s="8">
        <v>6059751.0697400002</v>
      </c>
      <c r="AA1091" s="4">
        <v>581077.34828000003</v>
      </c>
      <c r="AB1091" s="4">
        <v>6059887.8077299995</v>
      </c>
    </row>
    <row r="1092" spans="1:28" x14ac:dyDescent="0.2">
      <c r="A1092" s="4">
        <v>1091</v>
      </c>
      <c r="B1092" s="4" t="s">
        <v>1220</v>
      </c>
      <c r="C1092" s="5">
        <v>116</v>
      </c>
      <c r="D1092" s="6" t="s">
        <v>1211</v>
      </c>
      <c r="E1092" s="4" t="s">
        <v>41</v>
      </c>
      <c r="F1092" s="7">
        <v>1</v>
      </c>
      <c r="G1092" s="7">
        <v>0.31</v>
      </c>
      <c r="H1092" s="7">
        <v>0.5</v>
      </c>
      <c r="I1092" s="7">
        <v>0.19</v>
      </c>
      <c r="J1092" s="4">
        <v>3.4943589743589736</v>
      </c>
      <c r="K1092" s="4">
        <v>7.3710256410256392</v>
      </c>
      <c r="L1092" s="4">
        <v>0.33317307692307691</v>
      </c>
      <c r="M1092" s="4">
        <v>0</v>
      </c>
      <c r="N1092" s="4">
        <v>0</v>
      </c>
      <c r="O1092" s="4">
        <v>0</v>
      </c>
      <c r="P1092" s="4">
        <v>0</v>
      </c>
      <c r="Q1092" s="4">
        <v>0.33317307692307691</v>
      </c>
      <c r="R1092" s="4">
        <v>53.466112389577596</v>
      </c>
      <c r="S1092" s="4">
        <v>2.41</v>
      </c>
      <c r="T1092" s="4">
        <v>1.29</v>
      </c>
      <c r="U1092" s="4">
        <v>0.16</v>
      </c>
      <c r="V1092" s="4">
        <v>0</v>
      </c>
      <c r="W1092" s="4">
        <v>0.41446598751610542</v>
      </c>
      <c r="X1092" s="4">
        <v>2.0167509694382248</v>
      </c>
      <c r="Y1092" s="4">
        <v>581084.35031000001</v>
      </c>
      <c r="Z1092" s="8">
        <v>6059894.3113599997</v>
      </c>
      <c r="AA1092" s="4">
        <v>581210.15255999996</v>
      </c>
      <c r="AB1092" s="4">
        <v>6060022.9271400003</v>
      </c>
    </row>
    <row r="1093" spans="1:28" ht="22.5" x14ac:dyDescent="0.2">
      <c r="A1093" s="4">
        <v>1092</v>
      </c>
      <c r="B1093" s="4" t="s">
        <v>1221</v>
      </c>
      <c r="C1093" s="5">
        <v>118</v>
      </c>
      <c r="D1093" s="9" t="s">
        <v>1222</v>
      </c>
      <c r="E1093" s="4" t="s">
        <v>287</v>
      </c>
      <c r="F1093" s="10">
        <v>0</v>
      </c>
      <c r="G1093" s="10">
        <v>0</v>
      </c>
      <c r="H1093" s="10">
        <v>0.11</v>
      </c>
      <c r="I1093" s="10">
        <v>0.10999999999999999</v>
      </c>
      <c r="J1093" s="4">
        <v>6.0722727272727273</v>
      </c>
      <c r="K1093" s="4">
        <v>13.124431818181819</v>
      </c>
      <c r="L1093" s="4">
        <v>4.457563920454545</v>
      </c>
      <c r="M1093" s="4">
        <v>1.0335049715909093</v>
      </c>
      <c r="N1093" s="4">
        <v>1.3658380681818181</v>
      </c>
      <c r="O1093" s="4">
        <v>0.21562500000000001</v>
      </c>
      <c r="P1093" s="4">
        <v>0</v>
      </c>
      <c r="Q1093" s="4">
        <v>7.0725319602272716</v>
      </c>
      <c r="R1093" s="4">
        <v>56</v>
      </c>
      <c r="S1093" s="4">
        <v>4.24</v>
      </c>
      <c r="T1093" s="4">
        <v>2.0425</v>
      </c>
      <c r="U1093" s="4">
        <v>1.7725</v>
      </c>
      <c r="V1093" s="4">
        <v>0.59499999999999997</v>
      </c>
      <c r="W1093" s="4">
        <v>0.43410852713178294</v>
      </c>
      <c r="X1093" s="4">
        <v>3.5935473837209324</v>
      </c>
      <c r="Y1093" s="4">
        <v>590554.63434999995</v>
      </c>
      <c r="Z1093" s="8">
        <v>6075097.1643300001</v>
      </c>
      <c r="AA1093" s="4">
        <v>590506.17212</v>
      </c>
      <c r="AB1093" s="4">
        <v>6075013.3854999999</v>
      </c>
    </row>
    <row r="1094" spans="1:28" ht="22.5" x14ac:dyDescent="0.2">
      <c r="A1094" s="4">
        <v>1093</v>
      </c>
      <c r="B1094" s="4" t="s">
        <v>1223</v>
      </c>
      <c r="C1094" s="5">
        <v>118</v>
      </c>
      <c r="D1094" s="9" t="s">
        <v>1222</v>
      </c>
      <c r="E1094" s="4" t="s">
        <v>287</v>
      </c>
      <c r="F1094" s="10">
        <v>0</v>
      </c>
      <c r="G1094" s="10">
        <v>0.11</v>
      </c>
      <c r="H1094" s="10">
        <v>0.22</v>
      </c>
      <c r="I1094" s="10">
        <v>0.11</v>
      </c>
      <c r="J1094" s="4">
        <v>4.5748958333333336</v>
      </c>
      <c r="K1094" s="4">
        <v>7.6678125000000001</v>
      </c>
      <c r="L1094" s="4">
        <v>3.2610839843750004</v>
      </c>
      <c r="M1094" s="4">
        <v>0.20633138020833333</v>
      </c>
      <c r="N1094" s="4">
        <v>1.7341796875000002</v>
      </c>
      <c r="O1094" s="4">
        <v>0</v>
      </c>
      <c r="P1094" s="4">
        <v>0</v>
      </c>
      <c r="Q1094" s="4">
        <v>5.2015950520833334</v>
      </c>
      <c r="R1094" s="4">
        <v>61.457389046270087</v>
      </c>
      <c r="S1094" s="4">
        <v>3.0125000000000002</v>
      </c>
      <c r="T1094" s="4">
        <v>1.585</v>
      </c>
      <c r="U1094" s="4">
        <v>1.4325000000000001</v>
      </c>
      <c r="V1094" s="4">
        <v>0.56999999999999995</v>
      </c>
      <c r="W1094" s="4">
        <v>0.47641386857573709</v>
      </c>
      <c r="X1094" s="4">
        <v>2.5779261240859093</v>
      </c>
      <c r="Y1094" s="4">
        <v>590498.89983000001</v>
      </c>
      <c r="Z1094" s="8">
        <v>6075005.9620200004</v>
      </c>
      <c r="AA1094" s="4">
        <v>590429.02760000003</v>
      </c>
      <c r="AB1094" s="4">
        <v>6074934.6390000004</v>
      </c>
    </row>
    <row r="1095" spans="1:28" ht="22.5" x14ac:dyDescent="0.2">
      <c r="A1095" s="4">
        <v>1094</v>
      </c>
      <c r="B1095" s="4" t="s">
        <v>1224</v>
      </c>
      <c r="C1095" s="5">
        <v>118</v>
      </c>
      <c r="D1095" s="9" t="s">
        <v>1222</v>
      </c>
      <c r="E1095" s="4" t="s">
        <v>287</v>
      </c>
      <c r="F1095" s="10">
        <v>0</v>
      </c>
      <c r="G1095" s="10">
        <v>0.22</v>
      </c>
      <c r="H1095" s="10">
        <v>0.47</v>
      </c>
      <c r="I1095" s="10">
        <v>0.24999999999999994</v>
      </c>
      <c r="J1095" s="4">
        <v>3.8341346153846159</v>
      </c>
      <c r="K1095" s="4">
        <v>8.1925480769230763</v>
      </c>
      <c r="L1095" s="4">
        <v>3.0260817307692305</v>
      </c>
      <c r="M1095" s="4">
        <v>8.8326322115384617E-2</v>
      </c>
      <c r="N1095" s="4">
        <v>0.32011718750000001</v>
      </c>
      <c r="O1095" s="4">
        <v>0.30432692307692311</v>
      </c>
      <c r="P1095" s="4">
        <v>0</v>
      </c>
      <c r="Q1095" s="4">
        <v>3.7388521634615386</v>
      </c>
      <c r="R1095" s="4">
        <v>99.991949605053122</v>
      </c>
      <c r="S1095" s="4">
        <v>2.4775</v>
      </c>
      <c r="T1095" s="4">
        <v>1.7725</v>
      </c>
      <c r="U1095" s="4">
        <v>1.2749999999999999</v>
      </c>
      <c r="V1095" s="4">
        <v>0.1575</v>
      </c>
      <c r="W1095" s="4">
        <v>0.77513139228723349</v>
      </c>
      <c r="X1095" s="4">
        <v>2.2940309126529264</v>
      </c>
      <c r="Y1095" s="4">
        <v>590422.29952</v>
      </c>
      <c r="Z1095" s="8">
        <v>6074927.7714099996</v>
      </c>
      <c r="AA1095" s="4">
        <v>590230.36875000002</v>
      </c>
      <c r="AB1095" s="4">
        <v>6074788.8673099997</v>
      </c>
    </row>
    <row r="1096" spans="1:28" ht="22.5" x14ac:dyDescent="0.2">
      <c r="A1096" s="4">
        <v>1095</v>
      </c>
      <c r="B1096" s="4" t="s">
        <v>1225</v>
      </c>
      <c r="C1096" s="5">
        <v>118</v>
      </c>
      <c r="D1096" s="9" t="s">
        <v>1222</v>
      </c>
      <c r="E1096" s="4" t="s">
        <v>287</v>
      </c>
      <c r="F1096" s="10">
        <v>0</v>
      </c>
      <c r="G1096" s="10">
        <v>0.47</v>
      </c>
      <c r="H1096" s="10">
        <v>0.6</v>
      </c>
      <c r="I1096" s="10">
        <v>0.13</v>
      </c>
      <c r="J1096" s="4">
        <v>2.375892857142857</v>
      </c>
      <c r="K1096" s="4">
        <v>8.3919642857142858</v>
      </c>
      <c r="L1096" s="4">
        <v>1.7291573660714286</v>
      </c>
      <c r="M1096" s="4">
        <v>0.11974051339285713</v>
      </c>
      <c r="N1096" s="4">
        <v>0.16244419642857144</v>
      </c>
      <c r="O1096" s="4">
        <v>4.918275669642858</v>
      </c>
      <c r="P1096" s="4">
        <v>0</v>
      </c>
      <c r="Q1096" s="4">
        <v>6.9296177455357144</v>
      </c>
      <c r="R1096" s="4">
        <v>126.58943423597684</v>
      </c>
      <c r="S1096" s="4">
        <v>1.7324999999999999</v>
      </c>
      <c r="T1096" s="4">
        <v>1.33</v>
      </c>
      <c r="U1096" s="4">
        <v>2.7275</v>
      </c>
      <c r="V1096" s="4">
        <v>6.7500000000000004E-2</v>
      </c>
      <c r="W1096" s="4">
        <v>0.98131344368974294</v>
      </c>
      <c r="X1096" s="4">
        <v>2.6153966049660395</v>
      </c>
      <c r="Y1096" s="4">
        <v>590222.57285</v>
      </c>
      <c r="Z1096" s="8">
        <v>6074782.9865499996</v>
      </c>
      <c r="AA1096" s="4">
        <v>590128.74497</v>
      </c>
      <c r="AB1096" s="4">
        <v>6074706.8477699999</v>
      </c>
    </row>
    <row r="1097" spans="1:28" ht="22.5" x14ac:dyDescent="0.2">
      <c r="A1097" s="4">
        <v>1096</v>
      </c>
      <c r="B1097" s="4" t="s">
        <v>1226</v>
      </c>
      <c r="C1097" s="5">
        <v>118</v>
      </c>
      <c r="D1097" s="9" t="s">
        <v>1222</v>
      </c>
      <c r="E1097" s="4" t="s">
        <v>287</v>
      </c>
      <c r="F1097" s="10">
        <v>0</v>
      </c>
      <c r="G1097" s="10">
        <v>0.6</v>
      </c>
      <c r="H1097" s="10">
        <v>0.72</v>
      </c>
      <c r="I1097" s="10">
        <v>0.12</v>
      </c>
      <c r="J1097" s="4">
        <v>2.1109615384615386</v>
      </c>
      <c r="K1097" s="4">
        <v>5.2804807692307687</v>
      </c>
      <c r="L1097" s="4">
        <v>1.844891826923077</v>
      </c>
      <c r="M1097" s="4">
        <v>4.8617788461538462E-2</v>
      </c>
      <c r="N1097" s="4">
        <v>0</v>
      </c>
      <c r="O1097" s="4">
        <v>0.3396634615384615</v>
      </c>
      <c r="P1097" s="4">
        <v>0</v>
      </c>
      <c r="Q1097" s="4">
        <v>2.2331730769230766</v>
      </c>
      <c r="R1097" s="4">
        <v>100.43968531468536</v>
      </c>
      <c r="S1097" s="4">
        <v>1.53</v>
      </c>
      <c r="T1097" s="4">
        <v>0.91</v>
      </c>
      <c r="U1097" s="4">
        <v>0.98</v>
      </c>
      <c r="V1097" s="4">
        <v>0</v>
      </c>
      <c r="W1097" s="4">
        <v>0.77860221174174704</v>
      </c>
      <c r="X1097" s="4">
        <v>1.3388370995283796</v>
      </c>
      <c r="Y1097" s="4">
        <v>590120.91235999996</v>
      </c>
      <c r="Z1097" s="8">
        <v>6074700.4532099999</v>
      </c>
      <c r="AA1097" s="4">
        <v>590035.92975999997</v>
      </c>
      <c r="AB1097" s="4">
        <v>6074630.7933</v>
      </c>
    </row>
    <row r="1098" spans="1:28" ht="22.5" x14ac:dyDescent="0.2">
      <c r="A1098" s="4">
        <v>1097</v>
      </c>
      <c r="B1098" s="4" t="s">
        <v>1227</v>
      </c>
      <c r="C1098" s="5">
        <v>118</v>
      </c>
      <c r="D1098" s="9" t="s">
        <v>1222</v>
      </c>
      <c r="E1098" s="4" t="s">
        <v>287</v>
      </c>
      <c r="F1098" s="10">
        <v>0</v>
      </c>
      <c r="G1098" s="10">
        <v>0.72</v>
      </c>
      <c r="H1098" s="10">
        <v>0.82</v>
      </c>
      <c r="I1098" s="10">
        <v>0.1</v>
      </c>
      <c r="J1098" s="4">
        <v>3.2013636363636362</v>
      </c>
      <c r="K1098" s="4">
        <v>7.4321590909090904</v>
      </c>
      <c r="L1098" s="4">
        <v>2.6689453125000009</v>
      </c>
      <c r="M1098" s="4">
        <v>5.6800426136363637E-2</v>
      </c>
      <c r="N1098" s="4">
        <v>0</v>
      </c>
      <c r="O1098" s="4">
        <v>0.2728693181818182</v>
      </c>
      <c r="P1098" s="4">
        <v>0</v>
      </c>
      <c r="Q1098" s="4">
        <v>2.9986150568181822</v>
      </c>
      <c r="R1098" s="4">
        <v>86</v>
      </c>
      <c r="S1098" s="4">
        <v>2.5225</v>
      </c>
      <c r="T1098" s="4">
        <v>1.2849999999999999</v>
      </c>
      <c r="U1098" s="4">
        <v>1.3925000000000001</v>
      </c>
      <c r="V1098" s="4">
        <v>0</v>
      </c>
      <c r="W1098" s="4">
        <v>0.66666666666666663</v>
      </c>
      <c r="X1098" s="4">
        <v>2.2134749999999999</v>
      </c>
      <c r="Y1098" s="4">
        <v>590028.29417000001</v>
      </c>
      <c r="Z1098" s="8">
        <v>6074624.5818400001</v>
      </c>
      <c r="AA1098" s="4">
        <v>589958.34672999999</v>
      </c>
      <c r="AB1098" s="4">
        <v>6074567.8604899999</v>
      </c>
    </row>
    <row r="1099" spans="1:28" ht="22.5" x14ac:dyDescent="0.2">
      <c r="A1099" s="4">
        <v>1098</v>
      </c>
      <c r="B1099" s="4" t="s">
        <v>1228</v>
      </c>
      <c r="C1099" s="5">
        <v>118</v>
      </c>
      <c r="D1099" s="9" t="s">
        <v>1222</v>
      </c>
      <c r="E1099" s="4" t="s">
        <v>287</v>
      </c>
      <c r="F1099" s="10">
        <v>0</v>
      </c>
      <c r="G1099" s="10">
        <v>0.82</v>
      </c>
      <c r="H1099" s="10">
        <v>0.98</v>
      </c>
      <c r="I1099" s="10">
        <v>0.16000000000000003</v>
      </c>
      <c r="J1099" s="4">
        <v>3.0844117647058824</v>
      </c>
      <c r="K1099" s="4">
        <v>5.728088235294118</v>
      </c>
      <c r="L1099" s="4">
        <v>3.8960018382352941</v>
      </c>
      <c r="M1099" s="4">
        <v>7.622931985294118E-2</v>
      </c>
      <c r="N1099" s="4">
        <v>0.32270220588235288</v>
      </c>
      <c r="O1099" s="4">
        <v>0.69494485294117636</v>
      </c>
      <c r="P1099" s="4">
        <v>6.0661764705882346E-3</v>
      </c>
      <c r="Q1099" s="4">
        <v>4.9959443933823531</v>
      </c>
      <c r="R1099" s="4">
        <v>85.813751928037519</v>
      </c>
      <c r="S1099" s="4">
        <v>2.2949999999999999</v>
      </c>
      <c r="T1099" s="4">
        <v>1.0475000000000001</v>
      </c>
      <c r="U1099" s="4">
        <v>1.8825000000000001</v>
      </c>
      <c r="V1099" s="4">
        <v>0.1</v>
      </c>
      <c r="W1099" s="4">
        <v>0.66522288316308154</v>
      </c>
      <c r="X1099" s="4">
        <v>2.2092600297423397</v>
      </c>
      <c r="Y1099" s="4">
        <v>589950.67371</v>
      </c>
      <c r="Z1099" s="8">
        <v>6074561.6518700002</v>
      </c>
      <c r="AA1099" s="4">
        <v>589833.10921999998</v>
      </c>
      <c r="AB1099" s="4">
        <v>6074469.1795300003</v>
      </c>
    </row>
    <row r="1100" spans="1:28" ht="22.5" x14ac:dyDescent="0.2">
      <c r="A1100" s="4">
        <v>1099</v>
      </c>
      <c r="B1100" s="4" t="s">
        <v>1229</v>
      </c>
      <c r="C1100" s="5">
        <v>118</v>
      </c>
      <c r="D1100" s="9" t="s">
        <v>1222</v>
      </c>
      <c r="E1100" s="4" t="s">
        <v>287</v>
      </c>
      <c r="F1100" s="10">
        <v>0</v>
      </c>
      <c r="G1100" s="10">
        <v>0.98</v>
      </c>
      <c r="H1100" s="10">
        <v>1.08</v>
      </c>
      <c r="I1100" s="10">
        <v>0.1</v>
      </c>
      <c r="J1100" s="4">
        <v>2.804204545454545</v>
      </c>
      <c r="K1100" s="4">
        <v>9.1871590909090912</v>
      </c>
      <c r="L1100" s="4">
        <v>5.4235973011363647</v>
      </c>
      <c r="M1100" s="4">
        <v>0.77711292613636362</v>
      </c>
      <c r="N1100" s="4">
        <v>0.12262073863636364</v>
      </c>
      <c r="O1100" s="4">
        <v>1.6470880681818181</v>
      </c>
      <c r="P1100" s="4">
        <v>0</v>
      </c>
      <c r="Q1100" s="4">
        <v>7.9704190340909102</v>
      </c>
      <c r="R1100" s="4">
        <v>101.43039772727271</v>
      </c>
      <c r="S1100" s="4">
        <v>2.2250000000000001</v>
      </c>
      <c r="T1100" s="4">
        <v>1.36</v>
      </c>
      <c r="U1100" s="4">
        <v>2.9424999999999999</v>
      </c>
      <c r="V1100" s="4">
        <v>6.25E-2</v>
      </c>
      <c r="W1100" s="4">
        <v>0.78628215292459458</v>
      </c>
      <c r="X1100" s="4">
        <v>2.5328326968816093</v>
      </c>
      <c r="Y1100" s="4">
        <v>589825.24442</v>
      </c>
      <c r="Z1100" s="8">
        <v>6074462.9624300003</v>
      </c>
      <c r="AA1100" s="4">
        <v>589755.88783000002</v>
      </c>
      <c r="AB1100" s="4">
        <v>6074405.99027</v>
      </c>
    </row>
    <row r="1101" spans="1:28" ht="22.5" x14ac:dyDescent="0.2">
      <c r="A1101" s="4">
        <v>1100</v>
      </c>
      <c r="B1101" s="4" t="s">
        <v>1230</v>
      </c>
      <c r="C1101" s="5">
        <v>118</v>
      </c>
      <c r="D1101" s="9" t="s">
        <v>1222</v>
      </c>
      <c r="E1101" s="4" t="s">
        <v>287</v>
      </c>
      <c r="F1101" s="10">
        <v>0</v>
      </c>
      <c r="G1101" s="10">
        <v>1.08</v>
      </c>
      <c r="H1101" s="10">
        <v>1.2</v>
      </c>
      <c r="I1101" s="10">
        <v>0.12000000000000001</v>
      </c>
      <c r="J1101" s="4">
        <v>4.9299432367149763</v>
      </c>
      <c r="K1101" s="4">
        <v>7.107125603864735</v>
      </c>
      <c r="L1101" s="4">
        <v>4.6953171147617478</v>
      </c>
      <c r="M1101" s="4">
        <v>0.60258088699494949</v>
      </c>
      <c r="N1101" s="4">
        <v>2.9345859066205535</v>
      </c>
      <c r="O1101" s="4">
        <v>0.67116477272727271</v>
      </c>
      <c r="P1101" s="4">
        <v>0</v>
      </c>
      <c r="Q1101" s="4">
        <v>8.9036486811045226</v>
      </c>
      <c r="R1101" s="4">
        <v>76.603323597436528</v>
      </c>
      <c r="S1101" s="4">
        <v>3.1274999999999999</v>
      </c>
      <c r="T1101" s="4">
        <v>1.175</v>
      </c>
      <c r="U1101" s="4">
        <v>1.82</v>
      </c>
      <c r="V1101" s="4">
        <v>1.24</v>
      </c>
      <c r="W1101" s="4">
        <v>0.59382421393361651</v>
      </c>
      <c r="X1101" s="4">
        <v>2.6883720896270105</v>
      </c>
      <c r="Y1101" s="4">
        <v>589748.24193000002</v>
      </c>
      <c r="Z1101" s="8">
        <v>6074399.4172799997</v>
      </c>
      <c r="AA1101" s="4">
        <v>589679.34501000005</v>
      </c>
      <c r="AB1101" s="4">
        <v>6074315.8084899997</v>
      </c>
    </row>
    <row r="1102" spans="1:28" ht="22.5" x14ac:dyDescent="0.2">
      <c r="A1102" s="4">
        <v>1101</v>
      </c>
      <c r="B1102" s="4" t="s">
        <v>1231</v>
      </c>
      <c r="C1102" s="5">
        <v>118</v>
      </c>
      <c r="D1102" s="9" t="s">
        <v>1222</v>
      </c>
      <c r="E1102" s="4" t="s">
        <v>287</v>
      </c>
      <c r="F1102" s="10">
        <v>0</v>
      </c>
      <c r="G1102" s="10">
        <v>1.2</v>
      </c>
      <c r="H1102" s="10">
        <v>1.39</v>
      </c>
      <c r="I1102" s="10">
        <v>0.19</v>
      </c>
      <c r="J1102" s="4">
        <v>2.09</v>
      </c>
      <c r="K1102" s="4">
        <v>3.7262499999999994</v>
      </c>
      <c r="L1102" s="4">
        <v>3.1975390624999998</v>
      </c>
      <c r="M1102" s="4">
        <v>0.37386718749999998</v>
      </c>
      <c r="N1102" s="4">
        <v>0.53632812500000004</v>
      </c>
      <c r="O1102" s="4">
        <v>4.6342187500000014</v>
      </c>
      <c r="P1102" s="4">
        <v>0</v>
      </c>
      <c r="Q1102" s="4">
        <v>8.7419531249999984</v>
      </c>
      <c r="R1102" s="4">
        <v>50.871954674220959</v>
      </c>
      <c r="S1102" s="4">
        <v>1.59</v>
      </c>
      <c r="T1102" s="4">
        <v>0.69499999999999995</v>
      </c>
      <c r="U1102" s="4">
        <v>2.04</v>
      </c>
      <c r="V1102" s="4">
        <v>0.13500000000000001</v>
      </c>
      <c r="W1102" s="4">
        <v>0.39435623778465861</v>
      </c>
      <c r="X1102" s="4">
        <v>1.9081960307003099</v>
      </c>
      <c r="Y1102" s="4">
        <v>589674.03489999997</v>
      </c>
      <c r="Z1102" s="8">
        <v>6074307.3767900001</v>
      </c>
      <c r="AA1102" s="4">
        <v>589577.85884</v>
      </c>
      <c r="AB1102" s="4">
        <v>6074154.9580899999</v>
      </c>
    </row>
    <row r="1103" spans="1:28" ht="22.5" x14ac:dyDescent="0.2">
      <c r="A1103" s="4">
        <v>1102</v>
      </c>
      <c r="B1103" s="4" t="s">
        <v>1232</v>
      </c>
      <c r="C1103" s="5">
        <v>118</v>
      </c>
      <c r="D1103" s="9" t="s">
        <v>1222</v>
      </c>
      <c r="E1103" s="4" t="s">
        <v>287</v>
      </c>
      <c r="F1103" s="10">
        <v>0</v>
      </c>
      <c r="G1103" s="10">
        <v>1.39</v>
      </c>
      <c r="H1103" s="10">
        <v>1.57</v>
      </c>
      <c r="I1103" s="10">
        <v>0.18</v>
      </c>
      <c r="J1103" s="4">
        <v>2.2534210526315785</v>
      </c>
      <c r="K1103" s="4">
        <v>6.8444736842105272</v>
      </c>
      <c r="L1103" s="4">
        <v>5.7506578947368432</v>
      </c>
      <c r="M1103" s="4">
        <v>0.81533717105263159</v>
      </c>
      <c r="N1103" s="4">
        <v>0</v>
      </c>
      <c r="O1103" s="4">
        <v>1.665296052631579</v>
      </c>
      <c r="P1103" s="4">
        <v>0</v>
      </c>
      <c r="Q1103" s="4">
        <v>8.2312911184210531</v>
      </c>
      <c r="R1103" s="4">
        <v>50.270926151023573</v>
      </c>
      <c r="S1103" s="4">
        <v>1.74</v>
      </c>
      <c r="T1103" s="4">
        <v>1</v>
      </c>
      <c r="U1103" s="4">
        <v>2.0550000000000002</v>
      </c>
      <c r="V1103" s="4">
        <v>0</v>
      </c>
      <c r="W1103" s="4">
        <v>0.38969710194591917</v>
      </c>
      <c r="X1103" s="4">
        <v>1.8302363695875683</v>
      </c>
      <c r="Y1103" s="4">
        <v>589572.59305999998</v>
      </c>
      <c r="Z1103" s="8">
        <v>6074146.4113999996</v>
      </c>
      <c r="AA1103" s="4">
        <v>589482.08304000006</v>
      </c>
      <c r="AB1103" s="4">
        <v>6074003.0239700004</v>
      </c>
    </row>
    <row r="1104" spans="1:28" ht="22.5" x14ac:dyDescent="0.2">
      <c r="A1104" s="4">
        <v>1103</v>
      </c>
      <c r="B1104" s="4" t="s">
        <v>1233</v>
      </c>
      <c r="C1104" s="5">
        <v>118</v>
      </c>
      <c r="D1104" s="9" t="s">
        <v>1222</v>
      </c>
      <c r="E1104" s="4" t="s">
        <v>287</v>
      </c>
      <c r="F1104" s="10">
        <v>0</v>
      </c>
      <c r="G1104" s="10">
        <v>1.57</v>
      </c>
      <c r="H1104" s="10">
        <v>1.83</v>
      </c>
      <c r="I1104" s="10">
        <v>0.26</v>
      </c>
      <c r="J1104" s="4">
        <v>2.313333333333333</v>
      </c>
      <c r="K1104" s="4">
        <v>6.5587037037037037</v>
      </c>
      <c r="L1104" s="4">
        <v>4.1147569444444443</v>
      </c>
      <c r="M1104" s="4">
        <v>0.29140624999999998</v>
      </c>
      <c r="N1104" s="4">
        <v>0</v>
      </c>
      <c r="O1104" s="4">
        <v>0.7602430555555556</v>
      </c>
      <c r="P1104" s="4">
        <v>0</v>
      </c>
      <c r="Q1104" s="4">
        <v>5.1664062499999996</v>
      </c>
      <c r="R1104" s="4">
        <v>93.994710902752757</v>
      </c>
      <c r="S1104" s="4">
        <v>1.63</v>
      </c>
      <c r="T1104" s="4">
        <v>0.97</v>
      </c>
      <c r="U1104" s="4">
        <v>1.27</v>
      </c>
      <c r="V1104" s="4">
        <v>0</v>
      </c>
      <c r="W1104" s="4">
        <v>0.72864116978878102</v>
      </c>
      <c r="X1104" s="4">
        <v>1.4297388526404975</v>
      </c>
      <c r="Y1104" s="4">
        <v>589476.59314999997</v>
      </c>
      <c r="Z1104" s="8">
        <v>6073994.5319999997</v>
      </c>
      <c r="AA1104" s="4">
        <v>589342.93986000004</v>
      </c>
      <c r="AB1104" s="4">
        <v>6073782.9706699997</v>
      </c>
    </row>
    <row r="1105" spans="1:28" ht="22.5" x14ac:dyDescent="0.2">
      <c r="A1105" s="4">
        <v>1104</v>
      </c>
      <c r="B1105" s="4" t="s">
        <v>1234</v>
      </c>
      <c r="C1105" s="5">
        <v>118</v>
      </c>
      <c r="D1105" s="9" t="s">
        <v>1222</v>
      </c>
      <c r="E1105" s="4" t="s">
        <v>287</v>
      </c>
      <c r="F1105" s="10">
        <v>0</v>
      </c>
      <c r="G1105" s="10">
        <v>1.83</v>
      </c>
      <c r="H1105" s="10">
        <v>2</v>
      </c>
      <c r="I1105" s="10">
        <v>0.16999999999999998</v>
      </c>
      <c r="J1105" s="4">
        <v>2.0150000000000001</v>
      </c>
      <c r="K1105" s="4">
        <v>6.7850000000000001</v>
      </c>
      <c r="L1105" s="4">
        <v>3.9178385416666668</v>
      </c>
      <c r="M1105" s="4">
        <v>0.14652777777777778</v>
      </c>
      <c r="N1105" s="4">
        <v>0</v>
      </c>
      <c r="O1105" s="4">
        <v>0</v>
      </c>
      <c r="P1105" s="4">
        <v>0</v>
      </c>
      <c r="Q1105" s="4">
        <v>4.0643663194444439</v>
      </c>
      <c r="R1105" s="4">
        <v>85.798807281858132</v>
      </c>
      <c r="S1105" s="4">
        <v>1.5149999999999999</v>
      </c>
      <c r="T1105" s="4">
        <v>1.02</v>
      </c>
      <c r="U1105" s="4">
        <v>1.02</v>
      </c>
      <c r="V1105" s="4">
        <v>0</v>
      </c>
      <c r="W1105" s="4">
        <v>0.6651070331926987</v>
      </c>
      <c r="X1105" s="4">
        <v>1.3286298164936707</v>
      </c>
      <c r="Y1105" s="4">
        <v>589337.54304999998</v>
      </c>
      <c r="Z1105" s="8">
        <v>6073774.5392899998</v>
      </c>
      <c r="AA1105" s="4">
        <v>589252.07446000003</v>
      </c>
      <c r="AB1105" s="4">
        <v>6073639.8283799998</v>
      </c>
    </row>
    <row r="1106" spans="1:28" ht="22.5" x14ac:dyDescent="0.2">
      <c r="A1106" s="4">
        <v>1105</v>
      </c>
      <c r="B1106" s="4" t="s">
        <v>1235</v>
      </c>
      <c r="C1106" s="5">
        <v>118</v>
      </c>
      <c r="D1106" s="9" t="s">
        <v>1222</v>
      </c>
      <c r="E1106" s="4" t="s">
        <v>287</v>
      </c>
      <c r="F1106" s="10">
        <v>0</v>
      </c>
      <c r="G1106" s="10">
        <v>2</v>
      </c>
      <c r="H1106" s="10">
        <v>2.19</v>
      </c>
      <c r="I1106" s="10">
        <v>0.19</v>
      </c>
      <c r="J1106" s="4">
        <v>1.9595000000000002</v>
      </c>
      <c r="K1106" s="4">
        <v>8.3290000000000006</v>
      </c>
      <c r="L1106" s="4">
        <v>1.8254687499999998</v>
      </c>
      <c r="M1106" s="4">
        <v>0</v>
      </c>
      <c r="N1106" s="4">
        <v>0</v>
      </c>
      <c r="O1106" s="4">
        <v>0</v>
      </c>
      <c r="P1106" s="4">
        <v>0</v>
      </c>
      <c r="Q1106" s="4">
        <v>1.8254687499999998</v>
      </c>
      <c r="R1106" s="4">
        <v>158.90782859220718</v>
      </c>
      <c r="S1106" s="4">
        <v>1.43</v>
      </c>
      <c r="T1106" s="4">
        <v>1.08</v>
      </c>
      <c r="U1106" s="4">
        <v>0.45</v>
      </c>
      <c r="V1106" s="4">
        <v>0</v>
      </c>
      <c r="W1106" s="4">
        <v>1.23184363249773</v>
      </c>
      <c r="X1106" s="4">
        <v>1.269182963462399</v>
      </c>
      <c r="Y1106" s="4">
        <v>589246.54732999997</v>
      </c>
      <c r="Z1106" s="8">
        <v>6073631.1371799996</v>
      </c>
      <c r="AA1106" s="4">
        <v>589150.32397999999</v>
      </c>
      <c r="AB1106" s="4">
        <v>6073479.4954300001</v>
      </c>
    </row>
    <row r="1107" spans="1:28" ht="22.5" x14ac:dyDescent="0.2">
      <c r="A1107" s="4">
        <v>1106</v>
      </c>
      <c r="B1107" s="4" t="s">
        <v>1236</v>
      </c>
      <c r="C1107" s="5">
        <v>118</v>
      </c>
      <c r="D1107" s="9" t="s">
        <v>1222</v>
      </c>
      <c r="E1107" s="4" t="s">
        <v>287</v>
      </c>
      <c r="F1107" s="10">
        <v>0</v>
      </c>
      <c r="G1107" s="10">
        <v>2.19</v>
      </c>
      <c r="H1107" s="10">
        <v>2.29</v>
      </c>
      <c r="I1107" s="10">
        <v>9.9999999999999992E-2</v>
      </c>
      <c r="J1107" s="4">
        <v>2.566363636363636</v>
      </c>
      <c r="K1107" s="4">
        <v>6.4368181818181824</v>
      </c>
      <c r="L1107" s="4">
        <v>1.8799715909090908</v>
      </c>
      <c r="M1107" s="4">
        <v>0</v>
      </c>
      <c r="N1107" s="4">
        <v>1.64375</v>
      </c>
      <c r="O1107" s="4">
        <v>0</v>
      </c>
      <c r="P1107" s="4">
        <v>0</v>
      </c>
      <c r="Q1107" s="4">
        <v>3.5237215909090907</v>
      </c>
      <c r="R1107" s="4">
        <v>213.48627450980393</v>
      </c>
      <c r="S1107" s="4">
        <v>1.825</v>
      </c>
      <c r="T1107" s="4">
        <v>0.94</v>
      </c>
      <c r="U1107" s="4">
        <v>0.49</v>
      </c>
      <c r="V1107" s="4">
        <v>0.42499999999999999</v>
      </c>
      <c r="W1107" s="4">
        <v>1.6549323605411157</v>
      </c>
      <c r="X1107" s="4">
        <v>1.6424555403556789</v>
      </c>
      <c r="Y1107" s="4">
        <v>589145.12194999994</v>
      </c>
      <c r="Z1107" s="8">
        <v>6073471.0873299995</v>
      </c>
      <c r="AA1107" s="4">
        <v>589096.83605000004</v>
      </c>
      <c r="AB1107" s="4">
        <v>6073395.1973799998</v>
      </c>
    </row>
    <row r="1108" spans="1:28" ht="22.5" x14ac:dyDescent="0.2">
      <c r="A1108" s="4">
        <v>1107</v>
      </c>
      <c r="B1108" s="4" t="s">
        <v>1237</v>
      </c>
      <c r="C1108" s="5">
        <v>118</v>
      </c>
      <c r="D1108" s="9" t="s">
        <v>1222</v>
      </c>
      <c r="E1108" s="4" t="s">
        <v>287</v>
      </c>
      <c r="F1108" s="10">
        <v>0</v>
      </c>
      <c r="G1108" s="10">
        <v>2.29</v>
      </c>
      <c r="H1108" s="10">
        <v>2.5099999999999998</v>
      </c>
      <c r="I1108" s="10">
        <v>0.22000000000000003</v>
      </c>
      <c r="J1108" s="4">
        <v>2.2356521739130435</v>
      </c>
      <c r="K1108" s="4">
        <v>4.965217391304348</v>
      </c>
      <c r="L1108" s="4">
        <v>2.0006793478260874</v>
      </c>
      <c r="M1108" s="4">
        <v>0.24425951086956524</v>
      </c>
      <c r="N1108" s="4">
        <v>0.78614130434782614</v>
      </c>
      <c r="O1108" s="4">
        <v>0.65285326086956519</v>
      </c>
      <c r="P1108" s="4">
        <v>0</v>
      </c>
      <c r="Q1108" s="4">
        <v>3.6839334239130435</v>
      </c>
      <c r="R1108" s="4">
        <v>82.556748045245982</v>
      </c>
      <c r="S1108" s="4">
        <v>1.7749999999999999</v>
      </c>
      <c r="T1108" s="4">
        <v>0.77500000000000002</v>
      </c>
      <c r="U1108" s="4">
        <v>0.72</v>
      </c>
      <c r="V1108" s="4">
        <v>0.19500000000000001</v>
      </c>
      <c r="W1108" s="4">
        <v>0.63997479104841848</v>
      </c>
      <c r="X1108" s="4">
        <v>1.5185988655971796</v>
      </c>
      <c r="Y1108" s="4">
        <v>589091.55111999996</v>
      </c>
      <c r="Z1108" s="8">
        <v>6073386.7194800004</v>
      </c>
      <c r="AA1108" s="4">
        <v>589005.65362</v>
      </c>
      <c r="AB1108" s="4">
        <v>6073196.9921599999</v>
      </c>
    </row>
    <row r="1109" spans="1:28" ht="22.5" x14ac:dyDescent="0.2">
      <c r="A1109" s="4">
        <v>1108</v>
      </c>
      <c r="B1109" s="4" t="s">
        <v>1238</v>
      </c>
      <c r="C1109" s="5">
        <v>118</v>
      </c>
      <c r="D1109" s="9" t="s">
        <v>1222</v>
      </c>
      <c r="E1109" s="4" t="s">
        <v>287</v>
      </c>
      <c r="F1109" s="10">
        <v>0</v>
      </c>
      <c r="G1109" s="10">
        <v>2.5099999999999998</v>
      </c>
      <c r="H1109" s="10">
        <v>2.64</v>
      </c>
      <c r="I1109" s="10">
        <v>0.13</v>
      </c>
      <c r="J1109" s="4">
        <v>2.086071428571429</v>
      </c>
      <c r="K1109" s="4">
        <v>2.9671428571428571</v>
      </c>
      <c r="L1109" s="4">
        <v>1.6984933035714287</v>
      </c>
      <c r="M1109" s="4">
        <v>0</v>
      </c>
      <c r="N1109" s="4">
        <v>0</v>
      </c>
      <c r="O1109" s="4">
        <v>0</v>
      </c>
      <c r="P1109" s="4">
        <v>0</v>
      </c>
      <c r="Q1109" s="4">
        <v>1.6984933035714287</v>
      </c>
      <c r="R1109" s="4">
        <v>64.662889518413593</v>
      </c>
      <c r="S1109" s="4">
        <v>1.5249999999999999</v>
      </c>
      <c r="T1109" s="4">
        <v>0.52</v>
      </c>
      <c r="U1109" s="4">
        <v>0.435</v>
      </c>
      <c r="V1109" s="4">
        <v>0</v>
      </c>
      <c r="W1109" s="4">
        <v>0.50126270944506657</v>
      </c>
      <c r="X1109" s="4">
        <v>1.283781821925029</v>
      </c>
      <c r="Y1109" s="4">
        <v>589003.59271999996</v>
      </c>
      <c r="Z1109" s="8">
        <v>6073187.1802899996</v>
      </c>
      <c r="AA1109" s="4">
        <v>588993.62405999994</v>
      </c>
      <c r="AB1109" s="4">
        <v>6073069.2361500002</v>
      </c>
    </row>
    <row r="1110" spans="1:28" ht="22.5" x14ac:dyDescent="0.2">
      <c r="A1110" s="4">
        <v>1109</v>
      </c>
      <c r="B1110" s="4" t="s">
        <v>1239</v>
      </c>
      <c r="C1110" s="5">
        <v>118</v>
      </c>
      <c r="D1110" s="9" t="s">
        <v>1222</v>
      </c>
      <c r="E1110" s="4" t="s">
        <v>287</v>
      </c>
      <c r="F1110" s="10">
        <v>0</v>
      </c>
      <c r="G1110" s="10">
        <v>2.64</v>
      </c>
      <c r="H1110" s="10">
        <v>2.83</v>
      </c>
      <c r="I1110" s="10">
        <v>0.19000000000000003</v>
      </c>
      <c r="J1110" s="4">
        <v>2.26675</v>
      </c>
      <c r="K1110" s="4">
        <v>4.5797499999999998</v>
      </c>
      <c r="L1110" s="4">
        <v>1.3455468749999999</v>
      </c>
      <c r="M1110" s="4">
        <v>0.7298437499999999</v>
      </c>
      <c r="N1110" s="4">
        <v>8.2421875000000006E-2</v>
      </c>
      <c r="O1110" s="4">
        <v>1.9915625000000001</v>
      </c>
      <c r="P1110" s="4">
        <v>0</v>
      </c>
      <c r="Q1110" s="4">
        <v>4.149375</v>
      </c>
      <c r="R1110" s="4">
        <v>136.92473389186904</v>
      </c>
      <c r="S1110" s="4">
        <v>1.62</v>
      </c>
      <c r="T1110" s="4">
        <v>0.75</v>
      </c>
      <c r="U1110" s="4">
        <v>1.01</v>
      </c>
      <c r="V1110" s="4">
        <v>0.02</v>
      </c>
      <c r="W1110" s="4">
        <v>1.0614320456734034</v>
      </c>
      <c r="X1110" s="4">
        <v>1.4172144420553017</v>
      </c>
      <c r="Y1110" s="4">
        <v>588993.89139999996</v>
      </c>
      <c r="Z1110" s="8">
        <v>6073059.2538999999</v>
      </c>
      <c r="AA1110" s="4">
        <v>589000.25792999996</v>
      </c>
      <c r="AB1110" s="4">
        <v>6072884.0543099996</v>
      </c>
    </row>
    <row r="1111" spans="1:28" ht="22.5" x14ac:dyDescent="0.2">
      <c r="A1111" s="4">
        <v>1110</v>
      </c>
      <c r="B1111" s="4" t="s">
        <v>1240</v>
      </c>
      <c r="C1111" s="5">
        <v>118</v>
      </c>
      <c r="D1111" s="9" t="s">
        <v>1222</v>
      </c>
      <c r="E1111" s="4" t="s">
        <v>287</v>
      </c>
      <c r="F1111" s="10">
        <v>0</v>
      </c>
      <c r="G1111" s="10">
        <v>2.83</v>
      </c>
      <c r="H1111" s="10">
        <v>3.01</v>
      </c>
      <c r="I1111" s="10">
        <v>0.18</v>
      </c>
      <c r="J1111" s="4">
        <v>2.1247368421052633</v>
      </c>
      <c r="K1111" s="4">
        <v>4.8792105263157897</v>
      </c>
      <c r="L1111" s="4">
        <v>2.7115542763157894</v>
      </c>
      <c r="M1111" s="4">
        <v>0.5044407894736842</v>
      </c>
      <c r="N1111" s="4">
        <v>0.98733552631578958</v>
      </c>
      <c r="O1111" s="4">
        <v>1.0901315789473685</v>
      </c>
      <c r="P1111" s="4">
        <v>0</v>
      </c>
      <c r="Q1111" s="4">
        <v>5.2934621710526315</v>
      </c>
      <c r="R1111" s="4">
        <v>56.977639961786878</v>
      </c>
      <c r="S1111" s="4">
        <v>1.65</v>
      </c>
      <c r="T1111" s="4">
        <v>0.755</v>
      </c>
      <c r="U1111" s="4">
        <v>1.075</v>
      </c>
      <c r="V1111" s="4">
        <v>0.245</v>
      </c>
      <c r="W1111" s="4">
        <v>0.44168713148672001</v>
      </c>
      <c r="X1111" s="4">
        <v>1.4226009209169013</v>
      </c>
      <c r="Y1111" s="4">
        <v>589000.65766999999</v>
      </c>
      <c r="Z1111" s="8">
        <v>6072874.7264799997</v>
      </c>
      <c r="AA1111" s="4">
        <v>589007.99231999996</v>
      </c>
      <c r="AB1111" s="4">
        <v>6072703.5751299998</v>
      </c>
    </row>
    <row r="1112" spans="1:28" ht="22.5" x14ac:dyDescent="0.2">
      <c r="A1112" s="4">
        <v>1111</v>
      </c>
      <c r="B1112" s="4" t="s">
        <v>1241</v>
      </c>
      <c r="C1112" s="5">
        <v>118</v>
      </c>
      <c r="D1112" s="9" t="s">
        <v>1222</v>
      </c>
      <c r="E1112" s="4" t="s">
        <v>287</v>
      </c>
      <c r="F1112" s="10">
        <v>0</v>
      </c>
      <c r="G1112" s="10">
        <v>3.01</v>
      </c>
      <c r="H1112" s="10">
        <v>3.17</v>
      </c>
      <c r="I1112" s="10">
        <v>0.16</v>
      </c>
      <c r="J1112" s="4">
        <v>3.0520588235294115</v>
      </c>
      <c r="K1112" s="4">
        <v>7.0561764705882357</v>
      </c>
      <c r="L1112" s="4">
        <v>4.5573529411764699</v>
      </c>
      <c r="M1112" s="4">
        <v>0.28818933823529413</v>
      </c>
      <c r="N1112" s="4">
        <v>0.81093750000000009</v>
      </c>
      <c r="O1112" s="4">
        <v>2.7921874999999998</v>
      </c>
      <c r="P1112" s="4">
        <v>0</v>
      </c>
      <c r="Q1112" s="4">
        <v>8.4486672794117634</v>
      </c>
      <c r="R1112" s="4">
        <v>65.447906281156534</v>
      </c>
      <c r="S1112" s="4">
        <v>2.2250000000000001</v>
      </c>
      <c r="T1112" s="4">
        <v>0.9</v>
      </c>
      <c r="U1112" s="4">
        <v>1.92</v>
      </c>
      <c r="V1112" s="4">
        <v>0.20499999999999999</v>
      </c>
      <c r="W1112" s="4">
        <v>0.50734811070663977</v>
      </c>
      <c r="X1112" s="4">
        <v>1.9211806649817993</v>
      </c>
      <c r="Y1112" s="4">
        <v>589008.44140000001</v>
      </c>
      <c r="Z1112" s="8">
        <v>6072693.0961300004</v>
      </c>
      <c r="AA1112" s="4">
        <v>589014.63511000003</v>
      </c>
      <c r="AB1112" s="4">
        <v>6072540.4208000004</v>
      </c>
    </row>
    <row r="1113" spans="1:28" ht="22.5" x14ac:dyDescent="0.2">
      <c r="A1113" s="4">
        <v>1112</v>
      </c>
      <c r="B1113" s="4" t="s">
        <v>1242</v>
      </c>
      <c r="C1113" s="5">
        <v>118</v>
      </c>
      <c r="D1113" s="9" t="s">
        <v>1222</v>
      </c>
      <c r="E1113" s="4" t="s">
        <v>287</v>
      </c>
      <c r="F1113" s="10">
        <v>0</v>
      </c>
      <c r="G1113" s="10">
        <v>3.17</v>
      </c>
      <c r="H1113" s="10">
        <v>3.31</v>
      </c>
      <c r="I1113" s="10">
        <v>0.13999999999999999</v>
      </c>
      <c r="J1113" s="4">
        <v>2.6303333333333332</v>
      </c>
      <c r="K1113" s="4">
        <v>3.4743333333333335</v>
      </c>
      <c r="L1113" s="4">
        <v>4.5438020833333335</v>
      </c>
      <c r="M1113" s="4">
        <v>0.42640625000000004</v>
      </c>
      <c r="N1113" s="4">
        <v>0</v>
      </c>
      <c r="O1113" s="4">
        <v>2.3263541666666665</v>
      </c>
      <c r="P1113" s="4">
        <v>0</v>
      </c>
      <c r="Q1113" s="4">
        <v>7.2965624999999994</v>
      </c>
      <c r="R1113" s="4">
        <v>97.890934844192699</v>
      </c>
      <c r="S1113" s="4">
        <v>2.0049999999999999</v>
      </c>
      <c r="T1113" s="4">
        <v>0.62</v>
      </c>
      <c r="U1113" s="4">
        <v>1.845</v>
      </c>
      <c r="V1113" s="4">
        <v>0</v>
      </c>
      <c r="W1113" s="4">
        <v>0.75884445615653251</v>
      </c>
      <c r="X1113" s="4">
        <v>1.8686230005270419</v>
      </c>
      <c r="Y1113" s="4">
        <v>589014.92619999999</v>
      </c>
      <c r="Z1113" s="8">
        <v>6072530.53168</v>
      </c>
      <c r="AA1113" s="4">
        <v>589022.47060999996</v>
      </c>
      <c r="AB1113" s="4">
        <v>6072406.7577</v>
      </c>
    </row>
    <row r="1114" spans="1:28" ht="22.5" x14ac:dyDescent="0.2">
      <c r="A1114" s="4">
        <v>1113</v>
      </c>
      <c r="B1114" s="4" t="s">
        <v>1243</v>
      </c>
      <c r="C1114" s="5">
        <v>118</v>
      </c>
      <c r="D1114" s="9" t="s">
        <v>1222</v>
      </c>
      <c r="E1114" s="4" t="s">
        <v>287</v>
      </c>
      <c r="F1114" s="10">
        <v>0</v>
      </c>
      <c r="G1114" s="10">
        <v>3.31</v>
      </c>
      <c r="H1114" s="10">
        <v>3.48</v>
      </c>
      <c r="I1114" s="10">
        <v>0.17</v>
      </c>
      <c r="J1114" s="4">
        <v>2.6275000000000004</v>
      </c>
      <c r="K1114" s="4">
        <v>2.7502777777777778</v>
      </c>
      <c r="L1114" s="4">
        <v>4.4348958333333339</v>
      </c>
      <c r="M1114" s="4">
        <v>9.2968749999999989E-2</v>
      </c>
      <c r="N1114" s="4">
        <v>0</v>
      </c>
      <c r="O1114" s="4">
        <v>2.2467013888888889</v>
      </c>
      <c r="P1114" s="4">
        <v>0</v>
      </c>
      <c r="Q1114" s="4">
        <v>6.7745659722222218</v>
      </c>
      <c r="R1114" s="4">
        <v>99.114494806421163</v>
      </c>
      <c r="S1114" s="4">
        <v>1.86</v>
      </c>
      <c r="T1114" s="4">
        <v>0.54500000000000004</v>
      </c>
      <c r="U1114" s="4">
        <v>1.6950000000000001</v>
      </c>
      <c r="V1114" s="4">
        <v>0</v>
      </c>
      <c r="W1114" s="4">
        <v>0.76832941710404001</v>
      </c>
      <c r="X1114" s="4">
        <v>1.6091498237696809</v>
      </c>
      <c r="Y1114" s="4">
        <v>589022.78995999997</v>
      </c>
      <c r="Z1114" s="8">
        <v>6072396.7568899998</v>
      </c>
      <c r="AA1114" s="4">
        <v>589027.88084999996</v>
      </c>
      <c r="AB1114" s="4">
        <v>6072237.3287800001</v>
      </c>
    </row>
    <row r="1115" spans="1:28" ht="22.5" x14ac:dyDescent="0.2">
      <c r="A1115" s="4">
        <v>1114</v>
      </c>
      <c r="B1115" s="4" t="s">
        <v>1244</v>
      </c>
      <c r="C1115" s="5">
        <v>118</v>
      </c>
      <c r="D1115" s="9" t="s">
        <v>1222</v>
      </c>
      <c r="E1115" s="4" t="s">
        <v>287</v>
      </c>
      <c r="F1115" s="10">
        <v>0</v>
      </c>
      <c r="G1115" s="10">
        <v>3.48</v>
      </c>
      <c r="H1115" s="10">
        <v>3.66</v>
      </c>
      <c r="I1115" s="10">
        <v>0.18000000000000002</v>
      </c>
      <c r="J1115" s="4">
        <v>2.4047368421052635</v>
      </c>
      <c r="K1115" s="4">
        <v>3.2815789473684207</v>
      </c>
      <c r="L1115" s="4">
        <v>4.6350328947368418</v>
      </c>
      <c r="M1115" s="4">
        <v>0.39646381578947371</v>
      </c>
      <c r="N1115" s="4">
        <v>0</v>
      </c>
      <c r="O1115" s="4">
        <v>1.9462171052631578</v>
      </c>
      <c r="P1115" s="4">
        <v>0</v>
      </c>
      <c r="Q1115" s="4">
        <v>6.9777138157894738</v>
      </c>
      <c r="R1115" s="4">
        <v>83.736842105263165</v>
      </c>
      <c r="S1115" s="4">
        <v>1.7949999999999999</v>
      </c>
      <c r="T1115" s="4">
        <v>0.60499999999999998</v>
      </c>
      <c r="U1115" s="4">
        <v>1.74</v>
      </c>
      <c r="V1115" s="4">
        <v>0</v>
      </c>
      <c r="W1115" s="4">
        <v>0.64912280701754388</v>
      </c>
      <c r="X1115" s="4">
        <v>1.5563605263157898</v>
      </c>
      <c r="Y1115" s="4">
        <v>589028.19478000002</v>
      </c>
      <c r="Z1115" s="8">
        <v>6072227.4977900004</v>
      </c>
      <c r="AA1115" s="4">
        <v>589017.14787999995</v>
      </c>
      <c r="AB1115" s="4">
        <v>6072067.4702599999</v>
      </c>
    </row>
    <row r="1116" spans="1:28" ht="22.5" x14ac:dyDescent="0.2">
      <c r="A1116" s="4">
        <v>1115</v>
      </c>
      <c r="B1116" s="4" t="s">
        <v>1245</v>
      </c>
      <c r="C1116" s="5">
        <v>118</v>
      </c>
      <c r="D1116" s="9" t="s">
        <v>1222</v>
      </c>
      <c r="E1116" s="4" t="s">
        <v>287</v>
      </c>
      <c r="F1116" s="10">
        <v>0</v>
      </c>
      <c r="G1116" s="10">
        <v>3.66</v>
      </c>
      <c r="H1116" s="10">
        <v>3.76</v>
      </c>
      <c r="I1116" s="10">
        <v>0.1</v>
      </c>
      <c r="J1116" s="4">
        <v>2.1663636363636365</v>
      </c>
      <c r="K1116" s="4">
        <v>5.1845454545454546</v>
      </c>
      <c r="L1116" s="4">
        <v>4.4304687500000002</v>
      </c>
      <c r="M1116" s="4">
        <v>0.77904829545454557</v>
      </c>
      <c r="N1116" s="4">
        <v>0</v>
      </c>
      <c r="O1116" s="4">
        <v>2.0069602272727272</v>
      </c>
      <c r="P1116" s="4">
        <v>0</v>
      </c>
      <c r="Q1116" s="4">
        <v>7.2164772727272721</v>
      </c>
      <c r="R1116" s="4">
        <v>212.22818181818184</v>
      </c>
      <c r="S1116" s="4">
        <v>1.615</v>
      </c>
      <c r="T1116" s="4">
        <v>0.89</v>
      </c>
      <c r="U1116" s="4">
        <v>1.875</v>
      </c>
      <c r="V1116" s="4">
        <v>0</v>
      </c>
      <c r="W1116" s="4">
        <v>1.6451797040169134</v>
      </c>
      <c r="X1116" s="4">
        <v>1.9362724101479893</v>
      </c>
      <c r="Y1116" s="4">
        <v>589016.59391000005</v>
      </c>
      <c r="Z1116" s="8">
        <v>6072057.6916500004</v>
      </c>
      <c r="AA1116" s="4">
        <v>589011.51129000005</v>
      </c>
      <c r="AB1116" s="4">
        <v>6071967.9761199998</v>
      </c>
    </row>
    <row r="1117" spans="1:28" ht="22.5" x14ac:dyDescent="0.2">
      <c r="A1117" s="4">
        <v>1116</v>
      </c>
      <c r="B1117" s="4" t="s">
        <v>1246</v>
      </c>
      <c r="C1117" s="5">
        <v>118</v>
      </c>
      <c r="D1117" s="9" t="s">
        <v>1222</v>
      </c>
      <c r="E1117" s="4" t="s">
        <v>287</v>
      </c>
      <c r="F1117" s="10">
        <v>0</v>
      </c>
      <c r="G1117" s="10">
        <v>3.76</v>
      </c>
      <c r="H1117" s="10">
        <v>3.88</v>
      </c>
      <c r="I1117" s="10">
        <v>0.12</v>
      </c>
      <c r="J1117" s="4">
        <v>2.0080769230769233</v>
      </c>
      <c r="K1117" s="4">
        <v>6.6238461538461539</v>
      </c>
      <c r="L1117" s="4">
        <v>3.957752403846154</v>
      </c>
      <c r="M1117" s="4">
        <v>0</v>
      </c>
      <c r="N1117" s="4">
        <v>0.19218750000000001</v>
      </c>
      <c r="O1117" s="4">
        <v>8.2782451923076934</v>
      </c>
      <c r="P1117" s="4">
        <v>0</v>
      </c>
      <c r="Q1117" s="4">
        <v>12.428185096153845</v>
      </c>
      <c r="R1117" s="4">
        <v>167.9327495908347</v>
      </c>
      <c r="S1117" s="4">
        <v>1.47</v>
      </c>
      <c r="T1117" s="4">
        <v>1.0649999999999999</v>
      </c>
      <c r="U1117" s="4">
        <v>3.13</v>
      </c>
      <c r="V1117" s="4">
        <v>0.05</v>
      </c>
      <c r="W1117" s="4">
        <v>1.3018042603940674</v>
      </c>
      <c r="X1117" s="4">
        <v>2.3631311917177316</v>
      </c>
      <c r="Y1117" s="4">
        <v>589010.93709000002</v>
      </c>
      <c r="Z1117" s="8">
        <v>6071957.8409000002</v>
      </c>
      <c r="AA1117" s="4">
        <v>589004.58868000004</v>
      </c>
      <c r="AB1117" s="4">
        <v>6071845.7903699996</v>
      </c>
    </row>
    <row r="1118" spans="1:28" ht="22.5" x14ac:dyDescent="0.2">
      <c r="A1118" s="4">
        <v>1117</v>
      </c>
      <c r="B1118" s="4" t="s">
        <v>1247</v>
      </c>
      <c r="C1118" s="5">
        <v>118</v>
      </c>
      <c r="D1118" s="9" t="s">
        <v>1222</v>
      </c>
      <c r="E1118" s="4" t="s">
        <v>287</v>
      </c>
      <c r="F1118" s="10">
        <v>0</v>
      </c>
      <c r="G1118" s="10">
        <v>3.88</v>
      </c>
      <c r="H1118" s="10">
        <v>4.09</v>
      </c>
      <c r="I1118" s="10">
        <v>0.21</v>
      </c>
      <c r="J1118" s="4">
        <v>2.3013636363636363</v>
      </c>
      <c r="K1118" s="4">
        <v>8.3452272727272714</v>
      </c>
      <c r="L1118" s="4">
        <v>3.8395596590909093</v>
      </c>
      <c r="M1118" s="4">
        <v>0.3794744318181818</v>
      </c>
      <c r="N1118" s="4">
        <v>0.13678977272727272</v>
      </c>
      <c r="O1118" s="4">
        <v>2.2827414772727272</v>
      </c>
      <c r="P1118" s="4">
        <v>6.1008522727272731E-2</v>
      </c>
      <c r="Q1118" s="4">
        <v>6.6995738636363633</v>
      </c>
      <c r="R1118" s="4">
        <v>58.164539007092202</v>
      </c>
      <c r="S1118" s="4">
        <v>1.7649999999999999</v>
      </c>
      <c r="T1118" s="4">
        <v>1.335</v>
      </c>
      <c r="U1118" s="4">
        <v>1.61</v>
      </c>
      <c r="V1118" s="4">
        <v>0.05</v>
      </c>
      <c r="W1118" s="4">
        <v>0.45088789927978451</v>
      </c>
      <c r="X1118" s="4">
        <v>1.5568899554675901</v>
      </c>
      <c r="Y1118" s="4">
        <v>589004.01549999998</v>
      </c>
      <c r="Z1118" s="8">
        <v>6071835.6739100004</v>
      </c>
      <c r="AA1118" s="4">
        <v>588978.55715999997</v>
      </c>
      <c r="AB1118" s="4">
        <v>6071631.5907600001</v>
      </c>
    </row>
    <row r="1119" spans="1:28" ht="22.5" x14ac:dyDescent="0.2">
      <c r="A1119" s="4">
        <v>1118</v>
      </c>
      <c r="B1119" s="4" t="s">
        <v>1248</v>
      </c>
      <c r="C1119" s="5">
        <v>118</v>
      </c>
      <c r="D1119" s="9" t="s">
        <v>1222</v>
      </c>
      <c r="E1119" s="4" t="s">
        <v>287</v>
      </c>
      <c r="F1119" s="10">
        <v>0</v>
      </c>
      <c r="G1119" s="10">
        <v>4.09</v>
      </c>
      <c r="H1119" s="10">
        <v>4.2</v>
      </c>
      <c r="I1119" s="10">
        <v>0.11</v>
      </c>
      <c r="J1119" s="4">
        <v>2.3420833333333331</v>
      </c>
      <c r="K1119" s="4">
        <v>8.2429166666666678</v>
      </c>
      <c r="L1119" s="4">
        <v>3.8343749999999996</v>
      </c>
      <c r="M1119" s="4">
        <v>0.19707031249999998</v>
      </c>
      <c r="N1119" s="4">
        <v>1.2833333333333334</v>
      </c>
      <c r="O1119" s="4">
        <v>0.33749999999999997</v>
      </c>
      <c r="P1119" s="4">
        <v>0</v>
      </c>
      <c r="Q1119" s="4">
        <v>5.6522786458333334</v>
      </c>
      <c r="R1119" s="4">
        <v>51.369267139479909</v>
      </c>
      <c r="S1119" s="4">
        <v>1.885</v>
      </c>
      <c r="T1119" s="4">
        <v>1.355</v>
      </c>
      <c r="U1119" s="4">
        <v>1.1299999999999999</v>
      </c>
      <c r="V1119" s="4">
        <v>0.33</v>
      </c>
      <c r="W1119" s="4">
        <v>0.39821137317426286</v>
      </c>
      <c r="X1119" s="4">
        <v>1.643119511792841</v>
      </c>
      <c r="Y1119" s="4">
        <v>588974.44660999998</v>
      </c>
      <c r="Z1119" s="8">
        <v>6071622.3737399997</v>
      </c>
      <c r="AA1119" s="4">
        <v>588932.99583999999</v>
      </c>
      <c r="AB1119" s="4">
        <v>6071531.4138000002</v>
      </c>
    </row>
    <row r="1120" spans="1:28" ht="22.5" x14ac:dyDescent="0.2">
      <c r="A1120" s="4">
        <v>1119</v>
      </c>
      <c r="B1120" s="4" t="s">
        <v>1249</v>
      </c>
      <c r="C1120" s="5">
        <v>118</v>
      </c>
      <c r="D1120" s="9" t="s">
        <v>1222</v>
      </c>
      <c r="E1120" s="4" t="s">
        <v>287</v>
      </c>
      <c r="F1120" s="10">
        <v>0</v>
      </c>
      <c r="G1120" s="10">
        <v>4.2</v>
      </c>
      <c r="H1120" s="10">
        <v>4.34</v>
      </c>
      <c r="I1120" s="10">
        <v>0.14000000000000001</v>
      </c>
      <c r="J1120" s="4">
        <v>2.3006666666666669</v>
      </c>
      <c r="K1120" s="4">
        <v>7.2063333333333333</v>
      </c>
      <c r="L1120" s="4">
        <v>2.1893750000000001</v>
      </c>
      <c r="M1120" s="4">
        <v>0</v>
      </c>
      <c r="N1120" s="4">
        <v>0</v>
      </c>
      <c r="O1120" s="4">
        <v>0.71072916666666663</v>
      </c>
      <c r="P1120" s="4">
        <v>0</v>
      </c>
      <c r="Q1120" s="4">
        <v>2.9001041666666669</v>
      </c>
      <c r="R1120" s="4">
        <v>84.585310734463278</v>
      </c>
      <c r="S1120" s="4">
        <v>1.52</v>
      </c>
      <c r="T1120" s="4">
        <v>1.1599999999999999</v>
      </c>
      <c r="U1120" s="4">
        <v>0.73</v>
      </c>
      <c r="V1120" s="4">
        <v>0</v>
      </c>
      <c r="W1120" s="4">
        <v>0.65570008321289364</v>
      </c>
      <c r="X1120" s="4">
        <v>1.35280650374458</v>
      </c>
      <c r="Y1120" s="4">
        <v>588928.64540000004</v>
      </c>
      <c r="Z1120" s="8">
        <v>6071522.7556499997</v>
      </c>
      <c r="AA1120" s="4">
        <v>588874.74198000005</v>
      </c>
      <c r="AB1120" s="4">
        <v>6071405.1530200001</v>
      </c>
    </row>
    <row r="1121" spans="1:28" ht="22.5" x14ac:dyDescent="0.2">
      <c r="A1121" s="4">
        <v>1120</v>
      </c>
      <c r="B1121" s="4" t="s">
        <v>1250</v>
      </c>
      <c r="C1121" s="5">
        <v>118</v>
      </c>
      <c r="D1121" s="9" t="s">
        <v>1222</v>
      </c>
      <c r="E1121" s="4" t="s">
        <v>287</v>
      </c>
      <c r="F1121" s="10">
        <v>0</v>
      </c>
      <c r="G1121" s="10">
        <v>4.34</v>
      </c>
      <c r="H1121" s="10">
        <v>4.51</v>
      </c>
      <c r="I1121" s="10">
        <v>0.17</v>
      </c>
      <c r="J1121" s="4">
        <v>2.3311111111111105</v>
      </c>
      <c r="K1121" s="4">
        <v>7.8502777777777784</v>
      </c>
      <c r="L1121" s="4">
        <v>1.9605468749999999</v>
      </c>
      <c r="M1121" s="4">
        <v>0.69301215277777772</v>
      </c>
      <c r="N1121" s="4">
        <v>3.2812499999999994E-2</v>
      </c>
      <c r="O1121" s="4">
        <v>5.6001736111111109</v>
      </c>
      <c r="P1121" s="4">
        <v>0</v>
      </c>
      <c r="Q1121" s="4">
        <v>8.2865451388888882</v>
      </c>
      <c r="R1121" s="4">
        <v>104.42372881355931</v>
      </c>
      <c r="S1121" s="4">
        <v>1.6</v>
      </c>
      <c r="T1121" s="4">
        <v>1.1599999999999999</v>
      </c>
      <c r="U1121" s="4">
        <v>2.0649999999999999</v>
      </c>
      <c r="V1121" s="4">
        <v>0.01</v>
      </c>
      <c r="W1121" s="4">
        <v>0.80948626987255279</v>
      </c>
      <c r="X1121" s="4">
        <v>1.7595518821442624</v>
      </c>
      <c r="Y1121" s="4">
        <v>588870.60453000001</v>
      </c>
      <c r="Z1121" s="8">
        <v>6071396.0541599998</v>
      </c>
      <c r="AA1121" s="4">
        <v>588805.01333999995</v>
      </c>
      <c r="AB1121" s="4">
        <v>6071250.2618300002</v>
      </c>
    </row>
    <row r="1122" spans="1:28" ht="22.5" x14ac:dyDescent="0.2">
      <c r="A1122" s="4">
        <v>1121</v>
      </c>
      <c r="B1122" s="4" t="s">
        <v>1251</v>
      </c>
      <c r="C1122" s="5">
        <v>118</v>
      </c>
      <c r="D1122" s="9" t="s">
        <v>1222</v>
      </c>
      <c r="E1122" s="4" t="s">
        <v>287</v>
      </c>
      <c r="F1122" s="10">
        <v>0</v>
      </c>
      <c r="G1122" s="10">
        <v>4.51</v>
      </c>
      <c r="H1122" s="10">
        <v>4.6100000000000003</v>
      </c>
      <c r="I1122" s="10">
        <v>0.1</v>
      </c>
      <c r="J1122" s="4">
        <v>2.1395454545454546</v>
      </c>
      <c r="K1122" s="4">
        <v>8.2740909090909085</v>
      </c>
      <c r="L1122" s="4">
        <v>4.3580965909090912</v>
      </c>
      <c r="M1122" s="4">
        <v>1.3735795454545454</v>
      </c>
      <c r="N1122" s="4">
        <v>6.0082386363636369</v>
      </c>
      <c r="O1122" s="4">
        <v>7.3582386363636374</v>
      </c>
      <c r="P1122" s="4">
        <v>0</v>
      </c>
      <c r="Q1122" s="4">
        <v>19.098153409090909</v>
      </c>
      <c r="R1122" s="4">
        <v>113.13823339780787</v>
      </c>
      <c r="S1122" s="4">
        <v>1.63</v>
      </c>
      <c r="T1122" s="4">
        <v>1.21</v>
      </c>
      <c r="U1122" s="4">
        <v>3.4049999999999998</v>
      </c>
      <c r="V1122" s="4">
        <v>1.56</v>
      </c>
      <c r="W1122" s="4">
        <v>0.87704056897525473</v>
      </c>
      <c r="X1122" s="4">
        <v>2.5954668256038884</v>
      </c>
      <c r="Y1122" s="4">
        <v>588800.77480999997</v>
      </c>
      <c r="Z1122" s="8">
        <v>6071241.0430199997</v>
      </c>
      <c r="AA1122" s="4">
        <v>588763.71285000001</v>
      </c>
      <c r="AB1122" s="4">
        <v>6071159.0893900003</v>
      </c>
    </row>
    <row r="1123" spans="1:28" ht="22.5" x14ac:dyDescent="0.2">
      <c r="A1123" s="4">
        <v>1122</v>
      </c>
      <c r="B1123" s="4" t="s">
        <v>1252</v>
      </c>
      <c r="C1123" s="5">
        <v>118</v>
      </c>
      <c r="D1123" s="9" t="s">
        <v>1222</v>
      </c>
      <c r="E1123" s="4" t="s">
        <v>287</v>
      </c>
      <c r="F1123" s="10">
        <v>0</v>
      </c>
      <c r="G1123" s="10">
        <v>4.6100000000000003</v>
      </c>
      <c r="H1123" s="10">
        <v>4.74</v>
      </c>
      <c r="I1123" s="10">
        <v>0.13</v>
      </c>
      <c r="J1123" s="4">
        <v>2.2407142857142857</v>
      </c>
      <c r="K1123" s="4">
        <v>9.3185714285714294</v>
      </c>
      <c r="L1123" s="4">
        <v>4.5302455357142852</v>
      </c>
      <c r="M1123" s="4">
        <v>0.21551339285714288</v>
      </c>
      <c r="N1123" s="4">
        <v>0</v>
      </c>
      <c r="O1123" s="4">
        <v>4.8440848214285719</v>
      </c>
      <c r="P1123" s="4">
        <v>0</v>
      </c>
      <c r="Q1123" s="4">
        <v>9.58984375</v>
      </c>
      <c r="R1123" s="4">
        <v>126.35744680851063</v>
      </c>
      <c r="S1123" s="4">
        <v>1.675</v>
      </c>
      <c r="T1123" s="4">
        <v>1.2749999999999999</v>
      </c>
      <c r="U1123" s="4">
        <v>2.4449999999999998</v>
      </c>
      <c r="V1123" s="4">
        <v>0</v>
      </c>
      <c r="W1123" s="4">
        <v>0.97951509153884209</v>
      </c>
      <c r="X1123" s="4">
        <v>1.8863281791192488</v>
      </c>
      <c r="Y1123" s="4">
        <v>588759.67394999997</v>
      </c>
      <c r="Z1123" s="8">
        <v>6071150.40405</v>
      </c>
      <c r="AA1123" s="4">
        <v>588709.81440999999</v>
      </c>
      <c r="AB1123" s="4">
        <v>6071042.29299</v>
      </c>
    </row>
    <row r="1124" spans="1:28" ht="22.5" x14ac:dyDescent="0.2">
      <c r="A1124" s="4">
        <v>1123</v>
      </c>
      <c r="B1124" s="4" t="s">
        <v>1253</v>
      </c>
      <c r="C1124" s="5">
        <v>118</v>
      </c>
      <c r="D1124" s="9" t="s">
        <v>1222</v>
      </c>
      <c r="E1124" s="4" t="s">
        <v>287</v>
      </c>
      <c r="F1124" s="10">
        <v>0</v>
      </c>
      <c r="G1124" s="10">
        <v>4.74</v>
      </c>
      <c r="H1124" s="10">
        <v>4.8499999999999996</v>
      </c>
      <c r="I1124" s="10">
        <v>0.11</v>
      </c>
      <c r="J1124" s="4">
        <v>1.5929166666666665</v>
      </c>
      <c r="K1124" s="4">
        <v>9.4949999999999992</v>
      </c>
      <c r="L1124" s="4">
        <v>2.6932291666666663</v>
      </c>
      <c r="M1124" s="4">
        <v>0.79811197916666676</v>
      </c>
      <c r="N1124" s="4">
        <v>0.80507812499999998</v>
      </c>
      <c r="O1124" s="4">
        <v>1.0933593749999999</v>
      </c>
      <c r="P1124" s="4">
        <v>0.10169270833333333</v>
      </c>
      <c r="Q1124" s="4">
        <v>5.4914713541666664</v>
      </c>
      <c r="R1124" s="4">
        <v>78.221276595744698</v>
      </c>
      <c r="S1124" s="4">
        <v>1.325</v>
      </c>
      <c r="T1124" s="4">
        <v>1.345</v>
      </c>
      <c r="U1124" s="4">
        <v>1.18</v>
      </c>
      <c r="V1124" s="4">
        <v>0.23499999999999999</v>
      </c>
      <c r="W1124" s="4">
        <v>0.60636648523833103</v>
      </c>
      <c r="X1124" s="4">
        <v>1.4736364918357223</v>
      </c>
      <c r="Y1124" s="4">
        <v>588705.66512000002</v>
      </c>
      <c r="Z1124" s="8">
        <v>6071033.2260800004</v>
      </c>
      <c r="AA1124" s="4">
        <v>588665.60082000005</v>
      </c>
      <c r="AB1124" s="4">
        <v>6070943.1589200003</v>
      </c>
    </row>
    <row r="1125" spans="1:28" ht="22.5" x14ac:dyDescent="0.2">
      <c r="A1125" s="4">
        <v>1124</v>
      </c>
      <c r="B1125" s="4" t="s">
        <v>1254</v>
      </c>
      <c r="C1125" s="5">
        <v>118</v>
      </c>
      <c r="D1125" s="9" t="s">
        <v>1222</v>
      </c>
      <c r="E1125" s="4" t="s">
        <v>287</v>
      </c>
      <c r="F1125" s="10">
        <v>0</v>
      </c>
      <c r="G1125" s="10">
        <v>4.8499999999999996</v>
      </c>
      <c r="H1125" s="10">
        <v>4.97</v>
      </c>
      <c r="I1125" s="10">
        <v>0.12000000000000001</v>
      </c>
      <c r="J1125" s="4">
        <v>1.9453846153846157</v>
      </c>
      <c r="K1125" s="4">
        <v>7.1938461538461533</v>
      </c>
      <c r="L1125" s="4">
        <v>2.4686899038461538</v>
      </c>
      <c r="M1125" s="4">
        <v>0.24062499999999998</v>
      </c>
      <c r="N1125" s="4">
        <v>0.11838942307692307</v>
      </c>
      <c r="O1125" s="4">
        <v>3.0118990384615385</v>
      </c>
      <c r="P1125" s="4">
        <v>0</v>
      </c>
      <c r="Q1125" s="4">
        <v>5.8396033653846162</v>
      </c>
      <c r="R1125" s="4">
        <v>82.849754500818307</v>
      </c>
      <c r="S1125" s="4">
        <v>1.5149999999999999</v>
      </c>
      <c r="T1125" s="4">
        <v>1.1200000000000001</v>
      </c>
      <c r="U1125" s="4">
        <v>1.4650000000000001</v>
      </c>
      <c r="V1125" s="4">
        <v>0.03</v>
      </c>
      <c r="W1125" s="4">
        <v>0.64224615892107217</v>
      </c>
      <c r="X1125" s="4">
        <v>1.5324260771514493</v>
      </c>
      <c r="Y1125" s="4">
        <v>588661.50832999998</v>
      </c>
      <c r="Z1125" s="8">
        <v>6070933.8987199999</v>
      </c>
      <c r="AA1125" s="4">
        <v>588616.11158999999</v>
      </c>
      <c r="AB1125" s="4">
        <v>6070833.6512500001</v>
      </c>
    </row>
    <row r="1126" spans="1:28" ht="22.5" x14ac:dyDescent="0.2">
      <c r="A1126" s="4">
        <v>1125</v>
      </c>
      <c r="B1126" s="4" t="s">
        <v>1255</v>
      </c>
      <c r="C1126" s="5">
        <v>118</v>
      </c>
      <c r="D1126" s="9" t="s">
        <v>1222</v>
      </c>
      <c r="E1126" s="4" t="s">
        <v>287</v>
      </c>
      <c r="F1126" s="10">
        <v>0</v>
      </c>
      <c r="G1126" s="10">
        <v>4.97</v>
      </c>
      <c r="H1126" s="10">
        <v>5.15</v>
      </c>
      <c r="I1126" s="10">
        <v>0.18</v>
      </c>
      <c r="J1126" s="4">
        <v>2.0271052631578947</v>
      </c>
      <c r="K1126" s="4">
        <v>7.5281578947368422</v>
      </c>
      <c r="L1126" s="4">
        <v>3.3072368421052625</v>
      </c>
      <c r="M1126" s="4">
        <v>0</v>
      </c>
      <c r="N1126" s="4">
        <v>1.9005756578947368</v>
      </c>
      <c r="O1126" s="4">
        <v>0.37615131578947364</v>
      </c>
      <c r="P1126" s="4">
        <v>0</v>
      </c>
      <c r="Q1126" s="4">
        <v>5.583963815789474</v>
      </c>
      <c r="R1126" s="4">
        <v>74.700401481217568</v>
      </c>
      <c r="S1126" s="4">
        <v>1.6</v>
      </c>
      <c r="T1126" s="4">
        <v>1.26</v>
      </c>
      <c r="U1126" s="4">
        <v>0.91500000000000004</v>
      </c>
      <c r="V1126" s="4">
        <v>0.47499999999999998</v>
      </c>
      <c r="W1126" s="4">
        <v>0.57907287969936094</v>
      </c>
      <c r="X1126" s="4">
        <v>1.4153332795864706</v>
      </c>
      <c r="Y1126" s="4">
        <v>588611.18885999999</v>
      </c>
      <c r="Z1126" s="8">
        <v>6070824.6521800002</v>
      </c>
      <c r="AA1126" s="4">
        <v>588539.68758999999</v>
      </c>
      <c r="AB1126" s="4">
        <v>6070668.7582400003</v>
      </c>
    </row>
    <row r="1127" spans="1:28" ht="22.5" x14ac:dyDescent="0.2">
      <c r="A1127" s="4">
        <v>1126</v>
      </c>
      <c r="B1127" s="4" t="s">
        <v>1256</v>
      </c>
      <c r="C1127" s="5">
        <v>118</v>
      </c>
      <c r="D1127" s="9" t="s">
        <v>1222</v>
      </c>
      <c r="E1127" s="4" t="s">
        <v>287</v>
      </c>
      <c r="F1127" s="10">
        <v>0</v>
      </c>
      <c r="G1127" s="10">
        <v>5.15</v>
      </c>
      <c r="H1127" s="10">
        <v>5.44</v>
      </c>
      <c r="I1127" s="10">
        <v>0.28999999999999998</v>
      </c>
      <c r="J1127" s="4">
        <v>2.7685000000000004</v>
      </c>
      <c r="K1127" s="4">
        <v>7.8401666666666676</v>
      </c>
      <c r="L1127" s="4">
        <v>2.5904166666666666</v>
      </c>
      <c r="M1127" s="4">
        <v>0</v>
      </c>
      <c r="N1127" s="4">
        <v>0.84906250000000005</v>
      </c>
      <c r="O1127" s="4">
        <v>2.1179166666666664</v>
      </c>
      <c r="P1127" s="4">
        <v>3.5781250000000001E-2</v>
      </c>
      <c r="Q1127" s="4">
        <v>5.5931770833333339</v>
      </c>
      <c r="R1127" s="4">
        <v>36.410455411994434</v>
      </c>
      <c r="S1127" s="4">
        <v>2.2000000000000002</v>
      </c>
      <c r="T1127" s="4">
        <v>1.32</v>
      </c>
      <c r="U1127" s="4">
        <v>1.1499999999999999</v>
      </c>
      <c r="V1127" s="4">
        <v>0.22</v>
      </c>
      <c r="W1127" s="4">
        <v>0.28225159234104213</v>
      </c>
      <c r="X1127" s="4">
        <v>1.8855513216553483</v>
      </c>
      <c r="Y1127" s="4">
        <v>588535.58865000005</v>
      </c>
      <c r="Z1127" s="8">
        <v>6070659.8327799998</v>
      </c>
      <c r="AA1127" s="4">
        <v>588399.66514000006</v>
      </c>
      <c r="AB1127" s="4">
        <v>6070415.7642200002</v>
      </c>
    </row>
    <row r="1128" spans="1:28" ht="22.5" x14ac:dyDescent="0.2">
      <c r="A1128" s="4">
        <v>1127</v>
      </c>
      <c r="B1128" s="4" t="s">
        <v>1257</v>
      </c>
      <c r="C1128" s="5">
        <v>118</v>
      </c>
      <c r="D1128" s="9" t="s">
        <v>1222</v>
      </c>
      <c r="E1128" s="4" t="s">
        <v>287</v>
      </c>
      <c r="F1128" s="10">
        <v>0</v>
      </c>
      <c r="G1128" s="10">
        <v>5.44</v>
      </c>
      <c r="H1128" s="10">
        <v>5.47</v>
      </c>
      <c r="I1128" s="10">
        <v>0.03</v>
      </c>
      <c r="J1128" s="4">
        <v>3.9922916666666666</v>
      </c>
      <c r="K1128" s="4">
        <v>7.8249999999999993</v>
      </c>
      <c r="L1128" s="4">
        <v>0.39873046875000001</v>
      </c>
      <c r="M1128" s="4">
        <v>0</v>
      </c>
      <c r="N1128" s="4">
        <v>1.1490234374999999</v>
      </c>
      <c r="O1128" s="4">
        <v>0</v>
      </c>
      <c r="P1128" s="4">
        <v>0</v>
      </c>
      <c r="Q1128" s="4">
        <v>1.5477539062500001</v>
      </c>
      <c r="R1128" s="4">
        <v>35.898448519040912</v>
      </c>
      <c r="S1128" s="4">
        <v>2.5150000000000001</v>
      </c>
      <c r="T1128" s="4">
        <v>1.4624999999999999</v>
      </c>
      <c r="U1128" s="4">
        <v>0.125</v>
      </c>
      <c r="V1128" s="4">
        <v>0.32750000000000001</v>
      </c>
      <c r="W1128" s="4">
        <v>0.27828254665923186</v>
      </c>
      <c r="X1128" s="4">
        <v>2.3122977145996688</v>
      </c>
      <c r="Y1128" s="4">
        <v>588394.51921000006</v>
      </c>
      <c r="Z1128" s="8">
        <v>6070407.2473900001</v>
      </c>
      <c r="AA1128" s="4">
        <v>588384.08004000003</v>
      </c>
      <c r="AB1128" s="4">
        <v>6070390.0573100001</v>
      </c>
    </row>
    <row r="1129" spans="1:28" ht="22.5" x14ac:dyDescent="0.2">
      <c r="A1129" s="4">
        <v>1128</v>
      </c>
      <c r="B1129" s="4" t="s">
        <v>1258</v>
      </c>
      <c r="C1129" s="5">
        <v>118</v>
      </c>
      <c r="D1129" s="6" t="s">
        <v>1222</v>
      </c>
      <c r="E1129" s="4" t="s">
        <v>287</v>
      </c>
      <c r="F1129" s="7">
        <v>2</v>
      </c>
      <c r="G1129" s="7">
        <v>5.44</v>
      </c>
      <c r="H1129" s="7">
        <v>5.6</v>
      </c>
      <c r="I1129" s="7">
        <v>0.16</v>
      </c>
      <c r="J1129" s="4">
        <v>1.6156249999999999</v>
      </c>
      <c r="K1129" s="4">
        <v>3.1349999999999998</v>
      </c>
      <c r="L1129" s="4">
        <v>0</v>
      </c>
      <c r="M1129" s="4">
        <v>0</v>
      </c>
      <c r="N1129" s="4">
        <v>0.3310546875</v>
      </c>
      <c r="O1129" s="4">
        <v>0</v>
      </c>
      <c r="P1129" s="4">
        <v>0</v>
      </c>
      <c r="Q1129" s="4">
        <v>0.3310546875</v>
      </c>
      <c r="R1129" s="4">
        <v>102.3305712270804</v>
      </c>
      <c r="S1129" s="4">
        <v>0.95</v>
      </c>
      <c r="T1129" s="4">
        <v>0.54</v>
      </c>
      <c r="U1129" s="4">
        <v>0</v>
      </c>
      <c r="V1129" s="4">
        <v>0.08</v>
      </c>
      <c r="W1129" s="4">
        <v>0.7932602420703907</v>
      </c>
      <c r="X1129" s="4">
        <v>0.82509671089316761</v>
      </c>
      <c r="Y1129" s="4">
        <v>588404.93276999996</v>
      </c>
      <c r="Z1129" s="8">
        <v>6070390.3986099996</v>
      </c>
      <c r="AA1129" s="4">
        <v>588328.97102000006</v>
      </c>
      <c r="AB1129" s="4">
        <v>6070260.7562300004</v>
      </c>
    </row>
    <row r="1130" spans="1:28" ht="22.5" x14ac:dyDescent="0.2">
      <c r="A1130" s="4">
        <v>1129</v>
      </c>
      <c r="B1130" s="4" t="s">
        <v>1259</v>
      </c>
      <c r="C1130" s="5">
        <v>118</v>
      </c>
      <c r="D1130" s="6" t="s">
        <v>1222</v>
      </c>
      <c r="E1130" s="4" t="s">
        <v>287</v>
      </c>
      <c r="F1130" s="7">
        <v>2</v>
      </c>
      <c r="G1130" s="7">
        <v>5.6</v>
      </c>
      <c r="H1130" s="7">
        <v>5.78</v>
      </c>
      <c r="I1130" s="7">
        <v>0.18</v>
      </c>
      <c r="J1130" s="4">
        <v>0.88999999999999979</v>
      </c>
      <c r="K1130" s="4">
        <v>1.7105263157894732</v>
      </c>
      <c r="L1130" s="4">
        <v>0</v>
      </c>
      <c r="M1130" s="4">
        <v>0</v>
      </c>
      <c r="N1130" s="4">
        <v>0</v>
      </c>
      <c r="O1130" s="4">
        <v>0</v>
      </c>
      <c r="P1130" s="4">
        <v>0</v>
      </c>
      <c r="Q1130" s="4">
        <v>0</v>
      </c>
      <c r="R1130" s="4">
        <v>129.55886524822697</v>
      </c>
      <c r="S1130" s="4">
        <v>0.52</v>
      </c>
      <c r="T1130" s="4">
        <v>0.31</v>
      </c>
      <c r="U1130" s="4">
        <v>0</v>
      </c>
      <c r="V1130" s="4">
        <v>0</v>
      </c>
      <c r="W1130" s="4">
        <v>1.0043322887459454</v>
      </c>
      <c r="X1130" s="4">
        <v>0.94019905987135477</v>
      </c>
      <c r="Y1130" s="4">
        <v>588324.11089000001</v>
      </c>
      <c r="Z1130" s="8">
        <v>6070252.2747299997</v>
      </c>
      <c r="AA1130" s="4">
        <v>588235.65304</v>
      </c>
      <c r="AB1130" s="4">
        <v>6070106.7616699999</v>
      </c>
    </row>
    <row r="1131" spans="1:28" ht="22.5" x14ac:dyDescent="0.2">
      <c r="A1131" s="4">
        <v>1130</v>
      </c>
      <c r="B1131" s="4" t="s">
        <v>1260</v>
      </c>
      <c r="C1131" s="5">
        <v>118</v>
      </c>
      <c r="D1131" s="6" t="s">
        <v>1222</v>
      </c>
      <c r="E1131" s="4" t="s">
        <v>287</v>
      </c>
      <c r="F1131" s="7">
        <v>2</v>
      </c>
      <c r="G1131" s="7">
        <v>5.78</v>
      </c>
      <c r="H1131" s="7">
        <v>5.97</v>
      </c>
      <c r="I1131" s="7">
        <v>0.19</v>
      </c>
      <c r="J1131" s="4">
        <v>0.83700000000000008</v>
      </c>
      <c r="K1131" s="4">
        <v>2.1015000000000001</v>
      </c>
      <c r="L1131" s="4">
        <v>0</v>
      </c>
      <c r="M1131" s="4">
        <v>0</v>
      </c>
      <c r="N1131" s="4">
        <v>0</v>
      </c>
      <c r="O1131" s="4">
        <v>0</v>
      </c>
      <c r="P1131" s="4">
        <v>0</v>
      </c>
      <c r="Q1131" s="4">
        <v>0</v>
      </c>
      <c r="R1131" s="4">
        <v>115.59895352664812</v>
      </c>
      <c r="S1131" s="4">
        <v>0.53</v>
      </c>
      <c r="T1131" s="4">
        <v>0.33</v>
      </c>
      <c r="U1131" s="4">
        <v>0</v>
      </c>
      <c r="V1131" s="4">
        <v>0</v>
      </c>
      <c r="W1131" s="4">
        <v>0.89611591881122576</v>
      </c>
      <c r="X1131" s="4">
        <v>0.84420432693010339</v>
      </c>
      <c r="Y1131" s="4">
        <v>588230.47846999997</v>
      </c>
      <c r="Z1131" s="8">
        <v>6070098.24902</v>
      </c>
      <c r="AA1131" s="4">
        <v>588136.38783000002</v>
      </c>
      <c r="AB1131" s="4">
        <v>6069944.7476899996</v>
      </c>
    </row>
    <row r="1132" spans="1:28" ht="22.5" x14ac:dyDescent="0.2">
      <c r="A1132" s="4">
        <v>1131</v>
      </c>
      <c r="B1132" s="4" t="s">
        <v>1261</v>
      </c>
      <c r="C1132" s="5">
        <v>118</v>
      </c>
      <c r="D1132" s="6" t="s">
        <v>1222</v>
      </c>
      <c r="E1132" s="4" t="s">
        <v>287</v>
      </c>
      <c r="F1132" s="7">
        <v>2</v>
      </c>
      <c r="G1132" s="7">
        <v>5.97</v>
      </c>
      <c r="H1132" s="7">
        <v>6.1</v>
      </c>
      <c r="I1132" s="7">
        <v>0.13</v>
      </c>
      <c r="J1132" s="4">
        <v>1.0257142857142856</v>
      </c>
      <c r="K1132" s="4">
        <v>0.93214285714285705</v>
      </c>
      <c r="L1132" s="4">
        <v>0</v>
      </c>
      <c r="M1132" s="4">
        <v>0</v>
      </c>
      <c r="N1132" s="4">
        <v>0</v>
      </c>
      <c r="O1132" s="4">
        <v>0</v>
      </c>
      <c r="P1132" s="4">
        <v>0</v>
      </c>
      <c r="Q1132" s="4">
        <v>0</v>
      </c>
      <c r="R1132" s="4">
        <v>112.90343761840434</v>
      </c>
      <c r="S1132" s="4">
        <v>0.68</v>
      </c>
      <c r="T1132" s="4">
        <v>0.19</v>
      </c>
      <c r="U1132" s="4">
        <v>0</v>
      </c>
      <c r="V1132" s="4">
        <v>0</v>
      </c>
      <c r="W1132" s="4">
        <v>0.87522044665429721</v>
      </c>
      <c r="X1132" s="4">
        <v>0.82439840198886738</v>
      </c>
      <c r="Y1132" s="4">
        <v>588131.18645000004</v>
      </c>
      <c r="Z1132" s="8">
        <v>6069935.9089099998</v>
      </c>
      <c r="AA1132" s="4">
        <v>588070.15477000002</v>
      </c>
      <c r="AB1132" s="4">
        <v>6069834.0925500002</v>
      </c>
    </row>
    <row r="1133" spans="1:28" ht="22.5" x14ac:dyDescent="0.2">
      <c r="A1133" s="4">
        <v>1132</v>
      </c>
      <c r="B1133" s="4" t="s">
        <v>1262</v>
      </c>
      <c r="C1133" s="5">
        <v>118</v>
      </c>
      <c r="D1133" s="6" t="s">
        <v>1222</v>
      </c>
      <c r="E1133" s="4" t="s">
        <v>287</v>
      </c>
      <c r="F1133" s="7">
        <v>2</v>
      </c>
      <c r="G1133" s="7">
        <v>6.1</v>
      </c>
      <c r="H1133" s="7">
        <v>6.36</v>
      </c>
      <c r="I1133" s="7">
        <v>0.26</v>
      </c>
      <c r="J1133" s="4">
        <v>0.75962962962962965</v>
      </c>
      <c r="K1133" s="4">
        <v>1.5981481481481481</v>
      </c>
      <c r="L1133" s="4">
        <v>0</v>
      </c>
      <c r="M1133" s="4">
        <v>0</v>
      </c>
      <c r="N1133" s="4">
        <v>0</v>
      </c>
      <c r="O1133" s="4">
        <v>0</v>
      </c>
      <c r="P1133" s="4">
        <v>0</v>
      </c>
      <c r="Q1133" s="4">
        <v>0</v>
      </c>
      <c r="R1133" s="4">
        <v>89.268090511268994</v>
      </c>
      <c r="S1133" s="4">
        <v>0.65</v>
      </c>
      <c r="T1133" s="4">
        <v>0.27</v>
      </c>
      <c r="U1133" s="4">
        <v>0</v>
      </c>
      <c r="V1133" s="4">
        <v>0</v>
      </c>
      <c r="W1133" s="4">
        <v>0.69200070163774419</v>
      </c>
      <c r="X1133" s="4">
        <v>0.66230063147396956</v>
      </c>
      <c r="Y1133" s="4">
        <v>588064.98774999997</v>
      </c>
      <c r="Z1133" s="8">
        <v>6069825.4683999997</v>
      </c>
      <c r="AA1133" s="4">
        <v>587935.05549000006</v>
      </c>
      <c r="AB1133" s="4">
        <v>6069612.3967000004</v>
      </c>
    </row>
    <row r="1134" spans="1:28" ht="22.5" x14ac:dyDescent="0.2">
      <c r="A1134" s="4">
        <v>1133</v>
      </c>
      <c r="B1134" s="4" t="s">
        <v>1263</v>
      </c>
      <c r="C1134" s="5">
        <v>118</v>
      </c>
      <c r="D1134" s="6" t="s">
        <v>1222</v>
      </c>
      <c r="E1134" s="4" t="s">
        <v>287</v>
      </c>
      <c r="F1134" s="7">
        <v>2</v>
      </c>
      <c r="G1134" s="7">
        <v>6.36</v>
      </c>
      <c r="H1134" s="7">
        <v>6.58</v>
      </c>
      <c r="I1134" s="7">
        <v>0.21999999999999997</v>
      </c>
      <c r="J1134" s="4">
        <v>0.97739130434782628</v>
      </c>
      <c r="K1134" s="4">
        <v>1.9921739130434786</v>
      </c>
      <c r="L1134" s="4">
        <v>0</v>
      </c>
      <c r="M1134" s="4">
        <v>0</v>
      </c>
      <c r="N1134" s="4">
        <v>0</v>
      </c>
      <c r="O1134" s="4">
        <v>0</v>
      </c>
      <c r="P1134" s="4">
        <v>0</v>
      </c>
      <c r="Q1134" s="4">
        <v>0</v>
      </c>
      <c r="R1134" s="4">
        <v>83.756435521615956</v>
      </c>
      <c r="S1134" s="4">
        <v>0.72</v>
      </c>
      <c r="T1134" s="4">
        <v>0.3</v>
      </c>
      <c r="U1134" s="4">
        <v>0</v>
      </c>
      <c r="V1134" s="4">
        <v>0</v>
      </c>
      <c r="W1134" s="4">
        <v>0.64927469396601512</v>
      </c>
      <c r="X1134" s="4">
        <v>0.62814722456941352</v>
      </c>
      <c r="Y1134" s="4">
        <v>587929.76049999997</v>
      </c>
      <c r="Z1134" s="8">
        <v>6069603.8750400003</v>
      </c>
      <c r="AA1134" s="4">
        <v>587816.34950000001</v>
      </c>
      <c r="AB1134" s="4">
        <v>6069427.3871799996</v>
      </c>
    </row>
    <row r="1135" spans="1:28" ht="22.5" x14ac:dyDescent="0.2">
      <c r="A1135" s="4">
        <v>1134</v>
      </c>
      <c r="B1135" s="4" t="s">
        <v>1264</v>
      </c>
      <c r="C1135" s="5">
        <v>118</v>
      </c>
      <c r="D1135" s="6" t="s">
        <v>1222</v>
      </c>
      <c r="E1135" s="4" t="s">
        <v>287</v>
      </c>
      <c r="F1135" s="7">
        <v>2</v>
      </c>
      <c r="G1135" s="7">
        <v>6.58</v>
      </c>
      <c r="H1135" s="7">
        <v>6.73</v>
      </c>
      <c r="I1135" s="7">
        <v>0.15</v>
      </c>
      <c r="J1135" s="4">
        <v>0.80562500000000026</v>
      </c>
      <c r="K1135" s="4">
        <v>0.63875000000000004</v>
      </c>
      <c r="L1135" s="4">
        <v>0</v>
      </c>
      <c r="M1135" s="4">
        <v>0</v>
      </c>
      <c r="N1135" s="4">
        <v>0</v>
      </c>
      <c r="O1135" s="4">
        <v>0</v>
      </c>
      <c r="P1135" s="4">
        <v>0</v>
      </c>
      <c r="Q1135" s="4">
        <v>0</v>
      </c>
      <c r="R1135" s="4">
        <v>111.70800283286121</v>
      </c>
      <c r="S1135" s="4">
        <v>0.54</v>
      </c>
      <c r="T1135" s="4">
        <v>0.25</v>
      </c>
      <c r="U1135" s="4">
        <v>0</v>
      </c>
      <c r="V1135" s="4">
        <v>0</v>
      </c>
      <c r="W1135" s="4">
        <v>0.86595351033225743</v>
      </c>
      <c r="X1135" s="4">
        <v>0.81345815929903131</v>
      </c>
      <c r="Y1135" s="4">
        <v>587810.96157000004</v>
      </c>
      <c r="Z1135" s="8">
        <v>6069418.9509500004</v>
      </c>
      <c r="AA1135" s="4">
        <v>587735.54559999995</v>
      </c>
      <c r="AB1135" s="4">
        <v>6069301.0698499996</v>
      </c>
    </row>
    <row r="1136" spans="1:28" ht="22.5" x14ac:dyDescent="0.2">
      <c r="A1136" s="4">
        <v>1135</v>
      </c>
      <c r="B1136" s="4" t="s">
        <v>1265</v>
      </c>
      <c r="C1136" s="5">
        <v>118</v>
      </c>
      <c r="D1136" s="6" t="s">
        <v>1222</v>
      </c>
      <c r="E1136" s="4" t="s">
        <v>287</v>
      </c>
      <c r="F1136" s="7">
        <v>2</v>
      </c>
      <c r="G1136" s="7">
        <v>6.73</v>
      </c>
      <c r="H1136" s="7">
        <v>6.9</v>
      </c>
      <c r="I1136" s="7">
        <v>0.16999999999999998</v>
      </c>
      <c r="J1136" s="4">
        <v>0.82333333333333336</v>
      </c>
      <c r="K1136" s="4">
        <v>0.58722222222222231</v>
      </c>
      <c r="L1136" s="4">
        <v>0</v>
      </c>
      <c r="M1136" s="4">
        <v>0</v>
      </c>
      <c r="N1136" s="4">
        <v>0</v>
      </c>
      <c r="O1136" s="4">
        <v>0</v>
      </c>
      <c r="P1136" s="4">
        <v>0</v>
      </c>
      <c r="Q1136" s="4">
        <v>0</v>
      </c>
      <c r="R1136" s="4">
        <v>111.81781781781778</v>
      </c>
      <c r="S1136" s="4">
        <v>0.54</v>
      </c>
      <c r="T1136" s="4">
        <v>0.23</v>
      </c>
      <c r="U1136" s="4">
        <v>0</v>
      </c>
      <c r="V1136" s="4">
        <v>0</v>
      </c>
      <c r="W1136" s="4">
        <v>0.86680478928540916</v>
      </c>
      <c r="X1136" s="4">
        <v>0.81322431035686804</v>
      </c>
      <c r="Y1136" s="4">
        <v>587730.22478000005</v>
      </c>
      <c r="Z1136" s="8">
        <v>6069292.6264899997</v>
      </c>
      <c r="AA1136" s="4">
        <v>587644.32236999995</v>
      </c>
      <c r="AB1136" s="4">
        <v>6069158.3201799998</v>
      </c>
    </row>
    <row r="1137" spans="1:28" ht="22.5" x14ac:dyDescent="0.2">
      <c r="A1137" s="4">
        <v>1136</v>
      </c>
      <c r="B1137" s="4" t="s">
        <v>1266</v>
      </c>
      <c r="C1137" s="5">
        <v>118</v>
      </c>
      <c r="D1137" s="6" t="s">
        <v>1222</v>
      </c>
      <c r="E1137" s="4" t="s">
        <v>287</v>
      </c>
      <c r="F1137" s="7">
        <v>2</v>
      </c>
      <c r="G1137" s="7">
        <v>6.9</v>
      </c>
      <c r="H1137" s="7">
        <v>7.07</v>
      </c>
      <c r="I1137" s="7">
        <v>0.16999999999999998</v>
      </c>
      <c r="J1137" s="4">
        <v>0.6661111111111111</v>
      </c>
      <c r="K1137" s="4">
        <v>0.69888888888888889</v>
      </c>
      <c r="L1137" s="4">
        <v>0</v>
      </c>
      <c r="M1137" s="4">
        <v>0</v>
      </c>
      <c r="N1137" s="4">
        <v>0</v>
      </c>
      <c r="O1137" s="4">
        <v>0</v>
      </c>
      <c r="P1137" s="4">
        <v>0</v>
      </c>
      <c r="Q1137" s="4">
        <v>0</v>
      </c>
      <c r="R1137" s="4">
        <v>135.78092075125971</v>
      </c>
      <c r="S1137" s="4">
        <v>0.48</v>
      </c>
      <c r="T1137" s="4">
        <v>0.23</v>
      </c>
      <c r="U1137" s="4">
        <v>0</v>
      </c>
      <c r="V1137" s="4">
        <v>0</v>
      </c>
      <c r="W1137" s="4">
        <v>1.0525652771415481</v>
      </c>
      <c r="X1137" s="4">
        <v>0.9780087494273948</v>
      </c>
      <c r="Y1137" s="4">
        <v>587638.94359000004</v>
      </c>
      <c r="Z1137" s="8">
        <v>6069149.8868899997</v>
      </c>
      <c r="AA1137" s="4">
        <v>587553.42691000004</v>
      </c>
      <c r="AB1137" s="4">
        <v>6069014.9007700002</v>
      </c>
    </row>
    <row r="1138" spans="1:28" ht="22.5" x14ac:dyDescent="0.2">
      <c r="A1138" s="4">
        <v>1137</v>
      </c>
      <c r="B1138" s="4" t="s">
        <v>1267</v>
      </c>
      <c r="C1138" s="5">
        <v>118</v>
      </c>
      <c r="D1138" s="6" t="s">
        <v>1222</v>
      </c>
      <c r="E1138" s="4" t="s">
        <v>287</v>
      </c>
      <c r="F1138" s="7">
        <v>2</v>
      </c>
      <c r="G1138" s="7">
        <v>7.07</v>
      </c>
      <c r="H1138" s="7">
        <v>7.4</v>
      </c>
      <c r="I1138" s="7">
        <v>0.33</v>
      </c>
      <c r="J1138" s="4">
        <v>1.1149999999999998</v>
      </c>
      <c r="K1138" s="4">
        <v>7.0167647058823546</v>
      </c>
      <c r="L1138" s="4">
        <v>2.3725643382352946</v>
      </c>
      <c r="M1138" s="4">
        <v>1.1479779411764706</v>
      </c>
      <c r="N1138" s="4">
        <v>0</v>
      </c>
      <c r="O1138" s="4">
        <v>0.98713235294117652</v>
      </c>
      <c r="P1138" s="4">
        <v>0</v>
      </c>
      <c r="Q1138" s="4">
        <v>4.5076746323529404</v>
      </c>
      <c r="R1138" s="4">
        <v>85.157273392588266</v>
      </c>
      <c r="S1138" s="4">
        <v>0.82</v>
      </c>
      <c r="T1138" s="4">
        <v>1.31</v>
      </c>
      <c r="U1138" s="4">
        <v>1.1000000000000001</v>
      </c>
      <c r="V1138" s="4">
        <v>0</v>
      </c>
      <c r="W1138" s="4">
        <v>0.66013390226812607</v>
      </c>
      <c r="X1138" s="4">
        <v>1.4110060256020656</v>
      </c>
      <c r="Y1138" s="4">
        <v>587548.68801000004</v>
      </c>
      <c r="Z1138" s="8">
        <v>6069006.70572</v>
      </c>
      <c r="AA1138" s="4">
        <v>587376.64780000004</v>
      </c>
      <c r="AB1138" s="4">
        <v>6068740.8184200004</v>
      </c>
    </row>
    <row r="1139" spans="1:28" ht="22.5" x14ac:dyDescent="0.2">
      <c r="A1139" s="4">
        <v>1138</v>
      </c>
      <c r="B1139" s="4" t="s">
        <v>1268</v>
      </c>
      <c r="C1139" s="5">
        <v>118</v>
      </c>
      <c r="D1139" s="6" t="s">
        <v>1222</v>
      </c>
      <c r="E1139" s="4" t="s">
        <v>287</v>
      </c>
      <c r="F1139" s="7">
        <v>2</v>
      </c>
      <c r="G1139" s="7">
        <v>7.4</v>
      </c>
      <c r="H1139" s="7">
        <v>7.5</v>
      </c>
      <c r="I1139" s="7">
        <v>0.1</v>
      </c>
      <c r="J1139" s="4">
        <v>1.0390909090909091</v>
      </c>
      <c r="K1139" s="4">
        <v>12.80818181818182</v>
      </c>
      <c r="L1139" s="4">
        <v>4.4828124999999996</v>
      </c>
      <c r="M1139" s="4">
        <v>0</v>
      </c>
      <c r="N1139" s="4">
        <v>0</v>
      </c>
      <c r="O1139" s="4">
        <v>0</v>
      </c>
      <c r="P1139" s="4">
        <v>0.20369318181818183</v>
      </c>
      <c r="Q1139" s="4">
        <v>4.6865056818181818</v>
      </c>
      <c r="R1139" s="4">
        <v>82.779626047711147</v>
      </c>
      <c r="S1139" s="4">
        <v>0.79</v>
      </c>
      <c r="T1139" s="4">
        <v>2.16</v>
      </c>
      <c r="U1139" s="4">
        <v>1.17</v>
      </c>
      <c r="V1139" s="4">
        <v>0.05</v>
      </c>
      <c r="W1139" s="4">
        <v>0.64170252750163681</v>
      </c>
      <c r="X1139" s="4">
        <v>2.2629266137375739</v>
      </c>
      <c r="Y1139" s="4">
        <v>587371.00496000005</v>
      </c>
      <c r="Z1139" s="8">
        <v>6068732.4360699998</v>
      </c>
      <c r="AA1139" s="4">
        <v>587320.47080000001</v>
      </c>
      <c r="AB1139" s="4">
        <v>6068656.0860799998</v>
      </c>
    </row>
    <row r="1140" spans="1:28" ht="22.5" x14ac:dyDescent="0.2">
      <c r="A1140" s="4">
        <v>1139</v>
      </c>
      <c r="B1140" s="4" t="s">
        <v>1269</v>
      </c>
      <c r="C1140" s="5">
        <v>118</v>
      </c>
      <c r="D1140" s="6" t="s">
        <v>1222</v>
      </c>
      <c r="E1140" s="4" t="s">
        <v>287</v>
      </c>
      <c r="F1140" s="7">
        <v>2</v>
      </c>
      <c r="G1140" s="7">
        <v>7.5</v>
      </c>
      <c r="H1140" s="7">
        <v>7.76</v>
      </c>
      <c r="I1140" s="7">
        <v>0.25999999999999995</v>
      </c>
      <c r="J1140" s="4">
        <v>1.5218518518518518</v>
      </c>
      <c r="K1140" s="4">
        <v>10.27962962962963</v>
      </c>
      <c r="L1140" s="4">
        <v>0.57731481481481495</v>
      </c>
      <c r="M1140" s="4">
        <v>0</v>
      </c>
      <c r="N1140" s="4">
        <v>0</v>
      </c>
      <c r="O1140" s="4">
        <v>0</v>
      </c>
      <c r="P1140" s="4">
        <v>0</v>
      </c>
      <c r="Q1140" s="4">
        <v>0.57731481481481495</v>
      </c>
      <c r="R1140" s="4">
        <v>88.199036961136898</v>
      </c>
      <c r="S1140" s="4">
        <v>0.99</v>
      </c>
      <c r="T1140" s="4">
        <v>1.73</v>
      </c>
      <c r="U1140" s="4">
        <v>0.14000000000000001</v>
      </c>
      <c r="V1140" s="4">
        <v>0</v>
      </c>
      <c r="W1140" s="4">
        <v>0.68371346481501472</v>
      </c>
      <c r="X1140" s="4">
        <v>1.8052671059166756</v>
      </c>
      <c r="Y1140" s="4">
        <v>587314.93802</v>
      </c>
      <c r="Z1140" s="8">
        <v>6068647.6103600003</v>
      </c>
      <c r="AA1140" s="4">
        <v>587168.49517999997</v>
      </c>
      <c r="AB1140" s="4">
        <v>6068457.5652999999</v>
      </c>
    </row>
    <row r="1141" spans="1:28" ht="22.5" x14ac:dyDescent="0.2">
      <c r="A1141" s="4">
        <v>1140</v>
      </c>
      <c r="B1141" s="4" t="s">
        <v>1270</v>
      </c>
      <c r="C1141" s="5">
        <v>118</v>
      </c>
      <c r="D1141" s="6" t="s">
        <v>1222</v>
      </c>
      <c r="E1141" s="4" t="s">
        <v>287</v>
      </c>
      <c r="F1141" s="7">
        <v>2</v>
      </c>
      <c r="G1141" s="7">
        <v>7.76</v>
      </c>
      <c r="H1141" s="7">
        <v>7.87</v>
      </c>
      <c r="I1141" s="7">
        <v>0.11</v>
      </c>
      <c r="J1141" s="4">
        <v>1.0633333333333332</v>
      </c>
      <c r="K1141" s="4">
        <v>12.906666666666666</v>
      </c>
      <c r="L1141" s="4">
        <v>0.42161458333333335</v>
      </c>
      <c r="M1141" s="4">
        <v>0</v>
      </c>
      <c r="N1141" s="4">
        <v>0</v>
      </c>
      <c r="O1141" s="4">
        <v>0</v>
      </c>
      <c r="P1141" s="4">
        <v>0</v>
      </c>
      <c r="Q1141" s="4">
        <v>0.42161458333333335</v>
      </c>
      <c r="R1141" s="4">
        <v>78.11048158640223</v>
      </c>
      <c r="S1141" s="4">
        <v>0.67</v>
      </c>
      <c r="T1141" s="4">
        <v>2.14</v>
      </c>
      <c r="U1141" s="4">
        <v>0.11</v>
      </c>
      <c r="V1141" s="4">
        <v>0</v>
      </c>
      <c r="W1141" s="4">
        <v>0.60550760919691649</v>
      </c>
      <c r="X1141" s="4">
        <v>2.1978978424138611</v>
      </c>
      <c r="Y1141" s="4">
        <v>587162.29319</v>
      </c>
      <c r="Z1141" s="8">
        <v>6068450.0799900005</v>
      </c>
      <c r="AA1141" s="4">
        <v>587100.48977999995</v>
      </c>
      <c r="AB1141" s="4">
        <v>6068375.4901099997</v>
      </c>
    </row>
    <row r="1142" spans="1:28" ht="22.5" x14ac:dyDescent="0.2">
      <c r="A1142" s="4">
        <v>1141</v>
      </c>
      <c r="B1142" s="4" t="s">
        <v>1271</v>
      </c>
      <c r="C1142" s="5">
        <v>118</v>
      </c>
      <c r="D1142" s="6" t="s">
        <v>1222</v>
      </c>
      <c r="E1142" s="4" t="s">
        <v>287</v>
      </c>
      <c r="F1142" s="7">
        <v>2</v>
      </c>
      <c r="G1142" s="7">
        <v>7.87</v>
      </c>
      <c r="H1142" s="7">
        <v>7.99</v>
      </c>
      <c r="I1142" s="7">
        <v>0.12</v>
      </c>
      <c r="J1142" s="4">
        <v>1.3184615384615386</v>
      </c>
      <c r="K1142" s="4">
        <v>11.612307692307693</v>
      </c>
      <c r="L1142" s="4">
        <v>0.3614182692307692</v>
      </c>
      <c r="M1142" s="4">
        <v>0</v>
      </c>
      <c r="N1142" s="4">
        <v>0</v>
      </c>
      <c r="O1142" s="4">
        <v>0</v>
      </c>
      <c r="P1142" s="4">
        <v>0</v>
      </c>
      <c r="Q1142" s="4">
        <v>0.3614182692307692</v>
      </c>
      <c r="R1142" s="4">
        <v>52.162344737415552</v>
      </c>
      <c r="S1142" s="4">
        <v>0.86</v>
      </c>
      <c r="T1142" s="4">
        <v>1.96</v>
      </c>
      <c r="U1142" s="4">
        <v>0.09</v>
      </c>
      <c r="V1142" s="4">
        <v>0</v>
      </c>
      <c r="W1142" s="4">
        <v>0.40435926153035312</v>
      </c>
      <c r="X1142" s="4">
        <v>2.0157461667688659</v>
      </c>
      <c r="Y1142" s="4">
        <v>587094.28757000004</v>
      </c>
      <c r="Z1142" s="8">
        <v>6068368.0049099997</v>
      </c>
      <c r="AA1142" s="4">
        <v>587025.63742000004</v>
      </c>
      <c r="AB1142" s="4">
        <v>6068285.1561000003</v>
      </c>
    </row>
    <row r="1143" spans="1:28" ht="22.5" x14ac:dyDescent="0.2">
      <c r="A1143" s="4">
        <v>1142</v>
      </c>
      <c r="B1143" s="4" t="s">
        <v>1272</v>
      </c>
      <c r="C1143" s="5">
        <v>118</v>
      </c>
      <c r="D1143" s="6" t="s">
        <v>1222</v>
      </c>
      <c r="E1143" s="4" t="s">
        <v>287</v>
      </c>
      <c r="F1143" s="7">
        <v>2</v>
      </c>
      <c r="G1143" s="7">
        <v>7.99</v>
      </c>
      <c r="H1143" s="7">
        <v>8.17</v>
      </c>
      <c r="I1143" s="7">
        <v>0.18</v>
      </c>
      <c r="J1143" s="4">
        <v>1.2336842105263157</v>
      </c>
      <c r="K1143" s="4">
        <v>10.90263157894737</v>
      </c>
      <c r="L1143" s="4">
        <v>1.5489309210526316</v>
      </c>
      <c r="M1143" s="4">
        <v>0</v>
      </c>
      <c r="N1143" s="4">
        <v>0</v>
      </c>
      <c r="O1143" s="4">
        <v>0</v>
      </c>
      <c r="P1143" s="4">
        <v>0</v>
      </c>
      <c r="Q1143" s="4">
        <v>1.5489309210526316</v>
      </c>
      <c r="R1143" s="4">
        <v>81.578947368421055</v>
      </c>
      <c r="S1143" s="4">
        <v>0.82</v>
      </c>
      <c r="T1143" s="4">
        <v>1.85</v>
      </c>
      <c r="U1143" s="4">
        <v>0.39</v>
      </c>
      <c r="V1143" s="4">
        <v>0</v>
      </c>
      <c r="W1143" s="4">
        <v>0.63239494084047332</v>
      </c>
      <c r="X1143" s="4">
        <v>1.9249077723378212</v>
      </c>
      <c r="Y1143" s="4">
        <v>587019.20643999998</v>
      </c>
      <c r="Z1143" s="8">
        <v>6068277.3952400004</v>
      </c>
      <c r="AA1143" s="4">
        <v>586906.37225000001</v>
      </c>
      <c r="AB1143" s="4">
        <v>6068141.2336499998</v>
      </c>
    </row>
    <row r="1144" spans="1:28" ht="22.5" x14ac:dyDescent="0.2">
      <c r="A1144" s="4">
        <v>1143</v>
      </c>
      <c r="B1144" s="4" t="s">
        <v>1273</v>
      </c>
      <c r="C1144" s="5">
        <v>118</v>
      </c>
      <c r="D1144" s="6" t="s">
        <v>1222</v>
      </c>
      <c r="E1144" s="4" t="s">
        <v>287</v>
      </c>
      <c r="F1144" s="7">
        <v>2</v>
      </c>
      <c r="G1144" s="7">
        <v>8.17</v>
      </c>
      <c r="H1144" s="7">
        <v>8.3000000000000007</v>
      </c>
      <c r="I1144" s="7">
        <v>0.13</v>
      </c>
      <c r="J1144" s="4">
        <v>1.6914285714285715</v>
      </c>
      <c r="K1144" s="4">
        <v>10.875</v>
      </c>
      <c r="L1144" s="4">
        <v>1.7714285714285716</v>
      </c>
      <c r="M1144" s="4">
        <v>0</v>
      </c>
      <c r="N1144" s="4">
        <v>0</v>
      </c>
      <c r="O1144" s="4">
        <v>0</v>
      </c>
      <c r="P1144" s="4">
        <v>0</v>
      </c>
      <c r="Q1144" s="4">
        <v>1.7714285714285716</v>
      </c>
      <c r="R1144" s="4">
        <v>93.468063671166675</v>
      </c>
      <c r="S1144" s="4">
        <v>1.1200000000000001</v>
      </c>
      <c r="T1144" s="4">
        <v>1.85</v>
      </c>
      <c r="U1144" s="4">
        <v>0.45</v>
      </c>
      <c r="V1144" s="4">
        <v>0</v>
      </c>
      <c r="W1144" s="4">
        <v>0.72455863310981916</v>
      </c>
      <c r="X1144" s="4">
        <v>1.9431551384899417</v>
      </c>
      <c r="Y1144" s="4">
        <v>586899.50555999996</v>
      </c>
      <c r="Z1144" s="8">
        <v>6068132.9477000004</v>
      </c>
      <c r="AA1144" s="4">
        <v>586817.92865999998</v>
      </c>
      <c r="AB1144" s="4">
        <v>6068035.0949299997</v>
      </c>
    </row>
    <row r="1145" spans="1:28" ht="22.5" x14ac:dyDescent="0.2">
      <c r="A1145" s="4">
        <v>1144</v>
      </c>
      <c r="B1145" s="4" t="s">
        <v>1274</v>
      </c>
      <c r="C1145" s="5">
        <v>118</v>
      </c>
      <c r="D1145" s="6" t="s">
        <v>1222</v>
      </c>
      <c r="E1145" s="4" t="s">
        <v>287</v>
      </c>
      <c r="F1145" s="7">
        <v>2</v>
      </c>
      <c r="G1145" s="7">
        <v>8.3000000000000007</v>
      </c>
      <c r="H1145" s="7">
        <v>8.41</v>
      </c>
      <c r="I1145" s="7">
        <v>0.11</v>
      </c>
      <c r="J1145" s="4">
        <v>1.7408333333333335</v>
      </c>
      <c r="K1145" s="4">
        <v>12.8025</v>
      </c>
      <c r="L1145" s="4">
        <v>3.3109375000000001</v>
      </c>
      <c r="M1145" s="4">
        <v>0</v>
      </c>
      <c r="N1145" s="4">
        <v>0</v>
      </c>
      <c r="O1145" s="4">
        <v>0</v>
      </c>
      <c r="P1145" s="4">
        <v>0</v>
      </c>
      <c r="Q1145" s="4">
        <v>3.3109375000000001</v>
      </c>
      <c r="R1145" s="4">
        <v>64.097482680512925</v>
      </c>
      <c r="S1145" s="4">
        <v>1.1100000000000001</v>
      </c>
      <c r="T1145" s="4">
        <v>2.2200000000000002</v>
      </c>
      <c r="U1145" s="4">
        <v>0.85</v>
      </c>
      <c r="V1145" s="4">
        <v>0</v>
      </c>
      <c r="W1145" s="4">
        <v>0.4968797107016506</v>
      </c>
      <c r="X1145" s="4">
        <v>2.3165095869815744</v>
      </c>
      <c r="Y1145" s="4">
        <v>586811.24315999995</v>
      </c>
      <c r="Z1145" s="8">
        <v>6068027.2801599996</v>
      </c>
      <c r="AA1145" s="4">
        <v>586746.57889999996</v>
      </c>
      <c r="AB1145" s="4">
        <v>6067951.6951900003</v>
      </c>
    </row>
    <row r="1146" spans="1:28" ht="22.5" x14ac:dyDescent="0.2">
      <c r="A1146" s="4">
        <v>1145</v>
      </c>
      <c r="B1146" s="4" t="s">
        <v>1275</v>
      </c>
      <c r="C1146" s="5">
        <v>118</v>
      </c>
      <c r="D1146" s="6" t="s">
        <v>1222</v>
      </c>
      <c r="E1146" s="4" t="s">
        <v>287</v>
      </c>
      <c r="F1146" s="7">
        <v>2</v>
      </c>
      <c r="G1146" s="7">
        <v>8.41</v>
      </c>
      <c r="H1146" s="7">
        <v>8.6</v>
      </c>
      <c r="I1146" s="7">
        <v>0.19000000000000003</v>
      </c>
      <c r="J1146" s="4">
        <v>1.627</v>
      </c>
      <c r="K1146" s="4">
        <v>11.658499999999998</v>
      </c>
      <c r="L1146" s="4">
        <v>2.4530468749999996</v>
      </c>
      <c r="M1146" s="4">
        <v>0</v>
      </c>
      <c r="N1146" s="4">
        <v>0</v>
      </c>
      <c r="O1146" s="4">
        <v>0</v>
      </c>
      <c r="P1146" s="4">
        <v>0</v>
      </c>
      <c r="Q1146" s="4">
        <v>2.4530468749999996</v>
      </c>
      <c r="R1146" s="4">
        <v>71.273998222913491</v>
      </c>
      <c r="S1146" s="4">
        <v>1.04</v>
      </c>
      <c r="T1146" s="4">
        <v>2.14</v>
      </c>
      <c r="U1146" s="4">
        <v>0.61</v>
      </c>
      <c r="V1146" s="4">
        <v>0</v>
      </c>
      <c r="W1146" s="4">
        <v>0.55251161413111238</v>
      </c>
      <c r="X1146" s="4">
        <v>2.2278130226359001</v>
      </c>
      <c r="Y1146" s="4">
        <v>586740.12331000005</v>
      </c>
      <c r="Z1146" s="8">
        <v>6067944.1495599998</v>
      </c>
      <c r="AA1146" s="4">
        <v>586622.50505000004</v>
      </c>
      <c r="AB1146" s="4">
        <v>6067806.6772100003</v>
      </c>
    </row>
    <row r="1147" spans="1:28" ht="22.5" x14ac:dyDescent="0.2">
      <c r="A1147" s="4">
        <v>1146</v>
      </c>
      <c r="B1147" s="4" t="s">
        <v>1276</v>
      </c>
      <c r="C1147" s="5">
        <v>118</v>
      </c>
      <c r="D1147" s="6" t="s">
        <v>1222</v>
      </c>
      <c r="E1147" s="4" t="s">
        <v>287</v>
      </c>
      <c r="F1147" s="7">
        <v>2</v>
      </c>
      <c r="G1147" s="7">
        <v>8.6</v>
      </c>
      <c r="H1147" s="7">
        <v>8.7200000000000006</v>
      </c>
      <c r="I1147" s="7">
        <v>0.12000000000000001</v>
      </c>
      <c r="J1147" s="4">
        <v>1.7699999999999998</v>
      </c>
      <c r="K1147" s="4">
        <v>11.858461538461537</v>
      </c>
      <c r="L1147" s="4">
        <v>2.2996394230769228</v>
      </c>
      <c r="M1147" s="4">
        <v>0</v>
      </c>
      <c r="N1147" s="4">
        <v>0.13942307692307693</v>
      </c>
      <c r="O1147" s="4">
        <v>0</v>
      </c>
      <c r="P1147" s="4">
        <v>0</v>
      </c>
      <c r="Q1147" s="4">
        <v>2.4390624999999995</v>
      </c>
      <c r="R1147" s="4">
        <v>76.791797629556328</v>
      </c>
      <c r="S1147" s="4">
        <v>1.1299999999999999</v>
      </c>
      <c r="T1147" s="4">
        <v>2.2000000000000002</v>
      </c>
      <c r="U1147" s="4">
        <v>0.59</v>
      </c>
      <c r="V1147" s="4">
        <v>0.04</v>
      </c>
      <c r="W1147" s="4">
        <v>0.59528525294229706</v>
      </c>
      <c r="X1147" s="4">
        <v>2.2938378363824032</v>
      </c>
      <c r="Y1147" s="4">
        <v>586616.04905000003</v>
      </c>
      <c r="Z1147" s="8">
        <v>6067799.1317499997</v>
      </c>
      <c r="AA1147" s="4">
        <v>586542.09253000002</v>
      </c>
      <c r="AB1147" s="4">
        <v>6067716.8840300003</v>
      </c>
    </row>
    <row r="1148" spans="1:28" ht="22.5" x14ac:dyDescent="0.2">
      <c r="A1148" s="4">
        <v>1147</v>
      </c>
      <c r="B1148" s="4" t="s">
        <v>1277</v>
      </c>
      <c r="C1148" s="5">
        <v>118</v>
      </c>
      <c r="D1148" s="6" t="s">
        <v>1222</v>
      </c>
      <c r="E1148" s="4" t="s">
        <v>287</v>
      </c>
      <c r="F1148" s="7">
        <v>2</v>
      </c>
      <c r="G1148" s="7">
        <v>8.7200000000000006</v>
      </c>
      <c r="H1148" s="7">
        <v>8.82</v>
      </c>
      <c r="I1148" s="7">
        <v>9.9999999999999992E-2</v>
      </c>
      <c r="J1148" s="4">
        <v>1.7445454545454546</v>
      </c>
      <c r="K1148" s="4">
        <v>10.885454545454547</v>
      </c>
      <c r="L1148" s="4">
        <v>2.9437499999999996</v>
      </c>
      <c r="M1148" s="4">
        <v>0</v>
      </c>
      <c r="N1148" s="4">
        <v>0</v>
      </c>
      <c r="O1148" s="4">
        <v>0</v>
      </c>
      <c r="P1148" s="4">
        <v>0</v>
      </c>
      <c r="Q1148" s="4">
        <v>2.9437499999999996</v>
      </c>
      <c r="R1148" s="4">
        <v>79.433102208525952</v>
      </c>
      <c r="S1148" s="4">
        <v>1.08</v>
      </c>
      <c r="T1148" s="4">
        <v>2.0099999999999998</v>
      </c>
      <c r="U1148" s="4">
        <v>0.77</v>
      </c>
      <c r="V1148" s="4">
        <v>0</v>
      </c>
      <c r="W1148" s="4">
        <v>0.61576048223663526</v>
      </c>
      <c r="X1148" s="4">
        <v>2.1078592217006489</v>
      </c>
      <c r="Y1148" s="4">
        <v>586535.52628999995</v>
      </c>
      <c r="Z1148" s="8">
        <v>6067709.3484399999</v>
      </c>
      <c r="AA1148" s="4">
        <v>586476.85620000004</v>
      </c>
      <c r="AB1148" s="4">
        <v>6067643.0578899998</v>
      </c>
    </row>
    <row r="1149" spans="1:28" ht="22.5" x14ac:dyDescent="0.2">
      <c r="A1149" s="4">
        <v>1148</v>
      </c>
      <c r="B1149" s="4" t="s">
        <v>1278</v>
      </c>
      <c r="C1149" s="5">
        <v>118</v>
      </c>
      <c r="D1149" s="6" t="s">
        <v>1222</v>
      </c>
      <c r="E1149" s="4" t="s">
        <v>287</v>
      </c>
      <c r="F1149" s="7">
        <v>2</v>
      </c>
      <c r="G1149" s="7">
        <v>8.82</v>
      </c>
      <c r="H1149" s="7">
        <v>8.9600000000000009</v>
      </c>
      <c r="I1149" s="7">
        <v>0.14000000000000001</v>
      </c>
      <c r="J1149" s="4">
        <v>1.8773333333333335</v>
      </c>
      <c r="K1149" s="4">
        <v>9.9773333333333323</v>
      </c>
      <c r="L1149" s="4">
        <v>0.97885416666666669</v>
      </c>
      <c r="M1149" s="4">
        <v>0</v>
      </c>
      <c r="N1149" s="4">
        <v>0</v>
      </c>
      <c r="O1149" s="4">
        <v>0</v>
      </c>
      <c r="P1149" s="4">
        <v>0</v>
      </c>
      <c r="Q1149" s="4">
        <v>0.97885416666666669</v>
      </c>
      <c r="R1149" s="4">
        <v>78.290681972993539</v>
      </c>
      <c r="S1149" s="4">
        <v>1.26</v>
      </c>
      <c r="T1149" s="4">
        <v>1.93</v>
      </c>
      <c r="U1149" s="4">
        <v>0.25</v>
      </c>
      <c r="V1149" s="4">
        <v>0</v>
      </c>
      <c r="W1149" s="4">
        <v>0.60690451141855462</v>
      </c>
      <c r="X1149" s="4">
        <v>2.0164607030138351</v>
      </c>
      <c r="Y1149" s="4">
        <v>586470.44102999999</v>
      </c>
      <c r="Z1149" s="8">
        <v>6067635.50122</v>
      </c>
      <c r="AA1149" s="4">
        <v>586385.11621999997</v>
      </c>
      <c r="AB1149" s="4">
        <v>6067536.9785700003</v>
      </c>
    </row>
    <row r="1150" spans="1:28" ht="22.5" x14ac:dyDescent="0.2">
      <c r="A1150" s="4">
        <v>1149</v>
      </c>
      <c r="B1150" s="4" t="s">
        <v>1279</v>
      </c>
      <c r="C1150" s="5">
        <v>118</v>
      </c>
      <c r="D1150" s="6" t="s">
        <v>1222</v>
      </c>
      <c r="E1150" s="4" t="s">
        <v>287</v>
      </c>
      <c r="F1150" s="7">
        <v>2</v>
      </c>
      <c r="G1150" s="7">
        <v>8.9600000000000009</v>
      </c>
      <c r="H1150" s="7">
        <v>9.1300000000000008</v>
      </c>
      <c r="I1150" s="7">
        <v>0.17</v>
      </c>
      <c r="J1150" s="4">
        <v>1.7172222222222222</v>
      </c>
      <c r="K1150" s="4">
        <v>12.362222222222224</v>
      </c>
      <c r="L1150" s="4">
        <v>1.6532118055555556</v>
      </c>
      <c r="M1150" s="4">
        <v>0</v>
      </c>
      <c r="N1150" s="4">
        <v>0</v>
      </c>
      <c r="O1150" s="4">
        <v>0.83385416666666667</v>
      </c>
      <c r="P1150" s="4">
        <v>0.14340277777777777</v>
      </c>
      <c r="Q1150" s="4">
        <v>2.6304687499999999</v>
      </c>
      <c r="R1150" s="4">
        <v>63.734042553191479</v>
      </c>
      <c r="S1150" s="4">
        <v>1.1200000000000001</v>
      </c>
      <c r="T1150" s="4">
        <v>2.1</v>
      </c>
      <c r="U1150" s="4">
        <v>0.62</v>
      </c>
      <c r="V1150" s="4">
        <v>0.04</v>
      </c>
      <c r="W1150" s="4">
        <v>0.49406234537357735</v>
      </c>
      <c r="X1150" s="4">
        <v>2.1899328055418108</v>
      </c>
      <c r="Y1150" s="4">
        <v>586378.61832000001</v>
      </c>
      <c r="Z1150" s="8">
        <v>6067529.5880100001</v>
      </c>
      <c r="AA1150" s="4">
        <v>586275.21782999998</v>
      </c>
      <c r="AB1150" s="4">
        <v>6067408.3103400003</v>
      </c>
    </row>
    <row r="1151" spans="1:28" ht="22.5" x14ac:dyDescent="0.2">
      <c r="A1151" s="4">
        <v>1150</v>
      </c>
      <c r="B1151" s="4" t="s">
        <v>1280</v>
      </c>
      <c r="C1151" s="5">
        <v>118</v>
      </c>
      <c r="D1151" s="6" t="s">
        <v>1222</v>
      </c>
      <c r="E1151" s="4" t="s">
        <v>287</v>
      </c>
      <c r="F1151" s="7">
        <v>2</v>
      </c>
      <c r="G1151" s="7">
        <v>9.1300000000000008</v>
      </c>
      <c r="H1151" s="7">
        <v>9.36</v>
      </c>
      <c r="I1151" s="7">
        <v>0.23</v>
      </c>
      <c r="J1151" s="4">
        <v>3.2945833333333323</v>
      </c>
      <c r="K1151" s="4">
        <v>11.593333333333332</v>
      </c>
      <c r="L1151" s="4">
        <v>2.8714192708333335</v>
      </c>
      <c r="M1151" s="4">
        <v>0.32897135416666667</v>
      </c>
      <c r="N1151" s="4">
        <v>2.4151041666666666</v>
      </c>
      <c r="O1151" s="4">
        <v>0.296875</v>
      </c>
      <c r="P1151" s="4">
        <v>0</v>
      </c>
      <c r="Q1151" s="4">
        <v>5.9123697916666664</v>
      </c>
      <c r="R1151" s="4">
        <v>105.5</v>
      </c>
      <c r="S1151" s="4">
        <v>2.39</v>
      </c>
      <c r="T1151" s="4">
        <v>1.86</v>
      </c>
      <c r="U1151" s="4">
        <v>0.86</v>
      </c>
      <c r="V1151" s="4">
        <v>0.6</v>
      </c>
      <c r="W1151" s="4">
        <v>0.81782945736434109</v>
      </c>
      <c r="X1151" s="4">
        <v>2.0899023255813951</v>
      </c>
      <c r="Y1151" s="4">
        <v>586268.81330000004</v>
      </c>
      <c r="Z1151" s="8">
        <v>6067400.8404200003</v>
      </c>
      <c r="AA1151" s="4">
        <v>586126.20492000005</v>
      </c>
      <c r="AB1151" s="4">
        <v>6067233.33665</v>
      </c>
    </row>
    <row r="1152" spans="1:28" ht="22.5" x14ac:dyDescent="0.2">
      <c r="A1152" s="4">
        <v>1151</v>
      </c>
      <c r="B1152" s="4" t="s">
        <v>1281</v>
      </c>
      <c r="C1152" s="5">
        <v>118</v>
      </c>
      <c r="D1152" s="6" t="s">
        <v>1222</v>
      </c>
      <c r="E1152" s="4" t="s">
        <v>287</v>
      </c>
      <c r="F1152" s="7">
        <v>2</v>
      </c>
      <c r="G1152" s="7">
        <v>9.36</v>
      </c>
      <c r="H1152" s="7">
        <v>9.4600000000000009</v>
      </c>
      <c r="I1152" s="7">
        <v>9.9999999999999992E-2</v>
      </c>
      <c r="J1152" s="4">
        <v>6.9063636363636363</v>
      </c>
      <c r="K1152" s="4">
        <v>9.459090909090909</v>
      </c>
      <c r="L1152" s="4">
        <v>5.4026988636363633</v>
      </c>
      <c r="M1152" s="4">
        <v>0</v>
      </c>
      <c r="N1152" s="4">
        <v>4.3721590909090908</v>
      </c>
      <c r="O1152" s="4">
        <v>0</v>
      </c>
      <c r="P1152" s="4">
        <v>0</v>
      </c>
      <c r="Q1152" s="4">
        <v>9.7748579545454533</v>
      </c>
      <c r="R1152" s="4">
        <v>95.983236621534488</v>
      </c>
      <c r="S1152" s="4">
        <v>4.47</v>
      </c>
      <c r="T1152" s="4">
        <v>1.63</v>
      </c>
      <c r="U1152" s="4">
        <v>1.4</v>
      </c>
      <c r="V1152" s="4">
        <v>1.1399999999999999</v>
      </c>
      <c r="W1152" s="4">
        <v>0.74405609784135263</v>
      </c>
      <c r="X1152" s="4">
        <v>3.7741825244028608</v>
      </c>
      <c r="Y1152" s="4">
        <v>586119.86221000005</v>
      </c>
      <c r="Z1152" s="8">
        <v>6067225.84662</v>
      </c>
      <c r="AA1152" s="4">
        <v>586060.89642999996</v>
      </c>
      <c r="AB1152" s="4">
        <v>6067157.7143700002</v>
      </c>
    </row>
    <row r="1153" spans="1:28" ht="22.5" x14ac:dyDescent="0.2">
      <c r="A1153" s="4">
        <v>1152</v>
      </c>
      <c r="B1153" s="4" t="s">
        <v>1282</v>
      </c>
      <c r="C1153" s="5">
        <v>118</v>
      </c>
      <c r="D1153" s="6" t="s">
        <v>1222</v>
      </c>
      <c r="E1153" s="4" t="s">
        <v>287</v>
      </c>
      <c r="F1153" s="7">
        <v>2</v>
      </c>
      <c r="G1153" s="7">
        <v>9.4600000000000009</v>
      </c>
      <c r="H1153" s="7">
        <v>9.59</v>
      </c>
      <c r="I1153" s="7">
        <v>0.13</v>
      </c>
      <c r="J1153" s="4">
        <v>2.0842857142857141</v>
      </c>
      <c r="K1153" s="4">
        <v>8.8842857142857152</v>
      </c>
      <c r="L1153" s="4">
        <v>1.3306919642857142</v>
      </c>
      <c r="M1153" s="4">
        <v>0</v>
      </c>
      <c r="N1153" s="4">
        <v>0.73482142857142851</v>
      </c>
      <c r="O1153" s="4">
        <v>0</v>
      </c>
      <c r="P1153" s="4">
        <v>0</v>
      </c>
      <c r="Q1153" s="4">
        <v>2.065513392857143</v>
      </c>
      <c r="R1153" s="4">
        <v>81.301418439716286</v>
      </c>
      <c r="S1153" s="4">
        <v>1.69</v>
      </c>
      <c r="T1153" s="4">
        <v>1.51</v>
      </c>
      <c r="U1153" s="4">
        <v>0.34</v>
      </c>
      <c r="V1153" s="4">
        <v>0.19</v>
      </c>
      <c r="W1153" s="4">
        <v>0.6302435537962503</v>
      </c>
      <c r="X1153" s="4">
        <v>1.6235609599208314</v>
      </c>
      <c r="Y1153" s="4">
        <v>586053.93175999995</v>
      </c>
      <c r="Z1153" s="8">
        <v>6067150.3053799998</v>
      </c>
      <c r="AA1153" s="4">
        <v>585974.51356999995</v>
      </c>
      <c r="AB1153" s="4">
        <v>6067060.4478200004</v>
      </c>
    </row>
    <row r="1154" spans="1:28" ht="22.5" x14ac:dyDescent="0.2">
      <c r="A1154" s="4">
        <v>1153</v>
      </c>
      <c r="B1154" s="4" t="s">
        <v>1283</v>
      </c>
      <c r="C1154" s="5">
        <v>118</v>
      </c>
      <c r="D1154" s="6" t="s">
        <v>1222</v>
      </c>
      <c r="E1154" s="4" t="s">
        <v>287</v>
      </c>
      <c r="F1154" s="7">
        <v>2</v>
      </c>
      <c r="G1154" s="7">
        <v>9.59</v>
      </c>
      <c r="H1154" s="7">
        <v>9.7100000000000009</v>
      </c>
      <c r="I1154" s="7">
        <v>0.12</v>
      </c>
      <c r="J1154" s="4">
        <v>1.9315384615384612</v>
      </c>
      <c r="K1154" s="4">
        <v>11.561538461538463</v>
      </c>
      <c r="L1154" s="4">
        <v>1.7802884615384615</v>
      </c>
      <c r="M1154" s="4">
        <v>0</v>
      </c>
      <c r="N1154" s="4">
        <v>0</v>
      </c>
      <c r="O1154" s="4">
        <v>0</v>
      </c>
      <c r="P1154" s="4">
        <v>0</v>
      </c>
      <c r="Q1154" s="4">
        <v>1.7802884615384615</v>
      </c>
      <c r="R1154" s="4">
        <v>82.440186505404668</v>
      </c>
      <c r="S1154" s="4">
        <v>1.64</v>
      </c>
      <c r="T1154" s="4">
        <v>1.93</v>
      </c>
      <c r="U1154" s="4">
        <v>0.46</v>
      </c>
      <c r="V1154" s="4">
        <v>0</v>
      </c>
      <c r="W1154" s="4">
        <v>0.63907121322019123</v>
      </c>
      <c r="X1154" s="4">
        <v>2.0404582045949087</v>
      </c>
      <c r="Y1154" s="4">
        <v>585967.91963999998</v>
      </c>
      <c r="Z1154" s="8">
        <v>6067052.7905799998</v>
      </c>
      <c r="AA1154" s="4">
        <v>585896.34346</v>
      </c>
      <c r="AB1154" s="4">
        <v>6066969.6827800004</v>
      </c>
    </row>
    <row r="1155" spans="1:28" ht="22.5" x14ac:dyDescent="0.2">
      <c r="A1155" s="4">
        <v>1154</v>
      </c>
      <c r="B1155" s="4" t="s">
        <v>1284</v>
      </c>
      <c r="C1155" s="5">
        <v>118</v>
      </c>
      <c r="D1155" s="6" t="s">
        <v>1222</v>
      </c>
      <c r="E1155" s="4" t="s">
        <v>287</v>
      </c>
      <c r="F1155" s="7">
        <v>2</v>
      </c>
      <c r="G1155" s="7">
        <v>9.7100000000000009</v>
      </c>
      <c r="H1155" s="7">
        <v>10.039999999999999</v>
      </c>
      <c r="I1155" s="7">
        <v>0.32999999999999996</v>
      </c>
      <c r="J1155" s="4">
        <v>2.1838235294117645</v>
      </c>
      <c r="K1155" s="4">
        <v>11.568529411764708</v>
      </c>
      <c r="L1155" s="4">
        <v>2.4853400735294113</v>
      </c>
      <c r="M1155" s="4">
        <v>0.29857536764705883</v>
      </c>
      <c r="N1155" s="4">
        <v>0</v>
      </c>
      <c r="O1155" s="4">
        <v>0</v>
      </c>
      <c r="P1155" s="4">
        <v>0</v>
      </c>
      <c r="Q1155" s="4">
        <v>2.7839154411764704</v>
      </c>
      <c r="R1155" s="4">
        <v>78.731617728972807</v>
      </c>
      <c r="S1155" s="4">
        <v>1.61</v>
      </c>
      <c r="T1155" s="4">
        <v>1.74</v>
      </c>
      <c r="U1155" s="4">
        <v>0.68</v>
      </c>
      <c r="V1155" s="4">
        <v>0</v>
      </c>
      <c r="W1155" s="4">
        <v>0.61032261805405275</v>
      </c>
      <c r="X1155" s="4">
        <v>1.8556645178124325</v>
      </c>
      <c r="Y1155" s="4">
        <v>585889.86302000005</v>
      </c>
      <c r="Z1155" s="8">
        <v>6066962.1519799996</v>
      </c>
      <c r="AA1155" s="4">
        <v>585680.91157</v>
      </c>
      <c r="AB1155" s="4">
        <v>6066720.6264599999</v>
      </c>
    </row>
    <row r="1156" spans="1:28" ht="22.5" x14ac:dyDescent="0.2">
      <c r="A1156" s="4">
        <v>1155</v>
      </c>
      <c r="B1156" s="4" t="s">
        <v>1285</v>
      </c>
      <c r="C1156" s="5">
        <v>118</v>
      </c>
      <c r="D1156" s="6" t="s">
        <v>1222</v>
      </c>
      <c r="E1156" s="4" t="s">
        <v>287</v>
      </c>
      <c r="F1156" s="7">
        <v>1</v>
      </c>
      <c r="G1156" s="7">
        <v>5.47</v>
      </c>
      <c r="H1156" s="7">
        <v>5.68</v>
      </c>
      <c r="I1156" s="7">
        <v>0.21</v>
      </c>
      <c r="J1156" s="4">
        <v>3.439090909090909</v>
      </c>
      <c r="K1156" s="4">
        <v>8.9145454545454541</v>
      </c>
      <c r="L1156" s="4">
        <v>3.4142045454545453</v>
      </c>
      <c r="M1156" s="4">
        <v>0</v>
      </c>
      <c r="N1156" s="4">
        <v>0</v>
      </c>
      <c r="O1156" s="4">
        <v>0</v>
      </c>
      <c r="P1156" s="4">
        <v>0</v>
      </c>
      <c r="Q1156" s="4">
        <v>3.4142045454545453</v>
      </c>
      <c r="R1156" s="4">
        <v>65.374550656157922</v>
      </c>
      <c r="S1156" s="4">
        <v>2.27</v>
      </c>
      <c r="T1156" s="4">
        <v>1.43</v>
      </c>
      <c r="U1156" s="4">
        <v>0.85</v>
      </c>
      <c r="V1156" s="4">
        <v>0</v>
      </c>
      <c r="W1156" s="4">
        <v>0.5067794624508366</v>
      </c>
      <c r="X1156" s="4">
        <v>1.9400550758102877</v>
      </c>
      <c r="Y1156" s="4">
        <v>588378.87104</v>
      </c>
      <c r="Z1156" s="8">
        <v>6070381.5756700002</v>
      </c>
      <c r="AA1156" s="4">
        <v>588276.28404000006</v>
      </c>
      <c r="AB1156" s="4">
        <v>6070209.9744100003</v>
      </c>
    </row>
    <row r="1157" spans="1:28" ht="22.5" x14ac:dyDescent="0.2">
      <c r="A1157" s="4">
        <v>1156</v>
      </c>
      <c r="B1157" s="4" t="s">
        <v>1286</v>
      </c>
      <c r="C1157" s="5">
        <v>118</v>
      </c>
      <c r="D1157" s="6" t="s">
        <v>1222</v>
      </c>
      <c r="E1157" s="4" t="s">
        <v>287</v>
      </c>
      <c r="F1157" s="7">
        <v>1</v>
      </c>
      <c r="G1157" s="7">
        <v>5.68</v>
      </c>
      <c r="H1157" s="7">
        <v>5.78</v>
      </c>
      <c r="I1157" s="7">
        <v>0.1</v>
      </c>
      <c r="J1157" s="4">
        <v>3.0463636363636364</v>
      </c>
      <c r="K1157" s="4">
        <v>4.4809090909090914</v>
      </c>
      <c r="L1157" s="4">
        <v>3.2242897727272721</v>
      </c>
      <c r="M1157" s="4">
        <v>0</v>
      </c>
      <c r="N1157" s="4">
        <v>0</v>
      </c>
      <c r="O1157" s="4">
        <v>0</v>
      </c>
      <c r="P1157" s="4">
        <v>0</v>
      </c>
      <c r="Q1157" s="4">
        <v>3.2242897727272721</v>
      </c>
      <c r="R1157" s="4">
        <v>69.727272727272734</v>
      </c>
      <c r="S1157" s="4">
        <v>2.17</v>
      </c>
      <c r="T1157" s="4">
        <v>0.75</v>
      </c>
      <c r="U1157" s="4">
        <v>0.84</v>
      </c>
      <c r="V1157" s="4">
        <v>0</v>
      </c>
      <c r="W1157" s="4">
        <v>0.54052149400986615</v>
      </c>
      <c r="X1157" s="4">
        <v>1.8272234672304439</v>
      </c>
      <c r="Y1157" s="4">
        <v>588270.93744000001</v>
      </c>
      <c r="Z1157" s="8">
        <v>6070201.2343899999</v>
      </c>
      <c r="AA1157" s="4">
        <v>588225.53266999999</v>
      </c>
      <c r="AB1157" s="4">
        <v>6070125.5391800003</v>
      </c>
    </row>
    <row r="1158" spans="1:28" ht="22.5" x14ac:dyDescent="0.2">
      <c r="A1158" s="4">
        <v>1157</v>
      </c>
      <c r="B1158" s="4" t="s">
        <v>1287</v>
      </c>
      <c r="C1158" s="5">
        <v>118</v>
      </c>
      <c r="D1158" s="6" t="s">
        <v>1222</v>
      </c>
      <c r="E1158" s="4" t="s">
        <v>287</v>
      </c>
      <c r="F1158" s="7">
        <v>1</v>
      </c>
      <c r="G1158" s="7">
        <v>5.78</v>
      </c>
      <c r="H1158" s="7">
        <v>5.97</v>
      </c>
      <c r="I1158" s="7">
        <v>0.19</v>
      </c>
      <c r="J1158" s="4">
        <v>3.0825</v>
      </c>
      <c r="K1158" s="4">
        <v>4.6289999999999996</v>
      </c>
      <c r="L1158" s="4">
        <v>3.9835156250000003</v>
      </c>
      <c r="M1158" s="4">
        <v>0</v>
      </c>
      <c r="N1158" s="4">
        <v>0</v>
      </c>
      <c r="O1158" s="4">
        <v>0</v>
      </c>
      <c r="P1158" s="4">
        <v>0</v>
      </c>
      <c r="Q1158" s="4">
        <v>3.9835156250000003</v>
      </c>
      <c r="R1158" s="4">
        <v>62.767705382436247</v>
      </c>
      <c r="S1158" s="4">
        <v>2.13</v>
      </c>
      <c r="T1158" s="4">
        <v>0.79</v>
      </c>
      <c r="U1158" s="4">
        <v>0.99</v>
      </c>
      <c r="V1158" s="4">
        <v>0</v>
      </c>
      <c r="W1158" s="4">
        <v>0.48657135955376934</v>
      </c>
      <c r="X1158" s="4">
        <v>1.8000457111799195</v>
      </c>
      <c r="Y1158" s="4">
        <v>588220.44235000003</v>
      </c>
      <c r="Z1158" s="8">
        <v>6070116.6438199999</v>
      </c>
      <c r="AA1158" s="4">
        <v>588127.19186000002</v>
      </c>
      <c r="AB1158" s="4">
        <v>6069962.8799700001</v>
      </c>
    </row>
    <row r="1159" spans="1:28" ht="22.5" x14ac:dyDescent="0.2">
      <c r="A1159" s="4">
        <v>1158</v>
      </c>
      <c r="B1159" s="4" t="s">
        <v>1288</v>
      </c>
      <c r="C1159" s="5">
        <v>118</v>
      </c>
      <c r="D1159" s="6" t="s">
        <v>1222</v>
      </c>
      <c r="E1159" s="4" t="s">
        <v>287</v>
      </c>
      <c r="F1159" s="7">
        <v>1</v>
      </c>
      <c r="G1159" s="7">
        <v>5.97</v>
      </c>
      <c r="H1159" s="7">
        <v>6.1</v>
      </c>
      <c r="I1159" s="7">
        <v>0.13</v>
      </c>
      <c r="J1159" s="4">
        <v>3.5728571428571425</v>
      </c>
      <c r="K1159" s="4">
        <v>10.252857142857142</v>
      </c>
      <c r="L1159" s="4">
        <v>1.3425223214285713</v>
      </c>
      <c r="M1159" s="4">
        <v>1.5904017857142858</v>
      </c>
      <c r="N1159" s="4">
        <v>0</v>
      </c>
      <c r="O1159" s="4">
        <v>0</v>
      </c>
      <c r="P1159" s="4">
        <v>0</v>
      </c>
      <c r="Q1159" s="4">
        <v>2.9329241071428576</v>
      </c>
      <c r="R1159" s="4">
        <v>65.233308925913448</v>
      </c>
      <c r="S1159" s="4">
        <v>2.58</v>
      </c>
      <c r="T1159" s="4">
        <v>1.5</v>
      </c>
      <c r="U1159" s="4">
        <v>0.75</v>
      </c>
      <c r="V1159" s="4">
        <v>0</v>
      </c>
      <c r="W1159" s="4">
        <v>0.50568456531715855</v>
      </c>
      <c r="X1159" s="4">
        <v>2.1880058054392721</v>
      </c>
      <c r="Y1159" s="4">
        <v>588122.23314000003</v>
      </c>
      <c r="Z1159" s="8">
        <v>6069954.3412199998</v>
      </c>
      <c r="AA1159" s="4">
        <v>588061.19577999995</v>
      </c>
      <c r="AB1159" s="4">
        <v>6069851.6295800004</v>
      </c>
    </row>
    <row r="1160" spans="1:28" ht="22.5" x14ac:dyDescent="0.2">
      <c r="A1160" s="4">
        <v>1159</v>
      </c>
      <c r="B1160" s="4" t="s">
        <v>1289</v>
      </c>
      <c r="C1160" s="5">
        <v>118</v>
      </c>
      <c r="D1160" s="6" t="s">
        <v>1222</v>
      </c>
      <c r="E1160" s="4" t="s">
        <v>287</v>
      </c>
      <c r="F1160" s="7">
        <v>1</v>
      </c>
      <c r="G1160" s="7">
        <v>6.1</v>
      </c>
      <c r="H1160" s="7">
        <v>6.36</v>
      </c>
      <c r="I1160" s="7">
        <v>0.26</v>
      </c>
      <c r="J1160" s="4">
        <v>3.1814814814814816</v>
      </c>
      <c r="K1160" s="4">
        <v>8.8677777777777766</v>
      </c>
      <c r="L1160" s="4">
        <v>2.1817129629629628</v>
      </c>
      <c r="M1160" s="4">
        <v>0</v>
      </c>
      <c r="N1160" s="4">
        <v>0</v>
      </c>
      <c r="O1160" s="4">
        <v>0</v>
      </c>
      <c r="P1160" s="4">
        <v>4.8611111111111112E-2</v>
      </c>
      <c r="Q1160" s="4">
        <v>2.230324074074074</v>
      </c>
      <c r="R1160" s="4">
        <v>124.9713852270349</v>
      </c>
      <c r="S1160" s="4">
        <v>2.23</v>
      </c>
      <c r="T1160" s="4">
        <v>1.81</v>
      </c>
      <c r="U1160" s="4">
        <v>0.54</v>
      </c>
      <c r="V1160" s="4">
        <v>0.01</v>
      </c>
      <c r="W1160" s="4">
        <v>0.96877042811654956</v>
      </c>
      <c r="X1160" s="4">
        <v>1.9619946692652448</v>
      </c>
      <c r="Y1160" s="4">
        <v>588055.79122000001</v>
      </c>
      <c r="Z1160" s="8">
        <v>6069843.1470799996</v>
      </c>
      <c r="AA1160" s="4">
        <v>587924.87540999998</v>
      </c>
      <c r="AB1160" s="4">
        <v>6069628.89274</v>
      </c>
    </row>
    <row r="1161" spans="1:28" ht="22.5" x14ac:dyDescent="0.2">
      <c r="A1161" s="4">
        <v>1160</v>
      </c>
      <c r="B1161" s="4" t="s">
        <v>1290</v>
      </c>
      <c r="C1161" s="5">
        <v>118</v>
      </c>
      <c r="D1161" s="6" t="s">
        <v>1222</v>
      </c>
      <c r="E1161" s="4" t="s">
        <v>287</v>
      </c>
      <c r="F1161" s="7">
        <v>1</v>
      </c>
      <c r="G1161" s="7">
        <v>6.36</v>
      </c>
      <c r="H1161" s="7">
        <v>6.58</v>
      </c>
      <c r="I1161" s="7">
        <v>0.21999999999999997</v>
      </c>
      <c r="J1161" s="4">
        <v>3.0552173913043483</v>
      </c>
      <c r="K1161" s="4">
        <v>6.9204347826086954</v>
      </c>
      <c r="L1161" s="4">
        <v>3.7741168478260869</v>
      </c>
      <c r="M1161" s="4">
        <v>0.6379755434782608</v>
      </c>
      <c r="N1161" s="4">
        <v>0</v>
      </c>
      <c r="O1161" s="4">
        <v>5.3868206521739124</v>
      </c>
      <c r="P1161" s="4">
        <v>0</v>
      </c>
      <c r="Q1161" s="4">
        <v>9.7989130434782616</v>
      </c>
      <c r="R1161" s="4">
        <v>82.17223253260299</v>
      </c>
      <c r="S1161" s="4">
        <v>2.54</v>
      </c>
      <c r="T1161" s="4">
        <v>1.38</v>
      </c>
      <c r="U1161" s="4">
        <v>2.42</v>
      </c>
      <c r="V1161" s="4">
        <v>0</v>
      </c>
      <c r="W1161" s="4">
        <v>0.63699405064033321</v>
      </c>
      <c r="X1161" s="4">
        <v>2.2143647322788151</v>
      </c>
      <c r="Y1161" s="4">
        <v>587920.10097999999</v>
      </c>
      <c r="Z1161" s="8">
        <v>6069619.0669799997</v>
      </c>
      <c r="AA1161" s="4">
        <v>587811.73942999996</v>
      </c>
      <c r="AB1161" s="4">
        <v>6069439.6203899998</v>
      </c>
    </row>
    <row r="1162" spans="1:28" ht="22.5" x14ac:dyDescent="0.2">
      <c r="A1162" s="4">
        <v>1161</v>
      </c>
      <c r="B1162" s="4" t="s">
        <v>1291</v>
      </c>
      <c r="C1162" s="5">
        <v>118</v>
      </c>
      <c r="D1162" s="6" t="s">
        <v>1222</v>
      </c>
      <c r="E1162" s="4" t="s">
        <v>287</v>
      </c>
      <c r="F1162" s="7">
        <v>1</v>
      </c>
      <c r="G1162" s="7">
        <v>6.58</v>
      </c>
      <c r="H1162" s="7">
        <v>6.73</v>
      </c>
      <c r="I1162" s="7">
        <v>0.15</v>
      </c>
      <c r="J1162" s="4">
        <v>2.9874999999999998</v>
      </c>
      <c r="K1162" s="4">
        <v>6.5712499999999991</v>
      </c>
      <c r="L1162" s="4">
        <v>3.3565429687499999</v>
      </c>
      <c r="M1162" s="4">
        <v>0.50039062499999998</v>
      </c>
      <c r="N1162" s="4">
        <v>0</v>
      </c>
      <c r="O1162" s="4">
        <v>0.98847656250000004</v>
      </c>
      <c r="P1162" s="4">
        <v>0</v>
      </c>
      <c r="Q1162" s="4">
        <v>4.8454101562499998</v>
      </c>
      <c r="R1162" s="4">
        <v>103.5261550221495</v>
      </c>
      <c r="S1162" s="4">
        <v>2.15</v>
      </c>
      <c r="T1162" s="4">
        <v>1.1399999999999999</v>
      </c>
      <c r="U1162" s="4">
        <v>1.22</v>
      </c>
      <c r="V1162" s="4">
        <v>0</v>
      </c>
      <c r="W1162" s="4">
        <v>0.80252833350503483</v>
      </c>
      <c r="X1162" s="4">
        <v>1.8558137750077264</v>
      </c>
      <c r="Y1162" s="4">
        <v>587806.11716999998</v>
      </c>
      <c r="Z1162" s="8">
        <v>6069430.6939500002</v>
      </c>
      <c r="AA1162" s="4">
        <v>587730.22612999997</v>
      </c>
      <c r="AB1162" s="4">
        <v>6069311.91744</v>
      </c>
    </row>
    <row r="1163" spans="1:28" ht="22.5" x14ac:dyDescent="0.2">
      <c r="A1163" s="4">
        <v>1162</v>
      </c>
      <c r="B1163" s="4" t="s">
        <v>1292</v>
      </c>
      <c r="C1163" s="5">
        <v>118</v>
      </c>
      <c r="D1163" s="6" t="s">
        <v>1222</v>
      </c>
      <c r="E1163" s="4" t="s">
        <v>287</v>
      </c>
      <c r="F1163" s="7">
        <v>1</v>
      </c>
      <c r="G1163" s="7">
        <v>6.73</v>
      </c>
      <c r="H1163" s="7">
        <v>6.91</v>
      </c>
      <c r="I1163" s="7">
        <v>0.18</v>
      </c>
      <c r="J1163" s="4">
        <v>3.0042105263157892</v>
      </c>
      <c r="K1163" s="4">
        <v>7.8042105263157877</v>
      </c>
      <c r="L1163" s="4">
        <v>3.425328947368421</v>
      </c>
      <c r="M1163" s="4">
        <v>0</v>
      </c>
      <c r="N1163" s="4">
        <v>0</v>
      </c>
      <c r="O1163" s="4">
        <v>0</v>
      </c>
      <c r="P1163" s="4">
        <v>0</v>
      </c>
      <c r="Q1163" s="4">
        <v>3.425328947368421</v>
      </c>
      <c r="R1163" s="4">
        <v>86.102197966507148</v>
      </c>
      <c r="S1163" s="4">
        <v>1.71</v>
      </c>
      <c r="T1163" s="4">
        <v>1.2</v>
      </c>
      <c r="U1163" s="4">
        <v>0.85</v>
      </c>
      <c r="V1163" s="4">
        <v>0</v>
      </c>
      <c r="W1163" s="4">
        <v>0.66745889896517174</v>
      </c>
      <c r="X1163" s="4">
        <v>1.4877856504534326</v>
      </c>
      <c r="Y1163" s="4">
        <v>587724.98337000003</v>
      </c>
      <c r="Z1163" s="8">
        <v>6069303.4712899998</v>
      </c>
      <c r="AA1163" s="4">
        <v>587633.24043999997</v>
      </c>
      <c r="AB1163" s="4">
        <v>6069160.2215299997</v>
      </c>
    </row>
    <row r="1164" spans="1:28" ht="22.5" x14ac:dyDescent="0.2">
      <c r="A1164" s="4">
        <v>1163</v>
      </c>
      <c r="B1164" s="4" t="s">
        <v>1293</v>
      </c>
      <c r="C1164" s="5">
        <v>118</v>
      </c>
      <c r="D1164" s="6" t="s">
        <v>1222</v>
      </c>
      <c r="E1164" s="4" t="s">
        <v>287</v>
      </c>
      <c r="F1164" s="7">
        <v>1</v>
      </c>
      <c r="G1164" s="7">
        <v>6.91</v>
      </c>
      <c r="H1164" s="7">
        <v>7.07</v>
      </c>
      <c r="I1164" s="7">
        <v>0.16</v>
      </c>
      <c r="J1164" s="4">
        <v>3.1947058823529404</v>
      </c>
      <c r="K1164" s="4">
        <v>9.5135294117647078</v>
      </c>
      <c r="L1164" s="4">
        <v>3.6611213235294118</v>
      </c>
      <c r="M1164" s="4">
        <v>0.24117647058823527</v>
      </c>
      <c r="N1164" s="4">
        <v>1.4748161764705883</v>
      </c>
      <c r="O1164" s="4">
        <v>0.15716911764705882</v>
      </c>
      <c r="P1164" s="4">
        <v>0</v>
      </c>
      <c r="Q1164" s="4">
        <v>5.534283088235294</v>
      </c>
      <c r="R1164" s="4">
        <v>116.45379344919786</v>
      </c>
      <c r="S1164" s="4">
        <v>2.0299999999999998</v>
      </c>
      <c r="T1164" s="4">
        <v>1.59</v>
      </c>
      <c r="U1164" s="4">
        <v>1.02</v>
      </c>
      <c r="V1164" s="4">
        <v>0.37</v>
      </c>
      <c r="W1164" s="4">
        <v>0.90274258487750281</v>
      </c>
      <c r="X1164" s="4">
        <v>1.7909234163194876</v>
      </c>
      <c r="Y1164" s="4">
        <v>587627.94148000004</v>
      </c>
      <c r="Z1164" s="8">
        <v>6069151.8590000002</v>
      </c>
      <c r="AA1164" s="4">
        <v>587546.97534</v>
      </c>
      <c r="AB1164" s="4">
        <v>6069025.6381799998</v>
      </c>
    </row>
    <row r="1165" spans="1:28" ht="22.5" x14ac:dyDescent="0.2">
      <c r="A1165" s="4">
        <v>1164</v>
      </c>
      <c r="B1165" s="4" t="s">
        <v>1294</v>
      </c>
      <c r="C1165" s="5">
        <v>118</v>
      </c>
      <c r="D1165" s="6" t="s">
        <v>1222</v>
      </c>
      <c r="E1165" s="4" t="s">
        <v>287</v>
      </c>
      <c r="F1165" s="7">
        <v>1</v>
      </c>
      <c r="G1165" s="7">
        <v>7.07</v>
      </c>
      <c r="H1165" s="7">
        <v>7.4</v>
      </c>
      <c r="I1165" s="7">
        <v>0.33</v>
      </c>
      <c r="J1165" s="4">
        <v>3.178823529411765</v>
      </c>
      <c r="K1165" s="4">
        <v>8.3917647058823519</v>
      </c>
      <c r="L1165" s="4">
        <v>4.2857996323529406</v>
      </c>
      <c r="M1165" s="4">
        <v>0</v>
      </c>
      <c r="N1165" s="4">
        <v>0.87794117647058822</v>
      </c>
      <c r="O1165" s="4">
        <v>0</v>
      </c>
      <c r="P1165" s="4">
        <v>0</v>
      </c>
      <c r="Q1165" s="4">
        <v>5.1637408088235279</v>
      </c>
      <c r="R1165" s="4">
        <v>100.35294117647059</v>
      </c>
      <c r="S1165" s="4">
        <v>2.0699999999999998</v>
      </c>
      <c r="T1165" s="4">
        <v>1.22</v>
      </c>
      <c r="U1165" s="4">
        <v>1.04</v>
      </c>
      <c r="V1165" s="4">
        <v>0.21</v>
      </c>
      <c r="W1165" s="4">
        <v>0.77792977656178752</v>
      </c>
      <c r="X1165" s="4">
        <v>1.7947068399452804</v>
      </c>
      <c r="Y1165" s="4">
        <v>587541.57992000005</v>
      </c>
      <c r="Z1165" s="8">
        <v>6069017.2964300001</v>
      </c>
      <c r="AA1165" s="4">
        <v>587368.37026</v>
      </c>
      <c r="AB1165" s="4">
        <v>6068748.7922</v>
      </c>
    </row>
    <row r="1166" spans="1:28" ht="22.5" x14ac:dyDescent="0.2">
      <c r="A1166" s="4">
        <v>1165</v>
      </c>
      <c r="B1166" s="4" t="s">
        <v>1295</v>
      </c>
      <c r="C1166" s="5">
        <v>118</v>
      </c>
      <c r="D1166" s="6" t="s">
        <v>1222</v>
      </c>
      <c r="E1166" s="4" t="s">
        <v>287</v>
      </c>
      <c r="F1166" s="7">
        <v>1</v>
      </c>
      <c r="G1166" s="7">
        <v>7.4</v>
      </c>
      <c r="H1166" s="7">
        <v>7.5</v>
      </c>
      <c r="I1166" s="7">
        <v>0.1</v>
      </c>
      <c r="J1166" s="4">
        <v>2.6181818181818186</v>
      </c>
      <c r="K1166" s="4">
        <v>4.9781818181818185</v>
      </c>
      <c r="L1166" s="4">
        <v>5.276704545454546</v>
      </c>
      <c r="M1166" s="4">
        <v>0.57002840909090913</v>
      </c>
      <c r="N1166" s="4">
        <v>0</v>
      </c>
      <c r="O1166" s="4">
        <v>0.19801136363636365</v>
      </c>
      <c r="P1166" s="4">
        <v>0</v>
      </c>
      <c r="Q1166" s="4">
        <v>6.0447443181818183</v>
      </c>
      <c r="R1166" s="4">
        <v>75.379279394794224</v>
      </c>
      <c r="S1166" s="4">
        <v>1.93</v>
      </c>
      <c r="T1166" s="4">
        <v>0.84</v>
      </c>
      <c r="U1166" s="4">
        <v>1.57</v>
      </c>
      <c r="V1166" s="4">
        <v>0</v>
      </c>
      <c r="W1166" s="4">
        <v>0.58433549918445138</v>
      </c>
      <c r="X1166" s="4">
        <v>1.6672450974633004</v>
      </c>
      <c r="Y1166" s="4">
        <v>587362.80059999996</v>
      </c>
      <c r="Z1166" s="8">
        <v>6068740.5536000002</v>
      </c>
      <c r="AA1166" s="4">
        <v>587310.75600000005</v>
      </c>
      <c r="AB1166" s="4">
        <v>6068668.3976100003</v>
      </c>
    </row>
    <row r="1167" spans="1:28" ht="22.5" x14ac:dyDescent="0.2">
      <c r="A1167" s="4">
        <v>1166</v>
      </c>
      <c r="B1167" s="4" t="s">
        <v>1296</v>
      </c>
      <c r="C1167" s="5">
        <v>118</v>
      </c>
      <c r="D1167" s="6" t="s">
        <v>1222</v>
      </c>
      <c r="E1167" s="4" t="s">
        <v>287</v>
      </c>
      <c r="F1167" s="7">
        <v>1</v>
      </c>
      <c r="G1167" s="7">
        <v>7.5</v>
      </c>
      <c r="H1167" s="7">
        <v>7.76</v>
      </c>
      <c r="I1167" s="7">
        <v>0.25999999999999995</v>
      </c>
      <c r="J1167" s="4">
        <v>2.5425925925925927</v>
      </c>
      <c r="K1167" s="4">
        <v>5.8396296296296279</v>
      </c>
      <c r="L1167" s="4">
        <v>3.421875</v>
      </c>
      <c r="M1167" s="4">
        <v>0.24618055555555554</v>
      </c>
      <c r="N1167" s="4">
        <v>0</v>
      </c>
      <c r="O1167" s="4">
        <v>0</v>
      </c>
      <c r="P1167" s="4">
        <v>3.2060185185185192E-2</v>
      </c>
      <c r="Q1167" s="4">
        <v>3.700115740740741</v>
      </c>
      <c r="R1167" s="4">
        <v>81.589579957070328</v>
      </c>
      <c r="S1167" s="4">
        <v>1.64</v>
      </c>
      <c r="T1167" s="4">
        <v>0.92</v>
      </c>
      <c r="U1167" s="4">
        <v>0.9</v>
      </c>
      <c r="V1167" s="4">
        <v>0.01</v>
      </c>
      <c r="W1167" s="4">
        <v>0.63247736400829713</v>
      </c>
      <c r="X1167" s="4">
        <v>1.4182614813803733</v>
      </c>
      <c r="Y1167" s="4">
        <v>587305.12363000005</v>
      </c>
      <c r="Z1167" s="8">
        <v>6068659.6862300001</v>
      </c>
      <c r="AA1167" s="4">
        <v>587149.77596999996</v>
      </c>
      <c r="AB1167" s="4">
        <v>6068465.04134</v>
      </c>
    </row>
    <row r="1168" spans="1:28" ht="22.5" x14ac:dyDescent="0.2">
      <c r="A1168" s="4">
        <v>1167</v>
      </c>
      <c r="B1168" s="4" t="s">
        <v>1297</v>
      </c>
      <c r="C1168" s="5">
        <v>118</v>
      </c>
      <c r="D1168" s="6" t="s">
        <v>1222</v>
      </c>
      <c r="E1168" s="4" t="s">
        <v>287</v>
      </c>
      <c r="F1168" s="7">
        <v>1</v>
      </c>
      <c r="G1168" s="7">
        <v>7.76</v>
      </c>
      <c r="H1168" s="7">
        <v>7.87</v>
      </c>
      <c r="I1168" s="7">
        <v>0.11</v>
      </c>
      <c r="J1168" s="4">
        <v>2.5558333333333336</v>
      </c>
      <c r="K1168" s="4">
        <v>6.9124999999999988</v>
      </c>
      <c r="L1168" s="4">
        <v>4.3567708333333339</v>
      </c>
      <c r="M1168" s="4">
        <v>0</v>
      </c>
      <c r="N1168" s="4">
        <v>1.5036458333333333</v>
      </c>
      <c r="O1168" s="4">
        <v>0</v>
      </c>
      <c r="P1168" s="4">
        <v>0</v>
      </c>
      <c r="Q1168" s="4">
        <v>5.8604166666666666</v>
      </c>
      <c r="R1168" s="4">
        <v>96.27234042553188</v>
      </c>
      <c r="S1168" s="4">
        <v>1.79</v>
      </c>
      <c r="T1168" s="4">
        <v>1.03</v>
      </c>
      <c r="U1168" s="4">
        <v>1.1200000000000001</v>
      </c>
      <c r="V1168" s="4">
        <v>0.39</v>
      </c>
      <c r="W1168" s="4">
        <v>0.74629721260102233</v>
      </c>
      <c r="X1168" s="4">
        <v>1.567983374567046</v>
      </c>
      <c r="Y1168" s="4">
        <v>587142.99188999995</v>
      </c>
      <c r="Z1168" s="8">
        <v>6068457.8020000001</v>
      </c>
      <c r="AA1168" s="4">
        <v>587077.98011</v>
      </c>
      <c r="AB1168" s="4">
        <v>6068383.0384299997</v>
      </c>
    </row>
    <row r="1169" spans="1:28" ht="22.5" x14ac:dyDescent="0.2">
      <c r="A1169" s="4">
        <v>1168</v>
      </c>
      <c r="B1169" s="4" t="s">
        <v>1298</v>
      </c>
      <c r="C1169" s="5">
        <v>118</v>
      </c>
      <c r="D1169" s="6" t="s">
        <v>1222</v>
      </c>
      <c r="E1169" s="4" t="s">
        <v>287</v>
      </c>
      <c r="F1169" s="7">
        <v>1</v>
      </c>
      <c r="G1169" s="7">
        <v>7.87</v>
      </c>
      <c r="H1169" s="7">
        <v>7.99</v>
      </c>
      <c r="I1169" s="7">
        <v>0.12</v>
      </c>
      <c r="J1169" s="4">
        <v>3.1515384615384616</v>
      </c>
      <c r="K1169" s="4">
        <v>6.7284615384615396</v>
      </c>
      <c r="L1169" s="4">
        <v>2.540144230769231</v>
      </c>
      <c r="M1169" s="4">
        <v>0</v>
      </c>
      <c r="N1169" s="4">
        <v>0</v>
      </c>
      <c r="O1169" s="4">
        <v>0</v>
      </c>
      <c r="P1169" s="4">
        <v>0</v>
      </c>
      <c r="Q1169" s="4">
        <v>2.540144230769231</v>
      </c>
      <c r="R1169" s="4">
        <v>93.130466864545483</v>
      </c>
      <c r="S1169" s="4">
        <v>1.92</v>
      </c>
      <c r="T1169" s="4">
        <v>1.06</v>
      </c>
      <c r="U1169" s="4">
        <v>0.65</v>
      </c>
      <c r="V1169" s="4">
        <v>0</v>
      </c>
      <c r="W1169" s="4">
        <v>0.7219416036011278</v>
      </c>
      <c r="X1169" s="4">
        <v>1.6442373721620509</v>
      </c>
      <c r="Y1169" s="4">
        <v>587071.31053999998</v>
      </c>
      <c r="Z1169" s="8">
        <v>6068375.4433700005</v>
      </c>
      <c r="AA1169" s="4">
        <v>586999.73759000003</v>
      </c>
      <c r="AB1169" s="4">
        <v>6068290.89121</v>
      </c>
    </row>
    <row r="1170" spans="1:28" ht="22.5" x14ac:dyDescent="0.2">
      <c r="A1170" s="4">
        <v>1169</v>
      </c>
      <c r="B1170" s="4" t="s">
        <v>1299</v>
      </c>
      <c r="C1170" s="5">
        <v>118</v>
      </c>
      <c r="D1170" s="6" t="s">
        <v>1222</v>
      </c>
      <c r="E1170" s="4" t="s">
        <v>287</v>
      </c>
      <c r="F1170" s="7">
        <v>1</v>
      </c>
      <c r="G1170" s="7">
        <v>7.99</v>
      </c>
      <c r="H1170" s="7">
        <v>8.17</v>
      </c>
      <c r="I1170" s="7">
        <v>0.18</v>
      </c>
      <c r="J1170" s="4">
        <v>2.1463157894736842</v>
      </c>
      <c r="K1170" s="4">
        <v>5.8247368421052625</v>
      </c>
      <c r="L1170" s="4">
        <v>2.3659539473684212</v>
      </c>
      <c r="M1170" s="4">
        <v>0</v>
      </c>
      <c r="N1170" s="4">
        <v>0</v>
      </c>
      <c r="O1170" s="4">
        <v>0</v>
      </c>
      <c r="P1170" s="4">
        <v>0</v>
      </c>
      <c r="Q1170" s="4">
        <v>2.3659539473684212</v>
      </c>
      <c r="R1170" s="4">
        <v>84.892767766036059</v>
      </c>
      <c r="S1170" s="4">
        <v>1.45</v>
      </c>
      <c r="T1170" s="4">
        <v>0.95</v>
      </c>
      <c r="U1170" s="4">
        <v>0.59</v>
      </c>
      <c r="V1170" s="4">
        <v>0</v>
      </c>
      <c r="W1170" s="4">
        <v>0.65808347105454312</v>
      </c>
      <c r="X1170" s="4">
        <v>1.2577637561974544</v>
      </c>
      <c r="Y1170" s="4">
        <v>586993.30957000004</v>
      </c>
      <c r="Z1170" s="8">
        <v>6068283.1771099996</v>
      </c>
      <c r="AA1170" s="4">
        <v>586883.81658999994</v>
      </c>
      <c r="AB1170" s="4">
        <v>6068154.7859699996</v>
      </c>
    </row>
    <row r="1171" spans="1:28" ht="22.5" x14ac:dyDescent="0.2">
      <c r="A1171" s="4">
        <v>1170</v>
      </c>
      <c r="B1171" s="4" t="s">
        <v>1300</v>
      </c>
      <c r="C1171" s="5">
        <v>118</v>
      </c>
      <c r="D1171" s="6" t="s">
        <v>1222</v>
      </c>
      <c r="E1171" s="4" t="s">
        <v>287</v>
      </c>
      <c r="F1171" s="7">
        <v>1</v>
      </c>
      <c r="G1171" s="7">
        <v>8.17</v>
      </c>
      <c r="H1171" s="7">
        <v>8.3000000000000007</v>
      </c>
      <c r="I1171" s="7">
        <v>0.13</v>
      </c>
      <c r="J1171" s="4">
        <v>2.0821428571428573</v>
      </c>
      <c r="K1171" s="4">
        <v>6.0585714285714287</v>
      </c>
      <c r="L1171" s="4">
        <v>4.2286830357142851</v>
      </c>
      <c r="M1171" s="4">
        <v>0</v>
      </c>
      <c r="N1171" s="4">
        <v>0</v>
      </c>
      <c r="O1171" s="4">
        <v>0</v>
      </c>
      <c r="P1171" s="4">
        <v>0</v>
      </c>
      <c r="Q1171" s="4">
        <v>4.2286830357142851</v>
      </c>
      <c r="R1171" s="4">
        <v>90.531536058047692</v>
      </c>
      <c r="S1171" s="4">
        <v>1.42</v>
      </c>
      <c r="T1171" s="4">
        <v>0.97</v>
      </c>
      <c r="U1171" s="4">
        <v>1.08</v>
      </c>
      <c r="V1171" s="4">
        <v>0</v>
      </c>
      <c r="W1171" s="4">
        <v>0.70179485316316037</v>
      </c>
      <c r="X1171" s="4">
        <v>1.2538807683923423</v>
      </c>
      <c r="Y1171" s="4">
        <v>586877.1298</v>
      </c>
      <c r="Z1171" s="8">
        <v>6068147.3564900002</v>
      </c>
      <c r="AA1171" s="4">
        <v>586799.58842000004</v>
      </c>
      <c r="AB1171" s="4">
        <v>6068055.0095100002</v>
      </c>
    </row>
    <row r="1172" spans="1:28" ht="22.5" x14ac:dyDescent="0.2">
      <c r="A1172" s="4">
        <v>1171</v>
      </c>
      <c r="B1172" s="4" t="s">
        <v>1301</v>
      </c>
      <c r="C1172" s="5">
        <v>118</v>
      </c>
      <c r="D1172" s="6" t="s">
        <v>1222</v>
      </c>
      <c r="E1172" s="4" t="s">
        <v>287</v>
      </c>
      <c r="F1172" s="7">
        <v>1</v>
      </c>
      <c r="G1172" s="7">
        <v>8.3000000000000007</v>
      </c>
      <c r="H1172" s="7">
        <v>8.41</v>
      </c>
      <c r="I1172" s="7">
        <v>0.11</v>
      </c>
      <c r="J1172" s="4">
        <v>2.1333333333333333</v>
      </c>
      <c r="K1172" s="4">
        <v>5.3066666666666675</v>
      </c>
      <c r="L1172" s="4">
        <v>2.1299479166666666</v>
      </c>
      <c r="M1172" s="4">
        <v>0</v>
      </c>
      <c r="N1172" s="4">
        <v>0</v>
      </c>
      <c r="O1172" s="4">
        <v>0</v>
      </c>
      <c r="P1172" s="4">
        <v>0</v>
      </c>
      <c r="Q1172" s="4">
        <v>2.1299479166666666</v>
      </c>
      <c r="R1172" s="4">
        <v>59.376942105893114</v>
      </c>
      <c r="S1172" s="4">
        <v>1.53</v>
      </c>
      <c r="T1172" s="4">
        <v>0.93</v>
      </c>
      <c r="U1172" s="4">
        <v>0.55000000000000004</v>
      </c>
      <c r="V1172" s="4">
        <v>0</v>
      </c>
      <c r="W1172" s="4">
        <v>0.46028637291390012</v>
      </c>
      <c r="X1172" s="4">
        <v>1.3104628867811257</v>
      </c>
      <c r="Y1172" s="4">
        <v>586792.97345000005</v>
      </c>
      <c r="Z1172" s="8">
        <v>6068047.4110599998</v>
      </c>
      <c r="AA1172" s="4">
        <v>586727.11450999998</v>
      </c>
      <c r="AB1172" s="4">
        <v>6067973.00734</v>
      </c>
    </row>
    <row r="1173" spans="1:28" ht="22.5" x14ac:dyDescent="0.2">
      <c r="A1173" s="4">
        <v>1172</v>
      </c>
      <c r="B1173" s="4" t="s">
        <v>1302</v>
      </c>
      <c r="C1173" s="5">
        <v>118</v>
      </c>
      <c r="D1173" s="6" t="s">
        <v>1222</v>
      </c>
      <c r="E1173" s="4" t="s">
        <v>287</v>
      </c>
      <c r="F1173" s="7">
        <v>1</v>
      </c>
      <c r="G1173" s="7">
        <v>8.41</v>
      </c>
      <c r="H1173" s="7">
        <v>8.6</v>
      </c>
      <c r="I1173" s="7">
        <v>0.19000000000000003</v>
      </c>
      <c r="J1173" s="4">
        <v>2.6514999999999995</v>
      </c>
      <c r="K1173" s="4">
        <v>6.3364999999999991</v>
      </c>
      <c r="L1173" s="4">
        <v>1.6499999999999997</v>
      </c>
      <c r="M1173" s="4">
        <v>0</v>
      </c>
      <c r="N1173" s="4">
        <v>0</v>
      </c>
      <c r="O1173" s="4">
        <v>0</v>
      </c>
      <c r="P1173" s="4">
        <v>0</v>
      </c>
      <c r="Q1173" s="4">
        <v>1.6499999999999997</v>
      </c>
      <c r="R1173" s="4">
        <v>55.481855324582014</v>
      </c>
      <c r="S1173" s="4">
        <v>1.75</v>
      </c>
      <c r="T1173" s="4">
        <v>1.07</v>
      </c>
      <c r="U1173" s="4">
        <v>0.41</v>
      </c>
      <c r="V1173" s="4">
        <v>0</v>
      </c>
      <c r="W1173" s="4">
        <v>0.43009190174094586</v>
      </c>
      <c r="X1173" s="4">
        <v>1.4872041355783423</v>
      </c>
      <c r="Y1173" s="4">
        <v>586720.56585999997</v>
      </c>
      <c r="Z1173" s="8">
        <v>6067965.5327899996</v>
      </c>
      <c r="AA1173" s="4">
        <v>586604.57512000005</v>
      </c>
      <c r="AB1173" s="4">
        <v>6067826.9465699997</v>
      </c>
    </row>
    <row r="1174" spans="1:28" ht="22.5" x14ac:dyDescent="0.2">
      <c r="A1174" s="4">
        <v>1173</v>
      </c>
      <c r="B1174" s="4" t="s">
        <v>1303</v>
      </c>
      <c r="C1174" s="5">
        <v>118</v>
      </c>
      <c r="D1174" s="6" t="s">
        <v>1222</v>
      </c>
      <c r="E1174" s="4" t="s">
        <v>287</v>
      </c>
      <c r="F1174" s="7">
        <v>1</v>
      </c>
      <c r="G1174" s="7">
        <v>8.6</v>
      </c>
      <c r="H1174" s="7">
        <v>8.7200000000000006</v>
      </c>
      <c r="I1174" s="7">
        <v>0.12000000000000001</v>
      </c>
      <c r="J1174" s="4">
        <v>2.3046153846153845</v>
      </c>
      <c r="K1174" s="4">
        <v>8.0130769230769232</v>
      </c>
      <c r="L1174" s="4">
        <v>3.1546874999999996</v>
      </c>
      <c r="M1174" s="4">
        <v>0.23281249999999998</v>
      </c>
      <c r="N1174" s="4">
        <v>0</v>
      </c>
      <c r="O1174" s="4">
        <v>0</v>
      </c>
      <c r="P1174" s="4">
        <v>0</v>
      </c>
      <c r="Q1174" s="4">
        <v>3.3875000000000002</v>
      </c>
      <c r="R1174" s="4">
        <v>55.173131401176725</v>
      </c>
      <c r="S1174" s="4">
        <v>1.57</v>
      </c>
      <c r="T1174" s="4">
        <v>1.17</v>
      </c>
      <c r="U1174" s="4">
        <v>0.87</v>
      </c>
      <c r="V1174" s="4">
        <v>0</v>
      </c>
      <c r="W1174" s="4">
        <v>0.42769869303237773</v>
      </c>
      <c r="X1174" s="4">
        <v>1.3641964411864571</v>
      </c>
      <c r="Y1174" s="4">
        <v>586598.02772999997</v>
      </c>
      <c r="Z1174" s="8">
        <v>6067819.1555199996</v>
      </c>
      <c r="AA1174" s="4">
        <v>586526.61583000002</v>
      </c>
      <c r="AB1174" s="4">
        <v>6067735.0842899997</v>
      </c>
    </row>
    <row r="1175" spans="1:28" ht="22.5" x14ac:dyDescent="0.2">
      <c r="A1175" s="4">
        <v>1174</v>
      </c>
      <c r="B1175" s="4" t="s">
        <v>1304</v>
      </c>
      <c r="C1175" s="5">
        <v>118</v>
      </c>
      <c r="D1175" s="6" t="s">
        <v>1222</v>
      </c>
      <c r="E1175" s="4" t="s">
        <v>287</v>
      </c>
      <c r="F1175" s="7">
        <v>1</v>
      </c>
      <c r="G1175" s="7">
        <v>8.7200000000000006</v>
      </c>
      <c r="H1175" s="7">
        <v>8.82</v>
      </c>
      <c r="I1175" s="7">
        <v>9.9999999999999992E-2</v>
      </c>
      <c r="J1175" s="4">
        <v>3.0763636363636366</v>
      </c>
      <c r="K1175" s="4">
        <v>7.9609090909090892</v>
      </c>
      <c r="L1175" s="4">
        <v>4.1467329545454552</v>
      </c>
      <c r="M1175" s="4">
        <v>0.24815340909090908</v>
      </c>
      <c r="N1175" s="4">
        <v>0</v>
      </c>
      <c r="O1175" s="4">
        <v>0</v>
      </c>
      <c r="P1175" s="4">
        <v>0</v>
      </c>
      <c r="Q1175" s="4">
        <v>4.3948863636363633</v>
      </c>
      <c r="R1175" s="4">
        <v>57.676281225856272</v>
      </c>
      <c r="S1175" s="4">
        <v>2.13</v>
      </c>
      <c r="T1175" s="4">
        <v>1.18</v>
      </c>
      <c r="U1175" s="4">
        <v>1.1399999999999999</v>
      </c>
      <c r="V1175" s="4">
        <v>0</v>
      </c>
      <c r="W1175" s="4">
        <v>0.44710295523919591</v>
      </c>
      <c r="X1175" s="4">
        <v>1.823019632985764</v>
      </c>
      <c r="Y1175" s="4">
        <v>586519.60918999999</v>
      </c>
      <c r="Z1175" s="8">
        <v>6067728.7049399996</v>
      </c>
      <c r="AA1175" s="4">
        <v>586459.84907</v>
      </c>
      <c r="AB1175" s="4">
        <v>6067663.6573700001</v>
      </c>
    </row>
    <row r="1176" spans="1:28" ht="22.5" x14ac:dyDescent="0.2">
      <c r="A1176" s="4">
        <v>1175</v>
      </c>
      <c r="B1176" s="4" t="s">
        <v>1305</v>
      </c>
      <c r="C1176" s="5">
        <v>118</v>
      </c>
      <c r="D1176" s="6" t="s">
        <v>1222</v>
      </c>
      <c r="E1176" s="4" t="s">
        <v>287</v>
      </c>
      <c r="F1176" s="7">
        <v>1</v>
      </c>
      <c r="G1176" s="7">
        <v>8.82</v>
      </c>
      <c r="H1176" s="7">
        <v>8.9600000000000009</v>
      </c>
      <c r="I1176" s="7">
        <v>0.14000000000000001</v>
      </c>
      <c r="J1176" s="4">
        <v>2.4166666666666661</v>
      </c>
      <c r="K1176" s="4">
        <v>8.08</v>
      </c>
      <c r="L1176" s="4">
        <v>3.1939583333333337</v>
      </c>
      <c r="M1176" s="4">
        <v>0</v>
      </c>
      <c r="N1176" s="4">
        <v>0</v>
      </c>
      <c r="O1176" s="4">
        <v>0</v>
      </c>
      <c r="P1176" s="4">
        <v>0</v>
      </c>
      <c r="Q1176" s="4">
        <v>3.1939583333333337</v>
      </c>
      <c r="R1176" s="4">
        <v>63.931067044381464</v>
      </c>
      <c r="S1176" s="4">
        <v>1.5</v>
      </c>
      <c r="T1176" s="4">
        <v>1.17</v>
      </c>
      <c r="U1176" s="4">
        <v>0.81</v>
      </c>
      <c r="V1176" s="4">
        <v>0</v>
      </c>
      <c r="W1176" s="4">
        <v>0.495589667010709</v>
      </c>
      <c r="X1176" s="4">
        <v>1.3091515350154821</v>
      </c>
      <c r="Y1176" s="4">
        <v>586453.48302000004</v>
      </c>
      <c r="Z1176" s="8">
        <v>6067655.9405800002</v>
      </c>
      <c r="AA1176" s="4">
        <v>586372.56530999998</v>
      </c>
      <c r="AB1176" s="4">
        <v>6067554.0732800001</v>
      </c>
    </row>
    <row r="1177" spans="1:28" ht="22.5" x14ac:dyDescent="0.2">
      <c r="A1177" s="4">
        <v>1176</v>
      </c>
      <c r="B1177" s="4" t="s">
        <v>1306</v>
      </c>
      <c r="C1177" s="5">
        <v>118</v>
      </c>
      <c r="D1177" s="6" t="s">
        <v>1222</v>
      </c>
      <c r="E1177" s="4" t="s">
        <v>287</v>
      </c>
      <c r="F1177" s="7">
        <v>1</v>
      </c>
      <c r="G1177" s="7">
        <v>8.9600000000000009</v>
      </c>
      <c r="H1177" s="7">
        <v>9.1300000000000008</v>
      </c>
      <c r="I1177" s="7">
        <v>0.17</v>
      </c>
      <c r="J1177" s="4">
        <v>2.5411111111111109</v>
      </c>
      <c r="K1177" s="4">
        <v>10.360000000000001</v>
      </c>
      <c r="L1177" s="4">
        <v>3.1282986111111111</v>
      </c>
      <c r="M1177" s="4">
        <v>0</v>
      </c>
      <c r="N1177" s="4">
        <v>0</v>
      </c>
      <c r="O1177" s="4">
        <v>0</v>
      </c>
      <c r="P1177" s="4">
        <v>0</v>
      </c>
      <c r="Q1177" s="4">
        <v>3.1282986111111111</v>
      </c>
      <c r="R1177" s="4">
        <v>65.922489770223493</v>
      </c>
      <c r="S1177" s="4">
        <v>1.82</v>
      </c>
      <c r="T1177" s="4">
        <v>1.6</v>
      </c>
      <c r="U1177" s="4">
        <v>0.78</v>
      </c>
      <c r="V1177" s="4">
        <v>0</v>
      </c>
      <c r="W1177" s="4">
        <v>0.51102705248235269</v>
      </c>
      <c r="X1177" s="4">
        <v>1.7230962173617059</v>
      </c>
      <c r="Y1177" s="4">
        <v>586366.35392999998</v>
      </c>
      <c r="Z1177" s="8">
        <v>6067546.0340499999</v>
      </c>
      <c r="AA1177" s="4">
        <v>586269.24502999999</v>
      </c>
      <c r="AB1177" s="4">
        <v>6067418.0080800001</v>
      </c>
    </row>
    <row r="1178" spans="1:28" ht="22.5" x14ac:dyDescent="0.2">
      <c r="A1178" s="4">
        <v>1177</v>
      </c>
      <c r="B1178" s="4" t="s">
        <v>1307</v>
      </c>
      <c r="C1178" s="5">
        <v>118</v>
      </c>
      <c r="D1178" s="6" t="s">
        <v>1222</v>
      </c>
      <c r="E1178" s="4" t="s">
        <v>287</v>
      </c>
      <c r="F1178" s="7">
        <v>1</v>
      </c>
      <c r="G1178" s="7">
        <v>9.1300000000000008</v>
      </c>
      <c r="H1178" s="7">
        <v>9.36</v>
      </c>
      <c r="I1178" s="7">
        <v>0.23</v>
      </c>
      <c r="J1178" s="4">
        <v>2.7808333333333333</v>
      </c>
      <c r="K1178" s="4">
        <v>9.8854166666666661</v>
      </c>
      <c r="L1178" s="4">
        <v>3.8531901041666661</v>
      </c>
      <c r="M1178" s="4">
        <v>0.74498697916666667</v>
      </c>
      <c r="N1178" s="4">
        <v>0.13880208333333333</v>
      </c>
      <c r="O1178" s="4">
        <v>0</v>
      </c>
      <c r="P1178" s="4">
        <v>0</v>
      </c>
      <c r="Q1178" s="4">
        <v>4.7369791666666661</v>
      </c>
      <c r="R1178" s="4">
        <v>67.48375122703969</v>
      </c>
      <c r="S1178" s="4">
        <v>2.12</v>
      </c>
      <c r="T1178" s="4">
        <v>1.62</v>
      </c>
      <c r="U1178" s="4">
        <v>1.1299999999999999</v>
      </c>
      <c r="V1178" s="4">
        <v>0.03</v>
      </c>
      <c r="W1178" s="4">
        <v>0.52312985447317584</v>
      </c>
      <c r="X1178" s="4">
        <v>1.8409908434512927</v>
      </c>
      <c r="Y1178" s="4">
        <v>586263.05819000001</v>
      </c>
      <c r="Z1178" s="8">
        <v>6067409.9591199998</v>
      </c>
      <c r="AA1178" s="4">
        <v>586121.38902999996</v>
      </c>
      <c r="AB1178" s="4">
        <v>6067239.2484999998</v>
      </c>
    </row>
    <row r="1179" spans="1:28" ht="22.5" x14ac:dyDescent="0.2">
      <c r="A1179" s="4">
        <v>1178</v>
      </c>
      <c r="B1179" s="4" t="s">
        <v>1308</v>
      </c>
      <c r="C1179" s="5">
        <v>118</v>
      </c>
      <c r="D1179" s="6" t="s">
        <v>1222</v>
      </c>
      <c r="E1179" s="4" t="s">
        <v>287</v>
      </c>
      <c r="F1179" s="7">
        <v>1</v>
      </c>
      <c r="G1179" s="7">
        <v>9.36</v>
      </c>
      <c r="H1179" s="7">
        <v>9.48</v>
      </c>
      <c r="I1179" s="7">
        <v>0.12</v>
      </c>
      <c r="J1179" s="4">
        <v>2.4084615384615384</v>
      </c>
      <c r="K1179" s="4">
        <v>11.280000000000003</v>
      </c>
      <c r="L1179" s="4">
        <v>1.2002403846153844</v>
      </c>
      <c r="M1179" s="4">
        <v>0</v>
      </c>
      <c r="N1179" s="4">
        <v>1.8423076923076922</v>
      </c>
      <c r="O1179" s="4">
        <v>0</v>
      </c>
      <c r="P1179" s="4">
        <v>6.6586538461538461E-2</v>
      </c>
      <c r="Q1179" s="4">
        <v>3.1091346153846149</v>
      </c>
      <c r="R1179" s="4">
        <v>131.65993046501518</v>
      </c>
      <c r="S1179" s="4">
        <v>1.77</v>
      </c>
      <c r="T1179" s="4">
        <v>2.0099999999999998</v>
      </c>
      <c r="U1179" s="4">
        <v>0.31</v>
      </c>
      <c r="V1179" s="4">
        <v>0.49</v>
      </c>
      <c r="W1179" s="4">
        <v>1.0206196160078695</v>
      </c>
      <c r="X1179" s="4">
        <v>2.1522778827203544</v>
      </c>
      <c r="Y1179" s="4">
        <v>586114.98731999996</v>
      </c>
      <c r="Z1179" s="8">
        <v>6067231.6622400004</v>
      </c>
      <c r="AA1179" s="4">
        <v>586043.30637999997</v>
      </c>
      <c r="AB1179" s="4">
        <v>6067147.9126700005</v>
      </c>
    </row>
    <row r="1180" spans="1:28" ht="22.5" x14ac:dyDescent="0.2">
      <c r="A1180" s="4">
        <v>1179</v>
      </c>
      <c r="B1180" s="4" t="s">
        <v>1309</v>
      </c>
      <c r="C1180" s="5">
        <v>118</v>
      </c>
      <c r="D1180" s="6" t="s">
        <v>1222</v>
      </c>
      <c r="E1180" s="4" t="s">
        <v>287</v>
      </c>
      <c r="F1180" s="7">
        <v>1</v>
      </c>
      <c r="G1180" s="7">
        <v>9.48</v>
      </c>
      <c r="H1180" s="7">
        <v>9.59</v>
      </c>
      <c r="I1180" s="7">
        <v>0.11</v>
      </c>
      <c r="J1180" s="4">
        <v>2.6858333333333331</v>
      </c>
      <c r="K1180" s="4">
        <v>13.090833333333331</v>
      </c>
      <c r="L1180" s="4">
        <v>2.326171875</v>
      </c>
      <c r="M1180" s="4">
        <v>0</v>
      </c>
      <c r="N1180" s="4">
        <v>0</v>
      </c>
      <c r="O1180" s="4">
        <v>0</v>
      </c>
      <c r="P1180" s="4">
        <v>0</v>
      </c>
      <c r="Q1180" s="4">
        <v>2.326171875</v>
      </c>
      <c r="R1180" s="4">
        <v>103.07368173258003</v>
      </c>
      <c r="S1180" s="4">
        <v>1.86</v>
      </c>
      <c r="T1180" s="4">
        <v>2.2400000000000002</v>
      </c>
      <c r="U1180" s="4">
        <v>0.6</v>
      </c>
      <c r="V1180" s="4">
        <v>0</v>
      </c>
      <c r="W1180" s="4">
        <v>0.79902078862465142</v>
      </c>
      <c r="X1180" s="4">
        <v>2.3713559354881091</v>
      </c>
      <c r="Y1180" s="4">
        <v>586036.66595000005</v>
      </c>
      <c r="Z1180" s="8">
        <v>6067140.29782</v>
      </c>
      <c r="AA1180" s="4">
        <v>585971.55229999998</v>
      </c>
      <c r="AB1180" s="4">
        <v>6067064.6568099996</v>
      </c>
    </row>
    <row r="1181" spans="1:28" ht="22.5" x14ac:dyDescent="0.2">
      <c r="A1181" s="4">
        <v>1180</v>
      </c>
      <c r="B1181" s="4" t="s">
        <v>1310</v>
      </c>
      <c r="C1181" s="5">
        <v>118</v>
      </c>
      <c r="D1181" s="6" t="s">
        <v>1222</v>
      </c>
      <c r="E1181" s="4" t="s">
        <v>287</v>
      </c>
      <c r="F1181" s="7">
        <v>1</v>
      </c>
      <c r="G1181" s="7">
        <v>9.59</v>
      </c>
      <c r="H1181" s="7">
        <v>9.7100000000000009</v>
      </c>
      <c r="I1181" s="7">
        <v>0.12</v>
      </c>
      <c r="J1181" s="4">
        <v>1.9</v>
      </c>
      <c r="K1181" s="4">
        <v>9.3761538461538443</v>
      </c>
      <c r="L1181" s="4">
        <v>1.3622596153846156</v>
      </c>
      <c r="M1181" s="4">
        <v>0</v>
      </c>
      <c r="N1181" s="4">
        <v>0</v>
      </c>
      <c r="O1181" s="4">
        <v>0</v>
      </c>
      <c r="P1181" s="4">
        <v>0</v>
      </c>
      <c r="Q1181" s="4">
        <v>1.3622596153846156</v>
      </c>
      <c r="R1181" s="4">
        <v>65.162453693615163</v>
      </c>
      <c r="S1181" s="4">
        <v>1.65</v>
      </c>
      <c r="T1181" s="4">
        <v>1.59</v>
      </c>
      <c r="U1181" s="4">
        <v>0.35</v>
      </c>
      <c r="V1181" s="4">
        <v>0</v>
      </c>
      <c r="W1181" s="4">
        <v>0.5051352999505051</v>
      </c>
      <c r="X1181" s="4">
        <v>1.6909810884977727</v>
      </c>
      <c r="Y1181" s="4">
        <v>585965.01078000001</v>
      </c>
      <c r="Z1181" s="8">
        <v>6067057.0756700002</v>
      </c>
      <c r="AA1181" s="4">
        <v>585893.04914000002</v>
      </c>
      <c r="AB1181" s="4">
        <v>6066974.1057099998</v>
      </c>
    </row>
    <row r="1182" spans="1:28" ht="22.5" x14ac:dyDescent="0.2">
      <c r="A1182" s="4">
        <v>1181</v>
      </c>
      <c r="B1182" s="4" t="s">
        <v>1311</v>
      </c>
      <c r="C1182" s="5">
        <v>118</v>
      </c>
      <c r="D1182" s="6" t="s">
        <v>1222</v>
      </c>
      <c r="E1182" s="4" t="s">
        <v>287</v>
      </c>
      <c r="F1182" s="7">
        <v>1</v>
      </c>
      <c r="G1182" s="7">
        <v>9.7100000000000009</v>
      </c>
      <c r="H1182" s="7">
        <v>10.039999999999999</v>
      </c>
      <c r="I1182" s="7">
        <v>0.32999999999999996</v>
      </c>
      <c r="J1182" s="4">
        <v>2.3191176470588233</v>
      </c>
      <c r="K1182" s="4">
        <v>15.660294117647053</v>
      </c>
      <c r="L1182" s="4">
        <v>1.4790900735294117</v>
      </c>
      <c r="M1182" s="4">
        <v>2.3345588235294118E-2</v>
      </c>
      <c r="N1182" s="4">
        <v>0.39301470588235299</v>
      </c>
      <c r="O1182" s="4">
        <v>0</v>
      </c>
      <c r="P1182" s="4">
        <v>0</v>
      </c>
      <c r="Q1182" s="4">
        <v>1.8954503676470589</v>
      </c>
      <c r="R1182" s="4">
        <v>70.5111777298481</v>
      </c>
      <c r="S1182" s="4">
        <v>1.92</v>
      </c>
      <c r="T1182" s="4">
        <v>2.57</v>
      </c>
      <c r="U1182" s="4">
        <v>0.37</v>
      </c>
      <c r="V1182" s="4">
        <v>0.1</v>
      </c>
      <c r="W1182" s="4">
        <v>0.54659827697556662</v>
      </c>
      <c r="X1182" s="4">
        <v>2.6873469224639006</v>
      </c>
      <c r="Y1182" s="4">
        <v>585886.57294999994</v>
      </c>
      <c r="Z1182" s="8">
        <v>6066966.5827400004</v>
      </c>
      <c r="AA1182" s="4">
        <v>585657.73054999998</v>
      </c>
      <c r="AB1182" s="4">
        <v>6066744.2320699999</v>
      </c>
    </row>
    <row r="1183" spans="1:28" ht="22.5" x14ac:dyDescent="0.2">
      <c r="A1183" s="4">
        <v>1182</v>
      </c>
      <c r="B1183" s="4" t="s">
        <v>1312</v>
      </c>
      <c r="C1183" s="5">
        <v>119</v>
      </c>
      <c r="D1183" s="6" t="s">
        <v>1222</v>
      </c>
      <c r="E1183" s="4" t="s">
        <v>30</v>
      </c>
      <c r="F1183" s="7">
        <v>2</v>
      </c>
      <c r="G1183" s="7">
        <v>0</v>
      </c>
      <c r="H1183" s="7">
        <v>0.14000000000000001</v>
      </c>
      <c r="I1183" s="7">
        <v>0.14000000000000001</v>
      </c>
      <c r="J1183" s="4">
        <v>7.272142857142855</v>
      </c>
      <c r="K1183" s="4">
        <v>18.427142857142858</v>
      </c>
      <c r="L1183" s="4">
        <v>6.5343749999999989</v>
      </c>
      <c r="M1183" s="4">
        <v>2.2032366071428569</v>
      </c>
      <c r="N1183" s="4">
        <v>0.9151785714285714</v>
      </c>
      <c r="O1183" s="4">
        <v>0</v>
      </c>
      <c r="P1183" s="4">
        <v>0</v>
      </c>
      <c r="Q1183" s="4">
        <v>9.6527901785714274</v>
      </c>
      <c r="R1183" s="4"/>
      <c r="S1183" s="4">
        <v>4.5599999999999996</v>
      </c>
      <c r="T1183" s="4">
        <v>2.78</v>
      </c>
      <c r="U1183" s="4">
        <v>2.0699999999999998</v>
      </c>
      <c r="V1183" s="4">
        <v>0.22</v>
      </c>
      <c r="W1183" s="4"/>
      <c r="X1183" s="4">
        <v>4.8777733333333337</v>
      </c>
      <c r="Y1183" s="4">
        <v>584880.19918999996</v>
      </c>
      <c r="Z1183" s="8">
        <v>6065926.9485299997</v>
      </c>
      <c r="AA1183" s="4">
        <v>584956.27686999994</v>
      </c>
      <c r="AB1183" s="4">
        <v>6066021.07651</v>
      </c>
    </row>
    <row r="1184" spans="1:28" ht="22.5" x14ac:dyDescent="0.2">
      <c r="A1184" s="4">
        <v>1183</v>
      </c>
      <c r="B1184" s="4" t="s">
        <v>1313</v>
      </c>
      <c r="C1184" s="5">
        <v>119</v>
      </c>
      <c r="D1184" s="6" t="s">
        <v>1222</v>
      </c>
      <c r="E1184" s="4" t="s">
        <v>30</v>
      </c>
      <c r="F1184" s="7">
        <v>2</v>
      </c>
      <c r="G1184" s="7">
        <v>0.14000000000000001</v>
      </c>
      <c r="H1184" s="7">
        <v>0.35</v>
      </c>
      <c r="I1184" s="7">
        <v>0.21</v>
      </c>
      <c r="J1184" s="4">
        <v>5.6427272727272735</v>
      </c>
      <c r="K1184" s="4">
        <v>9.3399999999999981</v>
      </c>
      <c r="L1184" s="4">
        <v>4.3549715909090914</v>
      </c>
      <c r="M1184" s="4">
        <v>0.21910511363636365</v>
      </c>
      <c r="N1184" s="4">
        <v>2.1656249999999999</v>
      </c>
      <c r="O1184" s="4">
        <v>0</v>
      </c>
      <c r="P1184" s="4">
        <v>0</v>
      </c>
      <c r="Q1184" s="4">
        <v>6.7397017045454541</v>
      </c>
      <c r="R1184" s="4"/>
      <c r="S1184" s="4">
        <v>3.24</v>
      </c>
      <c r="T1184" s="4">
        <v>1.88</v>
      </c>
      <c r="U1184" s="4">
        <v>1.1299999999999999</v>
      </c>
      <c r="V1184" s="4">
        <v>0.54</v>
      </c>
      <c r="W1184" s="4"/>
      <c r="X1184" s="4">
        <v>3.4586266666666665</v>
      </c>
      <c r="Y1184" s="4">
        <v>584964.93816000002</v>
      </c>
      <c r="Z1184" s="8">
        <v>6066026.1388499998</v>
      </c>
      <c r="AA1184" s="4">
        <v>585135.92916000006</v>
      </c>
      <c r="AB1184" s="4">
        <v>6066128.8256299999</v>
      </c>
    </row>
    <row r="1185" spans="1:28" ht="22.5" x14ac:dyDescent="0.2">
      <c r="A1185" s="4">
        <v>1184</v>
      </c>
      <c r="B1185" s="4" t="s">
        <v>1314</v>
      </c>
      <c r="C1185" s="5">
        <v>119</v>
      </c>
      <c r="D1185" s="6" t="s">
        <v>1222</v>
      </c>
      <c r="E1185" s="4" t="s">
        <v>30</v>
      </c>
      <c r="F1185" s="7">
        <v>2</v>
      </c>
      <c r="G1185" s="7">
        <v>0.35</v>
      </c>
      <c r="H1185" s="7">
        <v>0.45</v>
      </c>
      <c r="I1185" s="7">
        <v>9.9999999999999992E-2</v>
      </c>
      <c r="J1185" s="4">
        <v>3.2540909090909094</v>
      </c>
      <c r="K1185" s="4">
        <v>7.2045454545454541</v>
      </c>
      <c r="L1185" s="4">
        <v>2.4958096590909093</v>
      </c>
      <c r="M1185" s="4">
        <v>5.6534090909090902E-2</v>
      </c>
      <c r="N1185" s="4">
        <v>0.19005681818181819</v>
      </c>
      <c r="O1185" s="4">
        <v>0</v>
      </c>
      <c r="P1185" s="4">
        <v>0</v>
      </c>
      <c r="Q1185" s="4">
        <v>2.742400568181818</v>
      </c>
      <c r="R1185" s="4"/>
      <c r="S1185" s="4">
        <v>2.1800000000000002</v>
      </c>
      <c r="T1185" s="4">
        <v>1.74</v>
      </c>
      <c r="U1185" s="4">
        <v>1.33</v>
      </c>
      <c r="V1185" s="4">
        <v>0.1</v>
      </c>
      <c r="W1185" s="4"/>
      <c r="X1185" s="4">
        <v>2.3790266666666668</v>
      </c>
      <c r="Y1185" s="4">
        <v>585144.14841000002</v>
      </c>
      <c r="Z1185" s="8">
        <v>6066134.4813900003</v>
      </c>
      <c r="AA1185" s="4">
        <v>585212.12760000001</v>
      </c>
      <c r="AB1185" s="4">
        <v>6066193.4983400004</v>
      </c>
    </row>
    <row r="1186" spans="1:28" ht="22.5" x14ac:dyDescent="0.2">
      <c r="A1186" s="4">
        <v>1185</v>
      </c>
      <c r="B1186" s="4" t="s">
        <v>1315</v>
      </c>
      <c r="C1186" s="5">
        <v>119</v>
      </c>
      <c r="D1186" s="6" t="s">
        <v>1222</v>
      </c>
      <c r="E1186" s="4" t="s">
        <v>30</v>
      </c>
      <c r="F1186" s="7">
        <v>2</v>
      </c>
      <c r="G1186" s="7">
        <v>0.45</v>
      </c>
      <c r="H1186" s="7">
        <v>0.59</v>
      </c>
      <c r="I1186" s="7">
        <v>0.13999999999999999</v>
      </c>
      <c r="J1186" s="4">
        <v>2.8826666666666667</v>
      </c>
      <c r="K1186" s="4">
        <v>9.8640000000000008</v>
      </c>
      <c r="L1186" s="4">
        <v>2.3876041666666667</v>
      </c>
      <c r="M1186" s="4">
        <v>0</v>
      </c>
      <c r="N1186" s="4">
        <v>0.24854166666666666</v>
      </c>
      <c r="O1186" s="4">
        <v>0</v>
      </c>
      <c r="P1186" s="4">
        <v>0</v>
      </c>
      <c r="Q1186" s="4">
        <v>2.636145833333333</v>
      </c>
      <c r="R1186" s="4"/>
      <c r="S1186" s="4">
        <v>2.13</v>
      </c>
      <c r="T1186" s="4">
        <v>1.72</v>
      </c>
      <c r="U1186" s="4">
        <v>0.6</v>
      </c>
      <c r="V1186" s="4">
        <v>0.06</v>
      </c>
      <c r="W1186" s="4"/>
      <c r="X1186" s="4">
        <v>2.2828666666666666</v>
      </c>
      <c r="Y1186" s="4">
        <v>585219.10638000001</v>
      </c>
      <c r="Z1186" s="8">
        <v>6066200.7138700001</v>
      </c>
      <c r="AA1186" s="4">
        <v>585305.44417999999</v>
      </c>
      <c r="AB1186" s="4">
        <v>6066298.1849999996</v>
      </c>
    </row>
    <row r="1187" spans="1:28" ht="22.5" x14ac:dyDescent="0.2">
      <c r="A1187" s="4">
        <v>1186</v>
      </c>
      <c r="B1187" s="4" t="s">
        <v>1316</v>
      </c>
      <c r="C1187" s="5">
        <v>119</v>
      </c>
      <c r="D1187" s="6" t="s">
        <v>1222</v>
      </c>
      <c r="E1187" s="4" t="s">
        <v>30</v>
      </c>
      <c r="F1187" s="7">
        <v>2</v>
      </c>
      <c r="G1187" s="7">
        <v>0.59</v>
      </c>
      <c r="H1187" s="7">
        <v>0.74</v>
      </c>
      <c r="I1187" s="7">
        <v>0.15000000000000002</v>
      </c>
      <c r="J1187" s="4">
        <v>2.6300000000000003</v>
      </c>
      <c r="K1187" s="4">
        <v>7.7990624999999989</v>
      </c>
      <c r="L1187" s="4">
        <v>2.642822265625</v>
      </c>
      <c r="M1187" s="4">
        <v>0.15800781250000001</v>
      </c>
      <c r="N1187" s="4">
        <v>0</v>
      </c>
      <c r="O1187" s="4">
        <v>0.73496093749999991</v>
      </c>
      <c r="P1187" s="4">
        <v>0</v>
      </c>
      <c r="Q1187" s="4">
        <v>3.5357910156250001</v>
      </c>
      <c r="R1187" s="4"/>
      <c r="S1187" s="4">
        <v>1.93</v>
      </c>
      <c r="T1187" s="4">
        <v>1.19</v>
      </c>
      <c r="U1187" s="4">
        <v>1.78</v>
      </c>
      <c r="V1187" s="4">
        <v>0</v>
      </c>
      <c r="W1187" s="4"/>
      <c r="X1187" s="4">
        <v>2.1137600000000001</v>
      </c>
      <c r="Y1187" s="4">
        <v>585311.99349000002</v>
      </c>
      <c r="Z1187" s="8">
        <v>6066305.6735800002</v>
      </c>
      <c r="AA1187" s="4">
        <v>585403.56938</v>
      </c>
      <c r="AB1187" s="4">
        <v>6066411.0599199999</v>
      </c>
    </row>
    <row r="1188" spans="1:28" ht="22.5" x14ac:dyDescent="0.2">
      <c r="A1188" s="4">
        <v>1187</v>
      </c>
      <c r="B1188" s="4" t="s">
        <v>1317</v>
      </c>
      <c r="C1188" s="5">
        <v>119</v>
      </c>
      <c r="D1188" s="6" t="s">
        <v>1222</v>
      </c>
      <c r="E1188" s="4" t="s">
        <v>30</v>
      </c>
      <c r="F1188" s="7">
        <v>2</v>
      </c>
      <c r="G1188" s="7">
        <v>0.74</v>
      </c>
      <c r="H1188" s="7">
        <v>0.9</v>
      </c>
      <c r="I1188" s="7">
        <v>0.16000000000000003</v>
      </c>
      <c r="J1188" s="4">
        <v>6.5229411764705878</v>
      </c>
      <c r="K1188" s="4">
        <v>8.2970588235294134</v>
      </c>
      <c r="L1188" s="4">
        <v>2.3068933823529409</v>
      </c>
      <c r="M1188" s="4">
        <v>0</v>
      </c>
      <c r="N1188" s="4">
        <v>0.17812500000000001</v>
      </c>
      <c r="O1188" s="4">
        <v>0</v>
      </c>
      <c r="P1188" s="4">
        <v>0</v>
      </c>
      <c r="Q1188" s="4">
        <v>2.485018382352941</v>
      </c>
      <c r="R1188" s="4"/>
      <c r="S1188" s="4">
        <v>4.91</v>
      </c>
      <c r="T1188" s="4">
        <v>1.42</v>
      </c>
      <c r="U1188" s="4">
        <v>0.57999999999999996</v>
      </c>
      <c r="V1188" s="4">
        <v>0.04</v>
      </c>
      <c r="W1188" s="4"/>
      <c r="X1188" s="4">
        <v>5.0406933333333335</v>
      </c>
      <c r="Y1188" s="4">
        <v>585410.11664999998</v>
      </c>
      <c r="Z1188" s="8">
        <v>6066418.5295799999</v>
      </c>
      <c r="AA1188" s="4">
        <v>585508.23332999996</v>
      </c>
      <c r="AB1188" s="4">
        <v>6066531.4814400002</v>
      </c>
    </row>
    <row r="1189" spans="1:28" ht="22.5" x14ac:dyDescent="0.2">
      <c r="A1189" s="4">
        <v>1188</v>
      </c>
      <c r="B1189" s="4" t="s">
        <v>1318</v>
      </c>
      <c r="C1189" s="5">
        <v>119</v>
      </c>
      <c r="D1189" s="6" t="s">
        <v>1222</v>
      </c>
      <c r="E1189" s="4" t="s">
        <v>30</v>
      </c>
      <c r="F1189" s="7">
        <v>2</v>
      </c>
      <c r="G1189" s="7">
        <v>0.9</v>
      </c>
      <c r="H1189" s="7">
        <v>1</v>
      </c>
      <c r="I1189" s="7">
        <v>9.9999999999999992E-2</v>
      </c>
      <c r="J1189" s="4">
        <v>2.6336363636363633</v>
      </c>
      <c r="K1189" s="4">
        <v>9.5636363636363644</v>
      </c>
      <c r="L1189" s="4">
        <v>4.5801846590909099</v>
      </c>
      <c r="M1189" s="4">
        <v>0</v>
      </c>
      <c r="N1189" s="4">
        <v>0.3755681818181818</v>
      </c>
      <c r="O1189" s="4">
        <v>0</v>
      </c>
      <c r="P1189" s="4">
        <v>0</v>
      </c>
      <c r="Q1189" s="4">
        <v>4.9557528409090912</v>
      </c>
      <c r="R1189" s="4"/>
      <c r="S1189" s="4">
        <v>2.19</v>
      </c>
      <c r="T1189" s="4">
        <v>1.52</v>
      </c>
      <c r="U1189" s="4">
        <v>2.38</v>
      </c>
      <c r="V1189" s="4">
        <v>0.2</v>
      </c>
      <c r="W1189" s="4"/>
      <c r="X1189" s="4">
        <v>2.44096</v>
      </c>
      <c r="Y1189" s="4">
        <v>585514.80816000002</v>
      </c>
      <c r="Z1189" s="8">
        <v>6066538.9687599996</v>
      </c>
      <c r="AA1189" s="4">
        <v>585573.4216</v>
      </c>
      <c r="AB1189" s="4">
        <v>6066607.2619200004</v>
      </c>
    </row>
    <row r="1190" spans="1:28" ht="22.5" x14ac:dyDescent="0.2">
      <c r="A1190" s="4">
        <v>1189</v>
      </c>
      <c r="B1190" s="4" t="s">
        <v>1319</v>
      </c>
      <c r="C1190" s="5">
        <v>119</v>
      </c>
      <c r="D1190" s="6" t="s">
        <v>1222</v>
      </c>
      <c r="E1190" s="4" t="s">
        <v>30</v>
      </c>
      <c r="F1190" s="7">
        <v>2</v>
      </c>
      <c r="G1190" s="7">
        <v>1</v>
      </c>
      <c r="H1190" s="7">
        <v>1.1599999999999999</v>
      </c>
      <c r="I1190" s="7">
        <v>0.16</v>
      </c>
      <c r="J1190" s="4">
        <v>4.9058823529411777</v>
      </c>
      <c r="K1190" s="4">
        <v>10.565882352941173</v>
      </c>
      <c r="L1190" s="4">
        <v>5.3684283088235301</v>
      </c>
      <c r="M1190" s="4">
        <v>0.86415441176470598</v>
      </c>
      <c r="N1190" s="4">
        <v>4.6692095588235301</v>
      </c>
      <c r="O1190" s="4">
        <v>3.6862132352941175</v>
      </c>
      <c r="P1190" s="4">
        <v>0</v>
      </c>
      <c r="Q1190" s="4">
        <v>14.58800551470588</v>
      </c>
      <c r="R1190" s="4"/>
      <c r="S1190" s="4">
        <v>3.54</v>
      </c>
      <c r="T1190" s="4">
        <v>1.63</v>
      </c>
      <c r="U1190" s="4">
        <v>4.9800000000000004</v>
      </c>
      <c r="V1190" s="4">
        <v>2.35</v>
      </c>
      <c r="W1190" s="4"/>
      <c r="X1190" s="4">
        <v>4.8445666666666662</v>
      </c>
      <c r="Y1190" s="4">
        <v>585579.84750999999</v>
      </c>
      <c r="Z1190" s="8">
        <v>6066614.8153600004</v>
      </c>
      <c r="AA1190" s="4">
        <v>585657.58499999996</v>
      </c>
      <c r="AB1190" s="4">
        <v>6066737.1896900004</v>
      </c>
    </row>
    <row r="1191" spans="1:28" ht="22.5" x14ac:dyDescent="0.2">
      <c r="A1191" s="4">
        <v>1190</v>
      </c>
      <c r="B1191" s="4" t="s">
        <v>1320</v>
      </c>
      <c r="C1191" s="5">
        <v>119</v>
      </c>
      <c r="D1191" s="6" t="s">
        <v>1222</v>
      </c>
      <c r="E1191" s="4" t="s">
        <v>30</v>
      </c>
      <c r="F1191" s="7">
        <v>1</v>
      </c>
      <c r="G1191" s="7">
        <v>0</v>
      </c>
      <c r="H1191" s="7">
        <v>0.14000000000000001</v>
      </c>
      <c r="I1191" s="7">
        <v>0.14000000000000001</v>
      </c>
      <c r="J1191" s="4">
        <v>4.6928571428571431</v>
      </c>
      <c r="K1191" s="4">
        <v>13.854642857142855</v>
      </c>
      <c r="L1191" s="4">
        <v>3.2558035714285714</v>
      </c>
      <c r="M1191" s="4">
        <v>0.28141741071428567</v>
      </c>
      <c r="N1191" s="4">
        <v>2.6060267857142856</v>
      </c>
      <c r="O1191" s="4">
        <v>0.67767857142857146</v>
      </c>
      <c r="P1191" s="4">
        <v>0</v>
      </c>
      <c r="Q1191" s="4">
        <v>6.8209263392857125</v>
      </c>
      <c r="R1191" s="4"/>
      <c r="S1191" s="4">
        <v>3.67</v>
      </c>
      <c r="T1191" s="4">
        <v>2.2400000000000002</v>
      </c>
      <c r="U1191" s="4">
        <v>1.99</v>
      </c>
      <c r="V1191" s="4">
        <v>1.23</v>
      </c>
      <c r="W1191" s="4"/>
      <c r="X1191" s="4">
        <v>3.9975800000000001</v>
      </c>
      <c r="Y1191" s="4">
        <v>584928.18603999994</v>
      </c>
      <c r="Z1191" s="8">
        <v>6065810.2606300004</v>
      </c>
      <c r="AA1191" s="4">
        <v>584998.37268000003</v>
      </c>
      <c r="AB1191" s="4">
        <v>6065915.7574100001</v>
      </c>
    </row>
    <row r="1192" spans="1:28" ht="22.5" x14ac:dyDescent="0.2">
      <c r="A1192" s="4">
        <v>1191</v>
      </c>
      <c r="B1192" s="4" t="s">
        <v>1321</v>
      </c>
      <c r="C1192" s="5">
        <v>119</v>
      </c>
      <c r="D1192" s="6" t="s">
        <v>1222</v>
      </c>
      <c r="E1192" s="4" t="s">
        <v>30</v>
      </c>
      <c r="F1192" s="7">
        <v>1</v>
      </c>
      <c r="G1192" s="7">
        <v>0.14000000000000001</v>
      </c>
      <c r="H1192" s="7">
        <v>0.35</v>
      </c>
      <c r="I1192" s="7">
        <v>0.21</v>
      </c>
      <c r="J1192" s="4">
        <v>3.2759090909090904</v>
      </c>
      <c r="K1192" s="4">
        <v>11.436818181818184</v>
      </c>
      <c r="L1192" s="4">
        <v>3.5794744318181824</v>
      </c>
      <c r="M1192" s="4">
        <v>9.861505681818182E-2</v>
      </c>
      <c r="N1192" s="4">
        <v>1.6965198863636366</v>
      </c>
      <c r="O1192" s="4">
        <v>1.0526988636363637</v>
      </c>
      <c r="P1192" s="4">
        <v>0</v>
      </c>
      <c r="Q1192" s="4">
        <v>6.4273082386363649</v>
      </c>
      <c r="R1192" s="4"/>
      <c r="S1192" s="4">
        <v>2.46</v>
      </c>
      <c r="T1192" s="4">
        <v>2.02</v>
      </c>
      <c r="U1192" s="4">
        <v>2.34</v>
      </c>
      <c r="V1192" s="4">
        <v>0.84</v>
      </c>
      <c r="W1192" s="4"/>
      <c r="X1192" s="4">
        <v>2.7739466666666668</v>
      </c>
      <c r="Y1192" s="4">
        <v>585004.35404999997</v>
      </c>
      <c r="Z1192" s="8">
        <v>6065923.7691599997</v>
      </c>
      <c r="AA1192" s="4">
        <v>585127.65454999998</v>
      </c>
      <c r="AB1192" s="4">
        <v>6066080.3295299998</v>
      </c>
    </row>
    <row r="1193" spans="1:28" ht="22.5" x14ac:dyDescent="0.2">
      <c r="A1193" s="4">
        <v>1192</v>
      </c>
      <c r="B1193" s="4" t="s">
        <v>1322</v>
      </c>
      <c r="C1193" s="5">
        <v>119</v>
      </c>
      <c r="D1193" s="6" t="s">
        <v>1222</v>
      </c>
      <c r="E1193" s="4" t="s">
        <v>30</v>
      </c>
      <c r="F1193" s="7">
        <v>1</v>
      </c>
      <c r="G1193" s="7">
        <v>0.35</v>
      </c>
      <c r="H1193" s="7">
        <v>0.45</v>
      </c>
      <c r="I1193" s="7">
        <v>9.9999999999999992E-2</v>
      </c>
      <c r="J1193" s="4">
        <v>2.2404545454545461</v>
      </c>
      <c r="K1193" s="4">
        <v>10.977272727272727</v>
      </c>
      <c r="L1193" s="4">
        <v>2.2110795454545453</v>
      </c>
      <c r="M1193" s="4">
        <v>0</v>
      </c>
      <c r="N1193" s="4">
        <v>0.17073863636363637</v>
      </c>
      <c r="O1193" s="4">
        <v>0.29346590909090908</v>
      </c>
      <c r="P1193" s="4">
        <v>0</v>
      </c>
      <c r="Q1193" s="4">
        <v>2.6752840909090909</v>
      </c>
      <c r="R1193" s="4"/>
      <c r="S1193" s="4">
        <v>1.53</v>
      </c>
      <c r="T1193" s="4">
        <v>2</v>
      </c>
      <c r="U1193" s="4">
        <v>1.3</v>
      </c>
      <c r="V1193" s="4">
        <v>0.09</v>
      </c>
      <c r="W1193" s="4"/>
      <c r="X1193" s="4">
        <v>2.1827666666666667</v>
      </c>
      <c r="Y1193" s="4">
        <v>585134.09210999997</v>
      </c>
      <c r="Z1193" s="8">
        <v>6066087.9105599998</v>
      </c>
      <c r="AA1193" s="4">
        <v>585192.39265000005</v>
      </c>
      <c r="AB1193" s="4">
        <v>6066156.2202199996</v>
      </c>
    </row>
    <row r="1194" spans="1:28" ht="22.5" x14ac:dyDescent="0.2">
      <c r="A1194" s="4">
        <v>1193</v>
      </c>
      <c r="B1194" s="4" t="s">
        <v>1323</v>
      </c>
      <c r="C1194" s="5">
        <v>119</v>
      </c>
      <c r="D1194" s="6" t="s">
        <v>1222</v>
      </c>
      <c r="E1194" s="4" t="s">
        <v>30</v>
      </c>
      <c r="F1194" s="7">
        <v>1</v>
      </c>
      <c r="G1194" s="7">
        <v>0.45</v>
      </c>
      <c r="H1194" s="7">
        <v>0.59</v>
      </c>
      <c r="I1194" s="7">
        <v>0.13999999999999999</v>
      </c>
      <c r="J1194" s="4">
        <v>2.0310000000000001</v>
      </c>
      <c r="K1194" s="4">
        <v>11.847333333333331</v>
      </c>
      <c r="L1194" s="4">
        <v>1.8761458333333332</v>
      </c>
      <c r="M1194" s="4">
        <v>0.15322916666666667</v>
      </c>
      <c r="N1194" s="4">
        <v>0.12520833333333334</v>
      </c>
      <c r="O1194" s="4">
        <v>7.2279166666666681</v>
      </c>
      <c r="P1194" s="4">
        <v>0</v>
      </c>
      <c r="Q1194" s="4">
        <v>9.3825000000000003</v>
      </c>
      <c r="R1194" s="4"/>
      <c r="S1194" s="4">
        <v>1.53</v>
      </c>
      <c r="T1194" s="4">
        <v>1.49</v>
      </c>
      <c r="U1194" s="4">
        <v>4.6900000000000004</v>
      </c>
      <c r="V1194" s="4">
        <v>0.06</v>
      </c>
      <c r="W1194" s="4"/>
      <c r="X1194" s="4">
        <v>4.3315333333333337</v>
      </c>
      <c r="Y1194" s="4">
        <v>585199.04284999997</v>
      </c>
      <c r="Z1194" s="8">
        <v>6066163.6698799999</v>
      </c>
      <c r="AA1194" s="4">
        <v>585284.23245000001</v>
      </c>
      <c r="AB1194" s="4">
        <v>6066261.7933599995</v>
      </c>
    </row>
    <row r="1195" spans="1:28" ht="22.5" x14ac:dyDescent="0.2">
      <c r="A1195" s="4">
        <v>1194</v>
      </c>
      <c r="B1195" s="4" t="s">
        <v>1324</v>
      </c>
      <c r="C1195" s="5">
        <v>119</v>
      </c>
      <c r="D1195" s="6" t="s">
        <v>1222</v>
      </c>
      <c r="E1195" s="4" t="s">
        <v>30</v>
      </c>
      <c r="F1195" s="7">
        <v>1</v>
      </c>
      <c r="G1195" s="7">
        <v>0.59</v>
      </c>
      <c r="H1195" s="7">
        <v>0.74</v>
      </c>
      <c r="I1195" s="7">
        <v>0.15000000000000002</v>
      </c>
      <c r="J1195" s="4">
        <v>2.0193749999999997</v>
      </c>
      <c r="K1195" s="4">
        <v>8.9065624999999997</v>
      </c>
      <c r="L1195" s="4">
        <v>2.0197265625000003</v>
      </c>
      <c r="M1195" s="4">
        <v>0</v>
      </c>
      <c r="N1195" s="4">
        <v>0</v>
      </c>
      <c r="O1195" s="4">
        <v>1.9423828125</v>
      </c>
      <c r="P1195" s="4">
        <v>0</v>
      </c>
      <c r="Q1195" s="4">
        <v>3.9621093749999998</v>
      </c>
      <c r="R1195" s="4"/>
      <c r="S1195" s="4">
        <v>1.6</v>
      </c>
      <c r="T1195" s="4">
        <v>1.25</v>
      </c>
      <c r="U1195" s="4">
        <v>2</v>
      </c>
      <c r="V1195" s="4">
        <v>0</v>
      </c>
      <c r="W1195" s="4"/>
      <c r="X1195" s="4">
        <v>1.95</v>
      </c>
      <c r="Y1195" s="4">
        <v>585290.83233999996</v>
      </c>
      <c r="Z1195" s="8">
        <v>6066269.2423599996</v>
      </c>
      <c r="AA1195" s="4">
        <v>585382.40254000004</v>
      </c>
      <c r="AB1195" s="4">
        <v>6066374.8764800001</v>
      </c>
    </row>
    <row r="1196" spans="1:28" ht="22.5" x14ac:dyDescent="0.2">
      <c r="A1196" s="4">
        <v>1195</v>
      </c>
      <c r="B1196" s="4" t="s">
        <v>1325</v>
      </c>
      <c r="C1196" s="5">
        <v>119</v>
      </c>
      <c r="D1196" s="6" t="s">
        <v>1222</v>
      </c>
      <c r="E1196" s="4" t="s">
        <v>30</v>
      </c>
      <c r="F1196" s="7">
        <v>1</v>
      </c>
      <c r="G1196" s="7">
        <v>0.74</v>
      </c>
      <c r="H1196" s="7">
        <v>0.9</v>
      </c>
      <c r="I1196" s="7">
        <v>0.16000000000000003</v>
      </c>
      <c r="J1196" s="4">
        <v>2.7867647058823519</v>
      </c>
      <c r="K1196" s="4">
        <v>6.6238235294117649</v>
      </c>
      <c r="L1196" s="4">
        <v>3.3141084558823528</v>
      </c>
      <c r="M1196" s="4">
        <v>9.719669117647059E-2</v>
      </c>
      <c r="N1196" s="4">
        <v>0</v>
      </c>
      <c r="O1196" s="4">
        <v>0.70624999999999993</v>
      </c>
      <c r="P1196" s="4">
        <v>0</v>
      </c>
      <c r="Q1196" s="4">
        <v>4.1175551470588241</v>
      </c>
      <c r="R1196" s="4"/>
      <c r="S1196" s="4">
        <v>2.34</v>
      </c>
      <c r="T1196" s="4">
        <v>1.05</v>
      </c>
      <c r="U1196" s="4">
        <v>2.0699999999999998</v>
      </c>
      <c r="V1196" s="4">
        <v>0</v>
      </c>
      <c r="W1196" s="4"/>
      <c r="X1196" s="4">
        <v>2.5314399999999999</v>
      </c>
      <c r="Y1196" s="4">
        <v>585388.91223000002</v>
      </c>
      <c r="Z1196" s="8">
        <v>6066382.4542300003</v>
      </c>
      <c r="AA1196" s="4">
        <v>585486.99662999995</v>
      </c>
      <c r="AB1196" s="4">
        <v>6066495.6189599996</v>
      </c>
    </row>
    <row r="1197" spans="1:28" ht="22.5" x14ac:dyDescent="0.2">
      <c r="A1197" s="4">
        <v>1196</v>
      </c>
      <c r="B1197" s="4" t="s">
        <v>1326</v>
      </c>
      <c r="C1197" s="5">
        <v>119</v>
      </c>
      <c r="D1197" s="6" t="s">
        <v>1222</v>
      </c>
      <c r="E1197" s="4" t="s">
        <v>30</v>
      </c>
      <c r="F1197" s="7">
        <v>1</v>
      </c>
      <c r="G1197" s="7">
        <v>0.9</v>
      </c>
      <c r="H1197" s="7">
        <v>1</v>
      </c>
      <c r="I1197" s="7">
        <v>9.9999999999999992E-2</v>
      </c>
      <c r="J1197" s="4">
        <v>2.0990909090909091</v>
      </c>
      <c r="K1197" s="4">
        <v>5.959090909090909</v>
      </c>
      <c r="L1197" s="4">
        <v>5.9943181818181817</v>
      </c>
      <c r="M1197" s="4">
        <v>0</v>
      </c>
      <c r="N1197" s="4">
        <v>0</v>
      </c>
      <c r="O1197" s="4">
        <v>0</v>
      </c>
      <c r="P1197" s="4">
        <v>3.7499999999999999E-2</v>
      </c>
      <c r="Q1197" s="4">
        <v>6.0318181818181813</v>
      </c>
      <c r="R1197" s="4"/>
      <c r="S1197" s="4">
        <v>1.42</v>
      </c>
      <c r="T1197" s="4">
        <v>1.22</v>
      </c>
      <c r="U1197" s="4">
        <v>1.56</v>
      </c>
      <c r="V1197" s="4">
        <v>0.01</v>
      </c>
      <c r="W1197" s="4"/>
      <c r="X1197" s="4">
        <v>1.5933533333333334</v>
      </c>
      <c r="Y1197" s="4">
        <v>585493.42960999999</v>
      </c>
      <c r="Z1197" s="8">
        <v>6066503.2395000001</v>
      </c>
      <c r="AA1197" s="4">
        <v>585552.38144000003</v>
      </c>
      <c r="AB1197" s="4">
        <v>6066571.0687999995</v>
      </c>
    </row>
    <row r="1198" spans="1:28" ht="22.5" x14ac:dyDescent="0.2">
      <c r="A1198" s="4">
        <v>1197</v>
      </c>
      <c r="B1198" s="4" t="s">
        <v>1327</v>
      </c>
      <c r="C1198" s="5">
        <v>119</v>
      </c>
      <c r="D1198" s="6" t="s">
        <v>1222</v>
      </c>
      <c r="E1198" s="4" t="s">
        <v>30</v>
      </c>
      <c r="F1198" s="7">
        <v>1</v>
      </c>
      <c r="G1198" s="7">
        <v>1</v>
      </c>
      <c r="H1198" s="7">
        <v>1.1599999999999999</v>
      </c>
      <c r="I1198" s="7">
        <v>0.16</v>
      </c>
      <c r="J1198" s="4">
        <v>2.4555882352941181</v>
      </c>
      <c r="K1198" s="4">
        <v>9.3667647058823515</v>
      </c>
      <c r="L1198" s="4">
        <v>4.0980238970588241</v>
      </c>
      <c r="M1198" s="4">
        <v>0</v>
      </c>
      <c r="N1198" s="4">
        <v>0.20137867647058827</v>
      </c>
      <c r="O1198" s="4">
        <v>0.58878676470588232</v>
      </c>
      <c r="P1198" s="4">
        <v>0</v>
      </c>
      <c r="Q1198" s="4">
        <v>4.8881893382352946</v>
      </c>
      <c r="R1198" s="4"/>
      <c r="S1198" s="4">
        <v>1.99</v>
      </c>
      <c r="T1198" s="4">
        <v>1.45</v>
      </c>
      <c r="U1198" s="4">
        <v>2.35</v>
      </c>
      <c r="V1198" s="4">
        <v>0.1</v>
      </c>
      <c r="W1198" s="4"/>
      <c r="X1198" s="4">
        <v>2.3023333333333333</v>
      </c>
      <c r="Y1198" s="4">
        <v>585559.00989999995</v>
      </c>
      <c r="Z1198" s="8">
        <v>6066578.5286900001</v>
      </c>
      <c r="AA1198" s="4">
        <v>585657.00797000004</v>
      </c>
      <c r="AB1198" s="4">
        <v>6066692.0292100003</v>
      </c>
    </row>
    <row r="1199" spans="1:28" x14ac:dyDescent="0.2">
      <c r="A1199" s="4">
        <v>1198</v>
      </c>
      <c r="B1199" s="4" t="s">
        <v>1328</v>
      </c>
      <c r="C1199" s="5">
        <v>121</v>
      </c>
      <c r="D1199" s="9" t="s">
        <v>1329</v>
      </c>
      <c r="E1199" s="4" t="s">
        <v>287</v>
      </c>
      <c r="F1199" s="10">
        <v>0</v>
      </c>
      <c r="G1199" s="10">
        <v>1.51</v>
      </c>
      <c r="H1199" s="10">
        <v>1.59</v>
      </c>
      <c r="I1199" s="10">
        <v>0.08</v>
      </c>
      <c r="J1199" s="4">
        <v>4.0188888888888883</v>
      </c>
      <c r="K1199" s="4">
        <v>7.3466666666666658</v>
      </c>
      <c r="L1199" s="4">
        <v>2.4205729166666665</v>
      </c>
      <c r="M1199" s="4">
        <v>1.2789062499999999</v>
      </c>
      <c r="N1199" s="4">
        <v>5.7986111111111116</v>
      </c>
      <c r="O1199" s="4">
        <v>0</v>
      </c>
      <c r="P1199" s="4">
        <v>0</v>
      </c>
      <c r="Q1199" s="4">
        <v>9.4980902777777771</v>
      </c>
      <c r="R1199" s="4">
        <v>66.496527777777771</v>
      </c>
      <c r="S1199" s="4">
        <v>2.74</v>
      </c>
      <c r="T1199" s="4">
        <v>1.145</v>
      </c>
      <c r="U1199" s="4">
        <v>0.98499999999999999</v>
      </c>
      <c r="V1199" s="4">
        <v>1.54</v>
      </c>
      <c r="W1199" s="4">
        <v>0.51547695951765715</v>
      </c>
      <c r="X1199" s="4">
        <v>2.353121463178292</v>
      </c>
      <c r="Y1199" s="4">
        <v>584755.14101999998</v>
      </c>
      <c r="Z1199" s="8">
        <v>6061471.1688099997</v>
      </c>
      <c r="AA1199" s="4">
        <v>584789.62243999995</v>
      </c>
      <c r="AB1199" s="4">
        <v>6061413.1494399998</v>
      </c>
    </row>
    <row r="1200" spans="1:28" x14ac:dyDescent="0.2">
      <c r="A1200" s="4">
        <v>1199</v>
      </c>
      <c r="B1200" s="4" t="s">
        <v>1330</v>
      </c>
      <c r="C1200" s="5">
        <v>121</v>
      </c>
      <c r="D1200" s="6" t="s">
        <v>1329</v>
      </c>
      <c r="E1200" s="4" t="s">
        <v>287</v>
      </c>
      <c r="F1200" s="7">
        <v>2</v>
      </c>
      <c r="G1200" s="7">
        <v>0</v>
      </c>
      <c r="H1200" s="7">
        <v>0.23</v>
      </c>
      <c r="I1200" s="7">
        <v>0.22999999999999998</v>
      </c>
      <c r="J1200" s="4">
        <v>10.610869565217389</v>
      </c>
      <c r="K1200" s="4">
        <v>20.669130434782609</v>
      </c>
      <c r="L1200" s="4">
        <v>2.7995244565217394</v>
      </c>
      <c r="M1200" s="4">
        <v>1.6989130434782607</v>
      </c>
      <c r="N1200" s="4">
        <v>6.7975543478260869</v>
      </c>
      <c r="O1200" s="4">
        <v>0.20298913043478262</v>
      </c>
      <c r="P1200" s="4">
        <v>0</v>
      </c>
      <c r="Q1200" s="4">
        <v>11.498980978260869</v>
      </c>
      <c r="R1200" s="4">
        <v>89.112456121443515</v>
      </c>
      <c r="S1200" s="4">
        <v>5</v>
      </c>
      <c r="T1200" s="4">
        <v>3.33</v>
      </c>
      <c r="U1200" s="4">
        <v>1.1100000000000001</v>
      </c>
      <c r="V1200" s="4">
        <v>1.61</v>
      </c>
      <c r="W1200" s="4">
        <v>0.69079423349956215</v>
      </c>
      <c r="X1200" s="4">
        <v>4.2847357405074797</v>
      </c>
      <c r="Y1200" s="4">
        <v>584112.56304000004</v>
      </c>
      <c r="Z1200" s="8">
        <v>6062691.3203800004</v>
      </c>
      <c r="AA1200" s="4">
        <v>584138.69339000003</v>
      </c>
      <c r="AB1200" s="4">
        <v>6062477.9206699999</v>
      </c>
    </row>
    <row r="1201" spans="1:28" x14ac:dyDescent="0.2">
      <c r="A1201" s="4">
        <v>1200</v>
      </c>
      <c r="B1201" s="4" t="s">
        <v>1331</v>
      </c>
      <c r="C1201" s="5">
        <v>121</v>
      </c>
      <c r="D1201" s="6" t="s">
        <v>1329</v>
      </c>
      <c r="E1201" s="4" t="s">
        <v>287</v>
      </c>
      <c r="F1201" s="7">
        <v>2</v>
      </c>
      <c r="G1201" s="7">
        <v>0.23</v>
      </c>
      <c r="H1201" s="7">
        <v>0.34</v>
      </c>
      <c r="I1201" s="7">
        <v>0.11</v>
      </c>
      <c r="J1201" s="4">
        <v>6.8150000000000004</v>
      </c>
      <c r="K1201" s="4">
        <v>12.303333333333335</v>
      </c>
      <c r="L1201" s="4">
        <v>2.0768229166666665</v>
      </c>
      <c r="M1201" s="4">
        <v>2.4080729166666668</v>
      </c>
      <c r="N1201" s="4">
        <v>23.667447916666671</v>
      </c>
      <c r="O1201" s="4">
        <v>0.38880208333333338</v>
      </c>
      <c r="P1201" s="4">
        <v>0</v>
      </c>
      <c r="Q1201" s="4">
        <v>28.541145833333335</v>
      </c>
      <c r="R1201" s="4">
        <v>37.023135033050046</v>
      </c>
      <c r="S1201" s="4">
        <v>4.42</v>
      </c>
      <c r="T1201" s="4">
        <v>2.61</v>
      </c>
      <c r="U1201" s="4">
        <v>1.26</v>
      </c>
      <c r="V1201" s="4">
        <v>5</v>
      </c>
      <c r="W1201" s="4">
        <v>0.28700104676782984</v>
      </c>
      <c r="X1201" s="4">
        <v>3.8735150471045525</v>
      </c>
      <c r="Y1201" s="4">
        <v>584136.83888000005</v>
      </c>
      <c r="Z1201" s="8">
        <v>6062468.3251400003</v>
      </c>
      <c r="AA1201" s="4">
        <v>584107.26393000002</v>
      </c>
      <c r="AB1201" s="4">
        <v>6062373.2525899997</v>
      </c>
    </row>
    <row r="1202" spans="1:28" x14ac:dyDescent="0.2">
      <c r="A1202" s="4">
        <v>1201</v>
      </c>
      <c r="B1202" s="4" t="s">
        <v>1332</v>
      </c>
      <c r="C1202" s="5">
        <v>121</v>
      </c>
      <c r="D1202" s="6" t="s">
        <v>1329</v>
      </c>
      <c r="E1202" s="4" t="s">
        <v>287</v>
      </c>
      <c r="F1202" s="7">
        <v>2</v>
      </c>
      <c r="G1202" s="7">
        <v>0.34</v>
      </c>
      <c r="H1202" s="7">
        <v>0.49</v>
      </c>
      <c r="I1202" s="7">
        <v>0.15000000000000002</v>
      </c>
      <c r="J1202" s="4">
        <v>4.3312499999999998</v>
      </c>
      <c r="K1202" s="4">
        <v>5.183749999999999</v>
      </c>
      <c r="L1202" s="4">
        <v>1.6597656249999999</v>
      </c>
      <c r="M1202" s="4">
        <v>2.8600585937499998</v>
      </c>
      <c r="N1202" s="4">
        <v>22.692773437500001</v>
      </c>
      <c r="O1202" s="4">
        <v>0</v>
      </c>
      <c r="P1202" s="4">
        <v>0</v>
      </c>
      <c r="Q1202" s="4">
        <v>27.212597656250001</v>
      </c>
      <c r="R1202" s="4">
        <v>37.941995768688308</v>
      </c>
      <c r="S1202" s="4">
        <v>2.88</v>
      </c>
      <c r="T1202" s="4">
        <v>1.37</v>
      </c>
      <c r="U1202" s="4">
        <v>1.1399999999999999</v>
      </c>
      <c r="V1202" s="4">
        <v>5</v>
      </c>
      <c r="W1202" s="4">
        <v>0.29412399820688612</v>
      </c>
      <c r="X1202" s="4">
        <v>3.23683557991931</v>
      </c>
      <c r="Y1202" s="4">
        <v>584105.16032000002</v>
      </c>
      <c r="Z1202" s="8">
        <v>6062363.5636499999</v>
      </c>
      <c r="AA1202" s="4">
        <v>584093.23052999994</v>
      </c>
      <c r="AB1202" s="4">
        <v>6062224.4054199997</v>
      </c>
    </row>
    <row r="1203" spans="1:28" x14ac:dyDescent="0.2">
      <c r="A1203" s="4">
        <v>1202</v>
      </c>
      <c r="B1203" s="4" t="s">
        <v>1333</v>
      </c>
      <c r="C1203" s="5">
        <v>121</v>
      </c>
      <c r="D1203" s="6" t="s">
        <v>1329</v>
      </c>
      <c r="E1203" s="4" t="s">
        <v>287</v>
      </c>
      <c r="F1203" s="7">
        <v>2</v>
      </c>
      <c r="G1203" s="7">
        <v>0.49</v>
      </c>
      <c r="H1203" s="7">
        <v>0.7</v>
      </c>
      <c r="I1203" s="7">
        <v>0.21000000000000002</v>
      </c>
      <c r="J1203" s="4">
        <v>3.1681818181818175</v>
      </c>
      <c r="K1203" s="4">
        <v>9.5163636363636375</v>
      </c>
      <c r="L1203" s="4">
        <v>3.373366477272727</v>
      </c>
      <c r="M1203" s="4">
        <v>4.7689630681818187</v>
      </c>
      <c r="N1203" s="4">
        <v>2.9009943181818185</v>
      </c>
      <c r="O1203" s="4">
        <v>0.34346590909090913</v>
      </c>
      <c r="P1203" s="4">
        <v>0</v>
      </c>
      <c r="Q1203" s="4">
        <v>11.386789772727271</v>
      </c>
      <c r="R1203" s="4">
        <v>65.263944095396852</v>
      </c>
      <c r="S1203" s="4">
        <v>2.09</v>
      </c>
      <c r="T1203" s="4">
        <v>1.49</v>
      </c>
      <c r="U1203" s="4">
        <v>2.1</v>
      </c>
      <c r="V1203" s="4">
        <v>0.72</v>
      </c>
      <c r="W1203" s="4">
        <v>0.50592204725113843</v>
      </c>
      <c r="X1203" s="4">
        <v>1.864366492126301</v>
      </c>
      <c r="Y1203" s="4">
        <v>584094.049</v>
      </c>
      <c r="Z1203" s="8">
        <v>6062214.3003799999</v>
      </c>
      <c r="AA1203" s="4">
        <v>584174.26292000001</v>
      </c>
      <c r="AB1203" s="4">
        <v>6062034.1876699999</v>
      </c>
    </row>
    <row r="1204" spans="1:28" x14ac:dyDescent="0.2">
      <c r="A1204" s="4">
        <v>1203</v>
      </c>
      <c r="B1204" s="4" t="s">
        <v>1334</v>
      </c>
      <c r="C1204" s="5">
        <v>121</v>
      </c>
      <c r="D1204" s="6" t="s">
        <v>1329</v>
      </c>
      <c r="E1204" s="4" t="s">
        <v>287</v>
      </c>
      <c r="F1204" s="7">
        <v>2</v>
      </c>
      <c r="G1204" s="7">
        <v>0.7</v>
      </c>
      <c r="H1204" s="7">
        <v>1.08</v>
      </c>
      <c r="I1204" s="7">
        <v>0.38</v>
      </c>
      <c r="J1204" s="4">
        <v>4.0235897435897447</v>
      </c>
      <c r="K1204" s="4">
        <v>21.71692307692307</v>
      </c>
      <c r="L1204" s="4">
        <v>3.77860576923077</v>
      </c>
      <c r="M1204" s="4">
        <v>3.6407852564102563</v>
      </c>
      <c r="N1204" s="4">
        <v>1.7710737179487177</v>
      </c>
      <c r="O1204" s="4">
        <v>1.2104166666666667</v>
      </c>
      <c r="P1204" s="4">
        <v>0</v>
      </c>
      <c r="Q1204" s="4">
        <v>10.400881410256412</v>
      </c>
      <c r="R1204" s="4">
        <v>84.316308737774534</v>
      </c>
      <c r="S1204" s="4">
        <v>2.67</v>
      </c>
      <c r="T1204" s="4">
        <v>3.26</v>
      </c>
      <c r="U1204" s="4">
        <v>2.09</v>
      </c>
      <c r="V1204" s="4">
        <v>0.43</v>
      </c>
      <c r="W1204" s="4">
        <v>0.65361479641685682</v>
      </c>
      <c r="X1204" s="4">
        <v>3.4822626658387583</v>
      </c>
      <c r="Y1204" s="4">
        <v>584179.44186999998</v>
      </c>
      <c r="Z1204" s="8">
        <v>6062025.6827299995</v>
      </c>
      <c r="AA1204" s="4">
        <v>584407.99240999995</v>
      </c>
      <c r="AB1204" s="4">
        <v>6061739.24804</v>
      </c>
    </row>
    <row r="1205" spans="1:28" x14ac:dyDescent="0.2">
      <c r="A1205" s="4">
        <v>1204</v>
      </c>
      <c r="B1205" s="4" t="s">
        <v>1335</v>
      </c>
      <c r="C1205" s="5">
        <v>121</v>
      </c>
      <c r="D1205" s="6" t="s">
        <v>1329</v>
      </c>
      <c r="E1205" s="4" t="s">
        <v>287</v>
      </c>
      <c r="F1205" s="7">
        <v>2</v>
      </c>
      <c r="G1205" s="7">
        <v>1.08</v>
      </c>
      <c r="H1205" s="7">
        <v>1.22</v>
      </c>
      <c r="I1205" s="7">
        <v>0.14000000000000001</v>
      </c>
      <c r="J1205" s="4">
        <v>6.6620000000000008</v>
      </c>
      <c r="K1205" s="4">
        <v>24.505333333333336</v>
      </c>
      <c r="L1205" s="4">
        <v>3.23875</v>
      </c>
      <c r="M1205" s="4">
        <v>2.3127083333333331</v>
      </c>
      <c r="N1205" s="4">
        <v>3.1118749999999999</v>
      </c>
      <c r="O1205" s="4">
        <v>3.3147916666666668</v>
      </c>
      <c r="P1205" s="4">
        <v>0.19395833333333332</v>
      </c>
      <c r="Q1205" s="4">
        <v>12.172083333333335</v>
      </c>
      <c r="R1205" s="4">
        <v>60.250587682181489</v>
      </c>
      <c r="S1205" s="4">
        <v>4.1500000000000004</v>
      </c>
      <c r="T1205" s="4">
        <v>3.39</v>
      </c>
      <c r="U1205" s="4">
        <v>2.25</v>
      </c>
      <c r="V1205" s="4">
        <v>0.84</v>
      </c>
      <c r="W1205" s="4">
        <v>0.46705881924171699</v>
      </c>
      <c r="X1205" s="4">
        <v>3.6809676468658772</v>
      </c>
      <c r="Y1205" s="4">
        <v>584415.83554999996</v>
      </c>
      <c r="Z1205" s="8">
        <v>6061733.0183199998</v>
      </c>
      <c r="AA1205" s="4">
        <v>584519.09791999997</v>
      </c>
      <c r="AB1205" s="4">
        <v>6061654.5752100004</v>
      </c>
    </row>
    <row r="1206" spans="1:28" x14ac:dyDescent="0.2">
      <c r="A1206" s="4">
        <v>1205</v>
      </c>
      <c r="B1206" s="4" t="s">
        <v>1336</v>
      </c>
      <c r="C1206" s="5">
        <v>121</v>
      </c>
      <c r="D1206" s="6" t="s">
        <v>1329</v>
      </c>
      <c r="E1206" s="4" t="s">
        <v>287</v>
      </c>
      <c r="F1206" s="7">
        <v>2</v>
      </c>
      <c r="G1206" s="7">
        <v>1.22</v>
      </c>
      <c r="H1206" s="7">
        <v>1.41</v>
      </c>
      <c r="I1206" s="7">
        <v>0.19</v>
      </c>
      <c r="J1206" s="4">
        <v>8.7405000000000008</v>
      </c>
      <c r="K1206" s="4">
        <v>17.005499999999994</v>
      </c>
      <c r="L1206" s="4">
        <v>2.4683593750000004</v>
      </c>
      <c r="M1206" s="4">
        <v>2.5023437500000005</v>
      </c>
      <c r="N1206" s="4">
        <v>34.217031250000005</v>
      </c>
      <c r="O1206" s="4">
        <v>0.51375000000000004</v>
      </c>
      <c r="P1206" s="4">
        <v>0</v>
      </c>
      <c r="Q1206" s="4">
        <v>39.701484375000007</v>
      </c>
      <c r="R1206" s="4">
        <v>82.152229014462534</v>
      </c>
      <c r="S1206" s="4">
        <v>5</v>
      </c>
      <c r="T1206" s="4">
        <v>2.67</v>
      </c>
      <c r="U1206" s="4">
        <v>1.36</v>
      </c>
      <c r="V1206" s="4">
        <v>5</v>
      </c>
      <c r="W1206" s="4">
        <v>0.63683898460823674</v>
      </c>
      <c r="X1206" s="4">
        <v>4.3597577543073704</v>
      </c>
      <c r="Y1206" s="4">
        <v>584527.08209000004</v>
      </c>
      <c r="Z1206" s="8">
        <v>6061648.5672800001</v>
      </c>
      <c r="AA1206" s="4">
        <v>584669.34582000005</v>
      </c>
      <c r="AB1206" s="4">
        <v>6061539.4490099996</v>
      </c>
    </row>
    <row r="1207" spans="1:28" x14ac:dyDescent="0.2">
      <c r="A1207" s="4">
        <v>1206</v>
      </c>
      <c r="B1207" s="4" t="s">
        <v>1337</v>
      </c>
      <c r="C1207" s="5">
        <v>121</v>
      </c>
      <c r="D1207" s="6" t="s">
        <v>1329</v>
      </c>
      <c r="E1207" s="4" t="s">
        <v>287</v>
      </c>
      <c r="F1207" s="7">
        <v>2</v>
      </c>
      <c r="G1207" s="7">
        <v>1.41</v>
      </c>
      <c r="H1207" s="7">
        <v>1.51</v>
      </c>
      <c r="I1207" s="7">
        <v>0.1</v>
      </c>
      <c r="J1207" s="4">
        <v>6.2872727272727253</v>
      </c>
      <c r="K1207" s="4">
        <v>23.050909090909091</v>
      </c>
      <c r="L1207" s="4">
        <v>1.5634943181818182</v>
      </c>
      <c r="M1207" s="4">
        <v>2.1036931818181817</v>
      </c>
      <c r="N1207" s="4">
        <v>16.705397727272729</v>
      </c>
      <c r="O1207" s="4">
        <v>0.57670454545454541</v>
      </c>
      <c r="P1207" s="4">
        <v>0</v>
      </c>
      <c r="Q1207" s="4">
        <v>20.949289772727276</v>
      </c>
      <c r="R1207" s="4"/>
      <c r="S1207" s="4">
        <v>4.96</v>
      </c>
      <c r="T1207" s="4">
        <v>3.52</v>
      </c>
      <c r="U1207" s="4">
        <v>1.1000000000000001</v>
      </c>
      <c r="V1207" s="4">
        <v>4.34</v>
      </c>
      <c r="W1207" s="4"/>
      <c r="X1207" s="4">
        <v>5.4762000000000004</v>
      </c>
      <c r="Y1207" s="4">
        <v>584677.28214999998</v>
      </c>
      <c r="Z1207" s="8">
        <v>6061533.3695900002</v>
      </c>
      <c r="AA1207" s="4">
        <v>584747.64821000001</v>
      </c>
      <c r="AB1207" s="4">
        <v>6061477.75722</v>
      </c>
    </row>
    <row r="1208" spans="1:28" x14ac:dyDescent="0.2">
      <c r="A1208" s="4">
        <v>1207</v>
      </c>
      <c r="B1208" s="4" t="s">
        <v>1338</v>
      </c>
      <c r="C1208" s="5">
        <v>121</v>
      </c>
      <c r="D1208" s="6" t="s">
        <v>1329</v>
      </c>
      <c r="E1208" s="4" t="s">
        <v>287</v>
      </c>
      <c r="F1208" s="7">
        <v>1</v>
      </c>
      <c r="G1208" s="7">
        <v>0</v>
      </c>
      <c r="H1208" s="7">
        <v>0.23</v>
      </c>
      <c r="I1208" s="7">
        <v>0.22999999999999998</v>
      </c>
      <c r="J1208" s="4">
        <v>10.183913043478261</v>
      </c>
      <c r="K1208" s="4">
        <v>21.76</v>
      </c>
      <c r="L1208" s="4">
        <v>3.9529891304347822</v>
      </c>
      <c r="M1208" s="4">
        <v>1.6764266304347826</v>
      </c>
      <c r="N1208" s="4">
        <v>9.2531250000000007</v>
      </c>
      <c r="O1208" s="4">
        <v>0</v>
      </c>
      <c r="P1208" s="4">
        <v>0</v>
      </c>
      <c r="Q1208" s="4">
        <v>14.882540760869567</v>
      </c>
      <c r="R1208" s="4">
        <v>41.056843715272031</v>
      </c>
      <c r="S1208" s="4">
        <v>5</v>
      </c>
      <c r="T1208" s="4">
        <v>3.41</v>
      </c>
      <c r="U1208" s="4">
        <v>1.33</v>
      </c>
      <c r="V1208" s="4">
        <v>2.19</v>
      </c>
      <c r="W1208" s="4">
        <v>0.31827010631993824</v>
      </c>
      <c r="X1208" s="4">
        <v>4.2970721547843969</v>
      </c>
      <c r="Y1208" s="4">
        <v>584053.92969999998</v>
      </c>
      <c r="Z1208" s="8">
        <v>6062646.4050899995</v>
      </c>
      <c r="AA1208" s="4">
        <v>584131.98930000002</v>
      </c>
      <c r="AB1208" s="4">
        <v>6062471.7681499999</v>
      </c>
    </row>
    <row r="1209" spans="1:28" x14ac:dyDescent="0.2">
      <c r="A1209" s="4">
        <v>1208</v>
      </c>
      <c r="B1209" s="4" t="s">
        <v>1339</v>
      </c>
      <c r="C1209" s="5">
        <v>121</v>
      </c>
      <c r="D1209" s="6" t="s">
        <v>1329</v>
      </c>
      <c r="E1209" s="4" t="s">
        <v>287</v>
      </c>
      <c r="F1209" s="7">
        <v>1</v>
      </c>
      <c r="G1209" s="7">
        <v>0.23</v>
      </c>
      <c r="H1209" s="7">
        <v>0.34</v>
      </c>
      <c r="I1209" s="7">
        <v>0.11</v>
      </c>
      <c r="J1209" s="4">
        <v>4.605833333333333</v>
      </c>
      <c r="K1209" s="4">
        <v>14.642500000000004</v>
      </c>
      <c r="L1209" s="4">
        <v>1.6875</v>
      </c>
      <c r="M1209" s="4">
        <v>0.48567708333333331</v>
      </c>
      <c r="N1209" s="4">
        <v>5.932291666666667</v>
      </c>
      <c r="O1209" s="4">
        <v>0</v>
      </c>
      <c r="P1209" s="4">
        <v>0</v>
      </c>
      <c r="Q1209" s="4">
        <v>8.10546875</v>
      </c>
      <c r="R1209" s="4">
        <v>64.8417138810198</v>
      </c>
      <c r="S1209" s="4">
        <v>3.44</v>
      </c>
      <c r="T1209" s="4">
        <v>2.12</v>
      </c>
      <c r="U1209" s="4">
        <v>0.56000000000000005</v>
      </c>
      <c r="V1209" s="4">
        <v>1.53</v>
      </c>
      <c r="W1209" s="4">
        <v>0.50264894481410693</v>
      </c>
      <c r="X1209" s="4">
        <v>2.9461192025166349</v>
      </c>
      <c r="Y1209" s="4">
        <v>584129.50196000002</v>
      </c>
      <c r="Z1209" s="8">
        <v>6062462.1327299997</v>
      </c>
      <c r="AA1209" s="4">
        <v>584100.24060000002</v>
      </c>
      <c r="AB1209" s="4">
        <v>6062367.1056000004</v>
      </c>
    </row>
    <row r="1210" spans="1:28" x14ac:dyDescent="0.2">
      <c r="A1210" s="4">
        <v>1209</v>
      </c>
      <c r="B1210" s="4" t="s">
        <v>1340</v>
      </c>
      <c r="C1210" s="5">
        <v>121</v>
      </c>
      <c r="D1210" s="6" t="s">
        <v>1329</v>
      </c>
      <c r="E1210" s="4" t="s">
        <v>287</v>
      </c>
      <c r="F1210" s="7">
        <v>1</v>
      </c>
      <c r="G1210" s="7">
        <v>0.34</v>
      </c>
      <c r="H1210" s="7">
        <v>0.49</v>
      </c>
      <c r="I1210" s="7">
        <v>0.15000000000000002</v>
      </c>
      <c r="J1210" s="4">
        <v>2.7375000000000003</v>
      </c>
      <c r="K1210" s="4">
        <v>11.121875000000001</v>
      </c>
      <c r="L1210" s="4">
        <v>1.1364257812499998</v>
      </c>
      <c r="M1210" s="4">
        <v>0.16435546875000001</v>
      </c>
      <c r="N1210" s="4">
        <v>4.4583984374999996</v>
      </c>
      <c r="O1210" s="4">
        <v>0</v>
      </c>
      <c r="P1210" s="4">
        <v>0</v>
      </c>
      <c r="Q1210" s="4">
        <v>5.7591796875000005</v>
      </c>
      <c r="R1210" s="4">
        <v>82.867209631728045</v>
      </c>
      <c r="S1210" s="4">
        <v>2.67</v>
      </c>
      <c r="T1210" s="4">
        <v>1.85</v>
      </c>
      <c r="U1210" s="4">
        <v>0.33</v>
      </c>
      <c r="V1210" s="4">
        <v>1.1200000000000001</v>
      </c>
      <c r="W1210" s="4">
        <v>0.64238147001339574</v>
      </c>
      <c r="X1210" s="4">
        <v>2.3025571661506028</v>
      </c>
      <c r="Y1210" s="4">
        <v>584098.29293</v>
      </c>
      <c r="Z1210" s="8">
        <v>6062357.3075999999</v>
      </c>
      <c r="AA1210" s="4">
        <v>584087.87109999999</v>
      </c>
      <c r="AB1210" s="4">
        <v>6062219.0584800001</v>
      </c>
    </row>
    <row r="1211" spans="1:28" x14ac:dyDescent="0.2">
      <c r="A1211" s="4">
        <v>1210</v>
      </c>
      <c r="B1211" s="4" t="s">
        <v>1341</v>
      </c>
      <c r="C1211" s="5">
        <v>121</v>
      </c>
      <c r="D1211" s="6" t="s">
        <v>1329</v>
      </c>
      <c r="E1211" s="4" t="s">
        <v>287</v>
      </c>
      <c r="F1211" s="7">
        <v>1</v>
      </c>
      <c r="G1211" s="7">
        <v>0.49</v>
      </c>
      <c r="H1211" s="7">
        <v>0.7</v>
      </c>
      <c r="I1211" s="7">
        <v>0.21000000000000002</v>
      </c>
      <c r="J1211" s="4">
        <v>4.830909090909091</v>
      </c>
      <c r="K1211" s="4">
        <v>12.843181818181819</v>
      </c>
      <c r="L1211" s="4">
        <v>2.8345880681818181</v>
      </c>
      <c r="M1211" s="4">
        <v>1.7520596590909094</v>
      </c>
      <c r="N1211" s="4">
        <v>2.2970170454545453</v>
      </c>
      <c r="O1211" s="4">
        <v>9.3465909090909086E-2</v>
      </c>
      <c r="P1211" s="4">
        <v>0</v>
      </c>
      <c r="Q1211" s="4">
        <v>6.9771306818181813</v>
      </c>
      <c r="R1211" s="4">
        <v>99.24743176471101</v>
      </c>
      <c r="S1211" s="4">
        <v>3.52</v>
      </c>
      <c r="T1211" s="4">
        <v>1.81</v>
      </c>
      <c r="U1211" s="4">
        <v>1.1599999999999999</v>
      </c>
      <c r="V1211" s="4">
        <v>0.56999999999999995</v>
      </c>
      <c r="W1211" s="4">
        <v>0.76935993616055043</v>
      </c>
      <c r="X1211" s="4">
        <v>2.9988211971272252</v>
      </c>
      <c r="Y1211" s="4">
        <v>584088.15824000002</v>
      </c>
      <c r="Z1211" s="8">
        <v>6062209.0854599997</v>
      </c>
      <c r="AA1211" s="4">
        <v>584168.08785000001</v>
      </c>
      <c r="AB1211" s="4">
        <v>6062027.7872400004</v>
      </c>
    </row>
    <row r="1212" spans="1:28" x14ac:dyDescent="0.2">
      <c r="A1212" s="4">
        <v>1211</v>
      </c>
      <c r="B1212" s="4" t="s">
        <v>1342</v>
      </c>
      <c r="C1212" s="5">
        <v>121</v>
      </c>
      <c r="D1212" s="6" t="s">
        <v>1329</v>
      </c>
      <c r="E1212" s="4" t="s">
        <v>287</v>
      </c>
      <c r="F1212" s="7">
        <v>1</v>
      </c>
      <c r="G1212" s="7">
        <v>0.7</v>
      </c>
      <c r="H1212" s="7">
        <v>1.08</v>
      </c>
      <c r="I1212" s="7">
        <v>0.38</v>
      </c>
      <c r="J1212" s="4">
        <v>5.7635897435897432</v>
      </c>
      <c r="K1212" s="4">
        <v>19.093846153846155</v>
      </c>
      <c r="L1212" s="4">
        <v>2.8662660256410257</v>
      </c>
      <c r="M1212" s="4">
        <v>5.9055689102564086</v>
      </c>
      <c r="N1212" s="4">
        <v>3.9730769230769227</v>
      </c>
      <c r="O1212" s="4">
        <v>0.40737179487179487</v>
      </c>
      <c r="P1212" s="4">
        <v>0</v>
      </c>
      <c r="Q1212" s="4">
        <v>13.152283653846153</v>
      </c>
      <c r="R1212" s="4">
        <v>87.570197870596886</v>
      </c>
      <c r="S1212" s="4">
        <v>3.83</v>
      </c>
      <c r="T1212" s="4">
        <v>2.8</v>
      </c>
      <c r="U1212" s="4">
        <v>2.23</v>
      </c>
      <c r="V1212" s="4">
        <v>0.96</v>
      </c>
      <c r="W1212" s="4">
        <v>0.67883874318292159</v>
      </c>
      <c r="X1212" s="4">
        <v>3.3413977434432311</v>
      </c>
      <c r="Y1212" s="4">
        <v>584173.24931999994</v>
      </c>
      <c r="Z1212" s="8">
        <v>6062019.3043200001</v>
      </c>
      <c r="AA1212" s="4">
        <v>584399.20548999996</v>
      </c>
      <c r="AB1212" s="4">
        <v>6061731.00648</v>
      </c>
    </row>
    <row r="1213" spans="1:28" x14ac:dyDescent="0.2">
      <c r="A1213" s="4">
        <v>1212</v>
      </c>
      <c r="B1213" s="4" t="s">
        <v>1343</v>
      </c>
      <c r="C1213" s="5">
        <v>121</v>
      </c>
      <c r="D1213" s="6" t="s">
        <v>1329</v>
      </c>
      <c r="E1213" s="4" t="s">
        <v>287</v>
      </c>
      <c r="F1213" s="7">
        <v>1</v>
      </c>
      <c r="G1213" s="7">
        <v>1.08</v>
      </c>
      <c r="H1213" s="7">
        <v>1.22</v>
      </c>
      <c r="I1213" s="7">
        <v>0.14000000000000001</v>
      </c>
      <c r="J1213" s="4">
        <v>3.5786666666666664</v>
      </c>
      <c r="K1213" s="4">
        <v>17.578666666666667</v>
      </c>
      <c r="L1213" s="4">
        <v>1.8900000000000001</v>
      </c>
      <c r="M1213" s="4">
        <v>2.4973958333333335</v>
      </c>
      <c r="N1213" s="4">
        <v>13.275833333333335</v>
      </c>
      <c r="O1213" s="4">
        <v>0.18729166666666669</v>
      </c>
      <c r="P1213" s="4">
        <v>0</v>
      </c>
      <c r="Q1213" s="4">
        <v>17.850520833333334</v>
      </c>
      <c r="R1213" s="4">
        <v>85.658246552022277</v>
      </c>
      <c r="S1213" s="4">
        <v>3.06</v>
      </c>
      <c r="T1213" s="4">
        <v>2.76</v>
      </c>
      <c r="U1213" s="4">
        <v>1.1599999999999999</v>
      </c>
      <c r="V1213" s="4">
        <v>3.36</v>
      </c>
      <c r="W1213" s="4">
        <v>0.66401741513195567</v>
      </c>
      <c r="X1213" s="4">
        <v>3.0536807836809379</v>
      </c>
      <c r="Y1213" s="4">
        <v>584407.21878</v>
      </c>
      <c r="Z1213" s="8">
        <v>6061725.2202500002</v>
      </c>
      <c r="AA1213" s="4">
        <v>584512.46605000005</v>
      </c>
      <c r="AB1213" s="4">
        <v>6061649.3045300003</v>
      </c>
    </row>
    <row r="1214" spans="1:28" x14ac:dyDescent="0.2">
      <c r="A1214" s="4">
        <v>1213</v>
      </c>
      <c r="B1214" s="4" t="s">
        <v>1344</v>
      </c>
      <c r="C1214" s="5">
        <v>121</v>
      </c>
      <c r="D1214" s="6" t="s">
        <v>1329</v>
      </c>
      <c r="E1214" s="4" t="s">
        <v>287</v>
      </c>
      <c r="F1214" s="7">
        <v>1</v>
      </c>
      <c r="G1214" s="7">
        <v>1.22</v>
      </c>
      <c r="H1214" s="7">
        <v>1.41</v>
      </c>
      <c r="I1214" s="7">
        <v>0.19</v>
      </c>
      <c r="J1214" s="4">
        <v>6.2275</v>
      </c>
      <c r="K1214" s="4">
        <v>20.333499999999997</v>
      </c>
      <c r="L1214" s="4">
        <v>3.3180468750000003</v>
      </c>
      <c r="M1214" s="4">
        <v>1.9071093750000003</v>
      </c>
      <c r="N1214" s="4">
        <v>24.444531250000001</v>
      </c>
      <c r="O1214" s="4">
        <v>0.52625</v>
      </c>
      <c r="P1214" s="4">
        <v>0</v>
      </c>
      <c r="Q1214" s="4">
        <v>30.195937500000003</v>
      </c>
      <c r="R1214" s="4">
        <v>63.289518413597705</v>
      </c>
      <c r="S1214" s="4">
        <v>5</v>
      </c>
      <c r="T1214" s="4">
        <v>3.14</v>
      </c>
      <c r="U1214" s="4">
        <v>1.43</v>
      </c>
      <c r="V1214" s="4">
        <v>5</v>
      </c>
      <c r="W1214" s="4">
        <v>0.49061642181083492</v>
      </c>
      <c r="X1214" s="4">
        <v>4.3791277389814871</v>
      </c>
      <c r="Y1214" s="4">
        <v>584520.36855999997</v>
      </c>
      <c r="Z1214" s="8">
        <v>6061643.2655100003</v>
      </c>
      <c r="AA1214" s="4">
        <v>584641.07961000002</v>
      </c>
      <c r="AB1214" s="4">
        <v>6061510.7944599995</v>
      </c>
    </row>
    <row r="1215" spans="1:28" x14ac:dyDescent="0.2">
      <c r="A1215" s="4">
        <v>1214</v>
      </c>
      <c r="B1215" s="4" t="s">
        <v>1345</v>
      </c>
      <c r="C1215" s="5">
        <v>121</v>
      </c>
      <c r="D1215" s="6" t="s">
        <v>1329</v>
      </c>
      <c r="E1215" s="4" t="s">
        <v>287</v>
      </c>
      <c r="F1215" s="7">
        <v>1</v>
      </c>
      <c r="G1215" s="7">
        <v>1.41</v>
      </c>
      <c r="H1215" s="7">
        <v>1.51</v>
      </c>
      <c r="I1215" s="7">
        <v>0.1</v>
      </c>
      <c r="J1215" s="4">
        <v>5.59</v>
      </c>
      <c r="K1215" s="4">
        <v>16.487272727272728</v>
      </c>
      <c r="L1215" s="4">
        <v>1.8809659090909092</v>
      </c>
      <c r="M1215" s="4">
        <v>1.6778409090909092</v>
      </c>
      <c r="N1215" s="4">
        <v>6.583238636363637</v>
      </c>
      <c r="O1215" s="4">
        <v>0.92954545454545456</v>
      </c>
      <c r="P1215" s="4">
        <v>0</v>
      </c>
      <c r="Q1215" s="4">
        <v>11.071590909090908</v>
      </c>
      <c r="R1215" s="4">
        <v>86.561025814946348</v>
      </c>
      <c r="S1215" s="4">
        <v>4.43</v>
      </c>
      <c r="T1215" s="4">
        <v>2.94</v>
      </c>
      <c r="U1215" s="4">
        <v>1.17</v>
      </c>
      <c r="V1215" s="4">
        <v>1.71</v>
      </c>
      <c r="W1215" s="4">
        <v>0.67101570399183219</v>
      </c>
      <c r="X1215" s="4">
        <v>3.8134457066796328</v>
      </c>
      <c r="Y1215" s="4">
        <v>584646.06843999994</v>
      </c>
      <c r="Z1215" s="8">
        <v>6061502.2980000004</v>
      </c>
      <c r="AA1215" s="4">
        <v>584680.53809000005</v>
      </c>
      <c r="AB1215" s="4">
        <v>6061419.1504699998</v>
      </c>
    </row>
    <row r="1216" spans="1:28" x14ac:dyDescent="0.2">
      <c r="A1216" s="4">
        <v>1215</v>
      </c>
      <c r="B1216" s="4" t="s">
        <v>1346</v>
      </c>
      <c r="C1216" s="5">
        <v>122</v>
      </c>
      <c r="D1216" s="9" t="s">
        <v>1347</v>
      </c>
      <c r="E1216" s="4" t="s">
        <v>41</v>
      </c>
      <c r="F1216" s="10">
        <v>0</v>
      </c>
      <c r="G1216" s="10">
        <v>0</v>
      </c>
      <c r="H1216" s="10">
        <v>0.04</v>
      </c>
      <c r="I1216" s="10">
        <v>0.04</v>
      </c>
      <c r="J1216" s="4">
        <v>3.7850000000000001</v>
      </c>
      <c r="K1216" s="4">
        <v>4.9641666666666664</v>
      </c>
      <c r="L1216" s="4">
        <v>0</v>
      </c>
      <c r="M1216" s="4">
        <v>0</v>
      </c>
      <c r="N1216" s="4">
        <v>0</v>
      </c>
      <c r="O1216" s="4">
        <v>0</v>
      </c>
      <c r="P1216" s="4">
        <v>0</v>
      </c>
      <c r="Q1216" s="4">
        <v>0</v>
      </c>
      <c r="R1216" s="4"/>
      <c r="S1216" s="4">
        <v>2.39</v>
      </c>
      <c r="T1216" s="4">
        <v>0.76333333333333331</v>
      </c>
      <c r="U1216" s="4">
        <v>0</v>
      </c>
      <c r="V1216" s="4">
        <v>0</v>
      </c>
      <c r="W1216" s="4"/>
      <c r="X1216" s="4">
        <v>2.4408888888888902</v>
      </c>
      <c r="Y1216" s="4">
        <v>582375.37201000005</v>
      </c>
      <c r="Z1216" s="8">
        <v>6057812.6534500001</v>
      </c>
      <c r="AA1216" s="4">
        <v>582370.72005999996</v>
      </c>
      <c r="AB1216" s="4">
        <v>6057784.9858600004</v>
      </c>
    </row>
    <row r="1217" spans="1:28" x14ac:dyDescent="0.2">
      <c r="A1217" s="4">
        <v>1216</v>
      </c>
      <c r="B1217" s="4" t="s">
        <v>1348</v>
      </c>
      <c r="C1217" s="5">
        <v>122</v>
      </c>
      <c r="D1217" s="6" t="s">
        <v>1347</v>
      </c>
      <c r="E1217" s="4" t="s">
        <v>41</v>
      </c>
      <c r="F1217" s="7">
        <v>2</v>
      </c>
      <c r="G1217" s="7">
        <v>0</v>
      </c>
      <c r="H1217" s="7">
        <v>0.17</v>
      </c>
      <c r="I1217" s="7">
        <v>0.16999999999999998</v>
      </c>
      <c r="J1217" s="4">
        <v>2.7411764705882349</v>
      </c>
      <c r="K1217" s="4">
        <v>6.0994117647058834</v>
      </c>
      <c r="L1217" s="4">
        <v>0</v>
      </c>
      <c r="M1217" s="4">
        <v>0</v>
      </c>
      <c r="N1217" s="4">
        <v>0</v>
      </c>
      <c r="O1217" s="4">
        <v>0</v>
      </c>
      <c r="P1217" s="4">
        <v>0</v>
      </c>
      <c r="Q1217" s="4">
        <v>0</v>
      </c>
      <c r="R1217" s="4"/>
      <c r="S1217" s="4">
        <v>1.96</v>
      </c>
      <c r="T1217" s="4">
        <v>0.93</v>
      </c>
      <c r="U1217" s="4">
        <v>0</v>
      </c>
      <c r="V1217" s="4">
        <v>0</v>
      </c>
      <c r="W1217" s="4"/>
      <c r="X1217" s="4">
        <v>2.0219999999999998</v>
      </c>
      <c r="Y1217" s="4">
        <v>582375.05813000002</v>
      </c>
      <c r="Z1217" s="8">
        <v>6057794.9174300004</v>
      </c>
      <c r="AA1217" s="4">
        <v>582371.30379999999</v>
      </c>
      <c r="AB1217" s="4">
        <v>6057635.0497300001</v>
      </c>
    </row>
    <row r="1218" spans="1:28" x14ac:dyDescent="0.2">
      <c r="A1218" s="4">
        <v>1217</v>
      </c>
      <c r="B1218" s="4" t="s">
        <v>1349</v>
      </c>
      <c r="C1218" s="5">
        <v>122</v>
      </c>
      <c r="D1218" s="6" t="s">
        <v>1347</v>
      </c>
      <c r="E1218" s="4" t="s">
        <v>41</v>
      </c>
      <c r="F1218" s="7">
        <v>2</v>
      </c>
      <c r="G1218" s="7">
        <v>0.17</v>
      </c>
      <c r="H1218" s="7">
        <v>0.48</v>
      </c>
      <c r="I1218" s="7">
        <v>0.31000000000000005</v>
      </c>
      <c r="J1218" s="4">
        <v>1.7853124999999999</v>
      </c>
      <c r="K1218" s="4">
        <v>5.725625</v>
      </c>
      <c r="L1218" s="4">
        <v>0</v>
      </c>
      <c r="M1218" s="4">
        <v>0</v>
      </c>
      <c r="N1218" s="4">
        <v>0</v>
      </c>
      <c r="O1218" s="4">
        <v>0</v>
      </c>
      <c r="P1218" s="4">
        <v>0</v>
      </c>
      <c r="Q1218" s="4">
        <v>0</v>
      </c>
      <c r="R1218" s="4"/>
      <c r="S1218" s="4">
        <v>1.34</v>
      </c>
      <c r="T1218" s="4">
        <v>1.1399999999999999</v>
      </c>
      <c r="U1218" s="4">
        <v>0</v>
      </c>
      <c r="V1218" s="4">
        <v>0</v>
      </c>
      <c r="W1218" s="4"/>
      <c r="X1218" s="4">
        <v>1.4159999999999999</v>
      </c>
      <c r="Y1218" s="4">
        <v>582371.33377000003</v>
      </c>
      <c r="Z1218" s="8">
        <v>6057625.2144499999</v>
      </c>
      <c r="AA1218" s="4">
        <v>582398.46855999995</v>
      </c>
      <c r="AB1218" s="4">
        <v>6057328.3881999999</v>
      </c>
    </row>
    <row r="1219" spans="1:28" x14ac:dyDescent="0.2">
      <c r="A1219" s="4">
        <v>1218</v>
      </c>
      <c r="B1219" s="4" t="s">
        <v>1350</v>
      </c>
      <c r="C1219" s="5">
        <v>122</v>
      </c>
      <c r="D1219" s="6" t="s">
        <v>1347</v>
      </c>
      <c r="E1219" s="4" t="s">
        <v>41</v>
      </c>
      <c r="F1219" s="7">
        <v>1</v>
      </c>
      <c r="G1219" s="7">
        <v>0.04</v>
      </c>
      <c r="H1219" s="7">
        <v>0.19</v>
      </c>
      <c r="I1219" s="7">
        <v>0.15</v>
      </c>
      <c r="J1219" s="4">
        <v>1.4168749999999999</v>
      </c>
      <c r="K1219" s="4">
        <v>4.6812499999999995</v>
      </c>
      <c r="L1219" s="4">
        <v>0</v>
      </c>
      <c r="M1219" s="4">
        <v>0</v>
      </c>
      <c r="N1219" s="4">
        <v>0</v>
      </c>
      <c r="O1219" s="4">
        <v>0</v>
      </c>
      <c r="P1219" s="4">
        <v>0</v>
      </c>
      <c r="Q1219" s="4">
        <v>0</v>
      </c>
      <c r="R1219" s="4"/>
      <c r="S1219" s="4">
        <v>1.1299999999999999</v>
      </c>
      <c r="T1219" s="4">
        <v>0.79</v>
      </c>
      <c r="U1219" s="4">
        <v>0</v>
      </c>
      <c r="V1219" s="4">
        <v>0</v>
      </c>
      <c r="W1219" s="4"/>
      <c r="X1219" s="4">
        <v>1.1826666666666668</v>
      </c>
      <c r="Y1219" s="4">
        <v>582370.64898000006</v>
      </c>
      <c r="Z1219" s="8">
        <v>6057774.9580100002</v>
      </c>
      <c r="AA1219" s="4">
        <v>582369.66874999995</v>
      </c>
      <c r="AB1219" s="4">
        <v>6057635.2930399999</v>
      </c>
    </row>
    <row r="1220" spans="1:28" x14ac:dyDescent="0.2">
      <c r="A1220" s="4">
        <v>1219</v>
      </c>
      <c r="B1220" s="4" t="s">
        <v>1351</v>
      </c>
      <c r="C1220" s="5">
        <v>122</v>
      </c>
      <c r="D1220" s="6" t="s">
        <v>1347</v>
      </c>
      <c r="E1220" s="4" t="s">
        <v>41</v>
      </c>
      <c r="F1220" s="7">
        <v>1</v>
      </c>
      <c r="G1220" s="7">
        <v>0.19</v>
      </c>
      <c r="H1220" s="7">
        <v>0.28999999999999998</v>
      </c>
      <c r="I1220" s="7">
        <v>0.1</v>
      </c>
      <c r="J1220" s="4">
        <v>1.2936363636363637</v>
      </c>
      <c r="K1220" s="4">
        <v>4.7963636363636368</v>
      </c>
      <c r="L1220" s="4">
        <v>0</v>
      </c>
      <c r="M1220" s="4">
        <v>0</v>
      </c>
      <c r="N1220" s="4">
        <v>0</v>
      </c>
      <c r="O1220" s="4">
        <v>0</v>
      </c>
      <c r="P1220" s="4">
        <v>0</v>
      </c>
      <c r="Q1220" s="4">
        <v>0</v>
      </c>
      <c r="R1220" s="4"/>
      <c r="S1220" s="4">
        <v>1.06</v>
      </c>
      <c r="T1220" s="4">
        <v>0.84</v>
      </c>
      <c r="U1220" s="4">
        <v>0</v>
      </c>
      <c r="V1220" s="4">
        <v>0</v>
      </c>
      <c r="W1220" s="4"/>
      <c r="X1220" s="4">
        <v>1.1160000000000001</v>
      </c>
      <c r="Y1220" s="4">
        <v>582369.71993000002</v>
      </c>
      <c r="Z1220" s="8">
        <v>6057625.3995599998</v>
      </c>
      <c r="AA1220" s="4">
        <v>582369.95941000001</v>
      </c>
      <c r="AB1220" s="4">
        <v>6057535.5685400004</v>
      </c>
    </row>
    <row r="1221" spans="1:28" x14ac:dyDescent="0.2">
      <c r="A1221" s="4">
        <v>1220</v>
      </c>
      <c r="B1221" s="4" t="s">
        <v>1352</v>
      </c>
      <c r="C1221" s="5">
        <v>122</v>
      </c>
      <c r="D1221" s="6" t="s">
        <v>1347</v>
      </c>
      <c r="E1221" s="4" t="s">
        <v>41</v>
      </c>
      <c r="F1221" s="7">
        <v>1</v>
      </c>
      <c r="G1221" s="7">
        <v>0.28999999999999998</v>
      </c>
      <c r="H1221" s="7">
        <v>0.48</v>
      </c>
      <c r="I1221" s="7">
        <v>0.19</v>
      </c>
      <c r="J1221" s="4">
        <v>2.0654999999999997</v>
      </c>
      <c r="K1221" s="4">
        <v>6.2705000000000002</v>
      </c>
      <c r="L1221" s="4">
        <v>0</v>
      </c>
      <c r="M1221" s="4">
        <v>0</v>
      </c>
      <c r="N1221" s="4">
        <v>0</v>
      </c>
      <c r="O1221" s="4">
        <v>0</v>
      </c>
      <c r="P1221" s="4">
        <v>0</v>
      </c>
      <c r="Q1221" s="4">
        <v>0</v>
      </c>
      <c r="R1221" s="4"/>
      <c r="S1221" s="4">
        <v>1.49</v>
      </c>
      <c r="T1221" s="4">
        <v>0.95</v>
      </c>
      <c r="U1221" s="4">
        <v>0</v>
      </c>
      <c r="V1221" s="4">
        <v>0</v>
      </c>
      <c r="W1221" s="4"/>
      <c r="X1221" s="4">
        <v>1.5533333333333335</v>
      </c>
      <c r="Y1221" s="4">
        <v>582369.99069999997</v>
      </c>
      <c r="Z1221" s="8">
        <v>6057525.6229499998</v>
      </c>
      <c r="AA1221" s="4">
        <v>582391.63286000001</v>
      </c>
      <c r="AB1221" s="4">
        <v>6057347.3701099996</v>
      </c>
    </row>
    <row r="1222" spans="1:28" x14ac:dyDescent="0.2">
      <c r="A1222" s="4">
        <v>1221</v>
      </c>
      <c r="B1222" s="4" t="s">
        <v>1353</v>
      </c>
      <c r="C1222" s="5">
        <v>123</v>
      </c>
      <c r="D1222" s="9" t="s">
        <v>1354</v>
      </c>
      <c r="E1222" s="4" t="s">
        <v>278</v>
      </c>
      <c r="F1222" s="10">
        <v>0</v>
      </c>
      <c r="G1222" s="10">
        <v>2.11</v>
      </c>
      <c r="H1222" s="10">
        <v>2.15</v>
      </c>
      <c r="I1222" s="10">
        <v>0.04</v>
      </c>
      <c r="J1222" s="4">
        <v>3.2141666666666664</v>
      </c>
      <c r="K1222" s="4">
        <v>8.493666666666666</v>
      </c>
      <c r="L1222" s="4">
        <v>0</v>
      </c>
      <c r="M1222" s="4">
        <v>0</v>
      </c>
      <c r="N1222" s="4">
        <v>17.806770833333331</v>
      </c>
      <c r="O1222" s="4">
        <v>0</v>
      </c>
      <c r="P1222" s="4">
        <v>0</v>
      </c>
      <c r="Q1222" s="4">
        <v>17.806770833333331</v>
      </c>
      <c r="R1222" s="4"/>
      <c r="S1222" s="4">
        <v>2.08</v>
      </c>
      <c r="T1222" s="4">
        <v>1.4424999999999999</v>
      </c>
      <c r="U1222" s="4">
        <v>0</v>
      </c>
      <c r="V1222" s="4">
        <v>1.88</v>
      </c>
      <c r="W1222" s="4"/>
      <c r="X1222" s="4">
        <v>2.6761666666666666</v>
      </c>
      <c r="Y1222" s="4">
        <v>581837.46765999997</v>
      </c>
      <c r="Z1222" s="8">
        <v>6064785.8651700001</v>
      </c>
      <c r="AA1222" s="4">
        <v>581867.33456999995</v>
      </c>
      <c r="AB1222" s="4">
        <v>6064785.3555500004</v>
      </c>
    </row>
    <row r="1223" spans="1:28" x14ac:dyDescent="0.2">
      <c r="A1223" s="4">
        <v>1222</v>
      </c>
      <c r="B1223" s="4" t="s">
        <v>1355</v>
      </c>
      <c r="C1223" s="5">
        <v>123</v>
      </c>
      <c r="D1223" s="6" t="s">
        <v>1354</v>
      </c>
      <c r="E1223" s="4" t="s">
        <v>278</v>
      </c>
      <c r="F1223" s="7">
        <v>2</v>
      </c>
      <c r="G1223" s="7">
        <v>0</v>
      </c>
      <c r="H1223" s="7">
        <v>0.13</v>
      </c>
      <c r="I1223" s="7">
        <v>0.13</v>
      </c>
      <c r="J1223" s="4">
        <v>8.5953846153846136</v>
      </c>
      <c r="K1223" s="4">
        <v>17.256153846153847</v>
      </c>
      <c r="L1223" s="4">
        <v>1.1766826923076923</v>
      </c>
      <c r="M1223" s="4">
        <v>0</v>
      </c>
      <c r="N1223" s="4">
        <v>13.37139423076923</v>
      </c>
      <c r="O1223" s="4">
        <v>0</v>
      </c>
      <c r="P1223" s="4">
        <v>0</v>
      </c>
      <c r="Q1223" s="4">
        <v>14.548076923076923</v>
      </c>
      <c r="R1223" s="4">
        <v>86.876793618277205</v>
      </c>
      <c r="S1223" s="4">
        <v>5</v>
      </c>
      <c r="T1223" s="4">
        <v>2.73</v>
      </c>
      <c r="U1223" s="4">
        <v>0.28000000000000003</v>
      </c>
      <c r="V1223" s="4">
        <v>3.16</v>
      </c>
      <c r="W1223" s="4">
        <v>0.67346351642075353</v>
      </c>
      <c r="X1223" s="4">
        <v>4.2714058582389338</v>
      </c>
      <c r="Y1223" s="4">
        <v>579845.15893000003</v>
      </c>
      <c r="Z1223" s="8">
        <v>6064322.1222400004</v>
      </c>
      <c r="AA1223" s="4">
        <v>579963.86468</v>
      </c>
      <c r="AB1223" s="4">
        <v>6064337.1810600003</v>
      </c>
    </row>
    <row r="1224" spans="1:28" x14ac:dyDescent="0.2">
      <c r="A1224" s="4">
        <v>1223</v>
      </c>
      <c r="B1224" s="4" t="s">
        <v>1356</v>
      </c>
      <c r="C1224" s="5">
        <v>123</v>
      </c>
      <c r="D1224" s="6" t="s">
        <v>1354</v>
      </c>
      <c r="E1224" s="4" t="s">
        <v>278</v>
      </c>
      <c r="F1224" s="7">
        <v>2</v>
      </c>
      <c r="G1224" s="7">
        <v>0.13</v>
      </c>
      <c r="H1224" s="7">
        <v>0.4</v>
      </c>
      <c r="I1224" s="7">
        <v>0.27</v>
      </c>
      <c r="J1224" s="4">
        <v>5.8357142857142863</v>
      </c>
      <c r="K1224" s="4">
        <v>18.063928571428573</v>
      </c>
      <c r="L1224" s="4">
        <v>1.495033482142857</v>
      </c>
      <c r="M1224" s="4">
        <v>0.16724330357142855</v>
      </c>
      <c r="N1224" s="4">
        <v>10.911160714285714</v>
      </c>
      <c r="O1224" s="4">
        <v>0.20044642857142855</v>
      </c>
      <c r="P1224" s="4">
        <v>0</v>
      </c>
      <c r="Q1224" s="4">
        <v>12.773883928571427</v>
      </c>
      <c r="R1224" s="4">
        <v>89.612263689864861</v>
      </c>
      <c r="S1224" s="4">
        <v>4.08</v>
      </c>
      <c r="T1224" s="4">
        <v>2.5499999999999998</v>
      </c>
      <c r="U1224" s="4">
        <v>0.46</v>
      </c>
      <c r="V1224" s="4">
        <v>2.67</v>
      </c>
      <c r="W1224" s="4">
        <v>0.69466871077414616</v>
      </c>
      <c r="X1224" s="4">
        <v>3.5189600919848369</v>
      </c>
      <c r="Y1224" s="4">
        <v>579973.5503</v>
      </c>
      <c r="Z1224" s="8">
        <v>6064339.5261899997</v>
      </c>
      <c r="AA1224" s="4">
        <v>580216.83609999996</v>
      </c>
      <c r="AB1224" s="4">
        <v>6064431.4193099998</v>
      </c>
    </row>
    <row r="1225" spans="1:28" x14ac:dyDescent="0.2">
      <c r="A1225" s="4">
        <v>1224</v>
      </c>
      <c r="B1225" s="4" t="s">
        <v>1357</v>
      </c>
      <c r="C1225" s="5">
        <v>123</v>
      </c>
      <c r="D1225" s="6" t="s">
        <v>1354</v>
      </c>
      <c r="E1225" s="4" t="s">
        <v>278</v>
      </c>
      <c r="F1225" s="7">
        <v>2</v>
      </c>
      <c r="G1225" s="7">
        <v>0.4</v>
      </c>
      <c r="H1225" s="7">
        <v>0.62</v>
      </c>
      <c r="I1225" s="7">
        <v>0.22</v>
      </c>
      <c r="J1225" s="4">
        <v>8.1773913043478235</v>
      </c>
      <c r="K1225" s="4">
        <v>14.401739130434782</v>
      </c>
      <c r="L1225" s="4">
        <v>0.58192934782608685</v>
      </c>
      <c r="M1225" s="4">
        <v>3.2472826086956522E-2</v>
      </c>
      <c r="N1225" s="4">
        <v>10.47608695652174</v>
      </c>
      <c r="O1225" s="4">
        <v>0</v>
      </c>
      <c r="P1225" s="4">
        <v>0</v>
      </c>
      <c r="Q1225" s="4">
        <v>11.090489130434781</v>
      </c>
      <c r="R1225" s="4">
        <v>83.264958950460297</v>
      </c>
      <c r="S1225" s="4">
        <v>4.88</v>
      </c>
      <c r="T1225" s="4">
        <v>2.97</v>
      </c>
      <c r="U1225" s="4">
        <v>0.15</v>
      </c>
      <c r="V1225" s="4">
        <v>2.59</v>
      </c>
      <c r="W1225" s="4">
        <v>0.64546479806558366</v>
      </c>
      <c r="X1225" s="4">
        <v>4.1644959159129513</v>
      </c>
      <c r="Y1225" s="4">
        <v>580226.19368999999</v>
      </c>
      <c r="Z1225" s="8">
        <v>6064435.0338599999</v>
      </c>
      <c r="AA1225" s="4">
        <v>580430.68276</v>
      </c>
      <c r="AB1225" s="4">
        <v>6064475.1337799998</v>
      </c>
    </row>
    <row r="1226" spans="1:28" x14ac:dyDescent="0.2">
      <c r="A1226" s="4">
        <v>1225</v>
      </c>
      <c r="B1226" s="4" t="s">
        <v>1358</v>
      </c>
      <c r="C1226" s="5">
        <v>123</v>
      </c>
      <c r="D1226" s="6" t="s">
        <v>1354</v>
      </c>
      <c r="E1226" s="4" t="s">
        <v>278</v>
      </c>
      <c r="F1226" s="7">
        <v>2</v>
      </c>
      <c r="G1226" s="7">
        <v>0.62</v>
      </c>
      <c r="H1226" s="7">
        <v>0.85</v>
      </c>
      <c r="I1226" s="7">
        <v>0.23</v>
      </c>
      <c r="J1226" s="4">
        <v>6.6191666666666649</v>
      </c>
      <c r="K1226" s="4">
        <v>20.814583333333335</v>
      </c>
      <c r="L1226" s="4">
        <v>1.7307291666666664</v>
      </c>
      <c r="M1226" s="4">
        <v>0.61223958333333339</v>
      </c>
      <c r="N1226" s="4">
        <v>8.0621093750000004</v>
      </c>
      <c r="O1226" s="4">
        <v>0</v>
      </c>
      <c r="P1226" s="4">
        <v>5.46875E-2</v>
      </c>
      <c r="Q1226" s="4">
        <v>10.459765625000001</v>
      </c>
      <c r="R1226" s="4">
        <v>77.377581695073729</v>
      </c>
      <c r="S1226" s="4">
        <v>4.3899999999999997</v>
      </c>
      <c r="T1226" s="4">
        <v>3.03</v>
      </c>
      <c r="U1226" s="4">
        <v>0.57999999999999996</v>
      </c>
      <c r="V1226" s="4">
        <v>2</v>
      </c>
      <c r="W1226" s="4">
        <v>0.59982621469049402</v>
      </c>
      <c r="X1226" s="4">
        <v>3.7707921796610719</v>
      </c>
      <c r="Y1226" s="4">
        <v>580440.71418999997</v>
      </c>
      <c r="Z1226" s="8">
        <v>6064475.6410699999</v>
      </c>
      <c r="AA1226" s="4">
        <v>580646.40615000005</v>
      </c>
      <c r="AB1226" s="4">
        <v>6064491.0276800003</v>
      </c>
    </row>
    <row r="1227" spans="1:28" x14ac:dyDescent="0.2">
      <c r="A1227" s="4">
        <v>1226</v>
      </c>
      <c r="B1227" s="4" t="s">
        <v>1359</v>
      </c>
      <c r="C1227" s="5">
        <v>123</v>
      </c>
      <c r="D1227" s="6" t="s">
        <v>1354</v>
      </c>
      <c r="E1227" s="4" t="s">
        <v>278</v>
      </c>
      <c r="F1227" s="7">
        <v>2</v>
      </c>
      <c r="G1227" s="7">
        <v>0.85</v>
      </c>
      <c r="H1227" s="7">
        <v>1.24</v>
      </c>
      <c r="I1227" s="7">
        <v>0.39</v>
      </c>
      <c r="J1227" s="4">
        <v>6.0812499999999998</v>
      </c>
      <c r="K1227" s="4">
        <v>9.2942499999999981</v>
      </c>
      <c r="L1227" s="4">
        <v>2.5333593749999994</v>
      </c>
      <c r="M1227" s="4">
        <v>4.1333593749999995</v>
      </c>
      <c r="N1227" s="4">
        <v>11.2990625</v>
      </c>
      <c r="O1227" s="4">
        <v>3.3046874999999996E-2</v>
      </c>
      <c r="P1227" s="4">
        <v>0</v>
      </c>
      <c r="Q1227" s="4">
        <v>17.998828124999999</v>
      </c>
      <c r="R1227" s="4">
        <v>74.27930790960454</v>
      </c>
      <c r="S1227" s="4">
        <v>3.95</v>
      </c>
      <c r="T1227" s="4">
        <v>1.8</v>
      </c>
      <c r="U1227" s="4">
        <v>1.62</v>
      </c>
      <c r="V1227" s="4">
        <v>2.74</v>
      </c>
      <c r="W1227" s="4">
        <v>0.57580858844654681</v>
      </c>
      <c r="X1227" s="4">
        <v>3.4148113864800944</v>
      </c>
      <c r="Y1227" s="4">
        <v>580656.47424000001</v>
      </c>
      <c r="Z1227" s="8">
        <v>6064491.5275299996</v>
      </c>
      <c r="AA1227" s="4">
        <v>581016.30637999997</v>
      </c>
      <c r="AB1227" s="4">
        <v>6064590.2525899997</v>
      </c>
    </row>
    <row r="1228" spans="1:28" x14ac:dyDescent="0.2">
      <c r="A1228" s="4">
        <v>1227</v>
      </c>
      <c r="B1228" s="4" t="s">
        <v>1360</v>
      </c>
      <c r="C1228" s="5">
        <v>123</v>
      </c>
      <c r="D1228" s="6" t="s">
        <v>1354</v>
      </c>
      <c r="E1228" s="4" t="s">
        <v>278</v>
      </c>
      <c r="F1228" s="7">
        <v>2</v>
      </c>
      <c r="G1228" s="7">
        <v>1.24</v>
      </c>
      <c r="H1228" s="7">
        <v>1.34</v>
      </c>
      <c r="I1228" s="7">
        <v>0.1</v>
      </c>
      <c r="J1228" s="4">
        <v>10.449090909090909</v>
      </c>
      <c r="K1228" s="4">
        <v>14.135454545454543</v>
      </c>
      <c r="L1228" s="4">
        <v>4.0098011363636363</v>
      </c>
      <c r="M1228" s="4">
        <v>0.74133522727272727</v>
      </c>
      <c r="N1228" s="4">
        <v>11.857102272727273</v>
      </c>
      <c r="O1228" s="4">
        <v>0.85227272727272729</v>
      </c>
      <c r="P1228" s="4">
        <v>0</v>
      </c>
      <c r="Q1228" s="4">
        <v>17.460511363636364</v>
      </c>
      <c r="R1228" s="4">
        <v>81.727272727272734</v>
      </c>
      <c r="S1228" s="4">
        <v>5</v>
      </c>
      <c r="T1228" s="4">
        <v>2.5299999999999998</v>
      </c>
      <c r="U1228" s="4">
        <v>1.46</v>
      </c>
      <c r="V1228" s="4">
        <v>3.08</v>
      </c>
      <c r="W1228" s="4">
        <v>0.63354474982381959</v>
      </c>
      <c r="X1228" s="4">
        <v>4.2985095137420721</v>
      </c>
      <c r="Y1228" s="4">
        <v>581024.54179000005</v>
      </c>
      <c r="Z1228" s="8">
        <v>6064595.9804999996</v>
      </c>
      <c r="AA1228" s="4">
        <v>581098.60658000002</v>
      </c>
      <c r="AB1228" s="4">
        <v>6064646.8044299996</v>
      </c>
    </row>
    <row r="1229" spans="1:28" x14ac:dyDescent="0.2">
      <c r="A1229" s="4">
        <v>1228</v>
      </c>
      <c r="B1229" s="4" t="s">
        <v>1361</v>
      </c>
      <c r="C1229" s="5">
        <v>123</v>
      </c>
      <c r="D1229" s="6" t="s">
        <v>1354</v>
      </c>
      <c r="E1229" s="4" t="s">
        <v>278</v>
      </c>
      <c r="F1229" s="7">
        <v>2</v>
      </c>
      <c r="G1229" s="7">
        <v>1.34</v>
      </c>
      <c r="H1229" s="7">
        <v>1.6</v>
      </c>
      <c r="I1229" s="7">
        <v>0.26</v>
      </c>
      <c r="J1229" s="4">
        <v>2.8951851851851851</v>
      </c>
      <c r="K1229" s="4">
        <v>8.473703703703702</v>
      </c>
      <c r="L1229" s="4">
        <v>1.2986111111111109</v>
      </c>
      <c r="M1229" s="4">
        <v>8.9930555555555555E-2</v>
      </c>
      <c r="N1229" s="4">
        <v>1.5552083333333333</v>
      </c>
      <c r="O1229" s="4">
        <v>0</v>
      </c>
      <c r="P1229" s="4">
        <v>0</v>
      </c>
      <c r="Q1229" s="4">
        <v>2.9437500000000001</v>
      </c>
      <c r="R1229" s="4">
        <v>89.60975607033707</v>
      </c>
      <c r="S1229" s="4">
        <v>1.56</v>
      </c>
      <c r="T1229" s="4">
        <v>1.62</v>
      </c>
      <c r="U1229" s="4">
        <v>0.34</v>
      </c>
      <c r="V1229" s="4">
        <v>0.38</v>
      </c>
      <c r="W1229" s="4">
        <v>0.69464927186307801</v>
      </c>
      <c r="X1229" s="4">
        <v>1.7369592172338384</v>
      </c>
      <c r="Y1229" s="4">
        <v>581106.97944999998</v>
      </c>
      <c r="Z1229" s="8">
        <v>6064652.39989</v>
      </c>
      <c r="AA1229" s="4">
        <v>581327.88312000001</v>
      </c>
      <c r="AB1229" s="4">
        <v>6064766.79978</v>
      </c>
    </row>
    <row r="1230" spans="1:28" x14ac:dyDescent="0.2">
      <c r="A1230" s="4">
        <v>1229</v>
      </c>
      <c r="B1230" s="4" t="s">
        <v>1362</v>
      </c>
      <c r="C1230" s="5">
        <v>123</v>
      </c>
      <c r="D1230" s="6" t="s">
        <v>1354</v>
      </c>
      <c r="E1230" s="4" t="s">
        <v>278</v>
      </c>
      <c r="F1230" s="7">
        <v>2</v>
      </c>
      <c r="G1230" s="7">
        <v>1.6</v>
      </c>
      <c r="H1230" s="7">
        <v>1.87</v>
      </c>
      <c r="I1230" s="7">
        <v>0.27</v>
      </c>
      <c r="J1230" s="4">
        <v>2.7374999999999998</v>
      </c>
      <c r="K1230" s="4">
        <v>8.0446428571428577</v>
      </c>
      <c r="L1230" s="4">
        <v>4.8549107142857144</v>
      </c>
      <c r="M1230" s="4">
        <v>6.9085937499999996</v>
      </c>
      <c r="N1230" s="4">
        <v>9.9949776785714288</v>
      </c>
      <c r="O1230" s="4">
        <v>0.30747767857142855</v>
      </c>
      <c r="P1230" s="4">
        <v>0</v>
      </c>
      <c r="Q1230" s="4">
        <v>22.065959821428574</v>
      </c>
      <c r="R1230" s="4">
        <v>69.097733711048093</v>
      </c>
      <c r="S1230" s="4">
        <v>1.84</v>
      </c>
      <c r="T1230" s="4">
        <v>1.44</v>
      </c>
      <c r="U1230" s="4">
        <v>2.96</v>
      </c>
      <c r="V1230" s="4">
        <v>2.4500000000000002</v>
      </c>
      <c r="W1230" s="4">
        <v>0.53564134659727203</v>
      </c>
      <c r="X1230" s="4">
        <v>2.3152038605968772</v>
      </c>
      <c r="Y1230" s="4">
        <v>581337.33929000003</v>
      </c>
      <c r="Z1230" s="8">
        <v>6064769.7977700001</v>
      </c>
      <c r="AA1230" s="4">
        <v>581592.96091999998</v>
      </c>
      <c r="AB1230" s="4">
        <v>6064812.4052799996</v>
      </c>
    </row>
    <row r="1231" spans="1:28" x14ac:dyDescent="0.2">
      <c r="A1231" s="4">
        <v>1230</v>
      </c>
      <c r="B1231" s="4" t="s">
        <v>1363</v>
      </c>
      <c r="C1231" s="5">
        <v>123</v>
      </c>
      <c r="D1231" s="6" t="s">
        <v>1354</v>
      </c>
      <c r="E1231" s="4" t="s">
        <v>278</v>
      </c>
      <c r="F1231" s="7">
        <v>2</v>
      </c>
      <c r="G1231" s="7">
        <v>1.87</v>
      </c>
      <c r="H1231" s="7">
        <v>2.11</v>
      </c>
      <c r="I1231" s="7">
        <v>0.24</v>
      </c>
      <c r="J1231" s="4">
        <v>3.1143999999999998</v>
      </c>
      <c r="K1231" s="4">
        <v>16.600400000000004</v>
      </c>
      <c r="L1231" s="4">
        <v>2.0409999999999999</v>
      </c>
      <c r="M1231" s="4">
        <v>1.9237500000000001</v>
      </c>
      <c r="N1231" s="4">
        <v>6.8643749999999999</v>
      </c>
      <c r="O1231" s="4">
        <v>0.14349999999999999</v>
      </c>
      <c r="P1231" s="4">
        <v>0</v>
      </c>
      <c r="Q1231" s="4">
        <v>10.972625000000001</v>
      </c>
      <c r="R1231" s="4">
        <v>99.269662511487979</v>
      </c>
      <c r="S1231" s="4">
        <v>2.36</v>
      </c>
      <c r="T1231" s="4">
        <v>2.72</v>
      </c>
      <c r="U1231" s="4">
        <v>1.01</v>
      </c>
      <c r="V1231" s="4">
        <v>1.69</v>
      </c>
      <c r="W1231" s="4">
        <v>0.76953226753091453</v>
      </c>
      <c r="X1231" s="4">
        <v>2.9350789520388907</v>
      </c>
      <c r="Y1231" s="4">
        <v>581602.84975000005</v>
      </c>
      <c r="Z1231" s="8">
        <v>6064812.1497099996</v>
      </c>
      <c r="AA1231" s="4">
        <v>581845.47279000003</v>
      </c>
      <c r="AB1231" s="4">
        <v>6064805.1238799999</v>
      </c>
    </row>
    <row r="1232" spans="1:28" x14ac:dyDescent="0.2">
      <c r="A1232" s="4">
        <v>1231</v>
      </c>
      <c r="B1232" s="4" t="s">
        <v>1364</v>
      </c>
      <c r="C1232" s="5">
        <v>123</v>
      </c>
      <c r="D1232" s="6" t="s">
        <v>1354</v>
      </c>
      <c r="E1232" s="4" t="s">
        <v>278</v>
      </c>
      <c r="F1232" s="7">
        <v>1</v>
      </c>
      <c r="G1232" s="7">
        <v>0</v>
      </c>
      <c r="H1232" s="7">
        <v>0.13</v>
      </c>
      <c r="I1232" s="7">
        <v>0.13</v>
      </c>
      <c r="J1232" s="4">
        <v>9.3184615384615395</v>
      </c>
      <c r="K1232" s="4">
        <v>17.442307692307693</v>
      </c>
      <c r="L1232" s="4">
        <v>1.0817307692307692</v>
      </c>
      <c r="M1232" s="4">
        <v>0</v>
      </c>
      <c r="N1232" s="4">
        <v>5.865384615384615</v>
      </c>
      <c r="O1232" s="4">
        <v>0</v>
      </c>
      <c r="P1232" s="4">
        <v>0</v>
      </c>
      <c r="Q1232" s="4">
        <v>6.947115384615385</v>
      </c>
      <c r="R1232" s="4">
        <v>64.181560283687958</v>
      </c>
      <c r="S1232" s="4">
        <v>5</v>
      </c>
      <c r="T1232" s="4">
        <v>2.78</v>
      </c>
      <c r="U1232" s="4">
        <v>0.26</v>
      </c>
      <c r="V1232" s="4">
        <v>1.39</v>
      </c>
      <c r="W1232" s="4">
        <v>0.49753147506734852</v>
      </c>
      <c r="X1232" s="4">
        <v>4.2121889163780306</v>
      </c>
      <c r="Y1232" s="4">
        <v>579828.48525000003</v>
      </c>
      <c r="Z1232" s="8">
        <v>6064295.3915499998</v>
      </c>
      <c r="AA1232" s="4">
        <v>579946.89884000004</v>
      </c>
      <c r="AB1232" s="4">
        <v>6064308.0549900001</v>
      </c>
    </row>
    <row r="1233" spans="1:28" x14ac:dyDescent="0.2">
      <c r="A1233" s="4">
        <v>1232</v>
      </c>
      <c r="B1233" s="4" t="s">
        <v>1365</v>
      </c>
      <c r="C1233" s="5">
        <v>123</v>
      </c>
      <c r="D1233" s="6" t="s">
        <v>1354</v>
      </c>
      <c r="E1233" s="4" t="s">
        <v>278</v>
      </c>
      <c r="F1233" s="7">
        <v>1</v>
      </c>
      <c r="G1233" s="7">
        <v>0.13</v>
      </c>
      <c r="H1233" s="7">
        <v>0.4</v>
      </c>
      <c r="I1233" s="7">
        <v>0.27</v>
      </c>
      <c r="J1233" s="4">
        <v>6.35</v>
      </c>
      <c r="K1233" s="4">
        <v>17.148076923076921</v>
      </c>
      <c r="L1233" s="4">
        <v>1.5182091346153845</v>
      </c>
      <c r="M1233" s="4">
        <v>0.90420673076923086</v>
      </c>
      <c r="N1233" s="4">
        <v>21.211057692307691</v>
      </c>
      <c r="O1233" s="4">
        <v>0.60096153846153844</v>
      </c>
      <c r="P1233" s="4">
        <v>0</v>
      </c>
      <c r="Q1233" s="4">
        <v>24.234435096153845</v>
      </c>
      <c r="R1233" s="4">
        <v>86.760233362215672</v>
      </c>
      <c r="S1233" s="4">
        <v>4.57</v>
      </c>
      <c r="T1233" s="4">
        <v>2.31</v>
      </c>
      <c r="U1233" s="4">
        <v>0.69</v>
      </c>
      <c r="V1233" s="4">
        <v>4.83</v>
      </c>
      <c r="W1233" s="4">
        <v>0.67255994854430756</v>
      </c>
      <c r="X1233" s="4">
        <v>3.9708151976844941</v>
      </c>
      <c r="Y1233" s="4">
        <v>579956.66754000005</v>
      </c>
      <c r="Z1233" s="8">
        <v>6064309.7457800005</v>
      </c>
      <c r="AA1233" s="4">
        <v>580200.26619999995</v>
      </c>
      <c r="AB1233" s="4">
        <v>6064398.2030699998</v>
      </c>
    </row>
    <row r="1234" spans="1:28" x14ac:dyDescent="0.2">
      <c r="A1234" s="4">
        <v>1233</v>
      </c>
      <c r="B1234" s="4" t="s">
        <v>1366</v>
      </c>
      <c r="C1234" s="5">
        <v>123</v>
      </c>
      <c r="D1234" s="6" t="s">
        <v>1354</v>
      </c>
      <c r="E1234" s="4" t="s">
        <v>278</v>
      </c>
      <c r="F1234" s="7">
        <v>1</v>
      </c>
      <c r="G1234" s="7">
        <v>0.4</v>
      </c>
      <c r="H1234" s="7">
        <v>0.62</v>
      </c>
      <c r="I1234" s="7">
        <v>0.22</v>
      </c>
      <c r="J1234" s="4">
        <v>4.7773913043478267</v>
      </c>
      <c r="K1234" s="4">
        <v>16.690869565217398</v>
      </c>
      <c r="L1234" s="4">
        <v>0.20380434782608695</v>
      </c>
      <c r="M1234" s="4">
        <v>0.4978260869565217</v>
      </c>
      <c r="N1234" s="4">
        <v>13.478260869565217</v>
      </c>
      <c r="O1234" s="4">
        <v>0.20380434782608695</v>
      </c>
      <c r="P1234" s="4">
        <v>0</v>
      </c>
      <c r="Q1234" s="4">
        <v>14.383695652173913</v>
      </c>
      <c r="R1234" s="4">
        <v>102.89355776408435</v>
      </c>
      <c r="S1234" s="4">
        <v>3.48</v>
      </c>
      <c r="T1234" s="4">
        <v>2.29</v>
      </c>
      <c r="U1234" s="4">
        <v>0.22</v>
      </c>
      <c r="V1234" s="4">
        <v>3.33</v>
      </c>
      <c r="W1234" s="4">
        <v>0.79762447879135157</v>
      </c>
      <c r="X1234" s="4">
        <v>3.0419931015456108</v>
      </c>
      <c r="Y1234" s="4">
        <v>580209.53738999995</v>
      </c>
      <c r="Z1234" s="8">
        <v>6064402.0004700003</v>
      </c>
      <c r="AA1234" s="4">
        <v>580412.14106000005</v>
      </c>
      <c r="AB1234" s="4">
        <v>6064449.1712800004</v>
      </c>
    </row>
    <row r="1235" spans="1:28" x14ac:dyDescent="0.2">
      <c r="A1235" s="4">
        <v>1234</v>
      </c>
      <c r="B1235" s="4" t="s">
        <v>1367</v>
      </c>
      <c r="C1235" s="5">
        <v>123</v>
      </c>
      <c r="D1235" s="6" t="s">
        <v>1354</v>
      </c>
      <c r="E1235" s="4" t="s">
        <v>278</v>
      </c>
      <c r="F1235" s="7">
        <v>1</v>
      </c>
      <c r="G1235" s="7">
        <v>0.62</v>
      </c>
      <c r="H1235" s="7">
        <v>0.85</v>
      </c>
      <c r="I1235" s="7">
        <v>0.23</v>
      </c>
      <c r="J1235" s="4">
        <v>6.2149999999999999</v>
      </c>
      <c r="K1235" s="4">
        <v>13.143749999999999</v>
      </c>
      <c r="L1235" s="4">
        <v>1.9612630208333333</v>
      </c>
      <c r="M1235" s="4">
        <v>1.9139973958333334</v>
      </c>
      <c r="N1235" s="4">
        <v>25.815885416666664</v>
      </c>
      <c r="O1235" s="4">
        <v>0</v>
      </c>
      <c r="P1235" s="4">
        <v>0</v>
      </c>
      <c r="Q1235" s="4">
        <v>29.691145833333334</v>
      </c>
      <c r="R1235" s="4">
        <v>85.409899617067595</v>
      </c>
      <c r="S1235" s="4">
        <v>4.22</v>
      </c>
      <c r="T1235" s="4">
        <v>2.1</v>
      </c>
      <c r="U1235" s="4">
        <v>0.96</v>
      </c>
      <c r="V1235" s="4">
        <v>5</v>
      </c>
      <c r="W1235" s="4">
        <v>0.66209224509354725</v>
      </c>
      <c r="X1235" s="4">
        <v>3.6943941510292095</v>
      </c>
      <c r="Y1235" s="4">
        <v>580422.04578000004</v>
      </c>
      <c r="Z1235" s="8">
        <v>6064449.5595699996</v>
      </c>
      <c r="AA1235" s="4">
        <v>580641.73366000003</v>
      </c>
      <c r="AB1235" s="4">
        <v>6064462.19948</v>
      </c>
    </row>
    <row r="1236" spans="1:28" x14ac:dyDescent="0.2">
      <c r="A1236" s="4">
        <v>1235</v>
      </c>
      <c r="B1236" s="4" t="s">
        <v>1368</v>
      </c>
      <c r="C1236" s="5">
        <v>123</v>
      </c>
      <c r="D1236" s="6" t="s">
        <v>1354</v>
      </c>
      <c r="E1236" s="4" t="s">
        <v>278</v>
      </c>
      <c r="F1236" s="7">
        <v>1</v>
      </c>
      <c r="G1236" s="7">
        <v>0.85</v>
      </c>
      <c r="H1236" s="7">
        <v>1.24</v>
      </c>
      <c r="I1236" s="7">
        <v>0.39</v>
      </c>
      <c r="J1236" s="4">
        <v>3.6472499999999988</v>
      </c>
      <c r="K1236" s="4">
        <v>14.240500000000001</v>
      </c>
      <c r="L1236" s="4">
        <v>2.4430859375000002</v>
      </c>
      <c r="M1236" s="4">
        <v>0.19117187499999999</v>
      </c>
      <c r="N1236" s="4">
        <v>0.9140625</v>
      </c>
      <c r="O1236" s="4">
        <v>0</v>
      </c>
      <c r="P1236" s="4">
        <v>0</v>
      </c>
      <c r="Q1236" s="4">
        <v>3.5483203124999996</v>
      </c>
      <c r="R1236" s="4">
        <v>43.316517554764047</v>
      </c>
      <c r="S1236" s="4">
        <v>2.58</v>
      </c>
      <c r="T1236" s="4">
        <v>2.36</v>
      </c>
      <c r="U1236" s="4">
        <v>0.64</v>
      </c>
      <c r="V1236" s="4">
        <v>0.22</v>
      </c>
      <c r="W1236" s="4">
        <v>0.33578695778886858</v>
      </c>
      <c r="X1236" s="4">
        <v>2.5073104131004991</v>
      </c>
      <c r="Y1236" s="4">
        <v>580651.62266999995</v>
      </c>
      <c r="Z1236" s="8">
        <v>6064462.7087099999</v>
      </c>
      <c r="AA1236" s="4">
        <v>581013.50069999998</v>
      </c>
      <c r="AB1236" s="4">
        <v>6064552.8923000004</v>
      </c>
    </row>
    <row r="1237" spans="1:28" x14ac:dyDescent="0.2">
      <c r="A1237" s="4">
        <v>1236</v>
      </c>
      <c r="B1237" s="4" t="s">
        <v>1369</v>
      </c>
      <c r="C1237" s="5">
        <v>123</v>
      </c>
      <c r="D1237" s="6" t="s">
        <v>1354</v>
      </c>
      <c r="E1237" s="4" t="s">
        <v>278</v>
      </c>
      <c r="F1237" s="7">
        <v>1</v>
      </c>
      <c r="G1237" s="7">
        <v>1.24</v>
      </c>
      <c r="H1237" s="7">
        <v>1.34</v>
      </c>
      <c r="I1237" s="7">
        <v>0.1</v>
      </c>
      <c r="J1237" s="4">
        <v>3.7136363636363638</v>
      </c>
      <c r="K1237" s="4">
        <v>20.600909090909092</v>
      </c>
      <c r="L1237" s="4">
        <v>2.1306818181818183</v>
      </c>
      <c r="M1237" s="4">
        <v>0</v>
      </c>
      <c r="N1237" s="4">
        <v>0.375</v>
      </c>
      <c r="O1237" s="4">
        <v>0</v>
      </c>
      <c r="P1237" s="4">
        <v>0</v>
      </c>
      <c r="Q1237" s="4">
        <v>2.5056818181818183</v>
      </c>
      <c r="R1237" s="4">
        <v>55.479640862605883</v>
      </c>
      <c r="S1237" s="4">
        <v>2.48</v>
      </c>
      <c r="T1237" s="4">
        <v>3.03</v>
      </c>
      <c r="U1237" s="4">
        <v>0.55000000000000004</v>
      </c>
      <c r="V1237" s="4">
        <v>0.1</v>
      </c>
      <c r="W1237" s="4">
        <v>0.43007473536903784</v>
      </c>
      <c r="X1237" s="4">
        <v>3.1708033630916068</v>
      </c>
      <c r="Y1237" s="4">
        <v>581021.97958000004</v>
      </c>
      <c r="Z1237" s="8">
        <v>6064558.0831199996</v>
      </c>
      <c r="AA1237" s="4">
        <v>581096.44019999995</v>
      </c>
      <c r="AB1237" s="4">
        <v>6064608.2587799998</v>
      </c>
    </row>
    <row r="1238" spans="1:28" x14ac:dyDescent="0.2">
      <c r="A1238" s="4">
        <v>1237</v>
      </c>
      <c r="B1238" s="4" t="s">
        <v>1370</v>
      </c>
      <c r="C1238" s="5">
        <v>123</v>
      </c>
      <c r="D1238" s="6" t="s">
        <v>1354</v>
      </c>
      <c r="E1238" s="4" t="s">
        <v>278</v>
      </c>
      <c r="F1238" s="7">
        <v>1</v>
      </c>
      <c r="G1238" s="7">
        <v>1.34</v>
      </c>
      <c r="H1238" s="7">
        <v>1.6</v>
      </c>
      <c r="I1238" s="7">
        <v>0.26</v>
      </c>
      <c r="J1238" s="4">
        <v>2.3233333333333337</v>
      </c>
      <c r="K1238" s="4">
        <v>21.204814814814814</v>
      </c>
      <c r="L1238" s="4">
        <v>1.3888888888888888</v>
      </c>
      <c r="M1238" s="4">
        <v>0</v>
      </c>
      <c r="N1238" s="4">
        <v>0</v>
      </c>
      <c r="O1238" s="4">
        <v>0</v>
      </c>
      <c r="P1238" s="4">
        <v>0</v>
      </c>
      <c r="Q1238" s="4">
        <v>1.3888888888888888</v>
      </c>
      <c r="R1238" s="4">
        <v>75.733565722302032</v>
      </c>
      <c r="S1238" s="4">
        <v>1.69</v>
      </c>
      <c r="T1238" s="4">
        <v>3.27</v>
      </c>
      <c r="U1238" s="4">
        <v>0.34</v>
      </c>
      <c r="V1238" s="4">
        <v>0</v>
      </c>
      <c r="W1238" s="4">
        <v>0.58708190482404676</v>
      </c>
      <c r="X1238" s="4">
        <v>3.3759186857170822</v>
      </c>
      <c r="Y1238" s="4">
        <v>581104.79006000003</v>
      </c>
      <c r="Z1238" s="8">
        <v>6064613.9691899996</v>
      </c>
      <c r="AA1238" s="4">
        <v>581323.31649999996</v>
      </c>
      <c r="AB1238" s="4">
        <v>6064737.8328099996</v>
      </c>
    </row>
    <row r="1239" spans="1:28" x14ac:dyDescent="0.2">
      <c r="A1239" s="4">
        <v>1238</v>
      </c>
      <c r="B1239" s="4" t="s">
        <v>1371</v>
      </c>
      <c r="C1239" s="5">
        <v>123</v>
      </c>
      <c r="D1239" s="6" t="s">
        <v>1354</v>
      </c>
      <c r="E1239" s="4" t="s">
        <v>278</v>
      </c>
      <c r="F1239" s="7">
        <v>1</v>
      </c>
      <c r="G1239" s="7">
        <v>1.6</v>
      </c>
      <c r="H1239" s="7">
        <v>1.89</v>
      </c>
      <c r="I1239" s="7">
        <v>0.29000000000000004</v>
      </c>
      <c r="J1239" s="4">
        <v>2.3479999999999999</v>
      </c>
      <c r="K1239" s="4">
        <v>16.061</v>
      </c>
      <c r="L1239" s="4">
        <v>1.5625</v>
      </c>
      <c r="M1239" s="4">
        <v>0.15421875000000002</v>
      </c>
      <c r="N1239" s="4">
        <v>0</v>
      </c>
      <c r="O1239" s="4">
        <v>0</v>
      </c>
      <c r="P1239" s="4">
        <v>0</v>
      </c>
      <c r="Q1239" s="4">
        <v>1.7167187499999998</v>
      </c>
      <c r="R1239" s="4">
        <v>76.206056283231732</v>
      </c>
      <c r="S1239" s="4">
        <v>1.53</v>
      </c>
      <c r="T1239" s="4">
        <v>2.77</v>
      </c>
      <c r="U1239" s="4">
        <v>0.42</v>
      </c>
      <c r="V1239" s="4">
        <v>0</v>
      </c>
      <c r="W1239" s="4">
        <v>0.59074462235063363</v>
      </c>
      <c r="X1239" s="4">
        <v>2.8724835080057782</v>
      </c>
      <c r="Y1239" s="4">
        <v>581332.77040000004</v>
      </c>
      <c r="Z1239" s="8">
        <v>6064741.3831599997</v>
      </c>
      <c r="AA1239" s="4">
        <v>581603.22050000005</v>
      </c>
      <c r="AB1239" s="4">
        <v>6064788.5532</v>
      </c>
    </row>
    <row r="1240" spans="1:28" x14ac:dyDescent="0.2">
      <c r="A1240" s="4">
        <v>1239</v>
      </c>
      <c r="B1240" s="4" t="s">
        <v>1372</v>
      </c>
      <c r="C1240" s="5">
        <v>123</v>
      </c>
      <c r="D1240" s="6" t="s">
        <v>1354</v>
      </c>
      <c r="E1240" s="4" t="s">
        <v>278</v>
      </c>
      <c r="F1240" s="7">
        <v>1</v>
      </c>
      <c r="G1240" s="7">
        <v>1.89</v>
      </c>
      <c r="H1240" s="7">
        <v>2.11</v>
      </c>
      <c r="I1240" s="7">
        <v>0.22</v>
      </c>
      <c r="J1240" s="4">
        <v>3.9778260869565214</v>
      </c>
      <c r="K1240" s="4">
        <v>13.730869565217391</v>
      </c>
      <c r="L1240" s="4">
        <v>2.300611413043478</v>
      </c>
      <c r="M1240" s="4">
        <v>1.0980298913043478</v>
      </c>
      <c r="N1240" s="4">
        <v>0.21195652173913043</v>
      </c>
      <c r="O1240" s="4">
        <v>0.35326086956521741</v>
      </c>
      <c r="P1240" s="4">
        <v>0</v>
      </c>
      <c r="Q1240" s="4">
        <v>3.9638586956521742</v>
      </c>
      <c r="R1240" s="4">
        <v>132.55174702477538</v>
      </c>
      <c r="S1240" s="4">
        <v>2.4300000000000002</v>
      </c>
      <c r="T1240" s="4">
        <v>2.52</v>
      </c>
      <c r="U1240" s="4">
        <v>0.93</v>
      </c>
      <c r="V1240" s="4">
        <v>0.05</v>
      </c>
      <c r="W1240" s="4">
        <v>1.0275329226726773</v>
      </c>
      <c r="X1240" s="4">
        <v>2.6974889815202703</v>
      </c>
      <c r="Y1240" s="4">
        <v>581613.61335999996</v>
      </c>
      <c r="Z1240" s="8">
        <v>6064788.8968200004</v>
      </c>
      <c r="AA1240" s="4">
        <v>581827.50026</v>
      </c>
      <c r="AB1240" s="4">
        <v>6064786.1638200004</v>
      </c>
    </row>
    <row r="1241" spans="1:28" x14ac:dyDescent="0.2">
      <c r="A1241" s="4">
        <v>1240</v>
      </c>
      <c r="B1241" s="4" t="s">
        <v>1373</v>
      </c>
      <c r="C1241" s="5">
        <v>124</v>
      </c>
      <c r="D1241" s="9" t="s">
        <v>1374</v>
      </c>
      <c r="E1241" s="4" t="s">
        <v>41</v>
      </c>
      <c r="F1241" s="10">
        <v>0</v>
      </c>
      <c r="G1241" s="10">
        <v>0</v>
      </c>
      <c r="H1241" s="10">
        <v>0.19</v>
      </c>
      <c r="I1241" s="10">
        <v>0.19</v>
      </c>
      <c r="J1241" s="4">
        <v>4.5150000000000006</v>
      </c>
      <c r="K1241" s="4">
        <v>5.4060526315789472</v>
      </c>
      <c r="L1241" s="4">
        <v>0.98684210526315785</v>
      </c>
      <c r="M1241" s="4">
        <v>0.20559210526315791</v>
      </c>
      <c r="N1241" s="4">
        <v>0</v>
      </c>
      <c r="O1241" s="4">
        <v>0</v>
      </c>
      <c r="P1241" s="4">
        <v>0</v>
      </c>
      <c r="Q1241" s="4">
        <v>1.1924342105263159</v>
      </c>
      <c r="R1241" s="4"/>
      <c r="S1241" s="4">
        <v>3.0950000000000002</v>
      </c>
      <c r="T1241" s="4">
        <v>0.96</v>
      </c>
      <c r="U1241" s="4">
        <v>0.28000000000000003</v>
      </c>
      <c r="V1241" s="4">
        <v>0</v>
      </c>
      <c r="W1241" s="4"/>
      <c r="X1241" s="4">
        <v>3.1754266666666648</v>
      </c>
      <c r="Y1241" s="4">
        <v>588472.32700000005</v>
      </c>
      <c r="Z1241" s="8">
        <v>6071536.2348100003</v>
      </c>
      <c r="AA1241" s="4">
        <v>588352.71028999996</v>
      </c>
      <c r="AB1241" s="4">
        <v>6071403.5300399996</v>
      </c>
    </row>
    <row r="1242" spans="1:28" x14ac:dyDescent="0.2">
      <c r="A1242" s="4">
        <v>1241</v>
      </c>
      <c r="B1242" s="4" t="s">
        <v>1375</v>
      </c>
      <c r="C1242" s="5">
        <v>124</v>
      </c>
      <c r="D1242" s="9" t="s">
        <v>1374</v>
      </c>
      <c r="E1242" s="4" t="s">
        <v>41</v>
      </c>
      <c r="F1242" s="10">
        <v>0</v>
      </c>
      <c r="G1242" s="10">
        <v>0.19</v>
      </c>
      <c r="H1242" s="10">
        <v>0.32</v>
      </c>
      <c r="I1242" s="10">
        <v>0.13</v>
      </c>
      <c r="J1242" s="4">
        <v>4.8614285714285721</v>
      </c>
      <c r="K1242" s="4">
        <v>2.0335714285714288</v>
      </c>
      <c r="L1242" s="4">
        <v>0.6138392857142857</v>
      </c>
      <c r="M1242" s="4">
        <v>0</v>
      </c>
      <c r="N1242" s="4">
        <v>0.44642857142857145</v>
      </c>
      <c r="O1242" s="4">
        <v>0</v>
      </c>
      <c r="P1242" s="4">
        <v>0</v>
      </c>
      <c r="Q1242" s="4">
        <v>1.0602678571428572</v>
      </c>
      <c r="R1242" s="4"/>
      <c r="S1242" s="4">
        <v>3.27</v>
      </c>
      <c r="T1242" s="4">
        <v>0.315</v>
      </c>
      <c r="U1242" s="4">
        <v>0.155</v>
      </c>
      <c r="V1242" s="4">
        <v>0.115</v>
      </c>
      <c r="W1242" s="4"/>
      <c r="X1242" s="4">
        <v>3.3058433333333319</v>
      </c>
      <c r="Y1242" s="4">
        <v>588346.05929999996</v>
      </c>
      <c r="Z1242" s="8">
        <v>6071396.0381300002</v>
      </c>
      <c r="AA1242" s="4">
        <v>588263.31039</v>
      </c>
      <c r="AB1242" s="4">
        <v>6071309.6980699999</v>
      </c>
    </row>
    <row r="1243" spans="1:28" x14ac:dyDescent="0.2">
      <c r="A1243" s="4">
        <v>1242</v>
      </c>
      <c r="B1243" s="4" t="s">
        <v>1376</v>
      </c>
      <c r="C1243" s="5">
        <v>124</v>
      </c>
      <c r="D1243" s="9" t="s">
        <v>1374</v>
      </c>
      <c r="E1243" s="4" t="s">
        <v>41</v>
      </c>
      <c r="F1243" s="10">
        <v>0</v>
      </c>
      <c r="G1243" s="10">
        <v>0.32</v>
      </c>
      <c r="H1243" s="10">
        <v>0.45</v>
      </c>
      <c r="I1243" s="10">
        <v>0.13</v>
      </c>
      <c r="J1243" s="4">
        <v>6.1082142857142863</v>
      </c>
      <c r="K1243" s="4">
        <v>10.017857142857144</v>
      </c>
      <c r="L1243" s="4">
        <v>0.22321428571428573</v>
      </c>
      <c r="M1243" s="4">
        <v>0.6138392857142857</v>
      </c>
      <c r="N1243" s="4">
        <v>3.8839285714285716</v>
      </c>
      <c r="O1243" s="4">
        <v>1.3392857142857144</v>
      </c>
      <c r="P1243" s="4">
        <v>0</v>
      </c>
      <c r="Q1243" s="4">
        <v>6.0602678571428577</v>
      </c>
      <c r="R1243" s="4"/>
      <c r="S1243" s="4">
        <v>4.1550000000000002</v>
      </c>
      <c r="T1243" s="4">
        <v>1.405</v>
      </c>
      <c r="U1243" s="4">
        <v>0.55000000000000004</v>
      </c>
      <c r="V1243" s="4">
        <v>0.98499999999999999</v>
      </c>
      <c r="W1243" s="4"/>
      <c r="X1243" s="4">
        <v>4.3301833333333315</v>
      </c>
      <c r="Y1243" s="4">
        <v>588256.73401999997</v>
      </c>
      <c r="Z1243" s="8">
        <v>6071302.3030700004</v>
      </c>
      <c r="AA1243" s="4">
        <v>588173.41388999997</v>
      </c>
      <c r="AB1243" s="4">
        <v>6071216.7837100001</v>
      </c>
    </row>
    <row r="1244" spans="1:28" x14ac:dyDescent="0.2">
      <c r="A1244" s="4">
        <v>1243</v>
      </c>
      <c r="B1244" s="4" t="s">
        <v>1377</v>
      </c>
      <c r="C1244" s="5">
        <v>124</v>
      </c>
      <c r="D1244" s="9" t="s">
        <v>1374</v>
      </c>
      <c r="E1244" s="4" t="s">
        <v>41</v>
      </c>
      <c r="F1244" s="10">
        <v>0</v>
      </c>
      <c r="G1244" s="10">
        <v>0.45</v>
      </c>
      <c r="H1244" s="10">
        <v>0.59</v>
      </c>
      <c r="I1244" s="10">
        <v>0.14000000000000001</v>
      </c>
      <c r="J1244" s="4">
        <v>5.9496666666666673</v>
      </c>
      <c r="K1244" s="4">
        <v>8.9083333333333332</v>
      </c>
      <c r="L1244" s="4">
        <v>1.09375</v>
      </c>
      <c r="M1244" s="4">
        <v>1.5104166666666665</v>
      </c>
      <c r="N1244" s="4">
        <v>3.802083333333333</v>
      </c>
      <c r="O1244" s="4">
        <v>1.25</v>
      </c>
      <c r="P1244" s="4">
        <v>0</v>
      </c>
      <c r="Q1244" s="4">
        <v>7.65625</v>
      </c>
      <c r="R1244" s="4"/>
      <c r="S1244" s="4">
        <v>4.0650000000000004</v>
      </c>
      <c r="T1244" s="4">
        <v>1.25</v>
      </c>
      <c r="U1244" s="4">
        <v>0.97499999999999998</v>
      </c>
      <c r="V1244" s="4">
        <v>0.96499999999999997</v>
      </c>
      <c r="W1244" s="4"/>
      <c r="X1244" s="4">
        <v>4.2537833333333319</v>
      </c>
      <c r="Y1244" s="4">
        <v>588166.53553999995</v>
      </c>
      <c r="Z1244" s="8">
        <v>6071209.3843</v>
      </c>
      <c r="AA1244" s="4">
        <v>588065.66529999999</v>
      </c>
      <c r="AB1244" s="4">
        <v>6071129.9073900003</v>
      </c>
    </row>
    <row r="1245" spans="1:28" x14ac:dyDescent="0.2">
      <c r="A1245" s="4">
        <v>1244</v>
      </c>
      <c r="B1245" s="4" t="s">
        <v>1378</v>
      </c>
      <c r="C1245" s="5">
        <v>124</v>
      </c>
      <c r="D1245" s="9" t="s">
        <v>1374</v>
      </c>
      <c r="E1245" s="4" t="s">
        <v>41</v>
      </c>
      <c r="F1245" s="10">
        <v>0</v>
      </c>
      <c r="G1245" s="10">
        <v>0.59</v>
      </c>
      <c r="H1245" s="10">
        <v>0.81</v>
      </c>
      <c r="I1245" s="10">
        <v>0.22</v>
      </c>
      <c r="J1245" s="4">
        <v>6.9839130434782621</v>
      </c>
      <c r="K1245" s="4">
        <v>4.3508695652173905</v>
      </c>
      <c r="L1245" s="4">
        <v>1.2567934782608696</v>
      </c>
      <c r="M1245" s="4">
        <v>0.30570652173913043</v>
      </c>
      <c r="N1245" s="4">
        <v>17.595108695652172</v>
      </c>
      <c r="O1245" s="4">
        <v>0.60461956521739135</v>
      </c>
      <c r="P1245" s="4">
        <v>0</v>
      </c>
      <c r="Q1245" s="4">
        <v>19.762228260869566</v>
      </c>
      <c r="R1245" s="4"/>
      <c r="S1245" s="4">
        <v>4.3849999999999998</v>
      </c>
      <c r="T1245" s="4">
        <v>0.76500000000000001</v>
      </c>
      <c r="U1245" s="4">
        <v>0.53500000000000003</v>
      </c>
      <c r="V1245" s="4">
        <v>4.3449999999999998</v>
      </c>
      <c r="W1245" s="4"/>
      <c r="X1245" s="4">
        <v>4.6846366666666679</v>
      </c>
      <c r="Y1245" s="4">
        <v>588056.54252000002</v>
      </c>
      <c r="Z1245" s="8">
        <v>6071125.5707700001</v>
      </c>
      <c r="AA1245" s="4">
        <v>587860.94278000004</v>
      </c>
      <c r="AB1245" s="4">
        <v>6071050.7803499997</v>
      </c>
    </row>
    <row r="1246" spans="1:28" x14ac:dyDescent="0.2">
      <c r="A1246" s="4">
        <v>1245</v>
      </c>
      <c r="B1246" s="4" t="s">
        <v>1379</v>
      </c>
      <c r="C1246" s="5">
        <v>124</v>
      </c>
      <c r="D1246" s="9" t="s">
        <v>1374</v>
      </c>
      <c r="E1246" s="4" t="s">
        <v>41</v>
      </c>
      <c r="F1246" s="10">
        <v>0</v>
      </c>
      <c r="G1246" s="10">
        <v>0.81</v>
      </c>
      <c r="H1246" s="10">
        <v>0.93</v>
      </c>
      <c r="I1246" s="10">
        <v>0.12000000000000001</v>
      </c>
      <c r="J1246" s="4">
        <v>3.9799999999999995</v>
      </c>
      <c r="K1246" s="4">
        <v>3.2969230769230768</v>
      </c>
      <c r="L1246" s="4">
        <v>4.2668269230769234</v>
      </c>
      <c r="M1246" s="4">
        <v>1.622596153846154</v>
      </c>
      <c r="N1246" s="4">
        <v>0.24038461538461539</v>
      </c>
      <c r="O1246" s="4">
        <v>0.1201923076923077</v>
      </c>
      <c r="P1246" s="4">
        <v>0</v>
      </c>
      <c r="Q1246" s="4">
        <v>6.25</v>
      </c>
      <c r="R1246" s="4"/>
      <c r="S1246" s="4">
        <v>2.5750000000000002</v>
      </c>
      <c r="T1246" s="4">
        <v>0.49</v>
      </c>
      <c r="U1246" s="4">
        <v>1.54</v>
      </c>
      <c r="V1246" s="4">
        <v>0.06</v>
      </c>
      <c r="W1246" s="4"/>
      <c r="X1246" s="4">
        <v>2.7010133333333317</v>
      </c>
      <c r="Y1246" s="4">
        <v>587851.71320999996</v>
      </c>
      <c r="Z1246" s="8">
        <v>6071047.0813199999</v>
      </c>
      <c r="AA1246" s="4">
        <v>587747.21281000006</v>
      </c>
      <c r="AB1246" s="4">
        <v>6071013.1714899996</v>
      </c>
    </row>
    <row r="1247" spans="1:28" x14ac:dyDescent="0.2">
      <c r="A1247" s="4">
        <v>1246</v>
      </c>
      <c r="B1247" s="4" t="s">
        <v>1380</v>
      </c>
      <c r="C1247" s="5">
        <v>124</v>
      </c>
      <c r="D1247" s="9" t="s">
        <v>1374</v>
      </c>
      <c r="E1247" s="4" t="s">
        <v>41</v>
      </c>
      <c r="F1247" s="10">
        <v>0</v>
      </c>
      <c r="G1247" s="10">
        <v>0.93</v>
      </c>
      <c r="H1247" s="10">
        <v>1.04</v>
      </c>
      <c r="I1247" s="10">
        <v>0.11</v>
      </c>
      <c r="J1247" s="4">
        <v>3.7012499999999999</v>
      </c>
      <c r="K1247" s="4">
        <v>6.6725000000000003</v>
      </c>
      <c r="L1247" s="4">
        <v>2.571614583333333</v>
      </c>
      <c r="M1247" s="4">
        <v>2.1484375</v>
      </c>
      <c r="N1247" s="4">
        <v>0.13020833333333334</v>
      </c>
      <c r="O1247" s="4">
        <v>0.15625</v>
      </c>
      <c r="P1247" s="4">
        <v>0</v>
      </c>
      <c r="Q1247" s="4">
        <v>5.006510416666667</v>
      </c>
      <c r="R1247" s="4"/>
      <c r="S1247" s="4">
        <v>2.2450000000000001</v>
      </c>
      <c r="T1247" s="4">
        <v>0.88500000000000001</v>
      </c>
      <c r="U1247" s="4">
        <v>1.26</v>
      </c>
      <c r="V1247" s="4">
        <v>0.03</v>
      </c>
      <c r="W1247" s="4"/>
      <c r="X1247" s="4">
        <v>2.3794199999999983</v>
      </c>
      <c r="Y1247" s="4">
        <v>587737.53287</v>
      </c>
      <c r="Z1247" s="8">
        <v>6071010.5217800001</v>
      </c>
      <c r="AA1247" s="4">
        <v>587645.65364000003</v>
      </c>
      <c r="AB1247" s="4">
        <v>6070972.4553300003</v>
      </c>
    </row>
    <row r="1248" spans="1:28" x14ac:dyDescent="0.2">
      <c r="A1248" s="4">
        <v>1247</v>
      </c>
      <c r="B1248" s="4" t="s">
        <v>1381</v>
      </c>
      <c r="C1248" s="5">
        <v>124</v>
      </c>
      <c r="D1248" s="9" t="s">
        <v>1374</v>
      </c>
      <c r="E1248" s="4" t="s">
        <v>41</v>
      </c>
      <c r="F1248" s="10">
        <v>0</v>
      </c>
      <c r="G1248" s="10">
        <v>1.04</v>
      </c>
      <c r="H1248" s="10">
        <v>1.25</v>
      </c>
      <c r="I1248" s="10">
        <v>0.21</v>
      </c>
      <c r="J1248" s="4">
        <v>5.7172727272727268</v>
      </c>
      <c r="K1248" s="4">
        <v>3.2420454545454542</v>
      </c>
      <c r="L1248" s="4">
        <v>0.78125</v>
      </c>
      <c r="M1248" s="4">
        <v>0.30184659090909094</v>
      </c>
      <c r="N1248" s="4">
        <v>12.286931818181817</v>
      </c>
      <c r="O1248" s="4">
        <v>8.5227272727272721E-2</v>
      </c>
      <c r="P1248" s="4">
        <v>0</v>
      </c>
      <c r="Q1248" s="4">
        <v>13.455255681818183</v>
      </c>
      <c r="R1248" s="4"/>
      <c r="S1248" s="4">
        <v>3.645</v>
      </c>
      <c r="T1248" s="4">
        <v>0.67</v>
      </c>
      <c r="U1248" s="4">
        <v>0.28999999999999998</v>
      </c>
      <c r="V1248" s="4">
        <v>3.0449999999999999</v>
      </c>
      <c r="W1248" s="4"/>
      <c r="X1248" s="4">
        <v>3.8589299999999986</v>
      </c>
      <c r="Y1248" s="4">
        <v>587636.69678999996</v>
      </c>
      <c r="Z1248" s="8">
        <v>6070967.9571399996</v>
      </c>
      <c r="AA1248" s="4">
        <v>587448.86861</v>
      </c>
      <c r="AB1248" s="4">
        <v>6070899.9454199998</v>
      </c>
    </row>
    <row r="1249" spans="1:28" x14ac:dyDescent="0.2">
      <c r="A1249" s="4">
        <v>1248</v>
      </c>
      <c r="B1249" s="4" t="s">
        <v>1382</v>
      </c>
      <c r="C1249" s="5">
        <v>124</v>
      </c>
      <c r="D1249" s="9" t="s">
        <v>1374</v>
      </c>
      <c r="E1249" s="4" t="s">
        <v>41</v>
      </c>
      <c r="F1249" s="10">
        <v>0</v>
      </c>
      <c r="G1249" s="10">
        <v>1.25</v>
      </c>
      <c r="H1249" s="10">
        <v>1.39</v>
      </c>
      <c r="I1249" s="10">
        <v>0.14000000000000001</v>
      </c>
      <c r="J1249" s="4">
        <v>5.3526666666666669</v>
      </c>
      <c r="K1249" s="4">
        <v>7.6576666666666666</v>
      </c>
      <c r="L1249" s="4">
        <v>2.083333333333333</v>
      </c>
      <c r="M1249" s="4">
        <v>0.9375</v>
      </c>
      <c r="N1249" s="4">
        <v>14.09375</v>
      </c>
      <c r="O1249" s="4">
        <v>0.72916666666666674</v>
      </c>
      <c r="P1249" s="4">
        <v>0</v>
      </c>
      <c r="Q1249" s="4">
        <v>17.84375</v>
      </c>
      <c r="R1249" s="4"/>
      <c r="S1249" s="4">
        <v>3.62</v>
      </c>
      <c r="T1249" s="4">
        <v>1.04</v>
      </c>
      <c r="U1249" s="4">
        <v>0.95</v>
      </c>
      <c r="V1249" s="4">
        <v>3.57</v>
      </c>
      <c r="W1249" s="4"/>
      <c r="X1249" s="4">
        <v>3.9235666666666686</v>
      </c>
      <c r="Y1249" s="4">
        <v>587439.23981000006</v>
      </c>
      <c r="Z1249" s="8">
        <v>6070897.2914100001</v>
      </c>
      <c r="AA1249" s="4">
        <v>587315.78767999995</v>
      </c>
      <c r="AB1249" s="4">
        <v>6070857.5503099998</v>
      </c>
    </row>
    <row r="1250" spans="1:28" x14ac:dyDescent="0.2">
      <c r="A1250" s="4">
        <v>1249</v>
      </c>
      <c r="B1250" s="4" t="s">
        <v>1383</v>
      </c>
      <c r="C1250" s="5">
        <v>124</v>
      </c>
      <c r="D1250" s="9" t="s">
        <v>1374</v>
      </c>
      <c r="E1250" s="4" t="s">
        <v>41</v>
      </c>
      <c r="F1250" s="10">
        <v>0</v>
      </c>
      <c r="G1250" s="10">
        <v>1.39</v>
      </c>
      <c r="H1250" s="10">
        <v>1.77</v>
      </c>
      <c r="I1250" s="10">
        <v>0.38</v>
      </c>
      <c r="J1250" s="4">
        <v>5.5464102564102564</v>
      </c>
      <c r="K1250" s="4">
        <v>11.252820512820513</v>
      </c>
      <c r="L1250" s="4">
        <v>3.6057692307692308</v>
      </c>
      <c r="M1250" s="4">
        <v>1.5024038461538463</v>
      </c>
      <c r="N1250" s="4">
        <v>16.514423076923077</v>
      </c>
      <c r="O1250" s="4">
        <v>2.6402243589743586</v>
      </c>
      <c r="P1250" s="4">
        <v>0</v>
      </c>
      <c r="Q1250" s="4">
        <v>24.262820512820511</v>
      </c>
      <c r="R1250" s="4"/>
      <c r="S1250" s="4">
        <v>3.9350000000000001</v>
      </c>
      <c r="T1250" s="4">
        <v>1.29</v>
      </c>
      <c r="U1250" s="4">
        <v>1.88</v>
      </c>
      <c r="V1250" s="4">
        <v>4.0049999999999999</v>
      </c>
      <c r="W1250" s="4"/>
      <c r="X1250" s="4">
        <v>4.3607100000000019</v>
      </c>
      <c r="Y1250" s="4">
        <v>587306.46436999994</v>
      </c>
      <c r="Z1250" s="8">
        <v>6070853.6913000001</v>
      </c>
      <c r="AA1250" s="4">
        <v>587055.22793000005</v>
      </c>
      <c r="AB1250" s="4">
        <v>6070586.7852299996</v>
      </c>
    </row>
    <row r="1251" spans="1:28" x14ac:dyDescent="0.2">
      <c r="A1251" s="4">
        <v>1250</v>
      </c>
      <c r="B1251" s="4" t="s">
        <v>1384</v>
      </c>
      <c r="C1251" s="5">
        <v>124</v>
      </c>
      <c r="D1251" s="9" t="s">
        <v>1374</v>
      </c>
      <c r="E1251" s="4" t="s">
        <v>41</v>
      </c>
      <c r="F1251" s="10">
        <v>0</v>
      </c>
      <c r="G1251" s="10">
        <v>1.77</v>
      </c>
      <c r="H1251" s="10">
        <v>2</v>
      </c>
      <c r="I1251" s="10">
        <v>0.22999999999999998</v>
      </c>
      <c r="J1251" s="4">
        <v>5.8949999999999996</v>
      </c>
      <c r="K1251" s="4">
        <v>4.6283333333333339</v>
      </c>
      <c r="L1251" s="4">
        <v>0.55338541666666674</v>
      </c>
      <c r="M1251" s="4">
        <v>0.87890625</v>
      </c>
      <c r="N1251" s="4">
        <v>20.358072916666664</v>
      </c>
      <c r="O1251" s="4">
        <v>0.16927083333333334</v>
      </c>
      <c r="P1251" s="4">
        <v>0</v>
      </c>
      <c r="Q1251" s="4">
        <v>21.959635416666668</v>
      </c>
      <c r="R1251" s="4"/>
      <c r="S1251" s="4">
        <v>4.12</v>
      </c>
      <c r="T1251" s="4">
        <v>0.79</v>
      </c>
      <c r="U1251" s="4">
        <v>0.39500000000000002</v>
      </c>
      <c r="V1251" s="4">
        <v>4.58</v>
      </c>
      <c r="W1251" s="4"/>
      <c r="X1251" s="4">
        <v>4.4248400000000014</v>
      </c>
      <c r="Y1251" s="4">
        <v>587048.52107000002</v>
      </c>
      <c r="Z1251" s="8">
        <v>6070579.2802900001</v>
      </c>
      <c r="AA1251" s="4">
        <v>586870.44986000005</v>
      </c>
      <c r="AB1251" s="4">
        <v>6070461.11809</v>
      </c>
    </row>
    <row r="1252" spans="1:28" x14ac:dyDescent="0.2">
      <c r="A1252" s="4">
        <v>1251</v>
      </c>
      <c r="B1252" s="4" t="s">
        <v>1385</v>
      </c>
      <c r="C1252" s="5">
        <v>124</v>
      </c>
      <c r="D1252" s="9" t="s">
        <v>1374</v>
      </c>
      <c r="E1252" s="4" t="s">
        <v>41</v>
      </c>
      <c r="F1252" s="10">
        <v>0</v>
      </c>
      <c r="G1252" s="10">
        <v>2</v>
      </c>
      <c r="H1252" s="10">
        <v>2.15</v>
      </c>
      <c r="I1252" s="10">
        <v>0.15000000000000002</v>
      </c>
      <c r="J1252" s="4">
        <v>5.7081250000000008</v>
      </c>
      <c r="K1252" s="4">
        <v>5.8062499999999995</v>
      </c>
      <c r="L1252" s="4">
        <v>0.634765625</v>
      </c>
      <c r="M1252" s="4">
        <v>2.05078125</v>
      </c>
      <c r="N1252" s="4">
        <v>23.798828125</v>
      </c>
      <c r="O1252" s="4">
        <v>0.1171875</v>
      </c>
      <c r="P1252" s="4">
        <v>0</v>
      </c>
      <c r="Q1252" s="4">
        <v>26.6015625</v>
      </c>
      <c r="R1252" s="4"/>
      <c r="S1252" s="4">
        <v>4.0599999999999996</v>
      </c>
      <c r="T1252" s="4">
        <v>0.98499999999999999</v>
      </c>
      <c r="U1252" s="4">
        <v>0.70499999999999996</v>
      </c>
      <c r="V1252" s="4">
        <v>5</v>
      </c>
      <c r="W1252" s="4"/>
      <c r="X1252" s="4">
        <v>4.4170266666666684</v>
      </c>
      <c r="Y1252" s="4">
        <v>586861.18151000002</v>
      </c>
      <c r="Z1252" s="8">
        <v>6070457.4106299998</v>
      </c>
      <c r="AA1252" s="4">
        <v>586730.29957999999</v>
      </c>
      <c r="AB1252" s="4">
        <v>6070465.1002000002</v>
      </c>
    </row>
    <row r="1253" spans="1:28" x14ac:dyDescent="0.2">
      <c r="A1253" s="4">
        <v>1252</v>
      </c>
      <c r="B1253" s="4" t="s">
        <v>1386</v>
      </c>
      <c r="C1253" s="5">
        <v>124</v>
      </c>
      <c r="D1253" s="9" t="s">
        <v>1374</v>
      </c>
      <c r="E1253" s="4" t="s">
        <v>41</v>
      </c>
      <c r="F1253" s="10">
        <v>0</v>
      </c>
      <c r="G1253" s="10">
        <v>2.15</v>
      </c>
      <c r="H1253" s="10">
        <v>2.36</v>
      </c>
      <c r="I1253" s="10">
        <v>0.21</v>
      </c>
      <c r="J1253" s="4">
        <v>3.4347727272727271</v>
      </c>
      <c r="K1253" s="4">
        <v>3.6652272727272726</v>
      </c>
      <c r="L1253" s="4">
        <v>0.53267045454545459</v>
      </c>
      <c r="M1253" s="4">
        <v>3.551136363636364E-2</v>
      </c>
      <c r="N1253" s="4">
        <v>2.8622159090909092</v>
      </c>
      <c r="O1253" s="4">
        <v>0.14204545454545456</v>
      </c>
      <c r="P1253" s="4">
        <v>0</v>
      </c>
      <c r="Q1253" s="4">
        <v>3.5724431818181817</v>
      </c>
      <c r="R1253" s="4"/>
      <c r="S1253" s="4">
        <v>2.2400000000000002</v>
      </c>
      <c r="T1253" s="4">
        <v>0.72</v>
      </c>
      <c r="U1253" s="4">
        <v>0.17499999999999999</v>
      </c>
      <c r="V1253" s="4">
        <v>0.71</v>
      </c>
      <c r="W1253" s="4"/>
      <c r="X1253" s="4">
        <v>2.3337666666666652</v>
      </c>
      <c r="Y1253" s="4">
        <v>586722.45122000005</v>
      </c>
      <c r="Z1253" s="8">
        <v>6070471.40986</v>
      </c>
      <c r="AA1253" s="4">
        <v>586533.35306999995</v>
      </c>
      <c r="AB1253" s="4">
        <v>6070527.35568</v>
      </c>
    </row>
    <row r="1254" spans="1:28" x14ac:dyDescent="0.2">
      <c r="A1254" s="4">
        <v>1253</v>
      </c>
      <c r="B1254" s="4" t="s">
        <v>1387</v>
      </c>
      <c r="C1254" s="5">
        <v>124</v>
      </c>
      <c r="D1254" s="9" t="s">
        <v>1374</v>
      </c>
      <c r="E1254" s="4" t="s">
        <v>41</v>
      </c>
      <c r="F1254" s="10">
        <v>0</v>
      </c>
      <c r="G1254" s="10">
        <v>2.36</v>
      </c>
      <c r="H1254" s="10">
        <v>2.5</v>
      </c>
      <c r="I1254" s="10">
        <v>0.14000000000000001</v>
      </c>
      <c r="J1254" s="4">
        <v>3.109</v>
      </c>
      <c r="K1254" s="4">
        <v>3.4110000000000005</v>
      </c>
      <c r="L1254" s="4">
        <v>0.9375</v>
      </c>
      <c r="M1254" s="4">
        <v>0.57291666666666674</v>
      </c>
      <c r="N1254" s="4">
        <v>0</v>
      </c>
      <c r="O1254" s="4">
        <v>0.33333333333333331</v>
      </c>
      <c r="P1254" s="4">
        <v>0</v>
      </c>
      <c r="Q1254" s="4">
        <v>1.84375</v>
      </c>
      <c r="R1254" s="4"/>
      <c r="S1254" s="4">
        <v>2.09</v>
      </c>
      <c r="T1254" s="4">
        <v>0.55500000000000005</v>
      </c>
      <c r="U1254" s="4">
        <v>0.47</v>
      </c>
      <c r="V1254" s="4">
        <v>0</v>
      </c>
      <c r="W1254" s="4"/>
      <c r="X1254" s="4">
        <v>2.1545733333333317</v>
      </c>
      <c r="Y1254" s="4">
        <v>586523.81993999996</v>
      </c>
      <c r="Z1254" s="8">
        <v>6070530.0265100002</v>
      </c>
      <c r="AA1254" s="4">
        <v>586439.44032000005</v>
      </c>
      <c r="AB1254" s="4">
        <v>6070612.7629199997</v>
      </c>
    </row>
    <row r="1255" spans="1:28" x14ac:dyDescent="0.2">
      <c r="A1255" s="4">
        <v>1254</v>
      </c>
      <c r="B1255" s="4" t="s">
        <v>1388</v>
      </c>
      <c r="C1255" s="5">
        <v>124</v>
      </c>
      <c r="D1255" s="9" t="s">
        <v>1374</v>
      </c>
      <c r="E1255" s="4" t="s">
        <v>41</v>
      </c>
      <c r="F1255" s="10">
        <v>0</v>
      </c>
      <c r="G1255" s="10">
        <v>2.5</v>
      </c>
      <c r="H1255" s="10">
        <v>2.64</v>
      </c>
      <c r="I1255" s="10">
        <v>0.14000000000000001</v>
      </c>
      <c r="J1255" s="4">
        <v>4.0340000000000007</v>
      </c>
      <c r="K1255" s="4">
        <v>2.573</v>
      </c>
      <c r="L1255" s="4">
        <v>1.6666666666666665</v>
      </c>
      <c r="M1255" s="4">
        <v>0.57291666666666674</v>
      </c>
      <c r="N1255" s="4">
        <v>5.2083333333333336E-2</v>
      </c>
      <c r="O1255" s="4">
        <v>0.28125</v>
      </c>
      <c r="P1255" s="4">
        <v>4.1666666666666664E-2</v>
      </c>
      <c r="Q1255" s="4">
        <v>2.614583333333333</v>
      </c>
      <c r="R1255" s="4"/>
      <c r="S1255" s="4">
        <v>2.895</v>
      </c>
      <c r="T1255" s="4">
        <v>0.45500000000000002</v>
      </c>
      <c r="U1255" s="4">
        <v>0.64</v>
      </c>
      <c r="V1255" s="4">
        <v>2.5000000000000001E-2</v>
      </c>
      <c r="W1255" s="4"/>
      <c r="X1255" s="4">
        <v>2.9641299999999986</v>
      </c>
      <c r="Y1255" s="4">
        <v>586434.76578999998</v>
      </c>
      <c r="Z1255" s="8">
        <v>6070619.8830899997</v>
      </c>
      <c r="AA1255" s="4">
        <v>586311.68796999997</v>
      </c>
      <c r="AB1255" s="4">
        <v>6070657.0587600004</v>
      </c>
    </row>
    <row r="1256" spans="1:28" x14ac:dyDescent="0.2">
      <c r="A1256" s="4">
        <v>1255</v>
      </c>
      <c r="B1256" s="4" t="s">
        <v>1389</v>
      </c>
      <c r="C1256" s="5">
        <v>124</v>
      </c>
      <c r="D1256" s="9" t="s">
        <v>1374</v>
      </c>
      <c r="E1256" s="4" t="s">
        <v>41</v>
      </c>
      <c r="F1256" s="10">
        <v>0</v>
      </c>
      <c r="G1256" s="10">
        <v>2.64</v>
      </c>
      <c r="H1256" s="10">
        <v>2.76</v>
      </c>
      <c r="I1256" s="10">
        <v>0.12000000000000001</v>
      </c>
      <c r="J1256" s="4">
        <v>2.2973076923076921</v>
      </c>
      <c r="K1256" s="4">
        <v>3.4326923076923075</v>
      </c>
      <c r="L1256" s="4">
        <v>1.0216346153846154</v>
      </c>
      <c r="M1256" s="4">
        <v>1.2019230769230769</v>
      </c>
      <c r="N1256" s="4">
        <v>6.0096153846153848E-2</v>
      </c>
      <c r="O1256" s="4">
        <v>6.0096153846153848E-2</v>
      </c>
      <c r="P1256" s="4">
        <v>2.403846153846154E-2</v>
      </c>
      <c r="Q1256" s="4">
        <v>2.3677884615384617</v>
      </c>
      <c r="R1256" s="4"/>
      <c r="S1256" s="4">
        <v>1.55</v>
      </c>
      <c r="T1256" s="4">
        <v>0.61</v>
      </c>
      <c r="U1256" s="4">
        <v>0.58499999999999996</v>
      </c>
      <c r="V1256" s="4">
        <v>2.5000000000000001E-2</v>
      </c>
      <c r="W1256" s="4"/>
      <c r="X1256" s="4">
        <v>1.626236666666665</v>
      </c>
      <c r="Y1256" s="4">
        <v>586301.74396999995</v>
      </c>
      <c r="Z1256" s="8">
        <v>6070658.1039399998</v>
      </c>
      <c r="AA1256" s="4">
        <v>586202.49375999998</v>
      </c>
      <c r="AB1256" s="4">
        <v>6070700.6467199996</v>
      </c>
    </row>
    <row r="1257" spans="1:28" x14ac:dyDescent="0.2">
      <c r="A1257" s="4">
        <v>1256</v>
      </c>
      <c r="B1257" s="4" t="s">
        <v>1390</v>
      </c>
      <c r="C1257" s="5">
        <v>124</v>
      </c>
      <c r="D1257" s="9" t="s">
        <v>1374</v>
      </c>
      <c r="E1257" s="4" t="s">
        <v>41</v>
      </c>
      <c r="F1257" s="10">
        <v>0</v>
      </c>
      <c r="G1257" s="10">
        <v>2.76</v>
      </c>
      <c r="H1257" s="10">
        <v>2.89</v>
      </c>
      <c r="I1257" s="10">
        <v>0.13</v>
      </c>
      <c r="J1257" s="4">
        <v>7.593928571428572</v>
      </c>
      <c r="K1257" s="4">
        <v>4.8550000000000004</v>
      </c>
      <c r="L1257" s="4">
        <v>2.1205357142857144</v>
      </c>
      <c r="M1257" s="4">
        <v>3.4598214285714288</v>
      </c>
      <c r="N1257" s="4">
        <v>4.3973214285714288</v>
      </c>
      <c r="O1257" s="4">
        <v>0.2566964285714286</v>
      </c>
      <c r="P1257" s="4">
        <v>0.3794642857142857</v>
      </c>
      <c r="Q1257" s="4">
        <v>10.613839285714285</v>
      </c>
      <c r="R1257" s="4"/>
      <c r="S1257" s="4">
        <v>4.51</v>
      </c>
      <c r="T1257" s="4">
        <v>1.165</v>
      </c>
      <c r="U1257" s="4">
        <v>1.4850000000000001</v>
      </c>
      <c r="V1257" s="4">
        <v>1.2150000000000001</v>
      </c>
      <c r="W1257" s="4"/>
      <c r="X1257" s="4">
        <v>4.7355366666666683</v>
      </c>
      <c r="Y1257" s="4">
        <v>586193.51162999996</v>
      </c>
      <c r="Z1257" s="8">
        <v>6070704.91787</v>
      </c>
      <c r="AA1257" s="4">
        <v>586102.84057999996</v>
      </c>
      <c r="AB1257" s="4">
        <v>6070783.2658099998</v>
      </c>
    </row>
    <row r="1258" spans="1:28" x14ac:dyDescent="0.2">
      <c r="A1258" s="4">
        <v>1257</v>
      </c>
      <c r="B1258" s="4" t="s">
        <v>1391</v>
      </c>
      <c r="C1258" s="5">
        <v>125</v>
      </c>
      <c r="D1258" s="9" t="s">
        <v>1392</v>
      </c>
      <c r="E1258" s="4" t="s">
        <v>41</v>
      </c>
      <c r="F1258" s="10">
        <v>0</v>
      </c>
      <c r="G1258" s="10">
        <v>0</v>
      </c>
      <c r="H1258" s="10">
        <v>0.16</v>
      </c>
      <c r="I1258" s="10">
        <v>0.16</v>
      </c>
      <c r="J1258" s="4">
        <v>3.5837499999999998</v>
      </c>
      <c r="K1258" s="4">
        <v>13.475</v>
      </c>
      <c r="L1258" s="4">
        <v>0.244140625</v>
      </c>
      <c r="M1258" s="4">
        <v>0.48828125</v>
      </c>
      <c r="N1258" s="4">
        <v>2.05078125</v>
      </c>
      <c r="O1258" s="4">
        <v>35.05859375</v>
      </c>
      <c r="P1258" s="4">
        <v>0</v>
      </c>
      <c r="Q1258" s="4">
        <v>37.841796875</v>
      </c>
      <c r="R1258" s="4"/>
      <c r="S1258" s="4">
        <v>2.625</v>
      </c>
      <c r="T1258" s="4">
        <v>1.8</v>
      </c>
      <c r="U1258" s="4">
        <v>5</v>
      </c>
      <c r="V1258" s="4">
        <v>0.48499999999999999</v>
      </c>
      <c r="W1258" s="4"/>
      <c r="X1258" s="4">
        <v>4.7192500000000015</v>
      </c>
      <c r="Y1258" s="4">
        <v>587517.02101999999</v>
      </c>
      <c r="Z1258" s="8">
        <v>6059357.7318799999</v>
      </c>
      <c r="AA1258" s="4">
        <v>587562.93475000001</v>
      </c>
      <c r="AB1258" s="4">
        <v>6059499.7345000003</v>
      </c>
    </row>
    <row r="1259" spans="1:28" x14ac:dyDescent="0.2">
      <c r="A1259" s="4">
        <v>1258</v>
      </c>
      <c r="B1259" s="4" t="s">
        <v>1393</v>
      </c>
      <c r="C1259" s="5">
        <v>125</v>
      </c>
      <c r="D1259" s="9" t="s">
        <v>1392</v>
      </c>
      <c r="E1259" s="4" t="s">
        <v>41</v>
      </c>
      <c r="F1259" s="10">
        <v>0</v>
      </c>
      <c r="G1259" s="10">
        <v>0.16</v>
      </c>
      <c r="H1259" s="10">
        <v>0.4</v>
      </c>
      <c r="I1259" s="10">
        <v>0.24000000000000002</v>
      </c>
      <c r="J1259" s="4">
        <v>5.6269999999999989</v>
      </c>
      <c r="K1259" s="4">
        <v>7.6728000000000005</v>
      </c>
      <c r="L1259" s="4">
        <v>0.5625</v>
      </c>
      <c r="M1259" s="4">
        <v>0.84375</v>
      </c>
      <c r="N1259" s="4">
        <v>5.15625</v>
      </c>
      <c r="O1259" s="4">
        <v>15.625</v>
      </c>
      <c r="P1259" s="4">
        <v>0</v>
      </c>
      <c r="Q1259" s="4">
        <v>22.1875</v>
      </c>
      <c r="R1259" s="4"/>
      <c r="S1259" s="4">
        <v>3.83</v>
      </c>
      <c r="T1259" s="4">
        <v>1.165</v>
      </c>
      <c r="U1259" s="4">
        <v>4.1950000000000003</v>
      </c>
      <c r="V1259" s="4">
        <v>1.27</v>
      </c>
      <c r="W1259" s="4"/>
      <c r="X1259" s="4">
        <v>4.2351933333333331</v>
      </c>
      <c r="Y1259" s="4">
        <v>587566.29122999997</v>
      </c>
      <c r="Z1259" s="8">
        <v>6059509.1172099998</v>
      </c>
      <c r="AA1259" s="4">
        <v>587641.08777999994</v>
      </c>
      <c r="AB1259" s="4">
        <v>6059726.46746</v>
      </c>
    </row>
    <row r="1260" spans="1:28" x14ac:dyDescent="0.2">
      <c r="A1260" s="4">
        <v>1259</v>
      </c>
      <c r="B1260" s="4" t="s">
        <v>1394</v>
      </c>
      <c r="C1260" s="5">
        <v>126</v>
      </c>
      <c r="D1260" s="9" t="s">
        <v>1395</v>
      </c>
      <c r="E1260" s="4" t="s">
        <v>41</v>
      </c>
      <c r="F1260" s="10">
        <v>0</v>
      </c>
      <c r="G1260" s="10">
        <v>0.81</v>
      </c>
      <c r="H1260" s="10">
        <v>0.94</v>
      </c>
      <c r="I1260" s="10">
        <v>0.13</v>
      </c>
      <c r="J1260" s="4">
        <v>4.8078571428571424</v>
      </c>
      <c r="K1260" s="4">
        <v>13.26047619047619</v>
      </c>
      <c r="L1260" s="4">
        <v>0.68936011904761896</v>
      </c>
      <c r="M1260" s="4">
        <v>0.44352678571428572</v>
      </c>
      <c r="N1260" s="4">
        <v>2.6023065476190474</v>
      </c>
      <c r="O1260" s="4">
        <v>0.2232142857142857</v>
      </c>
      <c r="P1260" s="4">
        <v>2.0089285714285716E-2</v>
      </c>
      <c r="Q1260" s="4">
        <v>3.9784970238095241</v>
      </c>
      <c r="R1260" s="4"/>
      <c r="S1260" s="4">
        <v>3.3033333333333332</v>
      </c>
      <c r="T1260" s="4">
        <v>2.0966666666666667</v>
      </c>
      <c r="U1260" s="4">
        <v>0.26666666666666666</v>
      </c>
      <c r="V1260" s="4">
        <v>0.35666666666666669</v>
      </c>
      <c r="W1260" s="4"/>
      <c r="X1260" s="4">
        <v>3.5076999999999985</v>
      </c>
      <c r="Y1260" s="4">
        <v>583291.24182999996</v>
      </c>
      <c r="Z1260" s="8">
        <v>6064764.3362199999</v>
      </c>
      <c r="AA1260" s="4">
        <v>583179.45009000006</v>
      </c>
      <c r="AB1260" s="4">
        <v>6064806.7955600005</v>
      </c>
    </row>
    <row r="1261" spans="1:28" x14ac:dyDescent="0.2">
      <c r="A1261" s="4">
        <v>1260</v>
      </c>
      <c r="B1261" s="4" t="s">
        <v>1396</v>
      </c>
      <c r="C1261" s="5">
        <v>126</v>
      </c>
      <c r="D1261" s="9" t="s">
        <v>1395</v>
      </c>
      <c r="E1261" s="4" t="s">
        <v>41</v>
      </c>
      <c r="F1261" s="10">
        <v>0</v>
      </c>
      <c r="G1261" s="10">
        <v>0.94</v>
      </c>
      <c r="H1261" s="10">
        <v>1.05</v>
      </c>
      <c r="I1261" s="10">
        <v>0.11</v>
      </c>
      <c r="J1261" s="4">
        <v>4.715416666666667</v>
      </c>
      <c r="K1261" s="4">
        <v>14.613333333333332</v>
      </c>
      <c r="L1261" s="4">
        <v>0.47584635416666665</v>
      </c>
      <c r="M1261" s="4">
        <v>0.21139322916666667</v>
      </c>
      <c r="N1261" s="4">
        <v>1.9661458333333333E-2</v>
      </c>
      <c r="O1261" s="4">
        <v>0</v>
      </c>
      <c r="P1261" s="4">
        <v>0</v>
      </c>
      <c r="Q1261" s="4">
        <v>0.70690104166666667</v>
      </c>
      <c r="R1261" s="4"/>
      <c r="S1261" s="4">
        <v>3.6749999999999998</v>
      </c>
      <c r="T1261" s="4">
        <v>2.355</v>
      </c>
      <c r="U1261" s="4">
        <v>0.18</v>
      </c>
      <c r="V1261" s="4">
        <v>5.0000000000000001E-3</v>
      </c>
      <c r="W1261" s="4"/>
      <c r="X1261" s="4">
        <v>3.8428100000000001</v>
      </c>
      <c r="Y1261" s="4">
        <v>583170.28780000005</v>
      </c>
      <c r="Z1261" s="8">
        <v>6064810.4607300004</v>
      </c>
      <c r="AA1261" s="4">
        <v>583075.06400000001</v>
      </c>
      <c r="AB1261" s="4">
        <v>6064848.2298900001</v>
      </c>
    </row>
    <row r="1262" spans="1:28" x14ac:dyDescent="0.2">
      <c r="A1262" s="4">
        <v>1261</v>
      </c>
      <c r="B1262" s="4" t="s">
        <v>1397</v>
      </c>
      <c r="C1262" s="5">
        <v>126</v>
      </c>
      <c r="D1262" s="9" t="s">
        <v>1395</v>
      </c>
      <c r="E1262" s="4" t="s">
        <v>41</v>
      </c>
      <c r="F1262" s="10">
        <v>0</v>
      </c>
      <c r="G1262" s="10">
        <v>1.05</v>
      </c>
      <c r="H1262" s="10">
        <v>1.2</v>
      </c>
      <c r="I1262" s="10">
        <v>0.15</v>
      </c>
      <c r="J1262" s="4">
        <v>7.4231250000000006</v>
      </c>
      <c r="K1262" s="4">
        <v>11.375937500000001</v>
      </c>
      <c r="L1262" s="4">
        <v>1.1947265625000001</v>
      </c>
      <c r="M1262" s="4">
        <v>2.5778320312499998</v>
      </c>
      <c r="N1262" s="4">
        <v>0.759765625</v>
      </c>
      <c r="O1262" s="4">
        <v>0.11787109375</v>
      </c>
      <c r="P1262" s="4">
        <v>0</v>
      </c>
      <c r="Q1262" s="4">
        <v>4.6501953125000002</v>
      </c>
      <c r="R1262" s="4"/>
      <c r="S1262" s="4">
        <v>4.4800000000000004</v>
      </c>
      <c r="T1262" s="4">
        <v>1.83</v>
      </c>
      <c r="U1262" s="4">
        <v>0.98</v>
      </c>
      <c r="V1262" s="4">
        <v>0.19500000000000001</v>
      </c>
      <c r="W1262" s="4"/>
      <c r="X1262" s="4">
        <v>4.6692433333333332</v>
      </c>
      <c r="Y1262" s="4">
        <v>583065.85964000004</v>
      </c>
      <c r="Z1262" s="8">
        <v>6064851.6509400001</v>
      </c>
      <c r="AA1262" s="4">
        <v>582932.40344000002</v>
      </c>
      <c r="AB1262" s="4">
        <v>6064877.6272499999</v>
      </c>
    </row>
    <row r="1263" spans="1:28" x14ac:dyDescent="0.2">
      <c r="A1263" s="4">
        <v>1262</v>
      </c>
      <c r="B1263" s="4" t="s">
        <v>1398</v>
      </c>
      <c r="C1263" s="5">
        <v>126</v>
      </c>
      <c r="D1263" s="6" t="s">
        <v>1395</v>
      </c>
      <c r="E1263" s="4" t="s">
        <v>41</v>
      </c>
      <c r="F1263" s="7">
        <v>2</v>
      </c>
      <c r="G1263" s="7">
        <v>0</v>
      </c>
      <c r="H1263" s="7">
        <v>0.2</v>
      </c>
      <c r="I1263" s="7">
        <v>0.2</v>
      </c>
      <c r="J1263" s="4">
        <v>5.607499999999999</v>
      </c>
      <c r="K1263" s="4">
        <v>22.6265</v>
      </c>
      <c r="L1263" s="4">
        <v>0.21968749999999998</v>
      </c>
      <c r="M1263" s="4">
        <v>1.796875</v>
      </c>
      <c r="N1263" s="4">
        <v>0</v>
      </c>
      <c r="O1263" s="4">
        <v>0</v>
      </c>
      <c r="P1263" s="4">
        <v>0</v>
      </c>
      <c r="Q1263" s="4">
        <v>2.0165625</v>
      </c>
      <c r="R1263" s="4"/>
      <c r="S1263" s="4">
        <v>3.67</v>
      </c>
      <c r="T1263" s="4">
        <v>2.9</v>
      </c>
      <c r="U1263" s="4">
        <v>0.48</v>
      </c>
      <c r="V1263" s="4">
        <v>0</v>
      </c>
      <c r="W1263" s="4"/>
      <c r="X1263" s="4">
        <v>3.8914933333333335</v>
      </c>
      <c r="Y1263" s="4">
        <v>584059.98017999995</v>
      </c>
      <c r="Z1263" s="8">
        <v>6064655.9912799997</v>
      </c>
      <c r="AA1263" s="4">
        <v>583869.64335000003</v>
      </c>
      <c r="AB1263" s="4">
        <v>6064652.0689599998</v>
      </c>
    </row>
    <row r="1264" spans="1:28" x14ac:dyDescent="0.2">
      <c r="A1264" s="4">
        <v>1263</v>
      </c>
      <c r="B1264" s="4" t="s">
        <v>1399</v>
      </c>
      <c r="C1264" s="5">
        <v>126</v>
      </c>
      <c r="D1264" s="6" t="s">
        <v>1395</v>
      </c>
      <c r="E1264" s="4" t="s">
        <v>41</v>
      </c>
      <c r="F1264" s="7">
        <v>2</v>
      </c>
      <c r="G1264" s="7">
        <v>0.2</v>
      </c>
      <c r="H1264" s="7">
        <v>0.4</v>
      </c>
      <c r="I1264" s="7">
        <v>0.2</v>
      </c>
      <c r="J1264" s="4">
        <v>2.2671428571428569</v>
      </c>
      <c r="K1264" s="4">
        <v>11.541428571428572</v>
      </c>
      <c r="L1264" s="4">
        <v>0.15825892857142856</v>
      </c>
      <c r="M1264" s="4">
        <v>5.1392113095238097</v>
      </c>
      <c r="N1264" s="4">
        <v>4.0773809523809525E-2</v>
      </c>
      <c r="O1264" s="4">
        <v>0</v>
      </c>
      <c r="P1264" s="4">
        <v>0</v>
      </c>
      <c r="Q1264" s="4">
        <v>5.3382440476190478</v>
      </c>
      <c r="R1264" s="4"/>
      <c r="S1264" s="4">
        <v>2.0099999999999998</v>
      </c>
      <c r="T1264" s="4">
        <v>1.96</v>
      </c>
      <c r="U1264" s="4">
        <v>1.31</v>
      </c>
      <c r="V1264" s="4">
        <v>0.01</v>
      </c>
      <c r="W1264" s="4"/>
      <c r="X1264" s="4">
        <v>2.2180200000000001</v>
      </c>
      <c r="Y1264" s="4">
        <v>583859.65563000005</v>
      </c>
      <c r="Z1264" s="8">
        <v>6064651.5699800001</v>
      </c>
      <c r="AA1264" s="4">
        <v>583669.88694999996</v>
      </c>
      <c r="AB1264" s="4">
        <v>6064651.98465</v>
      </c>
    </row>
    <row r="1265" spans="1:28" x14ac:dyDescent="0.2">
      <c r="A1265" s="4">
        <v>1264</v>
      </c>
      <c r="B1265" s="4" t="s">
        <v>1400</v>
      </c>
      <c r="C1265" s="5">
        <v>126</v>
      </c>
      <c r="D1265" s="6" t="s">
        <v>1395</v>
      </c>
      <c r="E1265" s="4" t="s">
        <v>41</v>
      </c>
      <c r="F1265" s="7">
        <v>2</v>
      </c>
      <c r="G1265" s="7">
        <v>0.4</v>
      </c>
      <c r="H1265" s="7">
        <v>0.57999999999999996</v>
      </c>
      <c r="I1265" s="7">
        <v>0.18</v>
      </c>
      <c r="J1265" s="4">
        <v>3.3994736842105264</v>
      </c>
      <c r="K1265" s="4">
        <v>12.836315789473684</v>
      </c>
      <c r="L1265" s="4">
        <v>0</v>
      </c>
      <c r="M1265" s="4">
        <v>4.0892269736842106</v>
      </c>
      <c r="N1265" s="4">
        <v>0</v>
      </c>
      <c r="O1265" s="4">
        <v>0</v>
      </c>
      <c r="P1265" s="4">
        <v>0</v>
      </c>
      <c r="Q1265" s="4">
        <v>4.0892269736842106</v>
      </c>
      <c r="R1265" s="4"/>
      <c r="S1265" s="4">
        <v>2.35</v>
      </c>
      <c r="T1265" s="4">
        <v>1.87</v>
      </c>
      <c r="U1265" s="4">
        <v>1.02</v>
      </c>
      <c r="V1265" s="4">
        <v>0</v>
      </c>
      <c r="W1265" s="4"/>
      <c r="X1265" s="4">
        <v>2.5345066666666667</v>
      </c>
      <c r="Y1265" s="4">
        <v>583659.96138999995</v>
      </c>
      <c r="Z1265" s="8">
        <v>6064653.0831599999</v>
      </c>
      <c r="AA1265" s="4">
        <v>583496.98872999998</v>
      </c>
      <c r="AB1265" s="4">
        <v>6064700.4437800003</v>
      </c>
    </row>
    <row r="1266" spans="1:28" x14ac:dyDescent="0.2">
      <c r="A1266" s="4">
        <v>1265</v>
      </c>
      <c r="B1266" s="4" t="s">
        <v>1401</v>
      </c>
      <c r="C1266" s="5">
        <v>126</v>
      </c>
      <c r="D1266" s="6" t="s">
        <v>1395</v>
      </c>
      <c r="E1266" s="4" t="s">
        <v>41</v>
      </c>
      <c r="F1266" s="7">
        <v>2</v>
      </c>
      <c r="G1266" s="7">
        <v>0.57999999999999996</v>
      </c>
      <c r="H1266" s="7">
        <v>0.81</v>
      </c>
      <c r="I1266" s="7">
        <v>0.22999999999999998</v>
      </c>
      <c r="J1266" s="4">
        <v>2.4395833333333332</v>
      </c>
      <c r="K1266" s="4">
        <v>12.370416666666669</v>
      </c>
      <c r="L1266" s="4">
        <v>0.11777343750000001</v>
      </c>
      <c r="M1266" s="4">
        <v>0.14856770833333333</v>
      </c>
      <c r="N1266" s="4">
        <v>0.39244791666666662</v>
      </c>
      <c r="O1266" s="4">
        <v>0</v>
      </c>
      <c r="P1266" s="4">
        <v>0</v>
      </c>
      <c r="Q1266" s="4">
        <v>0.65878906250000002</v>
      </c>
      <c r="R1266" s="4"/>
      <c r="S1266" s="4">
        <v>1.88</v>
      </c>
      <c r="T1266" s="4">
        <v>1.71</v>
      </c>
      <c r="U1266" s="4">
        <v>7.0000000000000007E-2</v>
      </c>
      <c r="V1266" s="4">
        <v>0.1</v>
      </c>
      <c r="W1266" s="4"/>
      <c r="X1266" s="4">
        <v>2.0031066666666666</v>
      </c>
      <c r="Y1266" s="4">
        <v>583487.35008</v>
      </c>
      <c r="Z1266" s="8">
        <v>6064703.1576300003</v>
      </c>
      <c r="AA1266" s="4">
        <v>583276.57822000002</v>
      </c>
      <c r="AB1266" s="4">
        <v>6064764.8892700002</v>
      </c>
    </row>
    <row r="1267" spans="1:28" x14ac:dyDescent="0.2">
      <c r="A1267" s="4">
        <v>1266</v>
      </c>
      <c r="B1267" s="4" t="s">
        <v>1402</v>
      </c>
      <c r="C1267" s="5">
        <v>126</v>
      </c>
      <c r="D1267" s="6" t="s">
        <v>1395</v>
      </c>
      <c r="E1267" s="4" t="s">
        <v>41</v>
      </c>
      <c r="F1267" s="7">
        <v>1</v>
      </c>
      <c r="G1267" s="7">
        <v>0</v>
      </c>
      <c r="H1267" s="7">
        <v>0.2</v>
      </c>
      <c r="I1267" s="7">
        <v>0.2</v>
      </c>
      <c r="J1267" s="4">
        <v>5.6585000000000001</v>
      </c>
      <c r="K1267" s="4">
        <v>13.195499999999999</v>
      </c>
      <c r="L1267" s="4">
        <v>0</v>
      </c>
      <c r="M1267" s="4">
        <v>4.265625E-2</v>
      </c>
      <c r="N1267" s="4">
        <v>0</v>
      </c>
      <c r="O1267" s="4">
        <v>0</v>
      </c>
      <c r="P1267" s="4">
        <v>0</v>
      </c>
      <c r="Q1267" s="4">
        <v>4.265625E-2</v>
      </c>
      <c r="R1267" s="4"/>
      <c r="S1267" s="4">
        <v>4.2</v>
      </c>
      <c r="T1267" s="4">
        <v>2.02</v>
      </c>
      <c r="U1267" s="4">
        <v>0.01</v>
      </c>
      <c r="V1267" s="4">
        <v>0</v>
      </c>
      <c r="W1267" s="4"/>
      <c r="X1267" s="4">
        <v>4.3352533333333332</v>
      </c>
      <c r="Y1267" s="4">
        <v>584083.66000999999</v>
      </c>
      <c r="Z1267" s="8">
        <v>6064660.4158899998</v>
      </c>
      <c r="AA1267" s="4">
        <v>583896.68587000004</v>
      </c>
      <c r="AB1267" s="4">
        <v>6064659.5750399996</v>
      </c>
    </row>
    <row r="1268" spans="1:28" x14ac:dyDescent="0.2">
      <c r="A1268" s="4">
        <v>1267</v>
      </c>
      <c r="B1268" s="4" t="s">
        <v>1403</v>
      </c>
      <c r="C1268" s="5">
        <v>126</v>
      </c>
      <c r="D1268" s="6" t="s">
        <v>1395</v>
      </c>
      <c r="E1268" s="4" t="s">
        <v>41</v>
      </c>
      <c r="F1268" s="7">
        <v>1</v>
      </c>
      <c r="G1268" s="7">
        <v>0.2</v>
      </c>
      <c r="H1268" s="7">
        <v>0.4</v>
      </c>
      <c r="I1268" s="7">
        <v>0.2</v>
      </c>
      <c r="J1268" s="4">
        <v>2.7114285714285713</v>
      </c>
      <c r="K1268" s="4">
        <v>12.33</v>
      </c>
      <c r="L1268" s="4">
        <v>0</v>
      </c>
      <c r="M1268" s="4">
        <v>1.0231398809523811</v>
      </c>
      <c r="N1268" s="4">
        <v>0</v>
      </c>
      <c r="O1268" s="4">
        <v>0</v>
      </c>
      <c r="P1268" s="4">
        <v>0</v>
      </c>
      <c r="Q1268" s="4">
        <v>1.0231398809523811</v>
      </c>
      <c r="R1268" s="4"/>
      <c r="S1268" s="4">
        <v>1.71</v>
      </c>
      <c r="T1268" s="4">
        <v>1.93</v>
      </c>
      <c r="U1268" s="4">
        <v>0.25</v>
      </c>
      <c r="V1268" s="4">
        <v>0</v>
      </c>
      <c r="W1268" s="4"/>
      <c r="X1268" s="4">
        <v>2.0586666666666669</v>
      </c>
      <c r="Y1268" s="4">
        <v>583886.66841000004</v>
      </c>
      <c r="Z1268" s="8">
        <v>6064659.8708300004</v>
      </c>
      <c r="AA1268" s="4">
        <v>583696.61436999997</v>
      </c>
      <c r="AB1268" s="4">
        <v>6064663.2646399997</v>
      </c>
    </row>
    <row r="1269" spans="1:28" x14ac:dyDescent="0.2">
      <c r="A1269" s="4">
        <v>1268</v>
      </c>
      <c r="B1269" s="4" t="s">
        <v>1404</v>
      </c>
      <c r="C1269" s="5">
        <v>126</v>
      </c>
      <c r="D1269" s="6" t="s">
        <v>1395</v>
      </c>
      <c r="E1269" s="4" t="s">
        <v>41</v>
      </c>
      <c r="F1269" s="7">
        <v>1</v>
      </c>
      <c r="G1269" s="7">
        <v>0.4</v>
      </c>
      <c r="H1269" s="7">
        <v>0.57999999999999996</v>
      </c>
      <c r="I1269" s="7">
        <v>0.18</v>
      </c>
      <c r="J1269" s="4">
        <v>2.5389473684210526</v>
      </c>
      <c r="K1269" s="4">
        <v>13.353684210526316</v>
      </c>
      <c r="L1269" s="4">
        <v>0</v>
      </c>
      <c r="M1269" s="4">
        <v>3.7217105263157899</v>
      </c>
      <c r="N1269" s="4">
        <v>0</v>
      </c>
      <c r="O1269" s="4">
        <v>0</v>
      </c>
      <c r="P1269" s="4">
        <v>0</v>
      </c>
      <c r="Q1269" s="4">
        <v>3.7217105263157899</v>
      </c>
      <c r="R1269" s="4"/>
      <c r="S1269" s="4">
        <v>1.86</v>
      </c>
      <c r="T1269" s="4">
        <v>2.0699999999999998</v>
      </c>
      <c r="U1269" s="4">
        <v>0.93</v>
      </c>
      <c r="V1269" s="4">
        <v>0</v>
      </c>
      <c r="W1269" s="4"/>
      <c r="X1269" s="4">
        <v>2.2485599999999999</v>
      </c>
      <c r="Y1269" s="4">
        <v>583686.59941000002</v>
      </c>
      <c r="Z1269" s="8">
        <v>6064663.5251200004</v>
      </c>
      <c r="AA1269" s="4">
        <v>583521.90344999998</v>
      </c>
      <c r="AB1269" s="4">
        <v>6064700.8152099997</v>
      </c>
    </row>
    <row r="1270" spans="1:28" x14ac:dyDescent="0.2">
      <c r="A1270" s="4">
        <v>1269</v>
      </c>
      <c r="B1270" s="4" t="s">
        <v>1405</v>
      </c>
      <c r="C1270" s="5">
        <v>126</v>
      </c>
      <c r="D1270" s="6" t="s">
        <v>1395</v>
      </c>
      <c r="E1270" s="4" t="s">
        <v>41</v>
      </c>
      <c r="F1270" s="7">
        <v>1</v>
      </c>
      <c r="G1270" s="7">
        <v>0.57999999999999996</v>
      </c>
      <c r="H1270" s="7">
        <v>0.81</v>
      </c>
      <c r="I1270" s="7">
        <v>0.22999999999999998</v>
      </c>
      <c r="J1270" s="4">
        <v>3.0124999999999997</v>
      </c>
      <c r="K1270" s="4">
        <v>19.136666666666663</v>
      </c>
      <c r="L1270" s="4">
        <v>0.48268229166666665</v>
      </c>
      <c r="M1270" s="4">
        <v>1.7787109375000003</v>
      </c>
      <c r="N1270" s="4">
        <v>0.98854166666666654</v>
      </c>
      <c r="O1270" s="4">
        <v>0.84804687499999998</v>
      </c>
      <c r="P1270" s="4">
        <v>2.8385416666666666E-2</v>
      </c>
      <c r="Q1270" s="4">
        <v>4.1263671875000005</v>
      </c>
      <c r="R1270" s="4"/>
      <c r="S1270" s="4">
        <v>2.71</v>
      </c>
      <c r="T1270" s="4">
        <v>2.73</v>
      </c>
      <c r="U1270" s="4">
        <v>0.77</v>
      </c>
      <c r="V1270" s="4">
        <v>0.25</v>
      </c>
      <c r="W1270" s="4"/>
      <c r="X1270" s="4">
        <v>2.96834</v>
      </c>
      <c r="Y1270" s="4">
        <v>583512.16228000005</v>
      </c>
      <c r="Z1270" s="8">
        <v>6064703.4396500001</v>
      </c>
      <c r="AA1270" s="4">
        <v>583300.84057999996</v>
      </c>
      <c r="AB1270" s="4">
        <v>6064761.7422799999</v>
      </c>
    </row>
    <row r="1271" spans="1:28" x14ac:dyDescent="0.2">
      <c r="A1271" s="4">
        <v>1270</v>
      </c>
      <c r="B1271" s="4" t="s">
        <v>1406</v>
      </c>
      <c r="C1271" s="5">
        <v>127</v>
      </c>
      <c r="D1271" s="9" t="s">
        <v>1407</v>
      </c>
      <c r="E1271" s="4" t="s">
        <v>278</v>
      </c>
      <c r="F1271" s="10">
        <v>0</v>
      </c>
      <c r="G1271" s="10">
        <v>0</v>
      </c>
      <c r="H1271" s="10">
        <v>0.17</v>
      </c>
      <c r="I1271" s="10">
        <v>0.17</v>
      </c>
      <c r="J1271" s="4">
        <v>5.9020588235294111</v>
      </c>
      <c r="K1271" s="4">
        <v>5.9461764705882345</v>
      </c>
      <c r="L1271" s="4">
        <v>0.2297794117647059</v>
      </c>
      <c r="M1271" s="4">
        <v>0.87316176470588236</v>
      </c>
      <c r="N1271" s="4">
        <v>2.2150735294117645</v>
      </c>
      <c r="O1271" s="4">
        <v>2.7665441176470589</v>
      </c>
      <c r="P1271" s="4">
        <v>0</v>
      </c>
      <c r="Q1271" s="4">
        <v>6.0845588235294112</v>
      </c>
      <c r="R1271" s="4">
        <v>350.84516220733315</v>
      </c>
      <c r="S1271" s="4">
        <v>4.1749999999999998</v>
      </c>
      <c r="T1271" s="4">
        <v>0.8</v>
      </c>
      <c r="U1271" s="4">
        <v>0.91500000000000004</v>
      </c>
      <c r="V1271" s="4">
        <v>0.52500000000000002</v>
      </c>
      <c r="W1271" s="4">
        <v>2.7197299395917298</v>
      </c>
      <c r="X1271" s="4">
        <v>3.5501628472816291</v>
      </c>
      <c r="Y1271" s="4">
        <v>585325.60444999998</v>
      </c>
      <c r="Z1271" s="8">
        <v>6075254.1499699997</v>
      </c>
      <c r="AA1271" s="4">
        <v>585169.62526</v>
      </c>
      <c r="AB1271" s="4">
        <v>6075220.3045300003</v>
      </c>
    </row>
    <row r="1272" spans="1:28" x14ac:dyDescent="0.2">
      <c r="A1272" s="4">
        <v>1271</v>
      </c>
      <c r="B1272" s="4" t="s">
        <v>1408</v>
      </c>
      <c r="C1272" s="5">
        <v>127</v>
      </c>
      <c r="D1272" s="9" t="s">
        <v>1407</v>
      </c>
      <c r="E1272" s="4" t="s">
        <v>278</v>
      </c>
      <c r="F1272" s="10">
        <v>0</v>
      </c>
      <c r="G1272" s="10">
        <v>0.17</v>
      </c>
      <c r="H1272" s="10">
        <v>0.31</v>
      </c>
      <c r="I1272" s="10">
        <v>0.14000000000000001</v>
      </c>
      <c r="J1272" s="4">
        <v>3.6333333333333337</v>
      </c>
      <c r="K1272" s="4">
        <v>14.138999999999999</v>
      </c>
      <c r="L1272" s="4">
        <v>0.41666666666666669</v>
      </c>
      <c r="M1272" s="4">
        <v>3.125</v>
      </c>
      <c r="N1272" s="4">
        <v>0.3125</v>
      </c>
      <c r="O1272" s="4">
        <v>2.708333333333333</v>
      </c>
      <c r="P1272" s="4">
        <v>0</v>
      </c>
      <c r="Q1272" s="4">
        <v>6.5625</v>
      </c>
      <c r="R1272" s="4">
        <v>376.61819806554524</v>
      </c>
      <c r="S1272" s="4">
        <v>2.59</v>
      </c>
      <c r="T1272" s="4">
        <v>1.3149999999999999</v>
      </c>
      <c r="U1272" s="4">
        <v>1.58</v>
      </c>
      <c r="V1272" s="4">
        <v>0.08</v>
      </c>
      <c r="W1272" s="4">
        <v>2.9195209152367849</v>
      </c>
      <c r="X1272" s="4">
        <v>2.8546188237131012</v>
      </c>
      <c r="Y1272" s="4">
        <v>585159.98370999994</v>
      </c>
      <c r="Z1272" s="8">
        <v>6075218.2022299999</v>
      </c>
      <c r="AA1272" s="4">
        <v>585033.85039000004</v>
      </c>
      <c r="AB1272" s="4">
        <v>6075187.2342600003</v>
      </c>
    </row>
    <row r="1273" spans="1:28" x14ac:dyDescent="0.2">
      <c r="A1273" s="4">
        <v>1272</v>
      </c>
      <c r="B1273" s="4" t="s">
        <v>1409</v>
      </c>
      <c r="C1273" s="5">
        <v>127</v>
      </c>
      <c r="D1273" s="9" t="s">
        <v>1407</v>
      </c>
      <c r="E1273" s="4" t="s">
        <v>278</v>
      </c>
      <c r="F1273" s="10">
        <v>0</v>
      </c>
      <c r="G1273" s="10">
        <v>0.31</v>
      </c>
      <c r="H1273" s="10">
        <v>0.48</v>
      </c>
      <c r="I1273" s="10">
        <v>0.17</v>
      </c>
      <c r="J1273" s="4">
        <v>5.4486111111111111</v>
      </c>
      <c r="K1273" s="4">
        <v>3.9611111111111108</v>
      </c>
      <c r="L1273" s="4">
        <v>0.52083333333333337</v>
      </c>
      <c r="M1273" s="4">
        <v>1.5190972222222223</v>
      </c>
      <c r="N1273" s="4">
        <v>0</v>
      </c>
      <c r="O1273" s="4">
        <v>4.0017361111111107</v>
      </c>
      <c r="P1273" s="4">
        <v>0</v>
      </c>
      <c r="Q1273" s="4">
        <v>6.0416666666666661</v>
      </c>
      <c r="R1273" s="4">
        <v>346.49265369769341</v>
      </c>
      <c r="S1273" s="4">
        <v>3.15</v>
      </c>
      <c r="T1273" s="4">
        <v>0.5</v>
      </c>
      <c r="U1273" s="4">
        <v>1.5149999999999999</v>
      </c>
      <c r="V1273" s="4">
        <v>0</v>
      </c>
      <c r="W1273" s="4">
        <v>2.6859895635480111</v>
      </c>
      <c r="X1273" s="4">
        <v>2.7917550687764345</v>
      </c>
      <c r="Y1273" s="4">
        <v>585024.25488999998</v>
      </c>
      <c r="Z1273" s="8">
        <v>6075184.7114500003</v>
      </c>
      <c r="AA1273" s="4">
        <v>584867.02914999996</v>
      </c>
      <c r="AB1273" s="4">
        <v>6075169.3816600004</v>
      </c>
    </row>
    <row r="1274" spans="1:28" x14ac:dyDescent="0.2">
      <c r="A1274" s="4">
        <v>1273</v>
      </c>
      <c r="B1274" s="4" t="s">
        <v>1410</v>
      </c>
      <c r="C1274" s="5">
        <v>127</v>
      </c>
      <c r="D1274" s="9" t="s">
        <v>1407</v>
      </c>
      <c r="E1274" s="4" t="s">
        <v>278</v>
      </c>
      <c r="F1274" s="10">
        <v>0</v>
      </c>
      <c r="G1274" s="10">
        <v>0.48</v>
      </c>
      <c r="H1274" s="10">
        <v>0.6</v>
      </c>
      <c r="I1274" s="10">
        <v>0.12000000000000001</v>
      </c>
      <c r="J1274" s="4">
        <v>4.8057692307692292</v>
      </c>
      <c r="K1274" s="4">
        <v>2.555769230769231</v>
      </c>
      <c r="L1274" s="4">
        <v>1.0216346153846154</v>
      </c>
      <c r="M1274" s="4">
        <v>0.54086538461538458</v>
      </c>
      <c r="N1274" s="4">
        <v>0</v>
      </c>
      <c r="O1274" s="4">
        <v>0.84134615384615385</v>
      </c>
      <c r="P1274" s="4">
        <v>0</v>
      </c>
      <c r="Q1274" s="4">
        <v>2.4038461538461537</v>
      </c>
      <c r="R1274" s="4">
        <v>364.71392595263848</v>
      </c>
      <c r="S1274" s="4">
        <v>3.0249999999999999</v>
      </c>
      <c r="T1274" s="4">
        <v>0.42499999999999999</v>
      </c>
      <c r="U1274" s="4">
        <v>0.61499999999999999</v>
      </c>
      <c r="V1274" s="4">
        <v>0</v>
      </c>
      <c r="W1274" s="4">
        <v>2.8272397360669648</v>
      </c>
      <c r="X1274" s="4">
        <v>2.7082907624602619</v>
      </c>
      <c r="Y1274" s="4">
        <v>584857.37604</v>
      </c>
      <c r="Z1274" s="8">
        <v>6075172.1794499997</v>
      </c>
      <c r="AA1274" s="4">
        <v>584752.77514000004</v>
      </c>
      <c r="AB1274" s="4">
        <v>6075205.3484199997</v>
      </c>
    </row>
    <row r="1275" spans="1:28" x14ac:dyDescent="0.2">
      <c r="A1275" s="4">
        <v>1274</v>
      </c>
      <c r="B1275" s="4" t="s">
        <v>1411</v>
      </c>
      <c r="C1275" s="5">
        <v>127</v>
      </c>
      <c r="D1275" s="9" t="s">
        <v>1407</v>
      </c>
      <c r="E1275" s="4" t="s">
        <v>278</v>
      </c>
      <c r="F1275" s="10">
        <v>0</v>
      </c>
      <c r="G1275" s="10">
        <v>0.6</v>
      </c>
      <c r="H1275" s="10">
        <v>0.72</v>
      </c>
      <c r="I1275" s="10">
        <v>0.12000000000000001</v>
      </c>
      <c r="J1275" s="4">
        <v>5.6446153846153848</v>
      </c>
      <c r="K1275" s="4">
        <v>3.9334615384615388</v>
      </c>
      <c r="L1275" s="4">
        <v>0.18028846153846154</v>
      </c>
      <c r="M1275" s="4">
        <v>1.0817307692307692</v>
      </c>
      <c r="N1275" s="4">
        <v>0.48076923076923078</v>
      </c>
      <c r="O1275" s="4">
        <v>2.2596153846153846</v>
      </c>
      <c r="P1275" s="4">
        <v>0</v>
      </c>
      <c r="Q1275" s="4">
        <v>4.0024038461538458</v>
      </c>
      <c r="R1275" s="4">
        <v>324.82670031067516</v>
      </c>
      <c r="S1275" s="4">
        <v>3.4049999999999998</v>
      </c>
      <c r="T1275" s="4">
        <v>0.61499999999999999</v>
      </c>
      <c r="U1275" s="4">
        <v>0.90500000000000003</v>
      </c>
      <c r="V1275" s="4">
        <v>0.125</v>
      </c>
      <c r="W1275" s="4">
        <v>2.5180364365168617</v>
      </c>
      <c r="X1275" s="4">
        <v>2.9034866396432597</v>
      </c>
      <c r="Y1275" s="4">
        <v>584743.14774000004</v>
      </c>
      <c r="Z1275" s="8">
        <v>6075208.1531800004</v>
      </c>
      <c r="AA1275" s="4">
        <v>584646.55931000004</v>
      </c>
      <c r="AB1275" s="4">
        <v>6075260.0162599999</v>
      </c>
    </row>
    <row r="1276" spans="1:28" x14ac:dyDescent="0.2">
      <c r="A1276" s="4">
        <v>1275</v>
      </c>
      <c r="B1276" s="4" t="s">
        <v>1412</v>
      </c>
      <c r="C1276" s="5">
        <v>127</v>
      </c>
      <c r="D1276" s="9" t="s">
        <v>1407</v>
      </c>
      <c r="E1276" s="4" t="s">
        <v>278</v>
      </c>
      <c r="F1276" s="10">
        <v>0</v>
      </c>
      <c r="G1276" s="10">
        <v>0.72</v>
      </c>
      <c r="H1276" s="10">
        <v>0.87</v>
      </c>
      <c r="I1276" s="10">
        <v>0.15000000000000002</v>
      </c>
      <c r="J1276" s="4">
        <v>4.9675000000000002</v>
      </c>
      <c r="K1276" s="4">
        <v>7.5503125000000004</v>
      </c>
      <c r="L1276" s="4">
        <v>0.5859375</v>
      </c>
      <c r="M1276" s="4">
        <v>0.78125</v>
      </c>
      <c r="N1276" s="4">
        <v>0.1953125</v>
      </c>
      <c r="O1276" s="4">
        <v>2.548828125</v>
      </c>
      <c r="P1276" s="4">
        <v>0</v>
      </c>
      <c r="Q1276" s="4">
        <v>4.111328125</v>
      </c>
      <c r="R1276" s="4">
        <v>307.37523896945527</v>
      </c>
      <c r="S1276" s="4">
        <v>3.165</v>
      </c>
      <c r="T1276" s="4">
        <v>0.95499999999999996</v>
      </c>
      <c r="U1276" s="4">
        <v>0.99</v>
      </c>
      <c r="V1276" s="4">
        <v>0.05</v>
      </c>
      <c r="W1276" s="4">
        <v>2.3827537904608938</v>
      </c>
      <c r="X1276" s="4">
        <v>2.7231239205707398</v>
      </c>
      <c r="Y1276" s="4">
        <v>584638.38492999994</v>
      </c>
      <c r="Z1276" s="8">
        <v>6075265.6520999996</v>
      </c>
      <c r="AA1276" s="4">
        <v>584523.96308999998</v>
      </c>
      <c r="AB1276" s="4">
        <v>6075345.3925799998</v>
      </c>
    </row>
    <row r="1277" spans="1:28" x14ac:dyDescent="0.2">
      <c r="A1277" s="4">
        <v>1276</v>
      </c>
      <c r="B1277" s="4" t="s">
        <v>1413</v>
      </c>
      <c r="C1277" s="5">
        <v>127</v>
      </c>
      <c r="D1277" s="9" t="s">
        <v>1407</v>
      </c>
      <c r="E1277" s="4" t="s">
        <v>278</v>
      </c>
      <c r="F1277" s="10">
        <v>0</v>
      </c>
      <c r="G1277" s="10">
        <v>0.87</v>
      </c>
      <c r="H1277" s="10">
        <v>1.05</v>
      </c>
      <c r="I1277" s="10">
        <v>0.18</v>
      </c>
      <c r="J1277" s="4">
        <v>4.7936842105263162</v>
      </c>
      <c r="K1277" s="4">
        <v>3.6468421052631586</v>
      </c>
      <c r="L1277" s="4">
        <v>0.12335526315789475</v>
      </c>
      <c r="M1277" s="4">
        <v>0.61677631578947367</v>
      </c>
      <c r="N1277" s="4">
        <v>0</v>
      </c>
      <c r="O1277" s="4">
        <v>2.6644736842105265</v>
      </c>
      <c r="P1277" s="4">
        <v>1.6447368421052631E-2</v>
      </c>
      <c r="Q1277" s="4">
        <v>3.4210526315789473</v>
      </c>
      <c r="R1277" s="4">
        <v>368.8128980043079</v>
      </c>
      <c r="S1277" s="4">
        <v>3.19</v>
      </c>
      <c r="T1277" s="4">
        <v>0.51500000000000001</v>
      </c>
      <c r="U1277" s="4">
        <v>0.85</v>
      </c>
      <c r="V1277" s="4">
        <v>5.0000000000000001E-3</v>
      </c>
      <c r="W1277" s="4">
        <v>2.859014713211689</v>
      </c>
      <c r="X1277" s="4">
        <v>2.7563632418905204</v>
      </c>
      <c r="Y1277" s="4">
        <v>584516.56295000005</v>
      </c>
      <c r="Z1277" s="8">
        <v>6075351.3694599997</v>
      </c>
      <c r="AA1277" s="4">
        <v>584392.64806000004</v>
      </c>
      <c r="AB1277" s="4">
        <v>6075468.40472</v>
      </c>
    </row>
    <row r="1278" spans="1:28" x14ac:dyDescent="0.2">
      <c r="A1278" s="4">
        <v>1277</v>
      </c>
      <c r="B1278" s="4" t="s">
        <v>1414</v>
      </c>
      <c r="C1278" s="5">
        <v>127</v>
      </c>
      <c r="D1278" s="9" t="s">
        <v>1407</v>
      </c>
      <c r="E1278" s="4" t="s">
        <v>278</v>
      </c>
      <c r="F1278" s="10">
        <v>0</v>
      </c>
      <c r="G1278" s="10">
        <v>1.05</v>
      </c>
      <c r="H1278" s="10">
        <v>1.18</v>
      </c>
      <c r="I1278" s="10">
        <v>0.13</v>
      </c>
      <c r="J1278" s="4">
        <v>5.2971428571428572</v>
      </c>
      <c r="K1278" s="4">
        <v>2.3017857142857139</v>
      </c>
      <c r="L1278" s="4">
        <v>0.16741071428571427</v>
      </c>
      <c r="M1278" s="4">
        <v>0</v>
      </c>
      <c r="N1278" s="4">
        <v>0</v>
      </c>
      <c r="O1278" s="4">
        <v>4.4642857142857144E-2</v>
      </c>
      <c r="P1278" s="4">
        <v>0</v>
      </c>
      <c r="Q1278" s="4">
        <v>0.21205357142857142</v>
      </c>
      <c r="R1278" s="4">
        <v>258.31792672845933</v>
      </c>
      <c r="S1278" s="4">
        <v>3.3149999999999999</v>
      </c>
      <c r="T1278" s="4">
        <v>0.79</v>
      </c>
      <c r="U1278" s="4">
        <v>5.5E-2</v>
      </c>
      <c r="V1278" s="4">
        <v>0</v>
      </c>
      <c r="W1278" s="4">
        <v>2.0024645482826307</v>
      </c>
      <c r="X1278" s="4">
        <v>2.7835359046727191</v>
      </c>
      <c r="Y1278" s="4">
        <v>584385.00464000006</v>
      </c>
      <c r="Z1278" s="8">
        <v>6075474.9638799997</v>
      </c>
      <c r="AA1278" s="4">
        <v>584287.49780999997</v>
      </c>
      <c r="AB1278" s="4">
        <v>6075544.2754699998</v>
      </c>
    </row>
    <row r="1279" spans="1:28" x14ac:dyDescent="0.2">
      <c r="A1279" s="4">
        <v>1278</v>
      </c>
      <c r="B1279" s="4" t="s">
        <v>1415</v>
      </c>
      <c r="C1279" s="5">
        <v>127</v>
      </c>
      <c r="D1279" s="9" t="s">
        <v>1407</v>
      </c>
      <c r="E1279" s="4" t="s">
        <v>278</v>
      </c>
      <c r="F1279" s="10">
        <v>0</v>
      </c>
      <c r="G1279" s="10">
        <v>1.18</v>
      </c>
      <c r="H1279" s="10">
        <v>1.31</v>
      </c>
      <c r="I1279" s="10">
        <v>0.13</v>
      </c>
      <c r="J1279" s="4">
        <v>3.163214285714286</v>
      </c>
      <c r="K1279" s="4">
        <v>3.395714285714285</v>
      </c>
      <c r="L1279" s="4">
        <v>1.1160714285714286</v>
      </c>
      <c r="M1279" s="4">
        <v>0.27901785714285715</v>
      </c>
      <c r="N1279" s="4">
        <v>0</v>
      </c>
      <c r="O1279" s="4">
        <v>4.4642857142857144E-2</v>
      </c>
      <c r="P1279" s="4">
        <v>0</v>
      </c>
      <c r="Q1279" s="4">
        <v>1.4397321428571428</v>
      </c>
      <c r="R1279" s="4">
        <v>221.71087358527777</v>
      </c>
      <c r="S1279" s="4">
        <v>1.915</v>
      </c>
      <c r="T1279" s="4">
        <v>1.04</v>
      </c>
      <c r="U1279" s="4">
        <v>0.37</v>
      </c>
      <c r="V1279" s="4">
        <v>0</v>
      </c>
      <c r="W1279" s="4">
        <v>1.718688942521533</v>
      </c>
      <c r="X1279" s="4">
        <v>1.6883700482693786</v>
      </c>
      <c r="Y1279" s="4">
        <v>584279.57403000002</v>
      </c>
      <c r="Z1279" s="8">
        <v>6075549.8189000003</v>
      </c>
      <c r="AA1279" s="4">
        <v>584164.57591999997</v>
      </c>
      <c r="AB1279" s="4">
        <v>6075571.1332</v>
      </c>
    </row>
    <row r="1280" spans="1:28" x14ac:dyDescent="0.2">
      <c r="A1280" s="4">
        <v>1279</v>
      </c>
      <c r="B1280" s="4" t="s">
        <v>1416</v>
      </c>
      <c r="C1280" s="5">
        <v>127</v>
      </c>
      <c r="D1280" s="9" t="s">
        <v>1407</v>
      </c>
      <c r="E1280" s="4" t="s">
        <v>278</v>
      </c>
      <c r="F1280" s="10">
        <v>0</v>
      </c>
      <c r="G1280" s="10">
        <v>1.31</v>
      </c>
      <c r="H1280" s="10">
        <v>1.5</v>
      </c>
      <c r="I1280" s="10">
        <v>0.19</v>
      </c>
      <c r="J1280" s="4">
        <v>3.51525</v>
      </c>
      <c r="K1280" s="4">
        <v>4.1037499999999998</v>
      </c>
      <c r="L1280" s="4">
        <v>0.1171875</v>
      </c>
      <c r="M1280" s="4">
        <v>0.1171875</v>
      </c>
      <c r="N1280" s="4">
        <v>0.7890625</v>
      </c>
      <c r="O1280" s="4">
        <v>2.6484375</v>
      </c>
      <c r="P1280" s="4">
        <v>0</v>
      </c>
      <c r="Q1280" s="4">
        <v>3.671875</v>
      </c>
      <c r="R1280" s="4">
        <v>250.74845843136308</v>
      </c>
      <c r="S1280" s="4">
        <v>2.4449999999999998</v>
      </c>
      <c r="T1280" s="4">
        <v>0.55000000000000004</v>
      </c>
      <c r="U1280" s="4">
        <v>0.72</v>
      </c>
      <c r="V1280" s="4">
        <v>0.19500000000000001</v>
      </c>
      <c r="W1280" s="4">
        <v>1.9437864994679308</v>
      </c>
      <c r="X1280" s="4">
        <v>2.1020203924760583</v>
      </c>
      <c r="Y1280" s="4">
        <v>584154.71872999996</v>
      </c>
      <c r="Z1280" s="8">
        <v>6075573.9969100002</v>
      </c>
      <c r="AA1280" s="4">
        <v>583984.35441999999</v>
      </c>
      <c r="AB1280" s="4">
        <v>6075594.3883100003</v>
      </c>
    </row>
    <row r="1281" spans="1:28" x14ac:dyDescent="0.2">
      <c r="A1281" s="4">
        <v>1280</v>
      </c>
      <c r="B1281" s="4" t="s">
        <v>1417</v>
      </c>
      <c r="C1281" s="5">
        <v>127</v>
      </c>
      <c r="D1281" s="9" t="s">
        <v>1407</v>
      </c>
      <c r="E1281" s="4" t="s">
        <v>278</v>
      </c>
      <c r="F1281" s="10">
        <v>0</v>
      </c>
      <c r="G1281" s="10">
        <v>1.5</v>
      </c>
      <c r="H1281" s="10">
        <v>1.68</v>
      </c>
      <c r="I1281" s="10">
        <v>0.18</v>
      </c>
      <c r="J1281" s="4">
        <v>4.0855263157894743</v>
      </c>
      <c r="K1281" s="4">
        <v>8.8163157894736841</v>
      </c>
      <c r="L1281" s="4">
        <v>8.2236842105263164E-2</v>
      </c>
      <c r="M1281" s="4">
        <v>0.41118421052631582</v>
      </c>
      <c r="N1281" s="4">
        <v>1.5131578947368423</v>
      </c>
      <c r="O1281" s="4">
        <v>5.0657894736842106</v>
      </c>
      <c r="P1281" s="4">
        <v>0</v>
      </c>
      <c r="Q1281" s="4">
        <v>7.0723684210526319</v>
      </c>
      <c r="R1281" s="4">
        <v>267.46380045558476</v>
      </c>
      <c r="S1281" s="4">
        <v>3.0649999999999999</v>
      </c>
      <c r="T1281" s="4">
        <v>0.95499999999999996</v>
      </c>
      <c r="U1281" s="4">
        <v>1.385</v>
      </c>
      <c r="V1281" s="4">
        <v>0.375</v>
      </c>
      <c r="W1281" s="4">
        <v>2.0733627942293391</v>
      </c>
      <c r="X1281" s="4">
        <v>2.6527763257403203</v>
      </c>
      <c r="Y1281" s="4">
        <v>583974.50089000002</v>
      </c>
      <c r="Z1281" s="8">
        <v>6075595.5268299999</v>
      </c>
      <c r="AA1281" s="4">
        <v>583805.08565999998</v>
      </c>
      <c r="AB1281" s="4">
        <v>6075633.1773199998</v>
      </c>
    </row>
    <row r="1282" spans="1:28" x14ac:dyDescent="0.2">
      <c r="A1282" s="4">
        <v>1281</v>
      </c>
      <c r="B1282" s="4" t="s">
        <v>1418</v>
      </c>
      <c r="C1282" s="5">
        <v>127</v>
      </c>
      <c r="D1282" s="9" t="s">
        <v>1407</v>
      </c>
      <c r="E1282" s="4" t="s">
        <v>278</v>
      </c>
      <c r="F1282" s="10">
        <v>0</v>
      </c>
      <c r="G1282" s="10">
        <v>1.68</v>
      </c>
      <c r="H1282" s="10">
        <v>1.78</v>
      </c>
      <c r="I1282" s="10">
        <v>9.9999999999999992E-2</v>
      </c>
      <c r="J1282" s="4">
        <v>3.3568181818181815</v>
      </c>
      <c r="K1282" s="4">
        <v>5.5113636363636367</v>
      </c>
      <c r="L1282" s="4">
        <v>0</v>
      </c>
      <c r="M1282" s="4">
        <v>0.35511363636363641</v>
      </c>
      <c r="N1282" s="4">
        <v>2.6278409090909092</v>
      </c>
      <c r="O1282" s="4">
        <v>8.3380681818181817</v>
      </c>
      <c r="P1282" s="4">
        <v>0</v>
      </c>
      <c r="Q1282" s="4">
        <v>11.321022727272727</v>
      </c>
      <c r="R1282" s="4">
        <v>343.50770447471808</v>
      </c>
      <c r="S1282" s="4">
        <v>2.4350000000000001</v>
      </c>
      <c r="T1282" s="4">
        <v>0.68</v>
      </c>
      <c r="U1282" s="4">
        <v>2.2599999999999998</v>
      </c>
      <c r="V1282" s="4">
        <v>0.68500000000000005</v>
      </c>
      <c r="W1282" s="4">
        <v>2.6628504222846363</v>
      </c>
      <c r="X1282" s="4">
        <v>2.6276153800561781</v>
      </c>
      <c r="Y1282" s="4">
        <v>583797.11607999995</v>
      </c>
      <c r="Z1282" s="8">
        <v>6075637.0680900002</v>
      </c>
      <c r="AA1282" s="4">
        <v>583728.55937999999</v>
      </c>
      <c r="AB1282" s="4">
        <v>6075675.2375499997</v>
      </c>
    </row>
    <row r="1283" spans="1:28" x14ac:dyDescent="0.2">
      <c r="A1283" s="4">
        <v>1282</v>
      </c>
      <c r="B1283" s="4" t="s">
        <v>1419</v>
      </c>
      <c r="C1283" s="5">
        <v>127</v>
      </c>
      <c r="D1283" s="9" t="s">
        <v>1407</v>
      </c>
      <c r="E1283" s="4" t="s">
        <v>278</v>
      </c>
      <c r="F1283" s="10">
        <v>0</v>
      </c>
      <c r="G1283" s="10">
        <v>1.78</v>
      </c>
      <c r="H1283" s="10">
        <v>2.0299999999999998</v>
      </c>
      <c r="I1283" s="10">
        <v>0.25</v>
      </c>
      <c r="J1283" s="4">
        <v>5.3419230769230781</v>
      </c>
      <c r="K1283" s="4">
        <v>6.9678846153846168</v>
      </c>
      <c r="L1283" s="4">
        <v>0.21033653846153846</v>
      </c>
      <c r="M1283" s="4">
        <v>0.51081730769230771</v>
      </c>
      <c r="N1283" s="4">
        <v>2.6862980769230771</v>
      </c>
      <c r="O1283" s="4">
        <v>3.7620192307692308</v>
      </c>
      <c r="P1283" s="4">
        <v>1.201923076923077E-2</v>
      </c>
      <c r="Q1283" s="4">
        <v>7.181490384615385</v>
      </c>
      <c r="R1283" s="4">
        <v>409.40871336000123</v>
      </c>
      <c r="S1283" s="4">
        <v>3.82</v>
      </c>
      <c r="T1283" s="4">
        <v>0.89</v>
      </c>
      <c r="U1283" s="4">
        <v>1.105</v>
      </c>
      <c r="V1283" s="4">
        <v>0.66500000000000004</v>
      </c>
      <c r="W1283" s="4">
        <v>3.1737109562790793</v>
      </c>
      <c r="X1283" s="4">
        <v>3.3325034268418645</v>
      </c>
      <c r="Y1283" s="4">
        <v>583722.04183</v>
      </c>
      <c r="Z1283" s="8">
        <v>6075677.9659799999</v>
      </c>
      <c r="AA1283" s="4">
        <v>583562.39729999995</v>
      </c>
      <c r="AB1283" s="4">
        <v>6075744.80162</v>
      </c>
    </row>
    <row r="1284" spans="1:28" x14ac:dyDescent="0.2">
      <c r="A1284" s="4">
        <v>1283</v>
      </c>
      <c r="B1284" s="4" t="s">
        <v>1420</v>
      </c>
      <c r="C1284" s="5">
        <v>128</v>
      </c>
      <c r="D1284" s="9" t="s">
        <v>1421</v>
      </c>
      <c r="E1284" s="4" t="s">
        <v>41</v>
      </c>
      <c r="F1284" s="10">
        <v>0</v>
      </c>
      <c r="G1284" s="10">
        <v>0</v>
      </c>
      <c r="H1284" s="10">
        <v>0.05</v>
      </c>
      <c r="I1284" s="10">
        <v>0.05</v>
      </c>
      <c r="J1284" s="4">
        <v>4.3119999999999994</v>
      </c>
      <c r="K1284" s="4">
        <v>8.9179999999999993</v>
      </c>
      <c r="L1284" s="4">
        <v>0</v>
      </c>
      <c r="M1284" s="4">
        <v>0.1378125</v>
      </c>
      <c r="N1284" s="4">
        <v>0.50374999999999992</v>
      </c>
      <c r="O1284" s="4">
        <v>0</v>
      </c>
      <c r="P1284" s="4">
        <v>0</v>
      </c>
      <c r="Q1284" s="4">
        <v>0.64156249999999992</v>
      </c>
      <c r="R1284" s="4"/>
      <c r="S1284" s="4">
        <v>3.0350000000000001</v>
      </c>
      <c r="T1284" s="4">
        <v>1.5425</v>
      </c>
      <c r="U1284" s="4">
        <v>3.2500000000000001E-2</v>
      </c>
      <c r="V1284" s="4">
        <v>0.12</v>
      </c>
      <c r="W1284" s="4"/>
      <c r="X1284" s="4">
        <v>3.1457400000000084</v>
      </c>
      <c r="Y1284" s="4">
        <v>581744.23118999996</v>
      </c>
      <c r="Z1284" s="8">
        <v>6061977.7627800005</v>
      </c>
      <c r="AA1284" s="4">
        <v>581782.28053999995</v>
      </c>
      <c r="AB1284" s="4">
        <v>6061970.9157800004</v>
      </c>
    </row>
    <row r="1285" spans="1:28" x14ac:dyDescent="0.2">
      <c r="A1285" s="4">
        <v>1284</v>
      </c>
      <c r="B1285" s="4" t="s">
        <v>1422</v>
      </c>
      <c r="C1285" s="5">
        <v>128</v>
      </c>
      <c r="D1285" s="9" t="s">
        <v>1421</v>
      </c>
      <c r="E1285" s="4" t="s">
        <v>41</v>
      </c>
      <c r="F1285" s="10">
        <v>0</v>
      </c>
      <c r="G1285" s="10">
        <v>0.26</v>
      </c>
      <c r="H1285" s="10">
        <v>0.41</v>
      </c>
      <c r="I1285" s="10">
        <v>0.15000000000000002</v>
      </c>
      <c r="J1285" s="4">
        <v>3.4424999999999999</v>
      </c>
      <c r="K1285" s="4">
        <v>5.2553125000000014</v>
      </c>
      <c r="L1285" s="4">
        <v>0</v>
      </c>
      <c r="M1285" s="4">
        <v>1.3916015625E-2</v>
      </c>
      <c r="N1285" s="4">
        <v>0.12929687500000001</v>
      </c>
      <c r="O1285" s="4">
        <v>0</v>
      </c>
      <c r="P1285" s="4">
        <v>0</v>
      </c>
      <c r="Q1285" s="4">
        <v>0.14321289062500001</v>
      </c>
      <c r="R1285" s="4"/>
      <c r="S1285" s="4">
        <v>2.645</v>
      </c>
      <c r="T1285" s="4">
        <v>0.78500000000000003</v>
      </c>
      <c r="U1285" s="4">
        <v>5.0000000000000001E-3</v>
      </c>
      <c r="V1285" s="4">
        <v>3.5000000000000003E-2</v>
      </c>
      <c r="W1285" s="4"/>
      <c r="X1285" s="4">
        <v>2.699376666666665</v>
      </c>
      <c r="Y1285" s="4">
        <v>581997.45527999999</v>
      </c>
      <c r="Z1285" s="8">
        <v>6061929.0375300003</v>
      </c>
      <c r="AA1285" s="4">
        <v>582113.99736000004</v>
      </c>
      <c r="AB1285" s="4">
        <v>6061852.08354</v>
      </c>
    </row>
    <row r="1286" spans="1:28" x14ac:dyDescent="0.2">
      <c r="A1286" s="4">
        <v>1285</v>
      </c>
      <c r="B1286" s="4" t="s">
        <v>1423</v>
      </c>
      <c r="C1286" s="5">
        <v>128</v>
      </c>
      <c r="D1286" s="9" t="s">
        <v>1421</v>
      </c>
      <c r="E1286" s="4" t="s">
        <v>41</v>
      </c>
      <c r="F1286" s="10">
        <v>0</v>
      </c>
      <c r="G1286" s="10">
        <v>0.41</v>
      </c>
      <c r="H1286" s="10">
        <v>0.71</v>
      </c>
      <c r="I1286" s="10">
        <v>0.30000000000000004</v>
      </c>
      <c r="J1286" s="4">
        <v>2.6485483870967745</v>
      </c>
      <c r="K1286" s="4">
        <v>3.2983870967741931</v>
      </c>
      <c r="L1286" s="4">
        <v>0</v>
      </c>
      <c r="M1286" s="4">
        <v>0</v>
      </c>
      <c r="N1286" s="4">
        <v>2.1593245967741934</v>
      </c>
      <c r="O1286" s="4">
        <v>0</v>
      </c>
      <c r="P1286" s="4">
        <v>0</v>
      </c>
      <c r="Q1286" s="4">
        <v>2.1593245967741934</v>
      </c>
      <c r="R1286" s="4"/>
      <c r="S1286" s="4">
        <v>1.865</v>
      </c>
      <c r="T1286" s="4">
        <v>0.59</v>
      </c>
      <c r="U1286" s="4">
        <v>0</v>
      </c>
      <c r="V1286" s="4">
        <v>0.53</v>
      </c>
      <c r="W1286" s="4"/>
      <c r="X1286" s="4">
        <v>1.9308333333333316</v>
      </c>
      <c r="Y1286" s="4">
        <v>582122.30376000004</v>
      </c>
      <c r="Z1286" s="8">
        <v>6061846.1285899999</v>
      </c>
      <c r="AA1286" s="4">
        <v>582339.72154000006</v>
      </c>
      <c r="AB1286" s="4">
        <v>6061656.4638400003</v>
      </c>
    </row>
    <row r="1287" spans="1:28" x14ac:dyDescent="0.2">
      <c r="A1287" s="4">
        <v>1286</v>
      </c>
      <c r="B1287" s="4" t="s">
        <v>1424</v>
      </c>
      <c r="C1287" s="5">
        <v>128</v>
      </c>
      <c r="D1287" s="6" t="s">
        <v>1421</v>
      </c>
      <c r="E1287" s="4" t="s">
        <v>41</v>
      </c>
      <c r="F1287" s="7">
        <v>2</v>
      </c>
      <c r="G1287" s="7">
        <v>0</v>
      </c>
      <c r="H1287" s="7">
        <v>0.16</v>
      </c>
      <c r="I1287" s="7">
        <v>0.16</v>
      </c>
      <c r="J1287" s="4">
        <v>4.2937500000000002</v>
      </c>
      <c r="K1287" s="4">
        <v>9.1762499999999978</v>
      </c>
      <c r="L1287" s="4">
        <v>0</v>
      </c>
      <c r="M1287" s="4">
        <v>0</v>
      </c>
      <c r="N1287" s="4">
        <v>0</v>
      </c>
      <c r="O1287" s="4">
        <v>0</v>
      </c>
      <c r="P1287" s="4">
        <v>0</v>
      </c>
      <c r="Q1287" s="4">
        <v>0</v>
      </c>
      <c r="R1287" s="4"/>
      <c r="S1287" s="4">
        <v>2.92</v>
      </c>
      <c r="T1287" s="4">
        <v>1.85</v>
      </c>
      <c r="U1287" s="4">
        <v>0</v>
      </c>
      <c r="V1287" s="4">
        <v>0</v>
      </c>
      <c r="W1287" s="4"/>
      <c r="X1287" s="4">
        <v>3.0433333333333334</v>
      </c>
      <c r="Y1287" s="4">
        <v>581762.76373999997</v>
      </c>
      <c r="Z1287" s="8">
        <v>6061981.6831200002</v>
      </c>
      <c r="AA1287" s="4">
        <v>581909.66617999994</v>
      </c>
      <c r="AB1287" s="4">
        <v>6061953.5397300003</v>
      </c>
    </row>
    <row r="1288" spans="1:28" x14ac:dyDescent="0.2">
      <c r="A1288" s="4">
        <v>1287</v>
      </c>
      <c r="B1288" s="4" t="s">
        <v>1425</v>
      </c>
      <c r="C1288" s="5">
        <v>128</v>
      </c>
      <c r="D1288" s="6" t="s">
        <v>1421</v>
      </c>
      <c r="E1288" s="4" t="s">
        <v>41</v>
      </c>
      <c r="F1288" s="7">
        <v>2</v>
      </c>
      <c r="G1288" s="7">
        <v>0.16</v>
      </c>
      <c r="H1288" s="7">
        <v>0.26</v>
      </c>
      <c r="I1288" s="7">
        <v>0.1</v>
      </c>
      <c r="J1288" s="4">
        <v>3.5390909090909091</v>
      </c>
      <c r="K1288" s="4">
        <v>3.8809090909090909</v>
      </c>
      <c r="L1288" s="4">
        <v>0</v>
      </c>
      <c r="M1288" s="4">
        <v>0</v>
      </c>
      <c r="N1288" s="4">
        <v>0.70170454545454541</v>
      </c>
      <c r="O1288" s="4">
        <v>0</v>
      </c>
      <c r="P1288" s="4">
        <v>0</v>
      </c>
      <c r="Q1288" s="4">
        <v>0.70170454545454541</v>
      </c>
      <c r="R1288" s="4"/>
      <c r="S1288" s="4">
        <v>2.71</v>
      </c>
      <c r="T1288" s="4">
        <v>0.66</v>
      </c>
      <c r="U1288" s="4">
        <v>0</v>
      </c>
      <c r="V1288" s="4">
        <v>0.18</v>
      </c>
      <c r="W1288" s="4"/>
      <c r="X1288" s="4">
        <v>2.7629999999999999</v>
      </c>
      <c r="Y1288" s="4">
        <v>581919.62520999997</v>
      </c>
      <c r="Z1288" s="8">
        <v>6061951.3636100003</v>
      </c>
      <c r="AA1288" s="4">
        <v>582006.45822999999</v>
      </c>
      <c r="AB1288" s="4">
        <v>6061930.8073800001</v>
      </c>
    </row>
    <row r="1289" spans="1:28" x14ac:dyDescent="0.2">
      <c r="A1289" s="4">
        <v>1288</v>
      </c>
      <c r="B1289" s="4" t="s">
        <v>1426</v>
      </c>
      <c r="C1289" s="5">
        <v>128</v>
      </c>
      <c r="D1289" s="6" t="s">
        <v>1421</v>
      </c>
      <c r="E1289" s="4" t="s">
        <v>41</v>
      </c>
      <c r="F1289" s="7">
        <v>1</v>
      </c>
      <c r="G1289" s="7">
        <v>0.05</v>
      </c>
      <c r="H1289" s="7">
        <v>0.16</v>
      </c>
      <c r="I1289" s="7">
        <v>0.11</v>
      </c>
      <c r="J1289" s="4">
        <v>2.4700000000000002</v>
      </c>
      <c r="K1289" s="4">
        <v>6.03</v>
      </c>
      <c r="L1289" s="4">
        <v>0</v>
      </c>
      <c r="M1289" s="4">
        <v>0</v>
      </c>
      <c r="N1289" s="4">
        <v>0</v>
      </c>
      <c r="O1289" s="4">
        <v>0</v>
      </c>
      <c r="P1289" s="4">
        <v>0</v>
      </c>
      <c r="Q1289" s="4">
        <v>0</v>
      </c>
      <c r="R1289" s="4"/>
      <c r="S1289" s="4">
        <v>1.83</v>
      </c>
      <c r="T1289" s="4">
        <v>1.01</v>
      </c>
      <c r="U1289" s="4">
        <v>0</v>
      </c>
      <c r="V1289" s="4">
        <v>0</v>
      </c>
      <c r="W1289" s="4"/>
      <c r="X1289" s="4">
        <v>1.8973333333333333</v>
      </c>
      <c r="Y1289" s="4">
        <v>581792.10520999995</v>
      </c>
      <c r="Z1289" s="8">
        <v>6061969.1018899996</v>
      </c>
      <c r="AA1289" s="4">
        <v>581890.11016000004</v>
      </c>
      <c r="AB1289" s="4">
        <v>6061950.3306900002</v>
      </c>
    </row>
    <row r="1290" spans="1:28" x14ac:dyDescent="0.2">
      <c r="A1290" s="4">
        <v>1289</v>
      </c>
      <c r="B1290" s="4" t="s">
        <v>1427</v>
      </c>
      <c r="C1290" s="5">
        <v>128</v>
      </c>
      <c r="D1290" s="6" t="s">
        <v>1421</v>
      </c>
      <c r="E1290" s="4" t="s">
        <v>41</v>
      </c>
      <c r="F1290" s="7">
        <v>1</v>
      </c>
      <c r="G1290" s="7">
        <v>0.16</v>
      </c>
      <c r="H1290" s="7">
        <v>0.26</v>
      </c>
      <c r="I1290" s="7">
        <v>0.1</v>
      </c>
      <c r="J1290" s="4">
        <v>3.6345454545454543</v>
      </c>
      <c r="K1290" s="4">
        <v>9.913636363636364</v>
      </c>
      <c r="L1290" s="4">
        <v>0</v>
      </c>
      <c r="M1290" s="4">
        <v>0</v>
      </c>
      <c r="N1290" s="4">
        <v>0</v>
      </c>
      <c r="O1290" s="4">
        <v>0</v>
      </c>
      <c r="P1290" s="4">
        <v>0</v>
      </c>
      <c r="Q1290" s="4">
        <v>0</v>
      </c>
      <c r="R1290" s="4"/>
      <c r="S1290" s="4">
        <v>2.62</v>
      </c>
      <c r="T1290" s="4">
        <v>1.44</v>
      </c>
      <c r="U1290" s="4">
        <v>0</v>
      </c>
      <c r="V1290" s="4">
        <v>0</v>
      </c>
      <c r="W1290" s="4"/>
      <c r="X1290" s="4">
        <v>2.7160000000000002</v>
      </c>
      <c r="Y1290" s="4">
        <v>581899.95906000002</v>
      </c>
      <c r="Z1290" s="8">
        <v>6061948.4371800004</v>
      </c>
      <c r="AA1290" s="4">
        <v>581988.15619000001</v>
      </c>
      <c r="AB1290" s="4">
        <v>6061932.9383899998</v>
      </c>
    </row>
    <row r="1291" spans="1:28" x14ac:dyDescent="0.2">
      <c r="A1291" s="4">
        <v>1290</v>
      </c>
      <c r="B1291" s="4" t="s">
        <v>1428</v>
      </c>
      <c r="C1291" s="5">
        <v>129</v>
      </c>
      <c r="D1291" s="9" t="s">
        <v>1429</v>
      </c>
      <c r="E1291" s="4" t="s">
        <v>278</v>
      </c>
      <c r="F1291" s="10">
        <v>0</v>
      </c>
      <c r="G1291" s="10">
        <v>0</v>
      </c>
      <c r="H1291" s="10">
        <v>0.12</v>
      </c>
      <c r="I1291" s="10">
        <v>0.12000000000000001</v>
      </c>
      <c r="J1291" s="4">
        <v>2.5629166666666667</v>
      </c>
      <c r="K1291" s="4">
        <v>8.0758333333333336</v>
      </c>
      <c r="L1291" s="4">
        <v>0</v>
      </c>
      <c r="M1291" s="4">
        <v>0</v>
      </c>
      <c r="N1291" s="4">
        <v>0</v>
      </c>
      <c r="O1291" s="4">
        <v>0</v>
      </c>
      <c r="P1291" s="4">
        <v>0</v>
      </c>
      <c r="Q1291" s="4">
        <v>0</v>
      </c>
      <c r="R1291" s="4">
        <v>52.001518461612328</v>
      </c>
      <c r="S1291" s="4">
        <v>1.7749999999999999</v>
      </c>
      <c r="T1291" s="4">
        <v>1.2949999999999999</v>
      </c>
      <c r="U1291" s="4">
        <v>0</v>
      </c>
      <c r="V1291" s="4">
        <v>0</v>
      </c>
      <c r="W1291" s="4">
        <v>0.40311254621404907</v>
      </c>
      <c r="X1291" s="4">
        <v>1.6681900645796313</v>
      </c>
      <c r="Y1291" s="4">
        <v>580855.21716</v>
      </c>
      <c r="Z1291" s="8">
        <v>6059520.6580800004</v>
      </c>
      <c r="AA1291" s="4">
        <v>580917.59099000006</v>
      </c>
      <c r="AB1291" s="4">
        <v>6059582.9647199996</v>
      </c>
    </row>
    <row r="1292" spans="1:28" x14ac:dyDescent="0.2">
      <c r="A1292" s="4">
        <v>1291</v>
      </c>
      <c r="B1292" s="4" t="s">
        <v>1430</v>
      </c>
      <c r="C1292" s="5">
        <v>129</v>
      </c>
      <c r="D1292" s="9" t="s">
        <v>1429</v>
      </c>
      <c r="E1292" s="4" t="s">
        <v>278</v>
      </c>
      <c r="F1292" s="10">
        <v>0</v>
      </c>
      <c r="G1292" s="10">
        <v>0.12</v>
      </c>
      <c r="H1292" s="10">
        <v>0.34</v>
      </c>
      <c r="I1292" s="10">
        <v>0.22000000000000003</v>
      </c>
      <c r="J1292" s="4">
        <v>3.5813043478260878</v>
      </c>
      <c r="K1292" s="4">
        <v>6.7680434782608687</v>
      </c>
      <c r="L1292" s="4">
        <v>2.1705842391304349</v>
      </c>
      <c r="M1292" s="4">
        <v>1.3011209239130435</v>
      </c>
      <c r="N1292" s="4">
        <v>2.7683423913043477</v>
      </c>
      <c r="O1292" s="4">
        <v>0</v>
      </c>
      <c r="P1292" s="4">
        <v>0</v>
      </c>
      <c r="Q1292" s="4">
        <v>6.240047554347826</v>
      </c>
      <c r="R1292" s="4">
        <v>103.78259930149201</v>
      </c>
      <c r="S1292" s="4">
        <v>2.69</v>
      </c>
      <c r="T1292" s="4">
        <v>1.06</v>
      </c>
      <c r="U1292" s="4">
        <v>0.85499999999999998</v>
      </c>
      <c r="V1292" s="4">
        <v>0.68500000000000005</v>
      </c>
      <c r="W1292" s="4">
        <v>0.8045162736549768</v>
      </c>
      <c r="X1292" s="4">
        <v>2.2916782323144722</v>
      </c>
      <c r="Y1292" s="4">
        <v>580926.84510999999</v>
      </c>
      <c r="Z1292" s="8">
        <v>6059586.7173800003</v>
      </c>
      <c r="AA1292" s="4">
        <v>581123.27021999995</v>
      </c>
      <c r="AB1292" s="4">
        <v>6059661.4373300001</v>
      </c>
    </row>
    <row r="1293" spans="1:28" x14ac:dyDescent="0.2">
      <c r="A1293" s="4">
        <v>1292</v>
      </c>
      <c r="B1293" s="4" t="s">
        <v>1431</v>
      </c>
      <c r="C1293" s="5">
        <v>129</v>
      </c>
      <c r="D1293" s="9" t="s">
        <v>1429</v>
      </c>
      <c r="E1293" s="4" t="s">
        <v>278</v>
      </c>
      <c r="F1293" s="10">
        <v>0</v>
      </c>
      <c r="G1293" s="10">
        <v>0.34</v>
      </c>
      <c r="H1293" s="10">
        <v>0.54</v>
      </c>
      <c r="I1293" s="10">
        <v>0.2</v>
      </c>
      <c r="J1293" s="4">
        <v>4.9780952380952392</v>
      </c>
      <c r="K1293" s="4">
        <v>5.1707142857142863</v>
      </c>
      <c r="L1293" s="4">
        <v>3.0691964285714288</v>
      </c>
      <c r="M1293" s="4">
        <v>7.8980654761904773E-2</v>
      </c>
      <c r="N1293" s="4">
        <v>17.711309523809526</v>
      </c>
      <c r="O1293" s="4">
        <v>0</v>
      </c>
      <c r="P1293" s="4">
        <v>0</v>
      </c>
      <c r="Q1293" s="4">
        <v>20.859486607142856</v>
      </c>
      <c r="R1293" s="4">
        <v>104.72190745986782</v>
      </c>
      <c r="S1293" s="4">
        <v>3.5049999999999999</v>
      </c>
      <c r="T1293" s="4">
        <v>1.115</v>
      </c>
      <c r="U1293" s="4">
        <v>0.78</v>
      </c>
      <c r="V1293" s="4">
        <v>4.3949999999999996</v>
      </c>
      <c r="W1293" s="4">
        <v>0.81179773224703733</v>
      </c>
      <c r="X1293" s="4">
        <v>3.0554308979511182</v>
      </c>
      <c r="Y1293" s="4">
        <v>581132.72644999996</v>
      </c>
      <c r="Z1293" s="8">
        <v>6059664.8924099999</v>
      </c>
      <c r="AA1293" s="4">
        <v>581307.32290000003</v>
      </c>
      <c r="AB1293" s="4">
        <v>6059737.8207400003</v>
      </c>
    </row>
    <row r="1294" spans="1:28" x14ac:dyDescent="0.2">
      <c r="A1294" s="4">
        <v>1293</v>
      </c>
      <c r="B1294" s="4" t="s">
        <v>1432</v>
      </c>
      <c r="C1294" s="5">
        <v>129</v>
      </c>
      <c r="D1294" s="9" t="s">
        <v>1429</v>
      </c>
      <c r="E1294" s="4" t="s">
        <v>278</v>
      </c>
      <c r="F1294" s="10">
        <v>0</v>
      </c>
      <c r="G1294" s="10">
        <v>0.54</v>
      </c>
      <c r="H1294" s="10">
        <v>0.73</v>
      </c>
      <c r="I1294" s="10">
        <v>0.19</v>
      </c>
      <c r="J1294" s="4">
        <v>6.0042499999999999</v>
      </c>
      <c r="K1294" s="4">
        <v>5.9924999999999997</v>
      </c>
      <c r="L1294" s="4">
        <v>3.8671875</v>
      </c>
      <c r="M1294" s="4">
        <v>0.390625</v>
      </c>
      <c r="N1294" s="4">
        <v>22.224218749999999</v>
      </c>
      <c r="O1294" s="4">
        <v>0</v>
      </c>
      <c r="P1294" s="4">
        <v>0</v>
      </c>
      <c r="Q1294" s="4">
        <v>26.482031249999999</v>
      </c>
      <c r="R1294" s="4">
        <v>139.43306612018569</v>
      </c>
      <c r="S1294" s="4">
        <v>4.33</v>
      </c>
      <c r="T1294" s="4">
        <v>1.155</v>
      </c>
      <c r="U1294" s="4">
        <v>1.0549999999999999</v>
      </c>
      <c r="V1294" s="4">
        <v>4.9649999999999999</v>
      </c>
      <c r="W1294" s="4">
        <v>1.080876481551827</v>
      </c>
      <c r="X1294" s="4">
        <v>3.7562644416698312</v>
      </c>
      <c r="Y1294" s="4">
        <v>581317.29824999999</v>
      </c>
      <c r="Z1294" s="8">
        <v>6059739.8517399998</v>
      </c>
      <c r="AA1294" s="4">
        <v>581490.24109000002</v>
      </c>
      <c r="AB1294" s="4">
        <v>6059794.0488</v>
      </c>
    </row>
    <row r="1295" spans="1:28" x14ac:dyDescent="0.2">
      <c r="A1295" s="4">
        <v>1294</v>
      </c>
      <c r="B1295" s="4" t="s">
        <v>1433</v>
      </c>
      <c r="C1295" s="5">
        <v>129</v>
      </c>
      <c r="D1295" s="9" t="s">
        <v>1429</v>
      </c>
      <c r="E1295" s="4" t="s">
        <v>278</v>
      </c>
      <c r="F1295" s="10">
        <v>0</v>
      </c>
      <c r="G1295" s="10">
        <v>0.73</v>
      </c>
      <c r="H1295" s="10">
        <v>0.87</v>
      </c>
      <c r="I1295" s="10">
        <v>0.14000000000000001</v>
      </c>
      <c r="J1295" s="4">
        <v>4.5006666666666666</v>
      </c>
      <c r="K1295" s="4">
        <v>8.5943333333333314</v>
      </c>
      <c r="L1295" s="4">
        <v>3.9739583333333335</v>
      </c>
      <c r="M1295" s="4">
        <v>0</v>
      </c>
      <c r="N1295" s="4">
        <v>14.96875</v>
      </c>
      <c r="O1295" s="4">
        <v>0</v>
      </c>
      <c r="P1295" s="4">
        <v>0</v>
      </c>
      <c r="Q1295" s="4">
        <v>18.942708333333336</v>
      </c>
      <c r="R1295" s="4">
        <v>105.99836679652381</v>
      </c>
      <c r="S1295" s="4">
        <v>3.0950000000000002</v>
      </c>
      <c r="T1295" s="4">
        <v>1.31</v>
      </c>
      <c r="U1295" s="4">
        <v>1.0049999999999999</v>
      </c>
      <c r="V1295" s="4">
        <v>3.7949999999999999</v>
      </c>
      <c r="W1295" s="4">
        <v>0.82169276586452566</v>
      </c>
      <c r="X1295" s="4">
        <v>2.7294011744639017</v>
      </c>
      <c r="Y1295" s="4">
        <v>581499.59787000006</v>
      </c>
      <c r="Z1295" s="8">
        <v>6059797.3889100002</v>
      </c>
      <c r="AA1295" s="4">
        <v>581621.46814000001</v>
      </c>
      <c r="AB1295" s="4">
        <v>6059842.9343100004</v>
      </c>
    </row>
    <row r="1296" spans="1:28" x14ac:dyDescent="0.2">
      <c r="A1296" s="4">
        <v>1295</v>
      </c>
      <c r="B1296" s="4" t="s">
        <v>1434</v>
      </c>
      <c r="C1296" s="5">
        <v>129</v>
      </c>
      <c r="D1296" s="9" t="s">
        <v>1429</v>
      </c>
      <c r="E1296" s="4" t="s">
        <v>278</v>
      </c>
      <c r="F1296" s="10">
        <v>0</v>
      </c>
      <c r="G1296" s="10">
        <v>0.87</v>
      </c>
      <c r="H1296" s="10">
        <v>1.08</v>
      </c>
      <c r="I1296" s="10">
        <v>0.21000000000000002</v>
      </c>
      <c r="J1296" s="4">
        <v>6.0234090909090918</v>
      </c>
      <c r="K1296" s="4">
        <v>5.9961363636363636</v>
      </c>
      <c r="L1296" s="4">
        <v>4.1122159090909092</v>
      </c>
      <c r="M1296" s="4">
        <v>0.21399147727272727</v>
      </c>
      <c r="N1296" s="4">
        <v>30.164772727272727</v>
      </c>
      <c r="O1296" s="4">
        <v>0</v>
      </c>
      <c r="P1296" s="4">
        <v>0</v>
      </c>
      <c r="Q1296" s="4">
        <v>34.490980113636361</v>
      </c>
      <c r="R1296" s="4">
        <v>128.27462424339421</v>
      </c>
      <c r="S1296" s="4">
        <v>4.165</v>
      </c>
      <c r="T1296" s="4">
        <v>1.075</v>
      </c>
      <c r="U1296" s="4">
        <v>1.07</v>
      </c>
      <c r="V1296" s="4">
        <v>5</v>
      </c>
      <c r="W1296" s="4">
        <v>0.99437693211933498</v>
      </c>
      <c r="X1296" s="4">
        <v>3.6179469619453704</v>
      </c>
      <c r="Y1296" s="4">
        <v>581631.08490000002</v>
      </c>
      <c r="Z1296" s="8">
        <v>6059846.1691100001</v>
      </c>
      <c r="AA1296" s="4">
        <v>581819.7966</v>
      </c>
      <c r="AB1296" s="4">
        <v>6059913.1405199999</v>
      </c>
    </row>
    <row r="1297" spans="1:28" x14ac:dyDescent="0.2">
      <c r="A1297" s="4">
        <v>1296</v>
      </c>
      <c r="B1297" s="4" t="s">
        <v>1435</v>
      </c>
      <c r="C1297" s="5">
        <v>129</v>
      </c>
      <c r="D1297" s="9" t="s">
        <v>1429</v>
      </c>
      <c r="E1297" s="4" t="s">
        <v>278</v>
      </c>
      <c r="F1297" s="10">
        <v>0</v>
      </c>
      <c r="G1297" s="10">
        <v>1.08</v>
      </c>
      <c r="H1297" s="10">
        <v>1.56</v>
      </c>
      <c r="I1297" s="10">
        <v>0.48</v>
      </c>
      <c r="J1297" s="4">
        <v>10.826428571428572</v>
      </c>
      <c r="K1297" s="4">
        <v>9.8301020408163247</v>
      </c>
      <c r="L1297" s="4">
        <v>3.1784917091836733</v>
      </c>
      <c r="M1297" s="4">
        <v>0.31957908163265314</v>
      </c>
      <c r="N1297" s="4">
        <v>22.460778061224488</v>
      </c>
      <c r="O1297" s="4">
        <v>0</v>
      </c>
      <c r="P1297" s="4">
        <v>0</v>
      </c>
      <c r="Q1297" s="4">
        <v>25.958848852040816</v>
      </c>
      <c r="R1297" s="4">
        <v>97.179070602870084</v>
      </c>
      <c r="S1297" s="4">
        <v>5</v>
      </c>
      <c r="T1297" s="4">
        <v>1.415</v>
      </c>
      <c r="U1297" s="4">
        <v>0.84499999999999997</v>
      </c>
      <c r="V1297" s="4">
        <v>4.8049999999999997</v>
      </c>
      <c r="W1297" s="4">
        <v>0.75332612870441928</v>
      </c>
      <c r="X1297" s="4">
        <v>4.2783746757916994</v>
      </c>
      <c r="Y1297" s="4">
        <v>581829.46803999995</v>
      </c>
      <c r="Z1297" s="8">
        <v>6059916.12744</v>
      </c>
      <c r="AA1297" s="4">
        <v>582275.69406000001</v>
      </c>
      <c r="AB1297" s="4">
        <v>6060064.8192800004</v>
      </c>
    </row>
    <row r="1298" spans="1:28" x14ac:dyDescent="0.2">
      <c r="A1298" s="4">
        <v>1297</v>
      </c>
      <c r="B1298" s="4" t="s">
        <v>1436</v>
      </c>
      <c r="C1298" s="5">
        <v>129</v>
      </c>
      <c r="D1298" s="9" t="s">
        <v>1429</v>
      </c>
      <c r="E1298" s="4" t="s">
        <v>278</v>
      </c>
      <c r="F1298" s="10">
        <v>0</v>
      </c>
      <c r="G1298" s="10">
        <v>1.56</v>
      </c>
      <c r="H1298" s="10">
        <v>1.77</v>
      </c>
      <c r="I1298" s="10">
        <v>0.21</v>
      </c>
      <c r="J1298" s="4">
        <v>5.3047727272727272</v>
      </c>
      <c r="K1298" s="4">
        <v>4.9665909090909084</v>
      </c>
      <c r="L1298" s="4">
        <v>1.9176136363636365</v>
      </c>
      <c r="M1298" s="4">
        <v>0.13448153409090907</v>
      </c>
      <c r="N1298" s="4">
        <v>0</v>
      </c>
      <c r="O1298" s="4">
        <v>0</v>
      </c>
      <c r="P1298" s="4">
        <v>0</v>
      </c>
      <c r="Q1298" s="4">
        <v>2.0520951704545451</v>
      </c>
      <c r="R1298" s="4">
        <v>113.87256991827989</v>
      </c>
      <c r="S1298" s="4">
        <v>3.46</v>
      </c>
      <c r="T1298" s="4">
        <v>0.72</v>
      </c>
      <c r="U1298" s="4">
        <v>0.505</v>
      </c>
      <c r="V1298" s="4">
        <v>0</v>
      </c>
      <c r="W1298" s="4">
        <v>0.88273310014170459</v>
      </c>
      <c r="X1298" s="4">
        <v>2.8613979895063784</v>
      </c>
      <c r="Y1298" s="4">
        <v>582285.56357</v>
      </c>
      <c r="Z1298" s="8">
        <v>6060061.7384000001</v>
      </c>
      <c r="AA1298" s="4">
        <v>582478.74358999997</v>
      </c>
      <c r="AB1298" s="4">
        <v>6060010.8413199997</v>
      </c>
    </row>
    <row r="1299" spans="1:28" x14ac:dyDescent="0.2">
      <c r="A1299" s="4">
        <v>1298</v>
      </c>
      <c r="B1299" s="4" t="s">
        <v>1437</v>
      </c>
      <c r="C1299" s="5">
        <v>130</v>
      </c>
      <c r="D1299" s="9" t="s">
        <v>1438</v>
      </c>
      <c r="E1299" s="4" t="s">
        <v>41</v>
      </c>
      <c r="F1299" s="10">
        <v>0</v>
      </c>
      <c r="G1299" s="10">
        <v>0</v>
      </c>
      <c r="H1299" s="10">
        <v>1.28</v>
      </c>
      <c r="I1299" s="10">
        <v>1.28</v>
      </c>
      <c r="J1299" s="4">
        <v>8.202031250000001</v>
      </c>
      <c r="K1299" s="4">
        <v>7.1641406249999999</v>
      </c>
      <c r="L1299" s="4">
        <v>3.3184814453125</v>
      </c>
      <c r="M1299" s="4">
        <v>1.72119140625</v>
      </c>
      <c r="N1299" s="4">
        <v>25.77880859375</v>
      </c>
      <c r="O1299" s="4">
        <v>3.863525390625</v>
      </c>
      <c r="P1299" s="4">
        <v>4.39453125E-2</v>
      </c>
      <c r="Q1299" s="4">
        <v>34.7259521484375</v>
      </c>
      <c r="R1299" s="4"/>
      <c r="S1299" s="4">
        <v>5</v>
      </c>
      <c r="T1299" s="4">
        <v>1.325</v>
      </c>
      <c r="U1299" s="4">
        <v>2.105</v>
      </c>
      <c r="V1299" s="4">
        <v>5</v>
      </c>
      <c r="W1299" s="4"/>
      <c r="X1299" s="4">
        <v>5.4618266666666653</v>
      </c>
      <c r="Y1299" s="4">
        <v>592188.63613999996</v>
      </c>
      <c r="Z1299" s="8">
        <v>6061946.1604500003</v>
      </c>
      <c r="AA1299" s="4">
        <v>591010.82851000002</v>
      </c>
      <c r="AB1299" s="4">
        <v>6062241.4667499997</v>
      </c>
    </row>
    <row r="1300" spans="1:28" x14ac:dyDescent="0.2">
      <c r="A1300" s="4">
        <v>1299</v>
      </c>
      <c r="B1300" s="4" t="s">
        <v>1439</v>
      </c>
      <c r="C1300" s="5">
        <v>131</v>
      </c>
      <c r="D1300" s="6" t="s">
        <v>1440</v>
      </c>
      <c r="E1300" s="4" t="s">
        <v>41</v>
      </c>
      <c r="F1300" s="7">
        <v>2</v>
      </c>
      <c r="G1300" s="7">
        <v>0</v>
      </c>
      <c r="H1300" s="7">
        <v>0.14000000000000001</v>
      </c>
      <c r="I1300" s="7">
        <v>0.14000000000000001</v>
      </c>
      <c r="J1300" s="4">
        <v>3.6942857142857144</v>
      </c>
      <c r="K1300" s="4">
        <v>4.3500000000000005</v>
      </c>
      <c r="L1300" s="4">
        <v>0.6696428571428571</v>
      </c>
      <c r="M1300" s="4">
        <v>1.2388392857142858</v>
      </c>
      <c r="N1300" s="4">
        <v>0</v>
      </c>
      <c r="O1300" s="4">
        <v>0</v>
      </c>
      <c r="P1300" s="4">
        <v>0</v>
      </c>
      <c r="Q1300" s="4">
        <v>1.908482142857143</v>
      </c>
      <c r="R1300" s="4"/>
      <c r="S1300" s="4">
        <v>2.2400000000000002</v>
      </c>
      <c r="T1300" s="4">
        <v>1.1399999999999999</v>
      </c>
      <c r="U1300" s="4">
        <v>0.45</v>
      </c>
      <c r="V1300" s="4">
        <v>0</v>
      </c>
      <c r="W1300" s="4"/>
      <c r="X1300" s="4">
        <v>2.3424</v>
      </c>
      <c r="Y1300" s="4">
        <v>579602.97095999995</v>
      </c>
      <c r="Z1300" s="8">
        <v>6066698.7052300004</v>
      </c>
      <c r="AA1300" s="4">
        <v>579703.58883000002</v>
      </c>
      <c r="AB1300" s="4">
        <v>6066768.5056600003</v>
      </c>
    </row>
    <row r="1301" spans="1:28" x14ac:dyDescent="0.2">
      <c r="A1301" s="4">
        <v>1300</v>
      </c>
      <c r="B1301" s="4" t="s">
        <v>1441</v>
      </c>
      <c r="C1301" s="5">
        <v>131</v>
      </c>
      <c r="D1301" s="6" t="s">
        <v>1440</v>
      </c>
      <c r="E1301" s="4" t="s">
        <v>41</v>
      </c>
      <c r="F1301" s="7">
        <v>1</v>
      </c>
      <c r="G1301" s="7">
        <v>0</v>
      </c>
      <c r="H1301" s="7">
        <v>0.14000000000000001</v>
      </c>
      <c r="I1301" s="7">
        <v>0.14000000000000001</v>
      </c>
      <c r="J1301" s="4">
        <v>4.8442857142857134</v>
      </c>
      <c r="K1301" s="4">
        <v>2.2507142857142854</v>
      </c>
      <c r="L1301" s="4">
        <v>0</v>
      </c>
      <c r="M1301" s="4">
        <v>0.63359375000000007</v>
      </c>
      <c r="N1301" s="4">
        <v>0</v>
      </c>
      <c r="O1301" s="4">
        <v>0</v>
      </c>
      <c r="P1301" s="4">
        <v>0</v>
      </c>
      <c r="Q1301" s="4">
        <v>0.63359375000000007</v>
      </c>
      <c r="R1301" s="4"/>
      <c r="S1301" s="4">
        <v>3.05</v>
      </c>
      <c r="T1301" s="4">
        <v>0.57999999999999996</v>
      </c>
      <c r="U1301" s="4">
        <v>0.15</v>
      </c>
      <c r="V1301" s="4">
        <v>0</v>
      </c>
      <c r="W1301" s="4"/>
      <c r="X1301" s="4">
        <v>3.0974666666666666</v>
      </c>
      <c r="Y1301" s="4">
        <v>579589.21521000005</v>
      </c>
      <c r="Z1301" s="8">
        <v>6066685.3325100001</v>
      </c>
      <c r="AA1301" s="4">
        <v>579706.71892000001</v>
      </c>
      <c r="AB1301" s="4">
        <v>6066737.5769100003</v>
      </c>
    </row>
    <row r="1302" spans="1:28" x14ac:dyDescent="0.2">
      <c r="A1302" s="4">
        <v>1301</v>
      </c>
      <c r="B1302" s="4" t="s">
        <v>1442</v>
      </c>
      <c r="C1302" s="5">
        <v>133</v>
      </c>
      <c r="D1302" s="9" t="s">
        <v>1443</v>
      </c>
      <c r="E1302" s="4" t="s">
        <v>41</v>
      </c>
      <c r="F1302" s="10">
        <v>0</v>
      </c>
      <c r="G1302" s="10">
        <v>0</v>
      </c>
      <c r="H1302" s="10">
        <v>0.19</v>
      </c>
      <c r="I1302" s="10">
        <v>0.19</v>
      </c>
      <c r="J1302" s="4">
        <v>2.5700000000000003</v>
      </c>
      <c r="K1302" s="4">
        <v>3.1384210526315797</v>
      </c>
      <c r="L1302" s="4">
        <v>0</v>
      </c>
      <c r="M1302" s="4">
        <v>0</v>
      </c>
      <c r="N1302" s="4">
        <v>0</v>
      </c>
      <c r="O1302" s="4">
        <v>0</v>
      </c>
      <c r="P1302" s="4">
        <v>0</v>
      </c>
      <c r="Q1302" s="4">
        <v>0</v>
      </c>
      <c r="R1302" s="4"/>
      <c r="S1302" s="4">
        <v>1.915</v>
      </c>
      <c r="T1302" s="4">
        <v>0.54500000000000004</v>
      </c>
      <c r="U1302" s="4">
        <v>0</v>
      </c>
      <c r="V1302" s="4">
        <v>0</v>
      </c>
      <c r="W1302" s="4"/>
      <c r="X1302" s="4">
        <v>1.9513333333333349</v>
      </c>
      <c r="Y1302" s="4">
        <v>577647.60635000002</v>
      </c>
      <c r="Z1302" s="8">
        <v>6067264.2566400003</v>
      </c>
      <c r="AA1302" s="4">
        <v>577826.30454000004</v>
      </c>
      <c r="AB1302" s="4">
        <v>6067258.9664599998</v>
      </c>
    </row>
    <row r="1303" spans="1:28" x14ac:dyDescent="0.2">
      <c r="A1303" s="4">
        <v>1302</v>
      </c>
      <c r="B1303" s="4" t="s">
        <v>1444</v>
      </c>
      <c r="C1303" s="5">
        <v>133</v>
      </c>
      <c r="D1303" s="9" t="s">
        <v>1443</v>
      </c>
      <c r="E1303" s="4" t="s">
        <v>41</v>
      </c>
      <c r="F1303" s="10">
        <v>0</v>
      </c>
      <c r="G1303" s="10">
        <v>0.19</v>
      </c>
      <c r="H1303" s="10">
        <v>0.31</v>
      </c>
      <c r="I1303" s="10">
        <v>0.12</v>
      </c>
      <c r="J1303" s="4">
        <v>2.6676923076923069</v>
      </c>
      <c r="K1303" s="4">
        <v>3.8250000000000011</v>
      </c>
      <c r="L1303" s="4">
        <v>0</v>
      </c>
      <c r="M1303" s="4">
        <v>0</v>
      </c>
      <c r="N1303" s="4">
        <v>0</v>
      </c>
      <c r="O1303" s="4">
        <v>0</v>
      </c>
      <c r="P1303" s="4">
        <v>0</v>
      </c>
      <c r="Q1303" s="4">
        <v>0</v>
      </c>
      <c r="R1303" s="4"/>
      <c r="S1303" s="4">
        <v>1.905</v>
      </c>
      <c r="T1303" s="4">
        <v>0.57999999999999996</v>
      </c>
      <c r="U1303" s="4">
        <v>0</v>
      </c>
      <c r="V1303" s="4">
        <v>0</v>
      </c>
      <c r="W1303" s="4"/>
      <c r="X1303" s="4">
        <v>1.9436666666666684</v>
      </c>
      <c r="Y1303" s="4">
        <v>577836.68226000003</v>
      </c>
      <c r="Z1303" s="8">
        <v>6067259.3561899997</v>
      </c>
      <c r="AA1303" s="4">
        <v>577943.74355000001</v>
      </c>
      <c r="AB1303" s="4">
        <v>6067263.3782000002</v>
      </c>
    </row>
    <row r="1304" spans="1:28" x14ac:dyDescent="0.2">
      <c r="A1304" s="4">
        <v>1303</v>
      </c>
      <c r="B1304" s="4" t="s">
        <v>1445</v>
      </c>
      <c r="C1304" s="5">
        <v>133</v>
      </c>
      <c r="D1304" s="9" t="s">
        <v>1443</v>
      </c>
      <c r="E1304" s="4" t="s">
        <v>41</v>
      </c>
      <c r="F1304" s="10">
        <v>0</v>
      </c>
      <c r="G1304" s="10">
        <v>0.31</v>
      </c>
      <c r="H1304" s="10">
        <v>0.45</v>
      </c>
      <c r="I1304" s="10">
        <v>0.14000000000000001</v>
      </c>
      <c r="J1304" s="4">
        <v>2.3580000000000001</v>
      </c>
      <c r="K1304" s="4">
        <v>12.391333333333334</v>
      </c>
      <c r="L1304" s="4">
        <v>0.16666666666666666</v>
      </c>
      <c r="M1304" s="4">
        <v>2.0833333333333335</v>
      </c>
      <c r="N1304" s="4">
        <v>0.38541666666666669</v>
      </c>
      <c r="O1304" s="4">
        <v>1.6458333333333333</v>
      </c>
      <c r="P1304" s="4">
        <v>0.19791666666666669</v>
      </c>
      <c r="Q1304" s="4">
        <v>4.4791666666666661</v>
      </c>
      <c r="R1304" s="4"/>
      <c r="S1304" s="4">
        <v>1.895</v>
      </c>
      <c r="T1304" s="4">
        <v>1.68</v>
      </c>
      <c r="U1304" s="4">
        <v>0.98499999999999999</v>
      </c>
      <c r="V1304" s="4">
        <v>0.15</v>
      </c>
      <c r="W1304" s="4"/>
      <c r="X1304" s="4">
        <v>2.0722866666666668</v>
      </c>
      <c r="Y1304" s="4">
        <v>577953.30506000004</v>
      </c>
      <c r="Z1304" s="8">
        <v>6067264.3760299999</v>
      </c>
      <c r="AA1304" s="4">
        <v>578084.74985999998</v>
      </c>
      <c r="AB1304" s="4">
        <v>6067269.5997000001</v>
      </c>
    </row>
    <row r="1305" spans="1:28" x14ac:dyDescent="0.2">
      <c r="A1305" s="4">
        <v>1304</v>
      </c>
      <c r="B1305" s="4" t="s">
        <v>1446</v>
      </c>
      <c r="C1305" s="5">
        <v>133</v>
      </c>
      <c r="D1305" s="9" t="s">
        <v>1443</v>
      </c>
      <c r="E1305" s="4" t="s">
        <v>41</v>
      </c>
      <c r="F1305" s="10">
        <v>0</v>
      </c>
      <c r="G1305" s="10">
        <v>0.45</v>
      </c>
      <c r="H1305" s="10">
        <v>0.59</v>
      </c>
      <c r="I1305" s="10">
        <v>0.14000000000000001</v>
      </c>
      <c r="J1305" s="4">
        <v>2.7826666666666666</v>
      </c>
      <c r="K1305" s="4">
        <v>14.849666666666668</v>
      </c>
      <c r="L1305" s="4">
        <v>8.3333333333333329E-2</v>
      </c>
      <c r="M1305" s="4">
        <v>0</v>
      </c>
      <c r="N1305" s="4">
        <v>6.427083333333333</v>
      </c>
      <c r="O1305" s="4">
        <v>0.80208333333333337</v>
      </c>
      <c r="P1305" s="4">
        <v>0.11458333333333333</v>
      </c>
      <c r="Q1305" s="4">
        <v>7.427083333333333</v>
      </c>
      <c r="R1305" s="4"/>
      <c r="S1305" s="4">
        <v>2.39</v>
      </c>
      <c r="T1305" s="4">
        <v>1.635</v>
      </c>
      <c r="U1305" s="4">
        <v>0.22500000000000001</v>
      </c>
      <c r="V1305" s="4">
        <v>1.655</v>
      </c>
      <c r="W1305" s="4"/>
      <c r="X1305" s="4">
        <v>2.5949500000000016</v>
      </c>
      <c r="Y1305" s="4">
        <v>578094.68955999997</v>
      </c>
      <c r="Z1305" s="8">
        <v>6067269.7389599998</v>
      </c>
      <c r="AA1305" s="4">
        <v>578224.69426999998</v>
      </c>
      <c r="AB1305" s="4">
        <v>6067273.21655</v>
      </c>
    </row>
    <row r="1306" spans="1:28" x14ac:dyDescent="0.2">
      <c r="A1306" s="4">
        <v>1305</v>
      </c>
      <c r="B1306" s="4" t="s">
        <v>1447</v>
      </c>
      <c r="C1306" s="5">
        <v>133</v>
      </c>
      <c r="D1306" s="9" t="s">
        <v>1443</v>
      </c>
      <c r="E1306" s="4" t="s">
        <v>41</v>
      </c>
      <c r="F1306" s="10">
        <v>0</v>
      </c>
      <c r="G1306" s="10">
        <v>0.59</v>
      </c>
      <c r="H1306" s="10">
        <v>0.74</v>
      </c>
      <c r="I1306" s="10">
        <v>0.15</v>
      </c>
      <c r="J1306" s="4">
        <v>3.5550000000000002</v>
      </c>
      <c r="K1306" s="4">
        <v>11.642500000000002</v>
      </c>
      <c r="L1306" s="4">
        <v>0</v>
      </c>
      <c r="M1306" s="4">
        <v>0</v>
      </c>
      <c r="N1306" s="4">
        <v>20.9765625</v>
      </c>
      <c r="O1306" s="4">
        <v>0.15625</v>
      </c>
      <c r="P1306" s="4">
        <v>4.8828125E-2</v>
      </c>
      <c r="Q1306" s="4">
        <v>21.181640625</v>
      </c>
      <c r="R1306" s="4"/>
      <c r="S1306" s="4">
        <v>2.9049999999999998</v>
      </c>
      <c r="T1306" s="4">
        <v>1.9</v>
      </c>
      <c r="U1306" s="4">
        <v>0.04</v>
      </c>
      <c r="V1306" s="4">
        <v>4.4350000000000005</v>
      </c>
      <c r="W1306" s="4"/>
      <c r="X1306" s="4">
        <v>3.6489300000000018</v>
      </c>
      <c r="Y1306" s="4">
        <v>578234.60774999997</v>
      </c>
      <c r="Z1306" s="8">
        <v>6067273.3436899995</v>
      </c>
      <c r="AA1306" s="4">
        <v>578373.87560000003</v>
      </c>
      <c r="AB1306" s="4">
        <v>6067277.5685099997</v>
      </c>
    </row>
    <row r="1307" spans="1:28" x14ac:dyDescent="0.2">
      <c r="A1307" s="4">
        <v>1306</v>
      </c>
      <c r="B1307" s="4" t="s">
        <v>1448</v>
      </c>
      <c r="C1307" s="5">
        <v>133</v>
      </c>
      <c r="D1307" s="9" t="s">
        <v>1443</v>
      </c>
      <c r="E1307" s="4" t="s">
        <v>41</v>
      </c>
      <c r="F1307" s="10">
        <v>0</v>
      </c>
      <c r="G1307" s="10">
        <v>0.74</v>
      </c>
      <c r="H1307" s="10">
        <v>1.04</v>
      </c>
      <c r="I1307" s="10">
        <v>0.3</v>
      </c>
      <c r="J1307" s="4">
        <v>16.033870967741937</v>
      </c>
      <c r="K1307" s="4">
        <v>11.226290322580642</v>
      </c>
      <c r="L1307" s="4">
        <v>0.17137096774193547</v>
      </c>
      <c r="M1307" s="4">
        <v>5.2016129032258061</v>
      </c>
      <c r="N1307" s="4">
        <v>6.844758064516129</v>
      </c>
      <c r="O1307" s="4">
        <v>0</v>
      </c>
      <c r="P1307" s="4">
        <v>3.084677419354839</v>
      </c>
      <c r="Q1307" s="4">
        <v>15.30241935483871</v>
      </c>
      <c r="R1307" s="4"/>
      <c r="S1307" s="4">
        <v>5</v>
      </c>
      <c r="T1307" s="4">
        <v>1.83</v>
      </c>
      <c r="U1307" s="4">
        <v>1.3149999999999999</v>
      </c>
      <c r="V1307" s="4">
        <v>2.4249999999999998</v>
      </c>
      <c r="W1307" s="4"/>
      <c r="X1307" s="4">
        <v>5.3203966666666647</v>
      </c>
      <c r="Y1307" s="4">
        <v>578383.8419</v>
      </c>
      <c r="Z1307" s="8">
        <v>6067277.8780300003</v>
      </c>
      <c r="AA1307" s="4">
        <v>578669.94909999997</v>
      </c>
      <c r="AB1307" s="4">
        <v>6067317.40699</v>
      </c>
    </row>
    <row r="1308" spans="1:28" x14ac:dyDescent="0.2">
      <c r="A1308" s="4">
        <v>1307</v>
      </c>
      <c r="B1308" s="4" t="s">
        <v>1449</v>
      </c>
      <c r="C1308" s="5">
        <v>134</v>
      </c>
      <c r="D1308" s="9" t="s">
        <v>1450</v>
      </c>
      <c r="E1308" s="4" t="s">
        <v>41</v>
      </c>
      <c r="F1308" s="10">
        <v>0</v>
      </c>
      <c r="G1308" s="10">
        <v>0</v>
      </c>
      <c r="H1308" s="10">
        <v>0.2</v>
      </c>
      <c r="I1308" s="10">
        <v>0.19999999999999998</v>
      </c>
      <c r="J1308" s="4">
        <v>8.8212500000000009</v>
      </c>
      <c r="K1308" s="4">
        <v>7.77325</v>
      </c>
      <c r="L1308" s="4">
        <v>2.2566796875000001</v>
      </c>
      <c r="M1308" s="4">
        <v>1.4302343750000002</v>
      </c>
      <c r="N1308" s="4">
        <v>15.120312499999999</v>
      </c>
      <c r="O1308" s="4">
        <v>0</v>
      </c>
      <c r="P1308" s="4">
        <v>0</v>
      </c>
      <c r="Q1308" s="4">
        <v>18.807226562499999</v>
      </c>
      <c r="R1308" s="4"/>
      <c r="S1308" s="4">
        <v>5</v>
      </c>
      <c r="T1308" s="4">
        <v>1.36</v>
      </c>
      <c r="U1308" s="4">
        <v>0.875</v>
      </c>
      <c r="V1308" s="4">
        <v>3.5750000000000002</v>
      </c>
      <c r="W1308" s="4"/>
      <c r="X1308" s="4">
        <v>5.3207500000000012</v>
      </c>
      <c r="Y1308" s="4">
        <v>582113.67001</v>
      </c>
      <c r="Z1308" s="8">
        <v>6059560.9970300002</v>
      </c>
      <c r="AA1308" s="4">
        <v>582288.53263999999</v>
      </c>
      <c r="AB1308" s="4">
        <v>6059628.6527300002</v>
      </c>
    </row>
    <row r="1309" spans="1:28" x14ac:dyDescent="0.2">
      <c r="A1309" s="4">
        <v>1308</v>
      </c>
      <c r="B1309" s="4" t="s">
        <v>1451</v>
      </c>
      <c r="C1309" s="5">
        <v>134</v>
      </c>
      <c r="D1309" s="9" t="s">
        <v>1450</v>
      </c>
      <c r="E1309" s="4" t="s">
        <v>41</v>
      </c>
      <c r="F1309" s="10">
        <v>0</v>
      </c>
      <c r="G1309" s="10">
        <v>0.2</v>
      </c>
      <c r="H1309" s="10">
        <v>0.38</v>
      </c>
      <c r="I1309" s="10">
        <v>0.18</v>
      </c>
      <c r="J1309" s="4">
        <v>5.9657894736842101</v>
      </c>
      <c r="K1309" s="4">
        <v>4.3492105263157903</v>
      </c>
      <c r="L1309" s="4">
        <v>1.7776315789473685</v>
      </c>
      <c r="M1309" s="4">
        <v>0</v>
      </c>
      <c r="N1309" s="4">
        <v>9.4597039473684212</v>
      </c>
      <c r="O1309" s="4">
        <v>0</v>
      </c>
      <c r="P1309" s="4">
        <v>0</v>
      </c>
      <c r="Q1309" s="4">
        <v>11.237335526315789</v>
      </c>
      <c r="R1309" s="4"/>
      <c r="S1309" s="4">
        <v>4.24</v>
      </c>
      <c r="T1309" s="4">
        <v>0.74</v>
      </c>
      <c r="U1309" s="4">
        <v>0.44500000000000001</v>
      </c>
      <c r="V1309" s="4">
        <v>2.36</v>
      </c>
      <c r="W1309" s="4"/>
      <c r="X1309" s="4">
        <v>4.4334399999999983</v>
      </c>
      <c r="Y1309" s="4">
        <v>582298.04059999995</v>
      </c>
      <c r="Z1309" s="8">
        <v>6059631.4653099999</v>
      </c>
      <c r="AA1309" s="4">
        <v>582461.18993999995</v>
      </c>
      <c r="AB1309" s="4">
        <v>6059679.0080199996</v>
      </c>
    </row>
    <row r="1310" spans="1:28" x14ac:dyDescent="0.2">
      <c r="A1310" s="4">
        <v>1309</v>
      </c>
      <c r="B1310" s="4" t="s">
        <v>1452</v>
      </c>
      <c r="C1310" s="5">
        <v>134</v>
      </c>
      <c r="D1310" s="9" t="s">
        <v>1450</v>
      </c>
      <c r="E1310" s="4" t="s">
        <v>41</v>
      </c>
      <c r="F1310" s="10">
        <v>0</v>
      </c>
      <c r="G1310" s="10">
        <v>0.38</v>
      </c>
      <c r="H1310" s="10">
        <v>0.48</v>
      </c>
      <c r="I1310" s="10">
        <v>0.1</v>
      </c>
      <c r="J1310" s="4">
        <v>5.4677272727272719</v>
      </c>
      <c r="K1310" s="4">
        <v>5.9404545454545463</v>
      </c>
      <c r="L1310" s="4">
        <v>0.85227272727272729</v>
      </c>
      <c r="M1310" s="4">
        <v>0</v>
      </c>
      <c r="N1310" s="4">
        <v>14.140625</v>
      </c>
      <c r="O1310" s="4">
        <v>2.0596590909090908</v>
      </c>
      <c r="P1310" s="4">
        <v>0</v>
      </c>
      <c r="Q1310" s="4">
        <v>17.05255681818182</v>
      </c>
      <c r="R1310" s="4"/>
      <c r="S1310" s="4">
        <v>3.5350000000000001</v>
      </c>
      <c r="T1310" s="4">
        <v>0.89500000000000002</v>
      </c>
      <c r="U1310" s="4">
        <v>0.755</v>
      </c>
      <c r="V1310" s="4">
        <v>3.68</v>
      </c>
      <c r="W1310" s="4"/>
      <c r="X1310" s="4">
        <v>3.8229599999999988</v>
      </c>
      <c r="Y1310" s="4">
        <v>582470.99546999997</v>
      </c>
      <c r="Z1310" s="8">
        <v>6059681.1776099997</v>
      </c>
      <c r="AA1310" s="4">
        <v>582558.24792999995</v>
      </c>
      <c r="AB1310" s="4">
        <v>6059702.7313099997</v>
      </c>
    </row>
    <row r="1311" spans="1:28" x14ac:dyDescent="0.2">
      <c r="A1311" s="4">
        <v>1310</v>
      </c>
      <c r="B1311" s="4" t="s">
        <v>1453</v>
      </c>
      <c r="C1311" s="5">
        <v>134</v>
      </c>
      <c r="D1311" s="9" t="s">
        <v>1450</v>
      </c>
      <c r="E1311" s="4" t="s">
        <v>41</v>
      </c>
      <c r="F1311" s="10">
        <v>0</v>
      </c>
      <c r="G1311" s="10">
        <v>0.48</v>
      </c>
      <c r="H1311" s="10">
        <v>0.68</v>
      </c>
      <c r="I1311" s="10">
        <v>0.2</v>
      </c>
      <c r="J1311" s="4">
        <v>5.1721428571428563</v>
      </c>
      <c r="K1311" s="4">
        <v>4.8538095238095238</v>
      </c>
      <c r="L1311" s="4">
        <v>1.1383928571428572</v>
      </c>
      <c r="M1311" s="4">
        <v>0.14322916666666669</v>
      </c>
      <c r="N1311" s="4">
        <v>20.738095238095241</v>
      </c>
      <c r="O1311" s="4">
        <v>5.9523809523809521E-2</v>
      </c>
      <c r="P1311" s="4">
        <v>0</v>
      </c>
      <c r="Q1311" s="4">
        <v>22.079241071428569</v>
      </c>
      <c r="R1311" s="4"/>
      <c r="S1311" s="4">
        <v>3.71</v>
      </c>
      <c r="T1311" s="4">
        <v>0.91</v>
      </c>
      <c r="U1311" s="4">
        <v>0.33500000000000002</v>
      </c>
      <c r="V1311" s="4">
        <v>4.55</v>
      </c>
      <c r="W1311" s="4"/>
      <c r="X1311" s="4">
        <v>4.0738199999999987</v>
      </c>
      <c r="Y1311" s="4">
        <v>582568.26540000003</v>
      </c>
      <c r="Z1311" s="8">
        <v>6059704.6912799999</v>
      </c>
      <c r="AA1311" s="4">
        <v>582746.02656999999</v>
      </c>
      <c r="AB1311" s="4">
        <v>6059766.0025000004</v>
      </c>
    </row>
    <row r="1312" spans="1:28" x14ac:dyDescent="0.2">
      <c r="A1312" s="4">
        <v>1311</v>
      </c>
      <c r="B1312" s="4" t="s">
        <v>1454</v>
      </c>
      <c r="C1312" s="5">
        <v>134</v>
      </c>
      <c r="D1312" s="9" t="s">
        <v>1450</v>
      </c>
      <c r="E1312" s="4" t="s">
        <v>41</v>
      </c>
      <c r="F1312" s="10">
        <v>0</v>
      </c>
      <c r="G1312" s="10">
        <v>0.68</v>
      </c>
      <c r="H1312" s="10">
        <v>0.96</v>
      </c>
      <c r="I1312" s="10">
        <v>0.28000000000000003</v>
      </c>
      <c r="J1312" s="4">
        <v>8.8422413793103463</v>
      </c>
      <c r="K1312" s="4">
        <v>8.2710344827586209</v>
      </c>
      <c r="L1312" s="4">
        <v>1.7632004310344827</v>
      </c>
      <c r="M1312" s="4">
        <v>1.1358297413793104</v>
      </c>
      <c r="N1312" s="4">
        <v>24.391163793103448</v>
      </c>
      <c r="O1312" s="4">
        <v>4.3103448275862072E-2</v>
      </c>
      <c r="P1312" s="4">
        <v>0</v>
      </c>
      <c r="Q1312" s="4">
        <v>27.333297413793105</v>
      </c>
      <c r="R1312" s="4"/>
      <c r="S1312" s="4">
        <v>5</v>
      </c>
      <c r="T1312" s="4">
        <v>1.3049999999999999</v>
      </c>
      <c r="U1312" s="4">
        <v>0.72</v>
      </c>
      <c r="V1312" s="4">
        <v>4.6950000000000003</v>
      </c>
      <c r="W1312" s="4"/>
      <c r="X1312" s="4">
        <v>5.3639900000000003</v>
      </c>
      <c r="Y1312" s="4">
        <v>582754.67816999997</v>
      </c>
      <c r="Z1312" s="8">
        <v>6059770.9841099996</v>
      </c>
      <c r="AA1312" s="4">
        <v>582963.14833</v>
      </c>
      <c r="AB1312" s="4">
        <v>6059933.7840499999</v>
      </c>
    </row>
    <row r="1313" spans="1:28" x14ac:dyDescent="0.2">
      <c r="A1313" s="4">
        <v>1312</v>
      </c>
      <c r="B1313" s="4" t="s">
        <v>1455</v>
      </c>
      <c r="C1313" s="5">
        <v>134</v>
      </c>
      <c r="D1313" s="9" t="s">
        <v>1450</v>
      </c>
      <c r="E1313" s="4" t="s">
        <v>41</v>
      </c>
      <c r="F1313" s="10">
        <v>0</v>
      </c>
      <c r="G1313" s="10">
        <v>0.96</v>
      </c>
      <c r="H1313" s="10">
        <v>1.37</v>
      </c>
      <c r="I1313" s="10">
        <v>0.41000000000000003</v>
      </c>
      <c r="J1313" s="4">
        <v>7.6665476190476181</v>
      </c>
      <c r="K1313" s="4">
        <v>7.8916666666666675</v>
      </c>
      <c r="L1313" s="4">
        <v>2.504482886904762</v>
      </c>
      <c r="M1313" s="4">
        <v>1.2167038690476191</v>
      </c>
      <c r="N1313" s="4">
        <v>12.274181547619047</v>
      </c>
      <c r="O1313" s="4">
        <v>0.2232142857142857</v>
      </c>
      <c r="P1313" s="4">
        <v>0</v>
      </c>
      <c r="Q1313" s="4">
        <v>16.248344494047618</v>
      </c>
      <c r="R1313" s="4"/>
      <c r="S1313" s="4">
        <v>5</v>
      </c>
      <c r="T1313" s="4">
        <v>1.2549999999999999</v>
      </c>
      <c r="U1313" s="4">
        <v>0.95499999999999996</v>
      </c>
      <c r="V1313" s="4">
        <v>2.97</v>
      </c>
      <c r="W1313" s="4"/>
      <c r="X1313" s="4">
        <v>5.2881933333333322</v>
      </c>
      <c r="Y1313" s="4">
        <v>582968.67998999998</v>
      </c>
      <c r="Z1313" s="8">
        <v>6059942.2419299996</v>
      </c>
      <c r="AA1313" s="4">
        <v>583248.05497000006</v>
      </c>
      <c r="AB1313" s="4">
        <v>6060226.2041600002</v>
      </c>
    </row>
    <row r="1314" spans="1:28" x14ac:dyDescent="0.2">
      <c r="A1314" s="4">
        <v>1313</v>
      </c>
      <c r="B1314" s="4" t="s">
        <v>1456</v>
      </c>
      <c r="C1314" s="5">
        <v>135</v>
      </c>
      <c r="D1314" s="9" t="s">
        <v>1457</v>
      </c>
      <c r="E1314" s="4" t="s">
        <v>278</v>
      </c>
      <c r="F1314" s="10">
        <v>0</v>
      </c>
      <c r="G1314" s="10">
        <v>0</v>
      </c>
      <c r="H1314" s="10">
        <v>0.16</v>
      </c>
      <c r="I1314" s="10">
        <v>0.16000000000000003</v>
      </c>
      <c r="J1314" s="4">
        <v>2.8862500000000004</v>
      </c>
      <c r="K1314" s="4">
        <v>7.3887499999999999</v>
      </c>
      <c r="L1314" s="4">
        <v>1.142578125</v>
      </c>
      <c r="M1314" s="4">
        <v>4.5947265625</v>
      </c>
      <c r="N1314" s="4">
        <v>1.5625</v>
      </c>
      <c r="O1314" s="4">
        <v>1.259765625</v>
      </c>
      <c r="P1314" s="4">
        <v>1.953125E-2</v>
      </c>
      <c r="Q1314" s="4">
        <v>8.5791015625</v>
      </c>
      <c r="R1314" s="4">
        <v>212.74116226260188</v>
      </c>
      <c r="S1314" s="4">
        <v>2.1749999999999998</v>
      </c>
      <c r="T1314" s="4">
        <v>0.91500000000000004</v>
      </c>
      <c r="U1314" s="4">
        <v>1.655</v>
      </c>
      <c r="V1314" s="4">
        <v>0.375</v>
      </c>
      <c r="W1314" s="4">
        <v>1.649156296609317</v>
      </c>
      <c r="X1314" s="4">
        <v>1.9291370333474196</v>
      </c>
      <c r="Y1314" s="4">
        <v>591182.13208000001</v>
      </c>
      <c r="Z1314" s="8">
        <v>6061300.0010399995</v>
      </c>
      <c r="AA1314" s="4">
        <v>591122.76148999995</v>
      </c>
      <c r="AB1314" s="4">
        <v>6061435.7244999995</v>
      </c>
    </row>
    <row r="1315" spans="1:28" x14ac:dyDescent="0.2">
      <c r="A1315" s="4">
        <v>1314</v>
      </c>
      <c r="B1315" s="4" t="s">
        <v>1458</v>
      </c>
      <c r="C1315" s="5">
        <v>135</v>
      </c>
      <c r="D1315" s="9" t="s">
        <v>1457</v>
      </c>
      <c r="E1315" s="4" t="s">
        <v>278</v>
      </c>
      <c r="F1315" s="10">
        <v>0</v>
      </c>
      <c r="G1315" s="10">
        <v>0.16</v>
      </c>
      <c r="H1315" s="10">
        <v>0.26</v>
      </c>
      <c r="I1315" s="10">
        <v>0.1</v>
      </c>
      <c r="J1315" s="4">
        <v>6.4827272727272724</v>
      </c>
      <c r="K1315" s="4">
        <v>8.1195454545454542</v>
      </c>
      <c r="L1315" s="4">
        <v>0</v>
      </c>
      <c r="M1315" s="4">
        <v>2.1306818181818183</v>
      </c>
      <c r="N1315" s="4">
        <v>0.44034090909090912</v>
      </c>
      <c r="O1315" s="4">
        <v>0</v>
      </c>
      <c r="P1315" s="4">
        <v>0.11363636363636363</v>
      </c>
      <c r="Q1315" s="4">
        <v>2.6846590909090908</v>
      </c>
      <c r="R1315" s="4">
        <v>136.45809907542835</v>
      </c>
      <c r="S1315" s="4">
        <v>4.2850000000000001</v>
      </c>
      <c r="T1315" s="4">
        <v>1.135</v>
      </c>
      <c r="U1315" s="4">
        <v>0.55000000000000004</v>
      </c>
      <c r="V1315" s="4">
        <v>0.14499999999999999</v>
      </c>
      <c r="W1315" s="4">
        <v>1.0578147215149485</v>
      </c>
      <c r="X1315" s="4">
        <v>3.5559516624681713</v>
      </c>
      <c r="Y1315" s="4">
        <v>591119.18706999999</v>
      </c>
      <c r="Z1315" s="8">
        <v>6061445.2071700003</v>
      </c>
      <c r="AA1315" s="4">
        <v>591089.05753999995</v>
      </c>
      <c r="AB1315" s="4">
        <v>6061529.4928799998</v>
      </c>
    </row>
    <row r="1316" spans="1:28" x14ac:dyDescent="0.2">
      <c r="A1316" s="4">
        <v>1315</v>
      </c>
      <c r="B1316" s="4" t="s">
        <v>1459</v>
      </c>
      <c r="C1316" s="5">
        <v>135</v>
      </c>
      <c r="D1316" s="9" t="s">
        <v>1457</v>
      </c>
      <c r="E1316" s="4" t="s">
        <v>278</v>
      </c>
      <c r="F1316" s="10">
        <v>0</v>
      </c>
      <c r="G1316" s="10">
        <v>0.26</v>
      </c>
      <c r="H1316" s="10">
        <v>0.43</v>
      </c>
      <c r="I1316" s="10">
        <v>0.17</v>
      </c>
      <c r="J1316" s="4">
        <v>5.2741666666666669</v>
      </c>
      <c r="K1316" s="4">
        <v>17.180000000000003</v>
      </c>
      <c r="L1316" s="4">
        <v>1.7230902777777777</v>
      </c>
      <c r="M1316" s="4">
        <v>0.43402777777777779</v>
      </c>
      <c r="N1316" s="4">
        <v>18.524305555555557</v>
      </c>
      <c r="O1316" s="4">
        <v>0.82465277777777768</v>
      </c>
      <c r="P1316" s="4">
        <v>0</v>
      </c>
      <c r="Q1316" s="4">
        <v>21.506076388888889</v>
      </c>
      <c r="R1316" s="4">
        <v>138.50924941903111</v>
      </c>
      <c r="S1316" s="4">
        <v>3.57</v>
      </c>
      <c r="T1316" s="4">
        <v>2.5550000000000002</v>
      </c>
      <c r="U1316" s="4">
        <v>0.75</v>
      </c>
      <c r="V1316" s="4">
        <v>3.77</v>
      </c>
      <c r="W1316" s="4">
        <v>1.0737151117754349</v>
      </c>
      <c r="X1316" s="4">
        <v>3.3462171800298925</v>
      </c>
      <c r="Y1316" s="4">
        <v>591086.93380999996</v>
      </c>
      <c r="Z1316" s="8">
        <v>6061539.2597500002</v>
      </c>
      <c r="AA1316" s="4">
        <v>591046.26361999998</v>
      </c>
      <c r="AB1316" s="4">
        <v>6061693.8392599998</v>
      </c>
    </row>
    <row r="1317" spans="1:28" x14ac:dyDescent="0.2">
      <c r="A1317" s="4">
        <v>1316</v>
      </c>
      <c r="B1317" s="4" t="s">
        <v>1460</v>
      </c>
      <c r="C1317" s="5">
        <v>135</v>
      </c>
      <c r="D1317" s="9" t="s">
        <v>1457</v>
      </c>
      <c r="E1317" s="4" t="s">
        <v>278</v>
      </c>
      <c r="F1317" s="10">
        <v>0</v>
      </c>
      <c r="G1317" s="10">
        <v>0.43</v>
      </c>
      <c r="H1317" s="10">
        <v>0.53</v>
      </c>
      <c r="I1317" s="10">
        <v>0.1</v>
      </c>
      <c r="J1317" s="4">
        <v>4.7586363636363629</v>
      </c>
      <c r="K1317" s="4">
        <v>26.040000000000003</v>
      </c>
      <c r="L1317" s="4">
        <v>2.3011363636363633</v>
      </c>
      <c r="M1317" s="4">
        <v>1.7045454545454546</v>
      </c>
      <c r="N1317" s="4">
        <v>13.977272727272727</v>
      </c>
      <c r="O1317" s="4">
        <v>3.59375</v>
      </c>
      <c r="P1317" s="4">
        <v>1.4204545454545454E-2</v>
      </c>
      <c r="Q1317" s="4">
        <v>21.590909090909093</v>
      </c>
      <c r="R1317" s="4">
        <v>147.29187227048195</v>
      </c>
      <c r="S1317" s="4">
        <v>3.7050000000000001</v>
      </c>
      <c r="T1317" s="4">
        <v>3.4049999999999998</v>
      </c>
      <c r="U1317" s="4">
        <v>1.9750000000000001</v>
      </c>
      <c r="V1317" s="4">
        <v>2.9350000000000001</v>
      </c>
      <c r="W1317" s="4">
        <v>1.1417974594611005</v>
      </c>
      <c r="X1317" s="4">
        <v>3.7617558856757496</v>
      </c>
      <c r="Y1317" s="4">
        <v>591043.70871000004</v>
      </c>
      <c r="Z1317" s="8">
        <v>6061703.4222600004</v>
      </c>
      <c r="AA1317" s="4">
        <v>591020.12277000002</v>
      </c>
      <c r="AB1317" s="4">
        <v>6061790.5544400001</v>
      </c>
    </row>
    <row r="1318" spans="1:28" x14ac:dyDescent="0.2">
      <c r="A1318" s="4">
        <v>1317</v>
      </c>
      <c r="B1318" s="4" t="s">
        <v>1461</v>
      </c>
      <c r="C1318" s="5">
        <v>135</v>
      </c>
      <c r="D1318" s="9" t="s">
        <v>1457</v>
      </c>
      <c r="E1318" s="4" t="s">
        <v>278</v>
      </c>
      <c r="F1318" s="10">
        <v>0</v>
      </c>
      <c r="G1318" s="10">
        <v>0.53</v>
      </c>
      <c r="H1318" s="10">
        <v>0.7</v>
      </c>
      <c r="I1318" s="10">
        <v>0.17</v>
      </c>
      <c r="J1318" s="4">
        <v>7.2205555555555563</v>
      </c>
      <c r="K1318" s="4">
        <v>19.989722222222227</v>
      </c>
      <c r="L1318" s="4">
        <v>2.2699652777777777</v>
      </c>
      <c r="M1318" s="4">
        <v>2.0529513888888888</v>
      </c>
      <c r="N1318" s="4">
        <v>38.029513888888886</v>
      </c>
      <c r="O1318" s="4">
        <v>3.4461805555555558</v>
      </c>
      <c r="P1318" s="4">
        <v>6.9444444444444448E-2</v>
      </c>
      <c r="Q1318" s="4">
        <v>45.868055555555557</v>
      </c>
      <c r="R1318" s="4">
        <v>213.80806121215437</v>
      </c>
      <c r="S1318" s="4">
        <v>5</v>
      </c>
      <c r="T1318" s="4">
        <v>2.59</v>
      </c>
      <c r="U1318" s="4">
        <v>1.9450000000000001</v>
      </c>
      <c r="V1318" s="4">
        <v>5</v>
      </c>
      <c r="W1318" s="4">
        <v>1.657426831101972</v>
      </c>
      <c r="X1318" s="4">
        <v>4.4221592073995897</v>
      </c>
      <c r="Y1318" s="4">
        <v>591017.48418000003</v>
      </c>
      <c r="Z1318" s="8">
        <v>6061800.0285999998</v>
      </c>
      <c r="AA1318" s="4">
        <v>591007.19964000001</v>
      </c>
      <c r="AB1318" s="4">
        <v>6061951.1404799996</v>
      </c>
    </row>
    <row r="1319" spans="1:28" x14ac:dyDescent="0.2">
      <c r="A1319" s="4">
        <v>1318</v>
      </c>
      <c r="B1319" s="4" t="s">
        <v>1462</v>
      </c>
      <c r="C1319" s="5">
        <v>135</v>
      </c>
      <c r="D1319" s="9" t="s">
        <v>1457</v>
      </c>
      <c r="E1319" s="4" t="s">
        <v>278</v>
      </c>
      <c r="F1319" s="10">
        <v>0</v>
      </c>
      <c r="G1319" s="10">
        <v>0.7</v>
      </c>
      <c r="H1319" s="10">
        <v>0.81</v>
      </c>
      <c r="I1319" s="10">
        <v>0.11</v>
      </c>
      <c r="J1319" s="4">
        <v>7.2925000000000013</v>
      </c>
      <c r="K1319" s="4">
        <v>18.333333333333336</v>
      </c>
      <c r="L1319" s="4">
        <v>3.02734375</v>
      </c>
      <c r="M1319" s="4">
        <v>0.90494791666666663</v>
      </c>
      <c r="N1319" s="4">
        <v>29.2578125</v>
      </c>
      <c r="O1319" s="4">
        <v>6.0677083333333339</v>
      </c>
      <c r="P1319" s="4">
        <v>7.8125E-2</v>
      </c>
      <c r="Q1319" s="4">
        <v>39.3359375</v>
      </c>
      <c r="R1319" s="4">
        <v>234.85630683818337</v>
      </c>
      <c r="S1319" s="4">
        <v>5</v>
      </c>
      <c r="T1319" s="4">
        <v>2.38</v>
      </c>
      <c r="U1319" s="4">
        <v>2.58</v>
      </c>
      <c r="V1319" s="4">
        <v>5</v>
      </c>
      <c r="W1319" s="4">
        <v>1.8205915258773904</v>
      </c>
      <c r="X1319" s="4">
        <v>4.4412266186644818</v>
      </c>
      <c r="Y1319" s="4">
        <v>591011.36551999999</v>
      </c>
      <c r="Z1319" s="8">
        <v>6061960.1111599999</v>
      </c>
      <c r="AA1319" s="4">
        <v>591038.29212999996</v>
      </c>
      <c r="AB1319" s="4">
        <v>6062055.9788499996</v>
      </c>
    </row>
    <row r="1320" spans="1:28" x14ac:dyDescent="0.2">
      <c r="A1320" s="4">
        <v>1319</v>
      </c>
      <c r="B1320" s="4" t="s">
        <v>1463</v>
      </c>
      <c r="C1320" s="5">
        <v>135</v>
      </c>
      <c r="D1320" s="9" t="s">
        <v>1457</v>
      </c>
      <c r="E1320" s="4" t="s">
        <v>278</v>
      </c>
      <c r="F1320" s="10">
        <v>0</v>
      </c>
      <c r="G1320" s="10">
        <v>0.81</v>
      </c>
      <c r="H1320" s="10">
        <v>0.92</v>
      </c>
      <c r="I1320" s="10">
        <v>0.11</v>
      </c>
      <c r="J1320" s="4">
        <v>6.5129166666666674</v>
      </c>
      <c r="K1320" s="4">
        <v>13.07</v>
      </c>
      <c r="L1320" s="4">
        <v>2.864583333333333</v>
      </c>
      <c r="M1320" s="4">
        <v>0.60546875</v>
      </c>
      <c r="N1320" s="4">
        <v>30.572916666666664</v>
      </c>
      <c r="O1320" s="4">
        <v>5.950520833333333</v>
      </c>
      <c r="P1320" s="4">
        <v>7.8125E-2</v>
      </c>
      <c r="Q1320" s="4">
        <v>40.071614583333329</v>
      </c>
      <c r="R1320" s="4">
        <v>181.80165373683852</v>
      </c>
      <c r="S1320" s="4">
        <v>4.8099999999999996</v>
      </c>
      <c r="T1320" s="4">
        <v>1.86</v>
      </c>
      <c r="U1320" s="4">
        <v>2.4300000000000002</v>
      </c>
      <c r="V1320" s="4">
        <v>5</v>
      </c>
      <c r="W1320" s="4">
        <v>1.4093151452468102</v>
      </c>
      <c r="X1320" s="4">
        <v>4.2394691815361076</v>
      </c>
      <c r="Y1320" s="4">
        <v>591038.08322000003</v>
      </c>
      <c r="Z1320" s="8">
        <v>6062065.7594600003</v>
      </c>
      <c r="AA1320" s="4">
        <v>591013.47329999995</v>
      </c>
      <c r="AB1320" s="4">
        <v>6062161.7095699999</v>
      </c>
    </row>
    <row r="1321" spans="1:28" x14ac:dyDescent="0.2">
      <c r="A1321" s="4">
        <v>1320</v>
      </c>
      <c r="B1321" s="4" t="s">
        <v>1464</v>
      </c>
      <c r="C1321" s="5">
        <v>135</v>
      </c>
      <c r="D1321" s="9" t="s">
        <v>1457</v>
      </c>
      <c r="E1321" s="4" t="s">
        <v>278</v>
      </c>
      <c r="F1321" s="10">
        <v>0</v>
      </c>
      <c r="G1321" s="10">
        <v>0.92</v>
      </c>
      <c r="H1321" s="10">
        <v>1.07</v>
      </c>
      <c r="I1321" s="10">
        <v>0.15000000000000002</v>
      </c>
      <c r="J1321" s="4">
        <v>10.585625</v>
      </c>
      <c r="K1321" s="4">
        <v>9.3328124999999993</v>
      </c>
      <c r="L1321" s="4">
        <v>2.4853515625</v>
      </c>
      <c r="M1321" s="4">
        <v>0.6689453125</v>
      </c>
      <c r="N1321" s="4">
        <v>37.998046875</v>
      </c>
      <c r="O1321" s="4">
        <v>2.20703125</v>
      </c>
      <c r="P1321" s="4">
        <v>0.244140625</v>
      </c>
      <c r="Q1321" s="4">
        <v>43.603515625</v>
      </c>
      <c r="R1321" s="4">
        <v>149.31475833746336</v>
      </c>
      <c r="S1321" s="4">
        <v>5</v>
      </c>
      <c r="T1321" s="4">
        <v>1.69</v>
      </c>
      <c r="U1321" s="4">
        <v>1.355</v>
      </c>
      <c r="V1321" s="4">
        <v>5</v>
      </c>
      <c r="W1321" s="4">
        <v>1.1574787468020415</v>
      </c>
      <c r="X1321" s="4">
        <v>4.3340115436060911</v>
      </c>
      <c r="Y1321" s="4">
        <v>591010.94071</v>
      </c>
      <c r="Z1321" s="8">
        <v>6062171.56599</v>
      </c>
      <c r="AA1321" s="4">
        <v>590988.60352</v>
      </c>
      <c r="AB1321" s="4">
        <v>6062308.5892099999</v>
      </c>
    </row>
    <row r="1322" spans="1:28" x14ac:dyDescent="0.2">
      <c r="A1322" s="4">
        <v>1321</v>
      </c>
      <c r="B1322" s="4" t="s">
        <v>1465</v>
      </c>
      <c r="C1322" s="5">
        <v>135</v>
      </c>
      <c r="D1322" s="9" t="s">
        <v>1457</v>
      </c>
      <c r="E1322" s="4" t="s">
        <v>278</v>
      </c>
      <c r="F1322" s="10">
        <v>0</v>
      </c>
      <c r="G1322" s="10">
        <v>1.07</v>
      </c>
      <c r="H1322" s="10">
        <v>1.23</v>
      </c>
      <c r="I1322" s="10">
        <v>0.15999999999999998</v>
      </c>
      <c r="J1322" s="4">
        <v>8.1220588235294127</v>
      </c>
      <c r="K1322" s="4">
        <v>10.174411764705882</v>
      </c>
      <c r="L1322" s="4">
        <v>4.1590073529411766</v>
      </c>
      <c r="M1322" s="4">
        <v>3.0560661764705883</v>
      </c>
      <c r="N1322" s="4">
        <v>29.733455882352942</v>
      </c>
      <c r="O1322" s="4">
        <v>3.9981617647058822</v>
      </c>
      <c r="P1322" s="4">
        <v>4.595588235294118E-2</v>
      </c>
      <c r="Q1322" s="4">
        <v>40.992647058823529</v>
      </c>
      <c r="R1322" s="4">
        <v>156.42920127636339</v>
      </c>
      <c r="S1322" s="4">
        <v>5</v>
      </c>
      <c r="T1322" s="4">
        <v>1.63</v>
      </c>
      <c r="U1322" s="4">
        <v>2.82</v>
      </c>
      <c r="V1322" s="4">
        <v>4.3949999999999996</v>
      </c>
      <c r="W1322" s="4">
        <v>1.2126294672586309</v>
      </c>
      <c r="X1322" s="4">
        <v>4.3666183260266394</v>
      </c>
      <c r="Y1322" s="4">
        <v>590987.57330000005</v>
      </c>
      <c r="Z1322" s="8">
        <v>6062318.8662900003</v>
      </c>
      <c r="AA1322" s="4">
        <v>590980.64358999999</v>
      </c>
      <c r="AB1322" s="4">
        <v>6062468.2839200003</v>
      </c>
    </row>
    <row r="1323" spans="1:28" x14ac:dyDescent="0.2">
      <c r="A1323" s="4">
        <v>1322</v>
      </c>
      <c r="B1323" s="4" t="s">
        <v>1466</v>
      </c>
      <c r="C1323" s="5">
        <v>135</v>
      </c>
      <c r="D1323" s="9" t="s">
        <v>1457</v>
      </c>
      <c r="E1323" s="4" t="s">
        <v>278</v>
      </c>
      <c r="F1323" s="10">
        <v>0</v>
      </c>
      <c r="G1323" s="10">
        <v>1.23</v>
      </c>
      <c r="H1323" s="10">
        <v>1.33</v>
      </c>
      <c r="I1323" s="10">
        <v>0.1</v>
      </c>
      <c r="J1323" s="4">
        <v>7.627727272727272</v>
      </c>
      <c r="K1323" s="4">
        <v>6.841363636363635</v>
      </c>
      <c r="L1323" s="4">
        <v>2.9545454545454541</v>
      </c>
      <c r="M1323" s="4">
        <v>2.1306818181818183</v>
      </c>
      <c r="N1323" s="4">
        <v>18.678977272727273</v>
      </c>
      <c r="O1323" s="4">
        <v>0.80965909090909094</v>
      </c>
      <c r="P1323" s="4">
        <v>2.8409090909090908E-2</v>
      </c>
      <c r="Q1323" s="4">
        <v>24.602272727272727</v>
      </c>
      <c r="R1323" s="4">
        <v>197.3868902622298</v>
      </c>
      <c r="S1323" s="4">
        <v>4.9700000000000006</v>
      </c>
      <c r="T1323" s="4">
        <v>1.2649999999999999</v>
      </c>
      <c r="U1323" s="4">
        <v>1.5349999999999999</v>
      </c>
      <c r="V1323" s="4">
        <v>4.8650000000000002</v>
      </c>
      <c r="W1323" s="4">
        <v>1.5301309322653474</v>
      </c>
      <c r="X1323" s="4">
        <v>4.30778089195194</v>
      </c>
      <c r="Y1323" s="4">
        <v>590980.34400000004</v>
      </c>
      <c r="Z1323" s="8">
        <v>6062478.3763199998</v>
      </c>
      <c r="AA1323" s="4">
        <v>590970.95762999996</v>
      </c>
      <c r="AB1323" s="4">
        <v>6062567.4702099999</v>
      </c>
    </row>
    <row r="1324" spans="1:28" x14ac:dyDescent="0.2">
      <c r="A1324" s="4">
        <v>1323</v>
      </c>
      <c r="B1324" s="4" t="s">
        <v>1467</v>
      </c>
      <c r="C1324" s="5">
        <v>135</v>
      </c>
      <c r="D1324" s="9" t="s">
        <v>1457</v>
      </c>
      <c r="E1324" s="4" t="s">
        <v>278</v>
      </c>
      <c r="F1324" s="10">
        <v>0</v>
      </c>
      <c r="G1324" s="10">
        <v>1.33</v>
      </c>
      <c r="H1324" s="10">
        <v>1.53</v>
      </c>
      <c r="I1324" s="10">
        <v>0.2</v>
      </c>
      <c r="J1324" s="4">
        <v>8.5553634085213019</v>
      </c>
      <c r="K1324" s="4">
        <v>8.7929949874686706</v>
      </c>
      <c r="L1324" s="4">
        <v>3.3932487468671679</v>
      </c>
      <c r="M1324" s="4">
        <v>2.285596804511278</v>
      </c>
      <c r="N1324" s="4">
        <v>21.410557644110277</v>
      </c>
      <c r="O1324" s="4">
        <v>0.16134085213032581</v>
      </c>
      <c r="P1324" s="4">
        <v>4.7775689223057638E-2</v>
      </c>
      <c r="Q1324" s="4">
        <v>27.298519736842103</v>
      </c>
      <c r="R1324" s="4">
        <v>189.34927326959553</v>
      </c>
      <c r="S1324" s="4">
        <v>5</v>
      </c>
      <c r="T1324" s="4">
        <v>1.55</v>
      </c>
      <c r="U1324" s="4">
        <v>1.4</v>
      </c>
      <c r="V1324" s="4">
        <v>4.9550000000000001</v>
      </c>
      <c r="W1324" s="4">
        <v>1.4678238237953141</v>
      </c>
      <c r="X1324" s="4">
        <v>4.3412020720707893</v>
      </c>
      <c r="Y1324" s="4">
        <v>590969.89479000005</v>
      </c>
      <c r="Z1324" s="8">
        <v>6062577.3672500001</v>
      </c>
      <c r="AA1324" s="4">
        <v>590932.89824999997</v>
      </c>
      <c r="AB1324" s="4">
        <v>6062750.9102100004</v>
      </c>
    </row>
    <row r="1325" spans="1:28" x14ac:dyDescent="0.2">
      <c r="A1325" s="4">
        <v>1324</v>
      </c>
      <c r="B1325" s="4" t="s">
        <v>1468</v>
      </c>
      <c r="C1325" s="5">
        <v>136</v>
      </c>
      <c r="D1325" s="9" t="s">
        <v>1469</v>
      </c>
      <c r="E1325" s="4" t="s">
        <v>41</v>
      </c>
      <c r="F1325" s="10">
        <v>0</v>
      </c>
      <c r="G1325" s="10">
        <v>0</v>
      </c>
      <c r="H1325" s="10">
        <v>0.22</v>
      </c>
      <c r="I1325" s="10">
        <v>0.22</v>
      </c>
      <c r="J1325" s="4">
        <v>3.2275</v>
      </c>
      <c r="K1325" s="4">
        <v>6.5368181818181803</v>
      </c>
      <c r="L1325" s="4">
        <v>0.21306818181818182</v>
      </c>
      <c r="M1325" s="4">
        <v>0</v>
      </c>
      <c r="N1325" s="4">
        <v>0.11860795454545454</v>
      </c>
      <c r="O1325" s="4">
        <v>0</v>
      </c>
      <c r="P1325" s="4">
        <v>0</v>
      </c>
      <c r="Q1325" s="4">
        <v>0.33167613636363635</v>
      </c>
      <c r="R1325" s="4"/>
      <c r="S1325" s="4">
        <v>2.375</v>
      </c>
      <c r="T1325" s="4">
        <v>0.68500000000000005</v>
      </c>
      <c r="U1325" s="4">
        <v>0.05</v>
      </c>
      <c r="V1325" s="4">
        <v>0.03</v>
      </c>
      <c r="W1325" s="4"/>
      <c r="X1325" s="4">
        <v>2.4250999999999987</v>
      </c>
      <c r="Y1325" s="4">
        <v>580297.17108999996</v>
      </c>
      <c r="Z1325" s="8">
        <v>6054630.1339299995</v>
      </c>
      <c r="AA1325" s="4">
        <v>580142.25690000004</v>
      </c>
      <c r="AB1325" s="4">
        <v>6054766.7789099999</v>
      </c>
    </row>
    <row r="1326" spans="1:28" x14ac:dyDescent="0.2">
      <c r="A1326" s="4">
        <v>1325</v>
      </c>
      <c r="B1326" s="4" t="s">
        <v>1470</v>
      </c>
      <c r="C1326" s="5">
        <v>136</v>
      </c>
      <c r="D1326" s="9" t="s">
        <v>1469</v>
      </c>
      <c r="E1326" s="4" t="s">
        <v>41</v>
      </c>
      <c r="F1326" s="10">
        <v>0</v>
      </c>
      <c r="G1326" s="10">
        <v>0.22</v>
      </c>
      <c r="H1326" s="10">
        <v>0.33</v>
      </c>
      <c r="I1326" s="10">
        <v>0.11000000000000001</v>
      </c>
      <c r="J1326" s="4">
        <v>1.9</v>
      </c>
      <c r="K1326" s="4">
        <v>2.1066666666666665</v>
      </c>
      <c r="L1326" s="4">
        <v>0</v>
      </c>
      <c r="M1326" s="4">
        <v>0</v>
      </c>
      <c r="N1326" s="4">
        <v>0</v>
      </c>
      <c r="O1326" s="4">
        <v>0</v>
      </c>
      <c r="P1326" s="4">
        <v>0</v>
      </c>
      <c r="Q1326" s="4">
        <v>0</v>
      </c>
      <c r="R1326" s="4"/>
      <c r="S1326" s="4">
        <v>1.4</v>
      </c>
      <c r="T1326" s="4">
        <v>0.26</v>
      </c>
      <c r="U1326" s="4">
        <v>0</v>
      </c>
      <c r="V1326" s="4">
        <v>0</v>
      </c>
      <c r="W1326" s="4"/>
      <c r="X1326" s="4">
        <v>1.4173333333333333</v>
      </c>
      <c r="Y1326" s="4">
        <v>580134.05189999996</v>
      </c>
      <c r="Z1326" s="8">
        <v>6054772.4488000004</v>
      </c>
      <c r="AA1326" s="4">
        <v>580051.52720000001</v>
      </c>
      <c r="AB1326" s="4">
        <v>6054828.65123</v>
      </c>
    </row>
    <row r="1327" spans="1:28" x14ac:dyDescent="0.2">
      <c r="A1327" s="4">
        <v>1326</v>
      </c>
      <c r="B1327" s="4" t="s">
        <v>1471</v>
      </c>
      <c r="C1327" s="5">
        <v>136</v>
      </c>
      <c r="D1327" s="9" t="s">
        <v>1469</v>
      </c>
      <c r="E1327" s="4" t="s">
        <v>41</v>
      </c>
      <c r="F1327" s="10">
        <v>0</v>
      </c>
      <c r="G1327" s="10">
        <v>0.33</v>
      </c>
      <c r="H1327" s="10">
        <v>0.56999999999999995</v>
      </c>
      <c r="I1327" s="10">
        <v>0.24</v>
      </c>
      <c r="J1327" s="4">
        <v>1.8318000000000003</v>
      </c>
      <c r="K1327" s="4">
        <v>2.7016</v>
      </c>
      <c r="L1327" s="4">
        <v>0</v>
      </c>
      <c r="M1327" s="4">
        <v>0</v>
      </c>
      <c r="N1327" s="4">
        <v>0</v>
      </c>
      <c r="O1327" s="4">
        <v>0</v>
      </c>
      <c r="P1327" s="4">
        <v>0</v>
      </c>
      <c r="Q1327" s="4">
        <v>0</v>
      </c>
      <c r="R1327" s="4"/>
      <c r="S1327" s="4">
        <v>1.33</v>
      </c>
      <c r="T1327" s="4">
        <v>0.31</v>
      </c>
      <c r="U1327" s="4">
        <v>0</v>
      </c>
      <c r="V1327" s="4">
        <v>0</v>
      </c>
      <c r="W1327" s="4"/>
      <c r="X1327" s="4">
        <v>1.3506666666666667</v>
      </c>
      <c r="Y1327" s="4">
        <v>580043.37448999996</v>
      </c>
      <c r="Z1327" s="8">
        <v>6054834.1608699998</v>
      </c>
      <c r="AA1327" s="4">
        <v>579850.28151999996</v>
      </c>
      <c r="AB1327" s="4">
        <v>6054964.1581899999</v>
      </c>
    </row>
    <row r="1328" spans="1:28" x14ac:dyDescent="0.2">
      <c r="A1328" s="4">
        <v>1327</v>
      </c>
      <c r="B1328" s="4" t="s">
        <v>1472</v>
      </c>
      <c r="C1328" s="5">
        <v>136</v>
      </c>
      <c r="D1328" s="9" t="s">
        <v>1469</v>
      </c>
      <c r="E1328" s="4" t="s">
        <v>41</v>
      </c>
      <c r="F1328" s="10">
        <v>0</v>
      </c>
      <c r="G1328" s="10">
        <v>0.56999999999999995</v>
      </c>
      <c r="H1328" s="10">
        <v>0.71</v>
      </c>
      <c r="I1328" s="10">
        <v>0.13999999999999999</v>
      </c>
      <c r="J1328" s="4">
        <v>1.5956666666666666</v>
      </c>
      <c r="K1328" s="4">
        <v>0.78966666666666674</v>
      </c>
      <c r="L1328" s="4">
        <v>0</v>
      </c>
      <c r="M1328" s="4">
        <v>0</v>
      </c>
      <c r="N1328" s="4">
        <v>0</v>
      </c>
      <c r="O1328" s="4">
        <v>0</v>
      </c>
      <c r="P1328" s="4">
        <v>0</v>
      </c>
      <c r="Q1328" s="4">
        <v>0</v>
      </c>
      <c r="R1328" s="4"/>
      <c r="S1328" s="4">
        <v>1.24</v>
      </c>
      <c r="T1328" s="4">
        <v>0.13500000000000001</v>
      </c>
      <c r="U1328" s="4">
        <v>0</v>
      </c>
      <c r="V1328" s="4">
        <v>0</v>
      </c>
      <c r="W1328" s="4"/>
      <c r="X1328" s="4">
        <v>1.2489999999999983</v>
      </c>
      <c r="Y1328" s="4">
        <v>579841.72435000003</v>
      </c>
      <c r="Z1328" s="8">
        <v>6054969.4895599997</v>
      </c>
      <c r="AA1328" s="4">
        <v>579733.80841000006</v>
      </c>
      <c r="AB1328" s="4">
        <v>6055036.4046999998</v>
      </c>
    </row>
    <row r="1329" spans="1:28" x14ac:dyDescent="0.2">
      <c r="A1329" s="4">
        <v>1328</v>
      </c>
      <c r="B1329" s="4" t="s">
        <v>1473</v>
      </c>
      <c r="C1329" s="5">
        <v>136</v>
      </c>
      <c r="D1329" s="9" t="s">
        <v>1469</v>
      </c>
      <c r="E1329" s="4" t="s">
        <v>41</v>
      </c>
      <c r="F1329" s="10">
        <v>0</v>
      </c>
      <c r="G1329" s="10">
        <v>0.71</v>
      </c>
      <c r="H1329" s="10">
        <v>0.81</v>
      </c>
      <c r="I1329" s="10">
        <v>0.1</v>
      </c>
      <c r="J1329" s="4">
        <v>1.6563636363636367</v>
      </c>
      <c r="K1329" s="4">
        <v>0.95045454545454533</v>
      </c>
      <c r="L1329" s="4">
        <v>0</v>
      </c>
      <c r="M1329" s="4">
        <v>0</v>
      </c>
      <c r="N1329" s="4">
        <v>0</v>
      </c>
      <c r="O1329" s="4">
        <v>0</v>
      </c>
      <c r="P1329" s="4">
        <v>0</v>
      </c>
      <c r="Q1329" s="4">
        <v>0</v>
      </c>
      <c r="R1329" s="4"/>
      <c r="S1329" s="4">
        <v>1.26</v>
      </c>
      <c r="T1329" s="4">
        <v>0.16</v>
      </c>
      <c r="U1329" s="4">
        <v>0</v>
      </c>
      <c r="V1329" s="4">
        <v>0</v>
      </c>
      <c r="W1329" s="4"/>
      <c r="X1329" s="4">
        <v>1.2706666666666684</v>
      </c>
      <c r="Y1329" s="4">
        <v>579725.44458000001</v>
      </c>
      <c r="Z1329" s="8">
        <v>6055041.6288000001</v>
      </c>
      <c r="AA1329" s="4">
        <v>579648.85045999999</v>
      </c>
      <c r="AB1329" s="4">
        <v>6055088.7132200003</v>
      </c>
    </row>
    <row r="1330" spans="1:28" x14ac:dyDescent="0.2">
      <c r="A1330" s="4">
        <v>1329</v>
      </c>
      <c r="B1330" s="4" t="s">
        <v>1474</v>
      </c>
      <c r="C1330" s="5">
        <v>136</v>
      </c>
      <c r="D1330" s="9" t="s">
        <v>1469</v>
      </c>
      <c r="E1330" s="4" t="s">
        <v>41</v>
      </c>
      <c r="F1330" s="10">
        <v>0</v>
      </c>
      <c r="G1330" s="10">
        <v>0.81</v>
      </c>
      <c r="H1330" s="10">
        <v>0.95</v>
      </c>
      <c r="I1330" s="10">
        <v>0.14000000000000001</v>
      </c>
      <c r="J1330" s="4">
        <v>2.3486666666666665</v>
      </c>
      <c r="K1330" s="4">
        <v>1.5263333333333333</v>
      </c>
      <c r="L1330" s="4">
        <v>0.3125</v>
      </c>
      <c r="M1330" s="4">
        <v>0</v>
      </c>
      <c r="N1330" s="4">
        <v>0</v>
      </c>
      <c r="O1330" s="4">
        <v>0</v>
      </c>
      <c r="P1330" s="4">
        <v>0</v>
      </c>
      <c r="Q1330" s="4">
        <v>0.3125</v>
      </c>
      <c r="R1330" s="4"/>
      <c r="S1330" s="4">
        <v>1.82</v>
      </c>
      <c r="T1330" s="4">
        <v>0.22</v>
      </c>
      <c r="U1330" s="4">
        <v>0.08</v>
      </c>
      <c r="V1330" s="4">
        <v>0</v>
      </c>
      <c r="W1330" s="4"/>
      <c r="X1330" s="4">
        <v>1.8393599999999986</v>
      </c>
      <c r="Y1330" s="4">
        <v>579640.38312999997</v>
      </c>
      <c r="Z1330" s="8">
        <v>6055093.6903299997</v>
      </c>
      <c r="AA1330" s="4">
        <v>579530.45192000002</v>
      </c>
      <c r="AB1330" s="4">
        <v>6055163.8436200004</v>
      </c>
    </row>
    <row r="1331" spans="1:28" x14ac:dyDescent="0.2">
      <c r="A1331" s="4">
        <v>1330</v>
      </c>
      <c r="B1331" s="4" t="s">
        <v>1475</v>
      </c>
      <c r="C1331" s="5">
        <v>137</v>
      </c>
      <c r="D1331" s="9" t="s">
        <v>1476</v>
      </c>
      <c r="E1331" s="4" t="s">
        <v>287</v>
      </c>
      <c r="F1331" s="10">
        <v>0</v>
      </c>
      <c r="G1331" s="10">
        <v>0</v>
      </c>
      <c r="H1331" s="10">
        <v>0.52</v>
      </c>
      <c r="I1331" s="10">
        <v>0.52</v>
      </c>
      <c r="J1331" s="4">
        <v>1.3230769230769233</v>
      </c>
      <c r="K1331" s="4">
        <v>2.8191346153846157</v>
      </c>
      <c r="L1331" s="4">
        <v>0</v>
      </c>
      <c r="M1331" s="4">
        <v>0</v>
      </c>
      <c r="N1331" s="4">
        <v>0</v>
      </c>
      <c r="O1331" s="4">
        <v>0</v>
      </c>
      <c r="P1331" s="4">
        <v>0</v>
      </c>
      <c r="Q1331" s="4">
        <v>0</v>
      </c>
      <c r="R1331" s="4">
        <v>105.65001424550074</v>
      </c>
      <c r="S1331" s="4">
        <v>0.92500000000000004</v>
      </c>
      <c r="T1331" s="4">
        <v>0.45500000000000002</v>
      </c>
      <c r="U1331" s="4">
        <v>0</v>
      </c>
      <c r="V1331" s="4">
        <v>0</v>
      </c>
      <c r="W1331" s="4">
        <v>0.81899235849225382</v>
      </c>
      <c r="X1331" s="4">
        <v>0.83432388938758972</v>
      </c>
      <c r="Y1331" s="4">
        <v>574815.35952000006</v>
      </c>
      <c r="Z1331" s="8">
        <v>6064413.5910700001</v>
      </c>
      <c r="AA1331" s="4">
        <v>575321.50655000005</v>
      </c>
      <c r="AB1331" s="4">
        <v>6064425.4557800004</v>
      </c>
    </row>
    <row r="1332" spans="1:28" x14ac:dyDescent="0.2">
      <c r="A1332" s="4">
        <v>1331</v>
      </c>
      <c r="B1332" s="4" t="s">
        <v>1477</v>
      </c>
      <c r="C1332" s="5">
        <v>137</v>
      </c>
      <c r="D1332" s="9" t="s">
        <v>1476</v>
      </c>
      <c r="E1332" s="4" t="s">
        <v>287</v>
      </c>
      <c r="F1332" s="10">
        <v>0</v>
      </c>
      <c r="G1332" s="10">
        <v>0.52</v>
      </c>
      <c r="H1332" s="10">
        <v>0.7</v>
      </c>
      <c r="I1332" s="10">
        <v>0.18</v>
      </c>
      <c r="J1332" s="4">
        <v>1.8326315789473686</v>
      </c>
      <c r="K1332" s="4">
        <v>3.6055263157894739</v>
      </c>
      <c r="L1332" s="4">
        <v>0.26254111842105265</v>
      </c>
      <c r="M1332" s="4">
        <v>0</v>
      </c>
      <c r="N1332" s="4">
        <v>0</v>
      </c>
      <c r="O1332" s="4">
        <v>0</v>
      </c>
      <c r="P1332" s="4">
        <v>0</v>
      </c>
      <c r="Q1332" s="4">
        <v>0.26254111842105265</v>
      </c>
      <c r="R1332" s="4">
        <v>83.372930721814882</v>
      </c>
      <c r="S1332" s="4">
        <v>1.145</v>
      </c>
      <c r="T1332" s="4">
        <v>0.61499999999999999</v>
      </c>
      <c r="U1332" s="4">
        <v>7.0000000000000007E-2</v>
      </c>
      <c r="V1332" s="4">
        <v>0</v>
      </c>
      <c r="W1332" s="4">
        <v>0.64630178854120068</v>
      </c>
      <c r="X1332" s="4">
        <v>0.97828358048435404</v>
      </c>
      <c r="Y1332" s="4">
        <v>575331.51043999998</v>
      </c>
      <c r="Z1332" s="8">
        <v>6064426.0271300003</v>
      </c>
      <c r="AA1332" s="4">
        <v>575501.05989999999</v>
      </c>
      <c r="AB1332" s="4">
        <v>6064415.9874700001</v>
      </c>
    </row>
    <row r="1333" spans="1:28" x14ac:dyDescent="0.2">
      <c r="A1333" s="4">
        <v>1332</v>
      </c>
      <c r="B1333" s="4" t="s">
        <v>1478</v>
      </c>
      <c r="C1333" s="5">
        <v>137</v>
      </c>
      <c r="D1333" s="9" t="s">
        <v>1476</v>
      </c>
      <c r="E1333" s="4" t="s">
        <v>287</v>
      </c>
      <c r="F1333" s="10">
        <v>0</v>
      </c>
      <c r="G1333" s="10">
        <v>0.7</v>
      </c>
      <c r="H1333" s="10">
        <v>0.77</v>
      </c>
      <c r="I1333" s="10">
        <v>7.0000000000000007E-2</v>
      </c>
      <c r="J1333" s="4">
        <v>2.4607232142857143</v>
      </c>
      <c r="K1333" s="4">
        <v>5.2769642857142856</v>
      </c>
      <c r="L1333" s="4">
        <v>0.16914062499999999</v>
      </c>
      <c r="M1333" s="4">
        <v>0</v>
      </c>
      <c r="N1333" s="4">
        <v>0</v>
      </c>
      <c r="O1333" s="4">
        <v>0</v>
      </c>
      <c r="P1333" s="4">
        <v>0</v>
      </c>
      <c r="Q1333" s="4">
        <v>0.16914062499999999</v>
      </c>
      <c r="R1333" s="4">
        <v>55.42161016949153</v>
      </c>
      <c r="S1333" s="4">
        <v>1.68</v>
      </c>
      <c r="T1333" s="4">
        <v>0.82</v>
      </c>
      <c r="U1333" s="4">
        <v>4.4999999999999998E-2</v>
      </c>
      <c r="V1333" s="4">
        <v>0</v>
      </c>
      <c r="W1333" s="4">
        <v>0.42962488503481805</v>
      </c>
      <c r="X1333" s="4">
        <v>1.4059081198265693</v>
      </c>
      <c r="Y1333" s="4">
        <v>575510.75274000003</v>
      </c>
      <c r="Z1333" s="8">
        <v>6064413.6073599998</v>
      </c>
      <c r="AA1333" s="4">
        <v>575572.29192999995</v>
      </c>
      <c r="AB1333" s="4">
        <v>6064398.5277899997</v>
      </c>
    </row>
    <row r="1334" spans="1:28" x14ac:dyDescent="0.2">
      <c r="A1334" s="4">
        <v>1333</v>
      </c>
      <c r="B1334" s="4" t="s">
        <v>1479</v>
      </c>
      <c r="C1334" s="5">
        <v>137</v>
      </c>
      <c r="D1334" s="9" t="s">
        <v>1476</v>
      </c>
      <c r="E1334" s="4" t="s">
        <v>287</v>
      </c>
      <c r="F1334" s="10">
        <v>0</v>
      </c>
      <c r="G1334" s="10">
        <v>4.3099999999999996</v>
      </c>
      <c r="H1334" s="10">
        <v>4.3600000000000003</v>
      </c>
      <c r="I1334" s="10">
        <v>0.05</v>
      </c>
      <c r="J1334" s="4">
        <v>6.8877777777777771</v>
      </c>
      <c r="K1334" s="4">
        <v>4.8138888888888891</v>
      </c>
      <c r="L1334" s="4">
        <v>0.75894097222222212</v>
      </c>
      <c r="M1334" s="4">
        <v>0.61979166666666663</v>
      </c>
      <c r="N1334" s="4">
        <v>0.31614583333333329</v>
      </c>
      <c r="O1334" s="4">
        <v>0</v>
      </c>
      <c r="P1334" s="4">
        <v>0</v>
      </c>
      <c r="Q1334" s="4">
        <v>1.6948784722222223</v>
      </c>
      <c r="R1334" s="4">
        <v>51.853314527503528</v>
      </c>
      <c r="S1334" s="4">
        <v>4.5533333333333337</v>
      </c>
      <c r="T1334" s="4">
        <v>1.0266666666666666</v>
      </c>
      <c r="U1334" s="4">
        <v>0.38999999999999996</v>
      </c>
      <c r="V1334" s="4">
        <v>9.0000000000000011E-2</v>
      </c>
      <c r="W1334" s="4">
        <v>0.40196367850777931</v>
      </c>
      <c r="X1334" s="4">
        <v>3.7284383655328504</v>
      </c>
      <c r="Y1334" s="4">
        <v>578766.21794</v>
      </c>
      <c r="Z1334" s="8">
        <v>6063267.1654099999</v>
      </c>
      <c r="AA1334" s="4">
        <v>578807.34079000005</v>
      </c>
      <c r="AB1334" s="4">
        <v>6063277.0283399997</v>
      </c>
    </row>
    <row r="1335" spans="1:28" x14ac:dyDescent="0.2">
      <c r="A1335" s="4">
        <v>1334</v>
      </c>
      <c r="B1335" s="4" t="s">
        <v>1480</v>
      </c>
      <c r="C1335" s="5">
        <v>137</v>
      </c>
      <c r="D1335" s="6" t="s">
        <v>1476</v>
      </c>
      <c r="E1335" s="4" t="s">
        <v>287</v>
      </c>
      <c r="F1335" s="7">
        <v>2</v>
      </c>
      <c r="G1335" s="7">
        <v>0.7</v>
      </c>
      <c r="H1335" s="7">
        <v>0.86</v>
      </c>
      <c r="I1335" s="7">
        <v>0.16</v>
      </c>
      <c r="J1335" s="4">
        <v>2.7731250000000003</v>
      </c>
      <c r="K1335" s="4">
        <v>8.3874999999999993</v>
      </c>
      <c r="L1335" s="4">
        <v>0.29755859374999999</v>
      </c>
      <c r="M1335" s="4">
        <v>0</v>
      </c>
      <c r="N1335" s="4">
        <v>0</v>
      </c>
      <c r="O1335" s="4">
        <v>0.234375</v>
      </c>
      <c r="P1335" s="4">
        <v>0</v>
      </c>
      <c r="Q1335" s="4">
        <v>0.53193359375000004</v>
      </c>
      <c r="R1335" s="4">
        <v>60.373413023240872</v>
      </c>
      <c r="S1335" s="4">
        <v>1.74</v>
      </c>
      <c r="T1335" s="4">
        <v>1.3</v>
      </c>
      <c r="U1335" s="4">
        <v>0.13</v>
      </c>
      <c r="V1335" s="4">
        <v>0</v>
      </c>
      <c r="W1335" s="4">
        <v>0.4680109536685339</v>
      </c>
      <c r="X1335" s="4">
        <v>1.4826104929150841</v>
      </c>
      <c r="Y1335" s="4">
        <v>575528.15896000003</v>
      </c>
      <c r="Z1335" s="8">
        <v>6064418.9833300002</v>
      </c>
      <c r="AA1335" s="4">
        <v>575678.09403000004</v>
      </c>
      <c r="AB1335" s="4">
        <v>6064419.1952400003</v>
      </c>
    </row>
    <row r="1336" spans="1:28" x14ac:dyDescent="0.2">
      <c r="A1336" s="4">
        <v>1335</v>
      </c>
      <c r="B1336" s="4" t="s">
        <v>1481</v>
      </c>
      <c r="C1336" s="5">
        <v>137</v>
      </c>
      <c r="D1336" s="6" t="s">
        <v>1476</v>
      </c>
      <c r="E1336" s="4" t="s">
        <v>287</v>
      </c>
      <c r="F1336" s="7">
        <v>2</v>
      </c>
      <c r="G1336" s="7">
        <v>0.86</v>
      </c>
      <c r="H1336" s="7">
        <v>1.18</v>
      </c>
      <c r="I1336" s="7">
        <v>0.32</v>
      </c>
      <c r="J1336" s="4">
        <v>2.3124242424242416</v>
      </c>
      <c r="K1336" s="4">
        <v>9.6609090909090902</v>
      </c>
      <c r="L1336" s="4">
        <v>0.61827651515151516</v>
      </c>
      <c r="M1336" s="4">
        <v>0.48063446969696971</v>
      </c>
      <c r="N1336" s="4">
        <v>0</v>
      </c>
      <c r="O1336" s="4">
        <v>0.11164772727272727</v>
      </c>
      <c r="P1336" s="4">
        <v>0</v>
      </c>
      <c r="Q1336" s="4">
        <v>1.2105587121212118</v>
      </c>
      <c r="R1336" s="4">
        <v>87.143606807786838</v>
      </c>
      <c r="S1336" s="4">
        <v>1.51</v>
      </c>
      <c r="T1336" s="4">
        <v>1.64</v>
      </c>
      <c r="U1336" s="4">
        <v>0.3</v>
      </c>
      <c r="V1336" s="4">
        <v>0</v>
      </c>
      <c r="W1336" s="4">
        <v>0.67553183571927777</v>
      </c>
      <c r="X1336" s="4">
        <v>1.7412989326073676</v>
      </c>
      <c r="Y1336" s="4">
        <v>575688.10690000001</v>
      </c>
      <c r="Z1336" s="8">
        <v>6064419.1522199996</v>
      </c>
      <c r="AA1336" s="4">
        <v>575997.83886999998</v>
      </c>
      <c r="AB1336" s="4">
        <v>6064418.8875799999</v>
      </c>
    </row>
    <row r="1337" spans="1:28" x14ac:dyDescent="0.2">
      <c r="A1337" s="4">
        <v>1336</v>
      </c>
      <c r="B1337" s="4" t="s">
        <v>1482</v>
      </c>
      <c r="C1337" s="5">
        <v>137</v>
      </c>
      <c r="D1337" s="6" t="s">
        <v>1476</v>
      </c>
      <c r="E1337" s="4" t="s">
        <v>287</v>
      </c>
      <c r="F1337" s="7">
        <v>2</v>
      </c>
      <c r="G1337" s="7">
        <v>1.18</v>
      </c>
      <c r="H1337" s="7">
        <v>1.33</v>
      </c>
      <c r="I1337" s="7">
        <v>0.15</v>
      </c>
      <c r="J1337" s="4">
        <v>1.81125</v>
      </c>
      <c r="K1337" s="4">
        <v>7.2368750000000013</v>
      </c>
      <c r="L1337" s="4">
        <v>0.30390624999999999</v>
      </c>
      <c r="M1337" s="4">
        <v>0</v>
      </c>
      <c r="N1337" s="4">
        <v>0</v>
      </c>
      <c r="O1337" s="4">
        <v>0</v>
      </c>
      <c r="P1337" s="4">
        <v>0</v>
      </c>
      <c r="Q1337" s="4">
        <v>0.30390624999999999</v>
      </c>
      <c r="R1337" s="4">
        <v>70.787341575888547</v>
      </c>
      <c r="S1337" s="4">
        <v>1.27</v>
      </c>
      <c r="T1337" s="4">
        <v>1.4</v>
      </c>
      <c r="U1337" s="4">
        <v>0.08</v>
      </c>
      <c r="V1337" s="4">
        <v>0</v>
      </c>
      <c r="W1337" s="4">
        <v>0.54873908198363219</v>
      </c>
      <c r="X1337" s="4">
        <v>1.4782932586892634</v>
      </c>
      <c r="Y1337" s="4">
        <v>576007.67422000004</v>
      </c>
      <c r="Z1337" s="8">
        <v>6064418.7366399998</v>
      </c>
      <c r="AA1337" s="4">
        <v>576148.02454000001</v>
      </c>
      <c r="AB1337" s="4">
        <v>6064419.0769400001</v>
      </c>
    </row>
    <row r="1338" spans="1:28" x14ac:dyDescent="0.2">
      <c r="A1338" s="4">
        <v>1337</v>
      </c>
      <c r="B1338" s="4" t="s">
        <v>1483</v>
      </c>
      <c r="C1338" s="5">
        <v>137</v>
      </c>
      <c r="D1338" s="6" t="s">
        <v>1476</v>
      </c>
      <c r="E1338" s="4" t="s">
        <v>287</v>
      </c>
      <c r="F1338" s="7">
        <v>2</v>
      </c>
      <c r="G1338" s="7">
        <v>1.33</v>
      </c>
      <c r="H1338" s="7">
        <v>1.53</v>
      </c>
      <c r="I1338" s="7">
        <v>0.2</v>
      </c>
      <c r="J1338" s="4">
        <v>2.1604761904761904</v>
      </c>
      <c r="K1338" s="4">
        <v>9.5504761904761892</v>
      </c>
      <c r="L1338" s="4">
        <v>0</v>
      </c>
      <c r="M1338" s="4">
        <v>0</v>
      </c>
      <c r="N1338" s="4">
        <v>0</v>
      </c>
      <c r="O1338" s="4">
        <v>0</v>
      </c>
      <c r="P1338" s="4">
        <v>0</v>
      </c>
      <c r="Q1338" s="4">
        <v>0</v>
      </c>
      <c r="R1338" s="4">
        <v>74.224251551879391</v>
      </c>
      <c r="S1338" s="4">
        <v>1.45</v>
      </c>
      <c r="T1338" s="4">
        <v>1.89</v>
      </c>
      <c r="U1338" s="4">
        <v>0</v>
      </c>
      <c r="V1338" s="4">
        <v>0</v>
      </c>
      <c r="W1338" s="4">
        <v>0.57538179497580921</v>
      </c>
      <c r="X1338" s="4">
        <v>1.9738921807739112</v>
      </c>
      <c r="Y1338" s="4">
        <v>576157.92808999994</v>
      </c>
      <c r="Z1338" s="8">
        <v>6064419.0216699997</v>
      </c>
      <c r="AA1338" s="4">
        <v>576342.7696</v>
      </c>
      <c r="AB1338" s="4">
        <v>6064384.3192400001</v>
      </c>
    </row>
    <row r="1339" spans="1:28" x14ac:dyDescent="0.2">
      <c r="A1339" s="4">
        <v>1338</v>
      </c>
      <c r="B1339" s="4" t="s">
        <v>1484</v>
      </c>
      <c r="C1339" s="5">
        <v>137</v>
      </c>
      <c r="D1339" s="6" t="s">
        <v>1476</v>
      </c>
      <c r="E1339" s="4" t="s">
        <v>287</v>
      </c>
      <c r="F1339" s="7">
        <v>2</v>
      </c>
      <c r="G1339" s="7">
        <v>1.53</v>
      </c>
      <c r="H1339" s="7">
        <v>1.66</v>
      </c>
      <c r="I1339" s="7">
        <v>0.13</v>
      </c>
      <c r="J1339" s="4">
        <v>1.1021428571428571</v>
      </c>
      <c r="K1339" s="4">
        <v>9.4700000000000006</v>
      </c>
      <c r="L1339" s="4">
        <v>0</v>
      </c>
      <c r="M1339" s="4">
        <v>0</v>
      </c>
      <c r="N1339" s="4">
        <v>0</v>
      </c>
      <c r="O1339" s="4">
        <v>0</v>
      </c>
      <c r="P1339" s="4">
        <v>0</v>
      </c>
      <c r="Q1339" s="4">
        <v>0</v>
      </c>
      <c r="R1339" s="4">
        <v>69.972457627118658</v>
      </c>
      <c r="S1339" s="4">
        <v>0.84</v>
      </c>
      <c r="T1339" s="4">
        <v>1.66</v>
      </c>
      <c r="U1339" s="4">
        <v>0</v>
      </c>
      <c r="V1339" s="4">
        <v>0</v>
      </c>
      <c r="W1339" s="4">
        <v>0.54242215214820666</v>
      </c>
      <c r="X1339" s="4">
        <v>1.7180089968466692</v>
      </c>
      <c r="Y1339" s="4">
        <v>576352.03942000004</v>
      </c>
      <c r="Z1339" s="8">
        <v>6064380.5150199998</v>
      </c>
      <c r="AA1339" s="4">
        <v>576459.93628999998</v>
      </c>
      <c r="AB1339" s="4">
        <v>6064328.4133900004</v>
      </c>
    </row>
    <row r="1340" spans="1:28" x14ac:dyDescent="0.2">
      <c r="A1340" s="4">
        <v>1339</v>
      </c>
      <c r="B1340" s="4" t="s">
        <v>1485</v>
      </c>
      <c r="C1340" s="5">
        <v>137</v>
      </c>
      <c r="D1340" s="6" t="s">
        <v>1476</v>
      </c>
      <c r="E1340" s="4" t="s">
        <v>287</v>
      </c>
      <c r="F1340" s="7">
        <v>2</v>
      </c>
      <c r="G1340" s="7">
        <v>1.66</v>
      </c>
      <c r="H1340" s="7">
        <v>1.9</v>
      </c>
      <c r="I1340" s="7">
        <v>0.24</v>
      </c>
      <c r="J1340" s="4">
        <v>2.5459999999999994</v>
      </c>
      <c r="K1340" s="4">
        <v>9.0891999999999999</v>
      </c>
      <c r="L1340" s="4">
        <v>0.42831249999999998</v>
      </c>
      <c r="M1340" s="4">
        <v>0</v>
      </c>
      <c r="N1340" s="4">
        <v>0</v>
      </c>
      <c r="O1340" s="4">
        <v>0</v>
      </c>
      <c r="P1340" s="4">
        <v>0</v>
      </c>
      <c r="Q1340" s="4">
        <v>0.42831249999999998</v>
      </c>
      <c r="R1340" s="4">
        <v>50.164350282485884</v>
      </c>
      <c r="S1340" s="4">
        <v>1.72</v>
      </c>
      <c r="T1340" s="4">
        <v>1.68</v>
      </c>
      <c r="U1340" s="4">
        <v>0.11</v>
      </c>
      <c r="V1340" s="4">
        <v>0</v>
      </c>
      <c r="W1340" s="4">
        <v>0.3888709324223712</v>
      </c>
      <c r="X1340" s="4">
        <v>1.7701491919590069</v>
      </c>
      <c r="Y1340" s="4">
        <v>576468.82674000005</v>
      </c>
      <c r="Z1340" s="8">
        <v>6064323.9504399998</v>
      </c>
      <c r="AA1340" s="4">
        <v>576673.34254999994</v>
      </c>
      <c r="AB1340" s="4">
        <v>6064218.5815700004</v>
      </c>
    </row>
    <row r="1341" spans="1:28" x14ac:dyDescent="0.2">
      <c r="A1341" s="4">
        <v>1340</v>
      </c>
      <c r="B1341" s="4" t="s">
        <v>1486</v>
      </c>
      <c r="C1341" s="5">
        <v>137</v>
      </c>
      <c r="D1341" s="6" t="s">
        <v>1476</v>
      </c>
      <c r="E1341" s="4" t="s">
        <v>287</v>
      </c>
      <c r="F1341" s="7">
        <v>2</v>
      </c>
      <c r="G1341" s="7">
        <v>1.9</v>
      </c>
      <c r="H1341" s="7">
        <v>2.11</v>
      </c>
      <c r="I1341" s="7">
        <v>0.21</v>
      </c>
      <c r="J1341" s="4">
        <v>3.9418181818181832</v>
      </c>
      <c r="K1341" s="4">
        <v>5.8768181818181802</v>
      </c>
      <c r="L1341" s="4">
        <v>0.54083806818181823</v>
      </c>
      <c r="M1341" s="4">
        <v>0</v>
      </c>
      <c r="N1341" s="4">
        <v>2.3619318181818181</v>
      </c>
      <c r="O1341" s="4">
        <v>0</v>
      </c>
      <c r="P1341" s="4">
        <v>0</v>
      </c>
      <c r="Q1341" s="4">
        <v>2.9027698863636364</v>
      </c>
      <c r="R1341" s="4">
        <v>69.156009244992319</v>
      </c>
      <c r="S1341" s="4">
        <v>2.63</v>
      </c>
      <c r="T1341" s="4">
        <v>0.96</v>
      </c>
      <c r="U1341" s="4">
        <v>0.13</v>
      </c>
      <c r="V1341" s="4">
        <v>0.57999999999999996</v>
      </c>
      <c r="W1341" s="4">
        <v>0.53609309492242108</v>
      </c>
      <c r="X1341" s="4">
        <v>2.1980741892715088</v>
      </c>
      <c r="Y1341" s="4">
        <v>576682.21695000003</v>
      </c>
      <c r="Z1341" s="8">
        <v>6064213.9902299996</v>
      </c>
      <c r="AA1341" s="4">
        <v>576859.81833000004</v>
      </c>
      <c r="AB1341" s="4">
        <v>6064122.4128099997</v>
      </c>
    </row>
    <row r="1342" spans="1:28" x14ac:dyDescent="0.2">
      <c r="A1342" s="4">
        <v>1341</v>
      </c>
      <c r="B1342" s="4" t="s">
        <v>1487</v>
      </c>
      <c r="C1342" s="5">
        <v>137</v>
      </c>
      <c r="D1342" s="6" t="s">
        <v>1476</v>
      </c>
      <c r="E1342" s="4" t="s">
        <v>287</v>
      </c>
      <c r="F1342" s="7">
        <v>2</v>
      </c>
      <c r="G1342" s="7">
        <v>2.11</v>
      </c>
      <c r="H1342" s="7">
        <v>2.2999999999999998</v>
      </c>
      <c r="I1342" s="7">
        <v>0.19</v>
      </c>
      <c r="J1342" s="4">
        <v>1.8490000000000002</v>
      </c>
      <c r="K1342" s="4">
        <v>3.5630000000000002</v>
      </c>
      <c r="L1342" s="4">
        <v>0</v>
      </c>
      <c r="M1342" s="4">
        <v>0</v>
      </c>
      <c r="N1342" s="4">
        <v>0</v>
      </c>
      <c r="O1342" s="4">
        <v>0</v>
      </c>
      <c r="P1342" s="4">
        <v>0</v>
      </c>
      <c r="Q1342" s="4">
        <v>0</v>
      </c>
      <c r="R1342" s="4">
        <v>44.05</v>
      </c>
      <c r="S1342" s="4">
        <v>1.39</v>
      </c>
      <c r="T1342" s="4">
        <v>0.67</v>
      </c>
      <c r="U1342" s="4">
        <v>0</v>
      </c>
      <c r="V1342" s="4">
        <v>0</v>
      </c>
      <c r="W1342" s="4">
        <v>0.34147286821705425</v>
      </c>
      <c r="X1342" s="4">
        <v>1.1608662790697675</v>
      </c>
      <c r="Y1342" s="4">
        <v>576868.33115999994</v>
      </c>
      <c r="Z1342" s="8">
        <v>6064117.2374</v>
      </c>
      <c r="AA1342" s="4">
        <v>577028.32565000001</v>
      </c>
      <c r="AB1342" s="4">
        <v>6064035.1233799998</v>
      </c>
    </row>
    <row r="1343" spans="1:28" x14ac:dyDescent="0.2">
      <c r="A1343" s="4">
        <v>1342</v>
      </c>
      <c r="B1343" s="4" t="s">
        <v>1488</v>
      </c>
      <c r="C1343" s="5">
        <v>137</v>
      </c>
      <c r="D1343" s="6" t="s">
        <v>1476</v>
      </c>
      <c r="E1343" s="4" t="s">
        <v>287</v>
      </c>
      <c r="F1343" s="7">
        <v>2</v>
      </c>
      <c r="G1343" s="7">
        <v>2.2999999999999998</v>
      </c>
      <c r="H1343" s="7">
        <v>2.41</v>
      </c>
      <c r="I1343" s="7">
        <v>0.11</v>
      </c>
      <c r="J1343" s="4">
        <v>1.7799999999999996</v>
      </c>
      <c r="K1343" s="4">
        <v>4.4274999999999993</v>
      </c>
      <c r="L1343" s="4">
        <v>0</v>
      </c>
      <c r="M1343" s="4">
        <v>0</v>
      </c>
      <c r="N1343" s="4">
        <v>0</v>
      </c>
      <c r="O1343" s="4">
        <v>0</v>
      </c>
      <c r="P1343" s="4">
        <v>0</v>
      </c>
      <c r="Q1343" s="4">
        <v>0</v>
      </c>
      <c r="R1343" s="4">
        <v>105.20569620253166</v>
      </c>
      <c r="S1343" s="4">
        <v>1.34</v>
      </c>
      <c r="T1343" s="4">
        <v>0.77</v>
      </c>
      <c r="U1343" s="4">
        <v>0</v>
      </c>
      <c r="V1343" s="4">
        <v>0</v>
      </c>
      <c r="W1343" s="4">
        <v>0.81554803257776476</v>
      </c>
      <c r="X1343" s="4">
        <v>1.1471996614659994</v>
      </c>
      <c r="Y1343" s="4">
        <v>577037.34360999998</v>
      </c>
      <c r="Z1343" s="8">
        <v>6064030.6625399999</v>
      </c>
      <c r="AA1343" s="4">
        <v>577126.66098000004</v>
      </c>
      <c r="AB1343" s="4">
        <v>6063986.2362000002</v>
      </c>
    </row>
    <row r="1344" spans="1:28" x14ac:dyDescent="0.2">
      <c r="A1344" s="4">
        <v>1343</v>
      </c>
      <c r="B1344" s="4" t="s">
        <v>1489</v>
      </c>
      <c r="C1344" s="5">
        <v>137</v>
      </c>
      <c r="D1344" s="6" t="s">
        <v>1476</v>
      </c>
      <c r="E1344" s="4" t="s">
        <v>287</v>
      </c>
      <c r="F1344" s="7">
        <v>2</v>
      </c>
      <c r="G1344" s="7">
        <v>2.41</v>
      </c>
      <c r="H1344" s="7">
        <v>2.63</v>
      </c>
      <c r="I1344" s="7">
        <v>0.22</v>
      </c>
      <c r="J1344" s="4">
        <v>1.8347826086956522</v>
      </c>
      <c r="K1344" s="4">
        <v>4.1969565217391303</v>
      </c>
      <c r="L1344" s="4">
        <v>0</v>
      </c>
      <c r="M1344" s="4">
        <v>0</v>
      </c>
      <c r="N1344" s="4">
        <v>0</v>
      </c>
      <c r="O1344" s="4">
        <v>0</v>
      </c>
      <c r="P1344" s="4">
        <v>0</v>
      </c>
      <c r="Q1344" s="4">
        <v>0</v>
      </c>
      <c r="R1344" s="4">
        <v>131.50121003642926</v>
      </c>
      <c r="S1344" s="4">
        <v>1.66</v>
      </c>
      <c r="T1344" s="4">
        <v>0.66</v>
      </c>
      <c r="U1344" s="4">
        <v>0</v>
      </c>
      <c r="V1344" s="4">
        <v>0</v>
      </c>
      <c r="W1344" s="4">
        <v>1.019389225088599</v>
      </c>
      <c r="X1344" s="4">
        <v>1.4068725151289869</v>
      </c>
      <c r="Y1344" s="4">
        <v>577135.78258</v>
      </c>
      <c r="Z1344" s="8">
        <v>6063982.1319500003</v>
      </c>
      <c r="AA1344" s="4">
        <v>577309.35351000004</v>
      </c>
      <c r="AB1344" s="4">
        <v>6063867.1082300004</v>
      </c>
    </row>
    <row r="1345" spans="1:28" x14ac:dyDescent="0.2">
      <c r="A1345" s="4">
        <v>1344</v>
      </c>
      <c r="B1345" s="4" t="s">
        <v>1490</v>
      </c>
      <c r="C1345" s="5">
        <v>137</v>
      </c>
      <c r="D1345" s="6" t="s">
        <v>1476</v>
      </c>
      <c r="E1345" s="4" t="s">
        <v>287</v>
      </c>
      <c r="F1345" s="7">
        <v>2</v>
      </c>
      <c r="G1345" s="7">
        <v>2.63</v>
      </c>
      <c r="H1345" s="7">
        <v>2.8</v>
      </c>
      <c r="I1345" s="7">
        <v>0.16999999999999998</v>
      </c>
      <c r="J1345" s="4">
        <v>2.0261111111111112</v>
      </c>
      <c r="K1345" s="4">
        <v>2.8311111111111114</v>
      </c>
      <c r="L1345" s="4">
        <v>0</v>
      </c>
      <c r="M1345" s="4">
        <v>0</v>
      </c>
      <c r="N1345" s="4">
        <v>0</v>
      </c>
      <c r="O1345" s="4">
        <v>0</v>
      </c>
      <c r="P1345" s="4">
        <v>0</v>
      </c>
      <c r="Q1345" s="4">
        <v>0</v>
      </c>
      <c r="R1345" s="4">
        <v>65.407485875706186</v>
      </c>
      <c r="S1345" s="4">
        <v>1.38</v>
      </c>
      <c r="T1345" s="4">
        <v>0.52</v>
      </c>
      <c r="U1345" s="4">
        <v>0</v>
      </c>
      <c r="V1345" s="4">
        <v>0</v>
      </c>
      <c r="W1345" s="4">
        <v>0.50703477423028054</v>
      </c>
      <c r="X1345" s="4">
        <v>1.1528165648403625</v>
      </c>
      <c r="Y1345" s="4">
        <v>577316.33978000004</v>
      </c>
      <c r="Z1345" s="8">
        <v>6063860.0204299996</v>
      </c>
      <c r="AA1345" s="4">
        <v>577419.81304000004</v>
      </c>
      <c r="AB1345" s="4">
        <v>6063738.3229900002</v>
      </c>
    </row>
    <row r="1346" spans="1:28" x14ac:dyDescent="0.2">
      <c r="A1346" s="4">
        <v>1345</v>
      </c>
      <c r="B1346" s="4" t="s">
        <v>1491</v>
      </c>
      <c r="C1346" s="5">
        <v>137</v>
      </c>
      <c r="D1346" s="6" t="s">
        <v>1476</v>
      </c>
      <c r="E1346" s="4" t="s">
        <v>287</v>
      </c>
      <c r="F1346" s="7">
        <v>2</v>
      </c>
      <c r="G1346" s="7">
        <v>2.8</v>
      </c>
      <c r="H1346" s="7">
        <v>2.93</v>
      </c>
      <c r="I1346" s="7">
        <v>0.13</v>
      </c>
      <c r="J1346" s="4">
        <v>2.0664285714285713</v>
      </c>
      <c r="K1346" s="4">
        <v>1.9078571428571429</v>
      </c>
      <c r="L1346" s="4">
        <v>0</v>
      </c>
      <c r="M1346" s="4">
        <v>0</v>
      </c>
      <c r="N1346" s="4">
        <v>0</v>
      </c>
      <c r="O1346" s="4">
        <v>0</v>
      </c>
      <c r="P1346" s="4">
        <v>0</v>
      </c>
      <c r="Q1346" s="4">
        <v>0</v>
      </c>
      <c r="R1346" s="4">
        <v>89.592312348668273</v>
      </c>
      <c r="S1346" s="4">
        <v>1.4</v>
      </c>
      <c r="T1346" s="4">
        <v>0.5</v>
      </c>
      <c r="U1346" s="4">
        <v>0</v>
      </c>
      <c r="V1346" s="4">
        <v>0</v>
      </c>
      <c r="W1346" s="4">
        <v>0.69451404921448279</v>
      </c>
      <c r="X1346" s="4">
        <v>1.1762531322146517</v>
      </c>
      <c r="Y1346" s="4">
        <v>577425.96473999997</v>
      </c>
      <c r="Z1346" s="8">
        <v>6063730.3618299998</v>
      </c>
      <c r="AA1346" s="4">
        <v>577499.14266000001</v>
      </c>
      <c r="AB1346" s="4">
        <v>6063635.4452900002</v>
      </c>
    </row>
    <row r="1347" spans="1:28" x14ac:dyDescent="0.2">
      <c r="A1347" s="4">
        <v>1346</v>
      </c>
      <c r="B1347" s="4" t="s">
        <v>1492</v>
      </c>
      <c r="C1347" s="5">
        <v>137</v>
      </c>
      <c r="D1347" s="6" t="s">
        <v>1476</v>
      </c>
      <c r="E1347" s="4" t="s">
        <v>287</v>
      </c>
      <c r="F1347" s="7">
        <v>2</v>
      </c>
      <c r="G1347" s="7">
        <v>2.93</v>
      </c>
      <c r="H1347" s="7">
        <v>3.1</v>
      </c>
      <c r="I1347" s="7">
        <v>0.16999999999999998</v>
      </c>
      <c r="J1347" s="4">
        <v>2.0361111111111114</v>
      </c>
      <c r="K1347" s="4">
        <v>2.61</v>
      </c>
      <c r="L1347" s="4">
        <v>0</v>
      </c>
      <c r="M1347" s="4">
        <v>0</v>
      </c>
      <c r="N1347" s="4">
        <v>0</v>
      </c>
      <c r="O1347" s="4">
        <v>0</v>
      </c>
      <c r="P1347" s="4">
        <v>0</v>
      </c>
      <c r="Q1347" s="4">
        <v>0</v>
      </c>
      <c r="R1347" s="4">
        <v>56.361347182876926</v>
      </c>
      <c r="S1347" s="4">
        <v>1.42</v>
      </c>
      <c r="T1347" s="4">
        <v>0.53</v>
      </c>
      <c r="U1347" s="4">
        <v>0</v>
      </c>
      <c r="V1347" s="4">
        <v>0</v>
      </c>
      <c r="W1347" s="4">
        <v>0.43690966808431725</v>
      </c>
      <c r="X1347" s="4">
        <v>1.1821609350637945</v>
      </c>
      <c r="Y1347" s="4">
        <v>577505.19513000001</v>
      </c>
      <c r="Z1347" s="8">
        <v>6063627.5273000002</v>
      </c>
      <c r="AA1347" s="4">
        <v>577608.34727999999</v>
      </c>
      <c r="AB1347" s="4">
        <v>6063505.2507600002</v>
      </c>
    </row>
    <row r="1348" spans="1:28" x14ac:dyDescent="0.2">
      <c r="A1348" s="4">
        <v>1347</v>
      </c>
      <c r="B1348" s="4" t="s">
        <v>1493</v>
      </c>
      <c r="C1348" s="5">
        <v>137</v>
      </c>
      <c r="D1348" s="6" t="s">
        <v>1476</v>
      </c>
      <c r="E1348" s="4" t="s">
        <v>287</v>
      </c>
      <c r="F1348" s="7">
        <v>2</v>
      </c>
      <c r="G1348" s="7">
        <v>3.1</v>
      </c>
      <c r="H1348" s="7">
        <v>3.23</v>
      </c>
      <c r="I1348" s="7">
        <v>0.13</v>
      </c>
      <c r="J1348" s="4">
        <v>5.6792857142857143</v>
      </c>
      <c r="K1348" s="4">
        <v>9.7642857142857142</v>
      </c>
      <c r="L1348" s="4">
        <v>0.59575892857142854</v>
      </c>
      <c r="M1348" s="4">
        <v>1.2993303571428569</v>
      </c>
      <c r="N1348" s="4">
        <v>7.0508928571428573</v>
      </c>
      <c r="O1348" s="4">
        <v>0.49933035714285712</v>
      </c>
      <c r="P1348" s="4">
        <v>0</v>
      </c>
      <c r="Q1348" s="4">
        <v>9.4453125</v>
      </c>
      <c r="R1348" s="4">
        <v>84.250910562525291</v>
      </c>
      <c r="S1348" s="4">
        <v>3.49</v>
      </c>
      <c r="T1348" s="4">
        <v>1.72</v>
      </c>
      <c r="U1348" s="4">
        <v>0.61</v>
      </c>
      <c r="V1348" s="4">
        <v>1.8</v>
      </c>
      <c r="W1348" s="4">
        <v>0.65310783381802551</v>
      </c>
      <c r="X1348" s="4">
        <v>2.9827398525218114</v>
      </c>
      <c r="Y1348" s="4">
        <v>577615.74953000003</v>
      </c>
      <c r="Z1348" s="8">
        <v>6063498.5767599996</v>
      </c>
      <c r="AA1348" s="4">
        <v>577711.63237999997</v>
      </c>
      <c r="AB1348" s="4">
        <v>6063426.45835</v>
      </c>
    </row>
    <row r="1349" spans="1:28" x14ac:dyDescent="0.2">
      <c r="A1349" s="4">
        <v>1348</v>
      </c>
      <c r="B1349" s="4" t="s">
        <v>1494</v>
      </c>
      <c r="C1349" s="5">
        <v>137</v>
      </c>
      <c r="D1349" s="6" t="s">
        <v>1476</v>
      </c>
      <c r="E1349" s="4" t="s">
        <v>287</v>
      </c>
      <c r="F1349" s="7">
        <v>2</v>
      </c>
      <c r="G1349" s="7">
        <v>3.23</v>
      </c>
      <c r="H1349" s="7">
        <v>3.4</v>
      </c>
      <c r="I1349" s="7">
        <v>0.16999999999999998</v>
      </c>
      <c r="J1349" s="4">
        <v>1.2077777777777778</v>
      </c>
      <c r="K1349" s="4">
        <v>5.6222222222222236</v>
      </c>
      <c r="L1349" s="4">
        <v>0</v>
      </c>
      <c r="M1349" s="4">
        <v>0</v>
      </c>
      <c r="N1349" s="4">
        <v>0</v>
      </c>
      <c r="O1349" s="4">
        <v>0</v>
      </c>
      <c r="P1349" s="4">
        <v>0</v>
      </c>
      <c r="Q1349" s="4">
        <v>0</v>
      </c>
      <c r="R1349" s="4">
        <v>50.160546139359703</v>
      </c>
      <c r="S1349" s="4">
        <v>0.88</v>
      </c>
      <c r="T1349" s="4">
        <v>0.93</v>
      </c>
      <c r="U1349" s="4">
        <v>0</v>
      </c>
      <c r="V1349" s="4">
        <v>0</v>
      </c>
      <c r="W1349" s="4">
        <v>0.38884144294077289</v>
      </c>
      <c r="X1349" s="4">
        <v>0.9826978649323348</v>
      </c>
      <c r="Y1349" s="4">
        <v>577720.23002999998</v>
      </c>
      <c r="Z1349" s="8">
        <v>6063421.2325400002</v>
      </c>
      <c r="AA1349" s="4">
        <v>577866.77665999997</v>
      </c>
      <c r="AB1349" s="4">
        <v>6063357.3819000004</v>
      </c>
    </row>
    <row r="1350" spans="1:28" x14ac:dyDescent="0.2">
      <c r="A1350" s="4">
        <v>1349</v>
      </c>
      <c r="B1350" s="4" t="s">
        <v>1495</v>
      </c>
      <c r="C1350" s="5">
        <v>137</v>
      </c>
      <c r="D1350" s="6" t="s">
        <v>1476</v>
      </c>
      <c r="E1350" s="4" t="s">
        <v>287</v>
      </c>
      <c r="F1350" s="7">
        <v>2</v>
      </c>
      <c r="G1350" s="7">
        <v>3.4</v>
      </c>
      <c r="H1350" s="7">
        <v>3.58</v>
      </c>
      <c r="I1350" s="7">
        <v>0.18</v>
      </c>
      <c r="J1350" s="4">
        <v>1.4784210526315789</v>
      </c>
      <c r="K1350" s="4">
        <v>5.3852631578947365</v>
      </c>
      <c r="L1350" s="4">
        <v>0</v>
      </c>
      <c r="M1350" s="4">
        <v>5.1973684210526318E-2</v>
      </c>
      <c r="N1350" s="4">
        <v>0</v>
      </c>
      <c r="O1350" s="4">
        <v>0</v>
      </c>
      <c r="P1350" s="4">
        <v>0</v>
      </c>
      <c r="Q1350" s="4">
        <v>5.1973684210526318E-2</v>
      </c>
      <c r="R1350" s="4">
        <v>40.981171420511316</v>
      </c>
      <c r="S1350" s="4">
        <v>0.94</v>
      </c>
      <c r="T1350" s="4">
        <v>0.97</v>
      </c>
      <c r="U1350" s="4">
        <v>0.01</v>
      </c>
      <c r="V1350" s="4">
        <v>0</v>
      </c>
      <c r="W1350" s="4">
        <v>0.31768349938380863</v>
      </c>
      <c r="X1350" s="4">
        <v>1.0222457574722714</v>
      </c>
      <c r="Y1350" s="4">
        <v>577876.04969999997</v>
      </c>
      <c r="Z1350" s="8">
        <v>6063353.9199799998</v>
      </c>
      <c r="AA1350" s="4">
        <v>578035.38598000002</v>
      </c>
      <c r="AB1350" s="4">
        <v>6063294.9858400002</v>
      </c>
    </row>
    <row r="1351" spans="1:28" x14ac:dyDescent="0.2">
      <c r="A1351" s="4">
        <v>1350</v>
      </c>
      <c r="B1351" s="4" t="s">
        <v>1496</v>
      </c>
      <c r="C1351" s="5">
        <v>137</v>
      </c>
      <c r="D1351" s="6" t="s">
        <v>1476</v>
      </c>
      <c r="E1351" s="4" t="s">
        <v>287</v>
      </c>
      <c r="F1351" s="7">
        <v>2</v>
      </c>
      <c r="G1351" s="7">
        <v>3.58</v>
      </c>
      <c r="H1351" s="7">
        <v>3.8</v>
      </c>
      <c r="I1351" s="7">
        <v>0.22</v>
      </c>
      <c r="J1351" s="4">
        <v>2.135217391304348</v>
      </c>
      <c r="K1351" s="4">
        <v>16.518695652173914</v>
      </c>
      <c r="L1351" s="4">
        <v>1.3520380434782611</v>
      </c>
      <c r="M1351" s="4">
        <v>0.53940217391304346</v>
      </c>
      <c r="N1351" s="4">
        <v>2.3233695652173914E-2</v>
      </c>
      <c r="O1351" s="4">
        <v>0.30095108695652173</v>
      </c>
      <c r="P1351" s="4">
        <v>1.3994565217391305E-2</v>
      </c>
      <c r="Q1351" s="4">
        <v>2.2296195652173911</v>
      </c>
      <c r="R1351" s="4">
        <v>88.647277107036643</v>
      </c>
      <c r="S1351" s="4">
        <v>1.68</v>
      </c>
      <c r="T1351" s="4">
        <v>2.67</v>
      </c>
      <c r="U1351" s="4">
        <v>0.54</v>
      </c>
      <c r="V1351" s="4">
        <v>0.01</v>
      </c>
      <c r="W1351" s="4">
        <v>0.68718819462819103</v>
      </c>
      <c r="X1351" s="4">
        <v>2.7873234687582689</v>
      </c>
      <c r="Y1351" s="4">
        <v>578045.00103000004</v>
      </c>
      <c r="Z1351" s="8">
        <v>6063291.8914299998</v>
      </c>
      <c r="AA1351" s="4">
        <v>578252.09219999996</v>
      </c>
      <c r="AB1351" s="4">
        <v>6063260.5256899996</v>
      </c>
    </row>
    <row r="1352" spans="1:28" x14ac:dyDescent="0.2">
      <c r="A1352" s="4">
        <v>1351</v>
      </c>
      <c r="B1352" s="4" t="s">
        <v>1497</v>
      </c>
      <c r="C1352" s="5">
        <v>137</v>
      </c>
      <c r="D1352" s="6" t="s">
        <v>1476</v>
      </c>
      <c r="E1352" s="4" t="s">
        <v>287</v>
      </c>
      <c r="F1352" s="7">
        <v>2</v>
      </c>
      <c r="G1352" s="7">
        <v>3.8</v>
      </c>
      <c r="H1352" s="7">
        <v>4.03</v>
      </c>
      <c r="I1352" s="7">
        <v>0.23</v>
      </c>
      <c r="J1352" s="4">
        <v>2.1270833333333332</v>
      </c>
      <c r="K1352" s="4">
        <v>19.80875</v>
      </c>
      <c r="L1352" s="4">
        <v>1.3638671874999997</v>
      </c>
      <c r="M1352" s="4">
        <v>0.22063802083333331</v>
      </c>
      <c r="N1352" s="4">
        <v>0</v>
      </c>
      <c r="O1352" s="4">
        <v>0.69166666666666676</v>
      </c>
      <c r="P1352" s="4">
        <v>2.7994791666666668E-2</v>
      </c>
      <c r="Q1352" s="4">
        <v>2.3041666666666667</v>
      </c>
      <c r="R1352" s="4">
        <v>93.300181852148782</v>
      </c>
      <c r="S1352" s="4">
        <v>1.48</v>
      </c>
      <c r="T1352" s="4">
        <v>2.99</v>
      </c>
      <c r="U1352" s="4">
        <v>0.56000000000000005</v>
      </c>
      <c r="V1352" s="4">
        <v>0.01</v>
      </c>
      <c r="W1352" s="4">
        <v>0.72325722366006806</v>
      </c>
      <c r="X1352" s="4">
        <v>3.1016465750647035</v>
      </c>
      <c r="Y1352" s="4">
        <v>578262.03700000001</v>
      </c>
      <c r="Z1352" s="8">
        <v>6063259.6258699996</v>
      </c>
      <c r="AA1352" s="4">
        <v>578481.04671000002</v>
      </c>
      <c r="AB1352" s="4">
        <v>6063241.08629</v>
      </c>
    </row>
    <row r="1353" spans="1:28" x14ac:dyDescent="0.2">
      <c r="A1353" s="4">
        <v>1352</v>
      </c>
      <c r="B1353" s="4" t="s">
        <v>1498</v>
      </c>
      <c r="C1353" s="5">
        <v>137</v>
      </c>
      <c r="D1353" s="6" t="s">
        <v>1476</v>
      </c>
      <c r="E1353" s="4" t="s">
        <v>287</v>
      </c>
      <c r="F1353" s="7">
        <v>2</v>
      </c>
      <c r="G1353" s="7">
        <v>4.03</v>
      </c>
      <c r="H1353" s="7">
        <v>4.18</v>
      </c>
      <c r="I1353" s="7">
        <v>0.15</v>
      </c>
      <c r="J1353" s="4">
        <v>2.4293749999999994</v>
      </c>
      <c r="K1353" s="4">
        <v>16.221250000000001</v>
      </c>
      <c r="L1353" s="4">
        <v>1.6985351562500002</v>
      </c>
      <c r="M1353" s="4">
        <v>0.33701171875000002</v>
      </c>
      <c r="N1353" s="4">
        <v>0</v>
      </c>
      <c r="O1353" s="4">
        <v>5.4101562499999999E-2</v>
      </c>
      <c r="P1353" s="4">
        <v>4.8632812499999997E-2</v>
      </c>
      <c r="Q1353" s="4">
        <v>2.1382812499999999</v>
      </c>
      <c r="R1353" s="4">
        <v>80.103074293682624</v>
      </c>
      <c r="S1353" s="4">
        <v>1.62</v>
      </c>
      <c r="T1353" s="4">
        <v>2.5299999999999998</v>
      </c>
      <c r="U1353" s="4">
        <v>0.53</v>
      </c>
      <c r="V1353" s="4">
        <v>0.01</v>
      </c>
      <c r="W1353" s="4">
        <v>0.62095406429211342</v>
      </c>
      <c r="X1353" s="4">
        <v>2.6415929328931451</v>
      </c>
      <c r="Y1353" s="4">
        <v>578491.03841000004</v>
      </c>
      <c r="Z1353" s="8">
        <v>6063240.2614000002</v>
      </c>
      <c r="AA1353" s="4">
        <v>578630.73890999996</v>
      </c>
      <c r="AB1353" s="4">
        <v>6063236.6404499998</v>
      </c>
    </row>
    <row r="1354" spans="1:28" x14ac:dyDescent="0.2">
      <c r="A1354" s="4">
        <v>1353</v>
      </c>
      <c r="B1354" s="4" t="s">
        <v>1499</v>
      </c>
      <c r="C1354" s="5">
        <v>137</v>
      </c>
      <c r="D1354" s="6" t="s">
        <v>1476</v>
      </c>
      <c r="E1354" s="4" t="s">
        <v>287</v>
      </c>
      <c r="F1354" s="7">
        <v>2</v>
      </c>
      <c r="G1354" s="7">
        <v>4.18</v>
      </c>
      <c r="H1354" s="7">
        <v>4.3099999999999996</v>
      </c>
      <c r="I1354" s="7">
        <v>0.13</v>
      </c>
      <c r="J1354" s="4">
        <v>2.9807142857142854</v>
      </c>
      <c r="K1354" s="4">
        <v>10.067142857142857</v>
      </c>
      <c r="L1354" s="4">
        <v>0.36160714285714285</v>
      </c>
      <c r="M1354" s="4">
        <v>0.34754464285714282</v>
      </c>
      <c r="N1354" s="4">
        <v>0</v>
      </c>
      <c r="O1354" s="4">
        <v>0</v>
      </c>
      <c r="P1354" s="4">
        <v>5.7142857142857148E-2</v>
      </c>
      <c r="Q1354" s="4">
        <v>0.76629464285714288</v>
      </c>
      <c r="R1354" s="4">
        <v>75.106232294617598</v>
      </c>
      <c r="S1354" s="4">
        <v>1.86</v>
      </c>
      <c r="T1354" s="4">
        <v>1.78</v>
      </c>
      <c r="U1354" s="4">
        <v>0.18</v>
      </c>
      <c r="V1354" s="4">
        <v>0.01</v>
      </c>
      <c r="W1354" s="4">
        <v>0.58221885499703563</v>
      </c>
      <c r="X1354" s="4">
        <v>1.8871998484748664</v>
      </c>
      <c r="Y1354" s="4">
        <v>578640.67920000001</v>
      </c>
      <c r="Z1354" s="8">
        <v>6063237.5900999997</v>
      </c>
      <c r="AA1354" s="4">
        <v>578755.49207000004</v>
      </c>
      <c r="AB1354" s="4">
        <v>6063264.5623700004</v>
      </c>
    </row>
    <row r="1355" spans="1:28" x14ac:dyDescent="0.2">
      <c r="A1355" s="4">
        <v>1354</v>
      </c>
      <c r="B1355" s="4" t="s">
        <v>1500</v>
      </c>
      <c r="C1355" s="5">
        <v>137</v>
      </c>
      <c r="D1355" s="6" t="s">
        <v>1476</v>
      </c>
      <c r="E1355" s="4" t="s">
        <v>287</v>
      </c>
      <c r="F1355" s="7">
        <v>1</v>
      </c>
      <c r="G1355" s="7">
        <v>0.77</v>
      </c>
      <c r="H1355" s="7">
        <v>1.18</v>
      </c>
      <c r="I1355" s="7">
        <v>0.41000000000000003</v>
      </c>
      <c r="J1355" s="4">
        <v>2.0352380952380953</v>
      </c>
      <c r="K1355" s="4">
        <v>8.2661904761904772</v>
      </c>
      <c r="L1355" s="4">
        <v>0.68701636904761898</v>
      </c>
      <c r="M1355" s="4">
        <v>0.87354910714285716</v>
      </c>
      <c r="N1355" s="4">
        <v>0</v>
      </c>
      <c r="O1355" s="4">
        <v>0</v>
      </c>
      <c r="P1355" s="4">
        <v>0</v>
      </c>
      <c r="Q1355" s="4">
        <v>1.5605654761904764</v>
      </c>
      <c r="R1355" s="4">
        <v>60.830575733118131</v>
      </c>
      <c r="S1355" s="4">
        <v>1.45</v>
      </c>
      <c r="T1355" s="4">
        <v>1.29</v>
      </c>
      <c r="U1355" s="4">
        <v>0.38</v>
      </c>
      <c r="V1355" s="4">
        <v>0</v>
      </c>
      <c r="W1355" s="4">
        <v>0.47155485064432662</v>
      </c>
      <c r="X1355" s="4">
        <v>1.3825199682789948</v>
      </c>
      <c r="Y1355" s="4">
        <v>575582.21346</v>
      </c>
      <c r="Z1355" s="8">
        <v>6064398.2682999996</v>
      </c>
      <c r="AA1355" s="4">
        <v>575981.78957000002</v>
      </c>
      <c r="AB1355" s="4">
        <v>6064397.8853700003</v>
      </c>
    </row>
    <row r="1356" spans="1:28" x14ac:dyDescent="0.2">
      <c r="A1356" s="4">
        <v>1355</v>
      </c>
      <c r="B1356" s="4" t="s">
        <v>1501</v>
      </c>
      <c r="C1356" s="5">
        <v>137</v>
      </c>
      <c r="D1356" s="6" t="s">
        <v>1476</v>
      </c>
      <c r="E1356" s="4" t="s">
        <v>287</v>
      </c>
      <c r="F1356" s="7">
        <v>1</v>
      </c>
      <c r="G1356" s="7">
        <v>1.18</v>
      </c>
      <c r="H1356" s="7">
        <v>1.33</v>
      </c>
      <c r="I1356" s="7">
        <v>0.15</v>
      </c>
      <c r="J1356" s="4">
        <v>1.74125</v>
      </c>
      <c r="K1356" s="4">
        <v>10.475</v>
      </c>
      <c r="L1356" s="4">
        <v>0.3359375</v>
      </c>
      <c r="M1356" s="4">
        <v>0</v>
      </c>
      <c r="N1356" s="4">
        <v>0</v>
      </c>
      <c r="O1356" s="4">
        <v>0</v>
      </c>
      <c r="P1356" s="4">
        <v>0</v>
      </c>
      <c r="Q1356" s="4">
        <v>0.3359375</v>
      </c>
      <c r="R1356" s="4">
        <v>79.887005649717523</v>
      </c>
      <c r="S1356" s="4">
        <v>1.2</v>
      </c>
      <c r="T1356" s="4">
        <v>1.76</v>
      </c>
      <c r="U1356" s="4">
        <v>0.08</v>
      </c>
      <c r="V1356" s="4">
        <v>0</v>
      </c>
      <c r="W1356" s="4">
        <v>0.61927911356370169</v>
      </c>
      <c r="X1356" s="4">
        <v>1.8386675601103664</v>
      </c>
      <c r="Y1356" s="4">
        <v>575991.72002000001</v>
      </c>
      <c r="Z1356" s="8">
        <v>6064397.8592499997</v>
      </c>
      <c r="AA1356" s="4">
        <v>576131.49023</v>
      </c>
      <c r="AB1356" s="4">
        <v>6064396.3461199999</v>
      </c>
    </row>
    <row r="1357" spans="1:28" x14ac:dyDescent="0.2">
      <c r="A1357" s="4">
        <v>1356</v>
      </c>
      <c r="B1357" s="4" t="s">
        <v>1502</v>
      </c>
      <c r="C1357" s="5">
        <v>137</v>
      </c>
      <c r="D1357" s="6" t="s">
        <v>1476</v>
      </c>
      <c r="E1357" s="4" t="s">
        <v>287</v>
      </c>
      <c r="F1357" s="7">
        <v>1</v>
      </c>
      <c r="G1357" s="7">
        <v>1.33</v>
      </c>
      <c r="H1357" s="7">
        <v>1.53</v>
      </c>
      <c r="I1357" s="7">
        <v>0.2</v>
      </c>
      <c r="J1357" s="4">
        <v>1.740952380952381</v>
      </c>
      <c r="K1357" s="4">
        <v>10.248571428571431</v>
      </c>
      <c r="L1357" s="4">
        <v>0.41718750000000004</v>
      </c>
      <c r="M1357" s="4">
        <v>0.26004464285714285</v>
      </c>
      <c r="N1357" s="4">
        <v>1.0171130952380953</v>
      </c>
      <c r="O1357" s="4">
        <v>0.76160714285714293</v>
      </c>
      <c r="P1357" s="4">
        <v>0</v>
      </c>
      <c r="Q1357" s="4">
        <v>2.4559523809523811</v>
      </c>
      <c r="R1357" s="4">
        <v>62.956416464891035</v>
      </c>
      <c r="S1357" s="4">
        <v>1.31</v>
      </c>
      <c r="T1357" s="4">
        <v>1.72</v>
      </c>
      <c r="U1357" s="4">
        <v>0.36</v>
      </c>
      <c r="V1357" s="4">
        <v>0.25</v>
      </c>
      <c r="W1357" s="4">
        <v>0.48803423616194602</v>
      </c>
      <c r="X1357" s="4">
        <v>1.8144615406272877</v>
      </c>
      <c r="Y1357" s="4">
        <v>576141.46828999999</v>
      </c>
      <c r="Z1357" s="8">
        <v>6064395.6398200002</v>
      </c>
      <c r="AA1357" s="4">
        <v>576323.26321999996</v>
      </c>
      <c r="AB1357" s="4">
        <v>6064343.5261700004</v>
      </c>
    </row>
    <row r="1358" spans="1:28" x14ac:dyDescent="0.2">
      <c r="A1358" s="4">
        <v>1357</v>
      </c>
      <c r="B1358" s="4" t="s">
        <v>1503</v>
      </c>
      <c r="C1358" s="5">
        <v>137</v>
      </c>
      <c r="D1358" s="6" t="s">
        <v>1476</v>
      </c>
      <c r="E1358" s="4" t="s">
        <v>287</v>
      </c>
      <c r="F1358" s="7">
        <v>1</v>
      </c>
      <c r="G1358" s="7">
        <v>1.53</v>
      </c>
      <c r="H1358" s="7">
        <v>1.66</v>
      </c>
      <c r="I1358" s="7">
        <v>0.13</v>
      </c>
      <c r="J1358" s="4">
        <v>1.3421428571428573</v>
      </c>
      <c r="K1358" s="4">
        <v>8.6692857142857154</v>
      </c>
      <c r="L1358" s="4">
        <v>0.88158482142857142</v>
      </c>
      <c r="M1358" s="4">
        <v>0</v>
      </c>
      <c r="N1358" s="4">
        <v>0</v>
      </c>
      <c r="O1358" s="4">
        <v>0</v>
      </c>
      <c r="P1358" s="4">
        <v>0</v>
      </c>
      <c r="Q1358" s="4">
        <v>0.88158482142857142</v>
      </c>
      <c r="R1358" s="4">
        <v>80.142857142857139</v>
      </c>
      <c r="S1358" s="4">
        <v>0.94</v>
      </c>
      <c r="T1358" s="4">
        <v>1.52</v>
      </c>
      <c r="U1358" s="4">
        <v>0.22</v>
      </c>
      <c r="V1358" s="4">
        <v>0</v>
      </c>
      <c r="W1358" s="4">
        <v>0.62126245847176076</v>
      </c>
      <c r="X1358" s="4">
        <v>1.593256810631229</v>
      </c>
      <c r="Y1358" s="4">
        <v>576332.24997999996</v>
      </c>
      <c r="Z1358" s="8">
        <v>6064339.1180499997</v>
      </c>
      <c r="AA1358" s="4">
        <v>576439.75208000001</v>
      </c>
      <c r="AB1358" s="4">
        <v>6064286.1217</v>
      </c>
    </row>
    <row r="1359" spans="1:28" x14ac:dyDescent="0.2">
      <c r="A1359" s="4">
        <v>1358</v>
      </c>
      <c r="B1359" s="4" t="s">
        <v>1504</v>
      </c>
      <c r="C1359" s="5">
        <v>137</v>
      </c>
      <c r="D1359" s="6" t="s">
        <v>1476</v>
      </c>
      <c r="E1359" s="4" t="s">
        <v>287</v>
      </c>
      <c r="F1359" s="7">
        <v>1</v>
      </c>
      <c r="G1359" s="7">
        <v>1.66</v>
      </c>
      <c r="H1359" s="7">
        <v>1.9</v>
      </c>
      <c r="I1359" s="7">
        <v>0.24</v>
      </c>
      <c r="J1359" s="4">
        <v>1.8675999999999997</v>
      </c>
      <c r="K1359" s="4">
        <v>8.3271999999999995</v>
      </c>
      <c r="L1359" s="4">
        <v>1.4025000000000001</v>
      </c>
      <c r="M1359" s="4">
        <v>0</v>
      </c>
      <c r="N1359" s="4">
        <v>0.24862500000000001</v>
      </c>
      <c r="O1359" s="4">
        <v>0</v>
      </c>
      <c r="P1359" s="4">
        <v>0</v>
      </c>
      <c r="Q1359" s="4">
        <v>1.6511249999999997</v>
      </c>
      <c r="R1359" s="4">
        <v>68.383046424391566</v>
      </c>
      <c r="S1359" s="4">
        <v>1.26</v>
      </c>
      <c r="T1359" s="4">
        <v>1.5</v>
      </c>
      <c r="U1359" s="4">
        <v>0.35</v>
      </c>
      <c r="V1359" s="4">
        <v>0.06</v>
      </c>
      <c r="W1359" s="4">
        <v>0.53010113507280288</v>
      </c>
      <c r="X1359" s="4">
        <v>1.5883045510782761</v>
      </c>
      <c r="Y1359" s="4">
        <v>576448.70102000004</v>
      </c>
      <c r="Z1359" s="8">
        <v>6064281.7089999998</v>
      </c>
      <c r="AA1359" s="4">
        <v>576656.67807000002</v>
      </c>
      <c r="AB1359" s="4">
        <v>6064184.0619999999</v>
      </c>
    </row>
    <row r="1360" spans="1:28" x14ac:dyDescent="0.2">
      <c r="A1360" s="4">
        <v>1359</v>
      </c>
      <c r="B1360" s="4" t="s">
        <v>1505</v>
      </c>
      <c r="C1360" s="5">
        <v>137</v>
      </c>
      <c r="D1360" s="6" t="s">
        <v>1476</v>
      </c>
      <c r="E1360" s="4" t="s">
        <v>287</v>
      </c>
      <c r="F1360" s="7">
        <v>1</v>
      </c>
      <c r="G1360" s="7">
        <v>1.9</v>
      </c>
      <c r="H1360" s="7">
        <v>2.11</v>
      </c>
      <c r="I1360" s="7">
        <v>0.21</v>
      </c>
      <c r="J1360" s="4">
        <v>1.8777272727272729</v>
      </c>
      <c r="K1360" s="4">
        <v>4.8286363636363641</v>
      </c>
      <c r="L1360" s="4">
        <v>0</v>
      </c>
      <c r="M1360" s="4">
        <v>0</v>
      </c>
      <c r="N1360" s="4">
        <v>1.1203125</v>
      </c>
      <c r="O1360" s="4">
        <v>0</v>
      </c>
      <c r="P1360" s="4">
        <v>0</v>
      </c>
      <c r="Q1360" s="4">
        <v>1.1203125</v>
      </c>
      <c r="R1360" s="4">
        <v>64.50933651334843</v>
      </c>
      <c r="S1360" s="4">
        <v>1.24</v>
      </c>
      <c r="T1360" s="4">
        <v>0.77</v>
      </c>
      <c r="U1360" s="4">
        <v>0</v>
      </c>
      <c r="V1360" s="4">
        <v>0.28000000000000003</v>
      </c>
      <c r="W1360" s="4">
        <v>0.50007237607246846</v>
      </c>
      <c r="X1360" s="4">
        <v>1.0614032569232612</v>
      </c>
      <c r="Y1360" s="4">
        <v>576665.70993000001</v>
      </c>
      <c r="Z1360" s="8">
        <v>6064179.8727700002</v>
      </c>
      <c r="AA1360" s="4">
        <v>576844.40338999999</v>
      </c>
      <c r="AB1360" s="4">
        <v>6064090.8689000001</v>
      </c>
    </row>
    <row r="1361" spans="1:28" x14ac:dyDescent="0.2">
      <c r="A1361" s="4">
        <v>1360</v>
      </c>
      <c r="B1361" s="4" t="s">
        <v>1506</v>
      </c>
      <c r="C1361" s="5">
        <v>137</v>
      </c>
      <c r="D1361" s="6" t="s">
        <v>1476</v>
      </c>
      <c r="E1361" s="4" t="s">
        <v>287</v>
      </c>
      <c r="F1361" s="7">
        <v>1</v>
      </c>
      <c r="G1361" s="7">
        <v>2.11</v>
      </c>
      <c r="H1361" s="7">
        <v>2.2999999999999998</v>
      </c>
      <c r="I1361" s="7">
        <v>0.19</v>
      </c>
      <c r="J1361" s="4">
        <v>1.518</v>
      </c>
      <c r="K1361" s="4">
        <v>6.4034999999999993</v>
      </c>
      <c r="L1361" s="4">
        <v>2.9140624999999996E-2</v>
      </c>
      <c r="M1361" s="4">
        <v>0</v>
      </c>
      <c r="N1361" s="4">
        <v>1.4876562499999999</v>
      </c>
      <c r="O1361" s="4">
        <v>0</v>
      </c>
      <c r="P1361" s="4">
        <v>0</v>
      </c>
      <c r="Q1361" s="4">
        <v>1.516796875</v>
      </c>
      <c r="R1361" s="4">
        <v>77.869844632768377</v>
      </c>
      <c r="S1361" s="4">
        <v>0.97</v>
      </c>
      <c r="T1361" s="4">
        <v>0.98</v>
      </c>
      <c r="U1361" s="4">
        <v>0.01</v>
      </c>
      <c r="V1361" s="4">
        <v>0.37</v>
      </c>
      <c r="W1361" s="4">
        <v>0.60364220645556876</v>
      </c>
      <c r="X1361" s="4">
        <v>1.0574138992905007</v>
      </c>
      <c r="Y1361" s="4">
        <v>576853.32906000002</v>
      </c>
      <c r="Z1361" s="8">
        <v>6064086.3836599998</v>
      </c>
      <c r="AA1361" s="4">
        <v>577014.00644000003</v>
      </c>
      <c r="AB1361" s="4">
        <v>6064005.9702399997</v>
      </c>
    </row>
    <row r="1362" spans="1:28" x14ac:dyDescent="0.2">
      <c r="A1362" s="4">
        <v>1361</v>
      </c>
      <c r="B1362" s="4" t="s">
        <v>1507</v>
      </c>
      <c r="C1362" s="5">
        <v>137</v>
      </c>
      <c r="D1362" s="6" t="s">
        <v>1476</v>
      </c>
      <c r="E1362" s="4" t="s">
        <v>287</v>
      </c>
      <c r="F1362" s="7">
        <v>1</v>
      </c>
      <c r="G1362" s="7">
        <v>2.2999999999999998</v>
      </c>
      <c r="H1362" s="7">
        <v>2.41</v>
      </c>
      <c r="I1362" s="7">
        <v>0.11</v>
      </c>
      <c r="J1362" s="4">
        <v>1.9233333333333331</v>
      </c>
      <c r="K1362" s="4">
        <v>11.064166666666665</v>
      </c>
      <c r="L1362" s="4">
        <v>0.44700520833333335</v>
      </c>
      <c r="M1362" s="4">
        <v>0</v>
      </c>
      <c r="N1362" s="4">
        <v>0</v>
      </c>
      <c r="O1362" s="4">
        <v>0</v>
      </c>
      <c r="P1362" s="4">
        <v>0</v>
      </c>
      <c r="Q1362" s="4">
        <v>0.44700520833333335</v>
      </c>
      <c r="R1362" s="4">
        <v>92.25</v>
      </c>
      <c r="S1362" s="4">
        <v>1.25</v>
      </c>
      <c r="T1362" s="4">
        <v>1.92</v>
      </c>
      <c r="U1362" s="4">
        <v>0.12</v>
      </c>
      <c r="V1362" s="4">
        <v>0</v>
      </c>
      <c r="W1362" s="4">
        <v>0.71511627906976749</v>
      </c>
      <c r="X1362" s="4">
        <v>2.0063802325581395</v>
      </c>
      <c r="Y1362" s="4">
        <v>577022.98993000004</v>
      </c>
      <c r="Z1362" s="8">
        <v>6064001.4370100005</v>
      </c>
      <c r="AA1362" s="4">
        <v>577112.14391999994</v>
      </c>
      <c r="AB1362" s="4">
        <v>6063956.7310800003</v>
      </c>
    </row>
    <row r="1363" spans="1:28" x14ac:dyDescent="0.2">
      <c r="A1363" s="4">
        <v>1362</v>
      </c>
      <c r="B1363" s="4" t="s">
        <v>1508</v>
      </c>
      <c r="C1363" s="5">
        <v>137</v>
      </c>
      <c r="D1363" s="6" t="s">
        <v>1476</v>
      </c>
      <c r="E1363" s="4" t="s">
        <v>287</v>
      </c>
      <c r="F1363" s="7">
        <v>1</v>
      </c>
      <c r="G1363" s="7">
        <v>2.41</v>
      </c>
      <c r="H1363" s="7">
        <v>2.61</v>
      </c>
      <c r="I1363" s="7">
        <v>0.2</v>
      </c>
      <c r="J1363" s="4">
        <v>2.1247619047619049</v>
      </c>
      <c r="K1363" s="4">
        <v>12.774761904761904</v>
      </c>
      <c r="L1363" s="4">
        <v>1.2112351190476192</v>
      </c>
      <c r="M1363" s="4">
        <v>0.83712797619047608</v>
      </c>
      <c r="N1363" s="4">
        <v>0.42723214285714289</v>
      </c>
      <c r="O1363" s="4">
        <v>0</v>
      </c>
      <c r="P1363" s="4">
        <v>0</v>
      </c>
      <c r="Q1363" s="4">
        <v>2.475595238095238</v>
      </c>
      <c r="R1363" s="4">
        <v>101.24346833232589</v>
      </c>
      <c r="S1363" s="4">
        <v>1.64</v>
      </c>
      <c r="T1363" s="4">
        <v>1.93</v>
      </c>
      <c r="U1363" s="4">
        <v>0.51</v>
      </c>
      <c r="V1363" s="4">
        <v>0.11</v>
      </c>
      <c r="W1363" s="4">
        <v>0.78483308784748751</v>
      </c>
      <c r="X1363" s="4">
        <v>2.0520674889531372</v>
      </c>
      <c r="Y1363" s="4">
        <v>577121.06688000006</v>
      </c>
      <c r="Z1363" s="8">
        <v>6063952.0835199999</v>
      </c>
      <c r="AA1363" s="4">
        <v>577277.17694000003</v>
      </c>
      <c r="AB1363" s="4">
        <v>6063845.1853700001</v>
      </c>
    </row>
    <row r="1364" spans="1:28" x14ac:dyDescent="0.2">
      <c r="A1364" s="4">
        <v>1363</v>
      </c>
      <c r="B1364" s="4" t="s">
        <v>1509</v>
      </c>
      <c r="C1364" s="5">
        <v>137</v>
      </c>
      <c r="D1364" s="6" t="s">
        <v>1476</v>
      </c>
      <c r="E1364" s="4" t="s">
        <v>287</v>
      </c>
      <c r="F1364" s="7">
        <v>1</v>
      </c>
      <c r="G1364" s="7">
        <v>2.61</v>
      </c>
      <c r="H1364" s="7">
        <v>2.8</v>
      </c>
      <c r="I1364" s="7">
        <v>0.19</v>
      </c>
      <c r="J1364" s="4">
        <v>1.8394999999999999</v>
      </c>
      <c r="K1364" s="4">
        <v>6.8529999999999998</v>
      </c>
      <c r="L1364" s="4">
        <v>0.84250000000000003</v>
      </c>
      <c r="M1364" s="4">
        <v>0.232578125</v>
      </c>
      <c r="N1364" s="4">
        <v>0.39921875000000001</v>
      </c>
      <c r="O1364" s="4">
        <v>0</v>
      </c>
      <c r="P1364" s="4">
        <v>0</v>
      </c>
      <c r="Q1364" s="4">
        <v>1.4742968749999998</v>
      </c>
      <c r="R1364" s="4">
        <v>130.10272584925053</v>
      </c>
      <c r="S1364" s="4">
        <v>1.2</v>
      </c>
      <c r="T1364" s="4">
        <v>1.1000000000000001</v>
      </c>
      <c r="U1364" s="4">
        <v>0.27</v>
      </c>
      <c r="V1364" s="4">
        <v>0.1</v>
      </c>
      <c r="W1364" s="4">
        <v>1.008548262397291</v>
      </c>
      <c r="X1364" s="4">
        <v>1.2058346718078781</v>
      </c>
      <c r="Y1364" s="4">
        <v>577284.47361999995</v>
      </c>
      <c r="Z1364" s="8">
        <v>6063838.2988499999</v>
      </c>
      <c r="AA1364" s="4">
        <v>577401.78350000002</v>
      </c>
      <c r="AB1364" s="4">
        <v>6063702.0070900004</v>
      </c>
    </row>
    <row r="1365" spans="1:28" x14ac:dyDescent="0.2">
      <c r="A1365" s="4">
        <v>1364</v>
      </c>
      <c r="B1365" s="4" t="s">
        <v>1510</v>
      </c>
      <c r="C1365" s="5">
        <v>137</v>
      </c>
      <c r="D1365" s="6" t="s">
        <v>1476</v>
      </c>
      <c r="E1365" s="4" t="s">
        <v>287</v>
      </c>
      <c r="F1365" s="7">
        <v>1</v>
      </c>
      <c r="G1365" s="7">
        <v>2.8</v>
      </c>
      <c r="H1365" s="7">
        <v>2.93</v>
      </c>
      <c r="I1365" s="7">
        <v>0.13</v>
      </c>
      <c r="J1365" s="4">
        <v>1.832857142857143</v>
      </c>
      <c r="K1365" s="4">
        <v>5.282857142857142</v>
      </c>
      <c r="L1365" s="4">
        <v>0.55703124999999998</v>
      </c>
      <c r="M1365" s="4">
        <v>0.31339285714285714</v>
      </c>
      <c r="N1365" s="4">
        <v>0</v>
      </c>
      <c r="O1365" s="4">
        <v>0</v>
      </c>
      <c r="P1365" s="4">
        <v>0</v>
      </c>
      <c r="Q1365" s="4">
        <v>0.87042410714285712</v>
      </c>
      <c r="R1365" s="4">
        <v>81.377341764082402</v>
      </c>
      <c r="S1365" s="4">
        <v>1.1000000000000001</v>
      </c>
      <c r="T1365" s="4">
        <v>0.97</v>
      </c>
      <c r="U1365" s="4">
        <v>0.22</v>
      </c>
      <c r="V1365" s="4">
        <v>0</v>
      </c>
      <c r="W1365" s="4">
        <v>0.63083210669831324</v>
      </c>
      <c r="X1365" s="4">
        <v>1.0500874448014239</v>
      </c>
      <c r="Y1365" s="4">
        <v>577407.90856999997</v>
      </c>
      <c r="Z1365" s="8">
        <v>6063694.0954</v>
      </c>
      <c r="AA1365" s="4">
        <v>577481.24138000002</v>
      </c>
      <c r="AB1365" s="4">
        <v>6063599.2619599998</v>
      </c>
    </row>
    <row r="1366" spans="1:28" x14ac:dyDescent="0.2">
      <c r="A1366" s="4">
        <v>1365</v>
      </c>
      <c r="B1366" s="4" t="s">
        <v>1511</v>
      </c>
      <c r="C1366" s="5">
        <v>137</v>
      </c>
      <c r="D1366" s="6" t="s">
        <v>1476</v>
      </c>
      <c r="E1366" s="4" t="s">
        <v>287</v>
      </c>
      <c r="F1366" s="7">
        <v>1</v>
      </c>
      <c r="G1366" s="7">
        <v>2.93</v>
      </c>
      <c r="H1366" s="7">
        <v>3.1</v>
      </c>
      <c r="I1366" s="7">
        <v>0.16999999999999998</v>
      </c>
      <c r="J1366" s="4">
        <v>2.2799999999999998</v>
      </c>
      <c r="K1366" s="4">
        <v>9.8422222222222224</v>
      </c>
      <c r="L1366" s="4">
        <v>0.55173611111111109</v>
      </c>
      <c r="M1366" s="4">
        <v>0</v>
      </c>
      <c r="N1366" s="4">
        <v>0</v>
      </c>
      <c r="O1366" s="4">
        <v>0</v>
      </c>
      <c r="P1366" s="4">
        <v>0</v>
      </c>
      <c r="Q1366" s="4">
        <v>0.55173611111111109</v>
      </c>
      <c r="R1366" s="4">
        <v>76.969646381338677</v>
      </c>
      <c r="S1366" s="4">
        <v>1.33</v>
      </c>
      <c r="T1366" s="4">
        <v>1.74</v>
      </c>
      <c r="U1366" s="4">
        <v>0.14000000000000001</v>
      </c>
      <c r="V1366" s="4">
        <v>0</v>
      </c>
      <c r="W1366" s="4">
        <v>0.59666392543673397</v>
      </c>
      <c r="X1366" s="4">
        <v>1.824949876644653</v>
      </c>
      <c r="Y1366" s="4">
        <v>577487.38104000001</v>
      </c>
      <c r="Z1366" s="8">
        <v>6063591.2779099997</v>
      </c>
      <c r="AA1366" s="4">
        <v>577594.97485</v>
      </c>
      <c r="AB1366" s="4">
        <v>6063473.88093</v>
      </c>
    </row>
    <row r="1367" spans="1:28" x14ac:dyDescent="0.2">
      <c r="A1367" s="4">
        <v>1366</v>
      </c>
      <c r="B1367" s="4" t="s">
        <v>1512</v>
      </c>
      <c r="C1367" s="5">
        <v>137</v>
      </c>
      <c r="D1367" s="6" t="s">
        <v>1476</v>
      </c>
      <c r="E1367" s="4" t="s">
        <v>287</v>
      </c>
      <c r="F1367" s="7">
        <v>1</v>
      </c>
      <c r="G1367" s="7">
        <v>3.1</v>
      </c>
      <c r="H1367" s="7">
        <v>3.23</v>
      </c>
      <c r="I1367" s="7">
        <v>0.13</v>
      </c>
      <c r="J1367" s="4">
        <v>1.8271428571428572</v>
      </c>
      <c r="K1367" s="4">
        <v>10.611428571428572</v>
      </c>
      <c r="L1367" s="4">
        <v>0.29676339285714282</v>
      </c>
      <c r="M1367" s="4">
        <v>0</v>
      </c>
      <c r="N1367" s="4">
        <v>0</v>
      </c>
      <c r="O1367" s="4">
        <v>0</v>
      </c>
      <c r="P1367" s="4">
        <v>0</v>
      </c>
      <c r="Q1367" s="4">
        <v>0.29676339285714282</v>
      </c>
      <c r="R1367" s="4">
        <v>84.372813718469004</v>
      </c>
      <c r="S1367" s="4">
        <v>1.27</v>
      </c>
      <c r="T1367" s="4">
        <v>1.76</v>
      </c>
      <c r="U1367" s="4">
        <v>0.08</v>
      </c>
      <c r="V1367" s="4">
        <v>0</v>
      </c>
      <c r="W1367" s="4">
        <v>0.65405281952301553</v>
      </c>
      <c r="X1367" s="4">
        <v>1.8430323768785355</v>
      </c>
      <c r="Y1367" s="4">
        <v>577602.63817000005</v>
      </c>
      <c r="Z1367" s="8">
        <v>6063467.4258199995</v>
      </c>
      <c r="AA1367" s="4">
        <v>577701.62970000005</v>
      </c>
      <c r="AB1367" s="4">
        <v>6063400.6963499999</v>
      </c>
    </row>
    <row r="1368" spans="1:28" x14ac:dyDescent="0.2">
      <c r="A1368" s="4">
        <v>1367</v>
      </c>
      <c r="B1368" s="4" t="s">
        <v>1513</v>
      </c>
      <c r="C1368" s="5">
        <v>137</v>
      </c>
      <c r="D1368" s="6" t="s">
        <v>1476</v>
      </c>
      <c r="E1368" s="4" t="s">
        <v>287</v>
      </c>
      <c r="F1368" s="7">
        <v>1</v>
      </c>
      <c r="G1368" s="7">
        <v>3.23</v>
      </c>
      <c r="H1368" s="7">
        <v>3.4</v>
      </c>
      <c r="I1368" s="7">
        <v>0.16999999999999998</v>
      </c>
      <c r="J1368" s="4">
        <v>1.0805555555555555</v>
      </c>
      <c r="K1368" s="4">
        <v>5.4222222222222216</v>
      </c>
      <c r="L1368" s="4">
        <v>0</v>
      </c>
      <c r="M1368" s="4">
        <v>0</v>
      </c>
      <c r="N1368" s="4">
        <v>0</v>
      </c>
      <c r="O1368" s="4">
        <v>0</v>
      </c>
      <c r="P1368" s="4">
        <v>0</v>
      </c>
      <c r="Q1368" s="4">
        <v>0</v>
      </c>
      <c r="R1368" s="4">
        <v>40.351376621309782</v>
      </c>
      <c r="S1368" s="4">
        <v>0.73</v>
      </c>
      <c r="T1368" s="4">
        <v>0.89</v>
      </c>
      <c r="U1368" s="4">
        <v>0</v>
      </c>
      <c r="V1368" s="4">
        <v>0</v>
      </c>
      <c r="W1368" s="4">
        <v>0.31280136915744017</v>
      </c>
      <c r="X1368" s="4">
        <v>0.93327606161208476</v>
      </c>
      <c r="Y1368" s="4">
        <v>577710.44590000005</v>
      </c>
      <c r="Z1368" s="8">
        <v>6063396.2299699998</v>
      </c>
      <c r="AA1368" s="4">
        <v>577859.00581999996</v>
      </c>
      <c r="AB1368" s="4">
        <v>6063337.5498400005</v>
      </c>
    </row>
    <row r="1369" spans="1:28" x14ac:dyDescent="0.2">
      <c r="A1369" s="4">
        <v>1368</v>
      </c>
      <c r="B1369" s="4" t="s">
        <v>1514</v>
      </c>
      <c r="C1369" s="5">
        <v>137</v>
      </c>
      <c r="D1369" s="6" t="s">
        <v>1476</v>
      </c>
      <c r="E1369" s="4" t="s">
        <v>287</v>
      </c>
      <c r="F1369" s="7">
        <v>1</v>
      </c>
      <c r="G1369" s="7">
        <v>3.4</v>
      </c>
      <c r="H1369" s="7">
        <v>3.58</v>
      </c>
      <c r="I1369" s="7">
        <v>0.18</v>
      </c>
      <c r="J1369" s="4">
        <v>1.1963157894736842</v>
      </c>
      <c r="K1369" s="4">
        <v>4.8499999999999996</v>
      </c>
      <c r="L1369" s="4">
        <v>0</v>
      </c>
      <c r="M1369" s="4">
        <v>0</v>
      </c>
      <c r="N1369" s="4">
        <v>0</v>
      </c>
      <c r="O1369" s="4">
        <v>0</v>
      </c>
      <c r="P1369" s="4">
        <v>0</v>
      </c>
      <c r="Q1369" s="4">
        <v>0</v>
      </c>
      <c r="R1369" s="4">
        <v>52.514116669335216</v>
      </c>
      <c r="S1369" s="4">
        <v>0.79</v>
      </c>
      <c r="T1369" s="4">
        <v>0.91</v>
      </c>
      <c r="U1369" s="4">
        <v>0</v>
      </c>
      <c r="V1369" s="4">
        <v>0</v>
      </c>
      <c r="W1369" s="4">
        <v>0.40708617573128075</v>
      </c>
      <c r="X1369" s="4">
        <v>0.95991887790790764</v>
      </c>
      <c r="Y1369" s="4">
        <v>577868.43784000003</v>
      </c>
      <c r="Z1369" s="8">
        <v>6063334.0036699995</v>
      </c>
      <c r="AA1369" s="4">
        <v>578027.39607999998</v>
      </c>
      <c r="AB1369" s="4">
        <v>6063274.1980100004</v>
      </c>
    </row>
    <row r="1370" spans="1:28" x14ac:dyDescent="0.2">
      <c r="A1370" s="4">
        <v>1369</v>
      </c>
      <c r="B1370" s="4" t="s">
        <v>1515</v>
      </c>
      <c r="C1370" s="5">
        <v>137</v>
      </c>
      <c r="D1370" s="6" t="s">
        <v>1476</v>
      </c>
      <c r="E1370" s="4" t="s">
        <v>287</v>
      </c>
      <c r="F1370" s="7">
        <v>1</v>
      </c>
      <c r="G1370" s="7">
        <v>3.58</v>
      </c>
      <c r="H1370" s="7">
        <v>3.8</v>
      </c>
      <c r="I1370" s="7">
        <v>0.22</v>
      </c>
      <c r="J1370" s="4">
        <v>2.0391304347826087</v>
      </c>
      <c r="K1370" s="4">
        <v>15.213913043478264</v>
      </c>
      <c r="L1370" s="4">
        <v>8.4442934782608697E-2</v>
      </c>
      <c r="M1370" s="4">
        <v>0</v>
      </c>
      <c r="N1370" s="4">
        <v>0</v>
      </c>
      <c r="O1370" s="4">
        <v>0</v>
      </c>
      <c r="P1370" s="4">
        <v>0</v>
      </c>
      <c r="Q1370" s="4">
        <v>8.4442934782608697E-2</v>
      </c>
      <c r="R1370" s="4">
        <v>75.688559059598106</v>
      </c>
      <c r="S1370" s="4">
        <v>1.47</v>
      </c>
      <c r="T1370" s="4">
        <v>2.4700000000000002</v>
      </c>
      <c r="U1370" s="4">
        <v>0.02</v>
      </c>
      <c r="V1370" s="4">
        <v>0</v>
      </c>
      <c r="W1370" s="4">
        <v>0.58673301596587679</v>
      </c>
      <c r="X1370" s="4">
        <v>2.5559029857184643</v>
      </c>
      <c r="Y1370" s="4">
        <v>578036.72360999999</v>
      </c>
      <c r="Z1370" s="8">
        <v>6063270.8261500001</v>
      </c>
      <c r="AA1370" s="4">
        <v>578243.04724999995</v>
      </c>
      <c r="AB1370" s="4">
        <v>6063236.8612299999</v>
      </c>
    </row>
    <row r="1371" spans="1:28" x14ac:dyDescent="0.2">
      <c r="A1371" s="4">
        <v>1370</v>
      </c>
      <c r="B1371" s="4" t="s">
        <v>1516</v>
      </c>
      <c r="C1371" s="5">
        <v>137</v>
      </c>
      <c r="D1371" s="6" t="s">
        <v>1476</v>
      </c>
      <c r="E1371" s="4" t="s">
        <v>287</v>
      </c>
      <c r="F1371" s="7">
        <v>1</v>
      </c>
      <c r="G1371" s="7">
        <v>3.8</v>
      </c>
      <c r="H1371" s="7">
        <v>4.03</v>
      </c>
      <c r="I1371" s="7">
        <v>0.23</v>
      </c>
      <c r="J1371" s="4">
        <v>1.4974999999999998</v>
      </c>
      <c r="K1371" s="4">
        <v>16.391250000000003</v>
      </c>
      <c r="L1371" s="4">
        <v>0.4572916666666666</v>
      </c>
      <c r="M1371" s="4">
        <v>0</v>
      </c>
      <c r="N1371" s="4">
        <v>0</v>
      </c>
      <c r="O1371" s="4">
        <v>0</v>
      </c>
      <c r="P1371" s="4">
        <v>0</v>
      </c>
      <c r="Q1371" s="4">
        <v>0.4572916666666666</v>
      </c>
      <c r="R1371" s="4">
        <v>69.817914312617745</v>
      </c>
      <c r="S1371" s="4">
        <v>1.1599999999999999</v>
      </c>
      <c r="T1371" s="4">
        <v>2.69</v>
      </c>
      <c r="U1371" s="4">
        <v>0.11</v>
      </c>
      <c r="V1371" s="4">
        <v>0</v>
      </c>
      <c r="W1371" s="4">
        <v>0.54122414195827706</v>
      </c>
      <c r="X1371" s="4">
        <v>2.7646050863881224</v>
      </c>
      <c r="Y1371" s="4">
        <v>578252.97710999998</v>
      </c>
      <c r="Z1371" s="8">
        <v>6063235.9769599997</v>
      </c>
      <c r="AA1371" s="4">
        <v>578471.89329000004</v>
      </c>
      <c r="AB1371" s="4">
        <v>6063217.1126899999</v>
      </c>
    </row>
    <row r="1372" spans="1:28" x14ac:dyDescent="0.2">
      <c r="A1372" s="4">
        <v>1371</v>
      </c>
      <c r="B1372" s="4" t="s">
        <v>1517</v>
      </c>
      <c r="C1372" s="5">
        <v>137</v>
      </c>
      <c r="D1372" s="6" t="s">
        <v>1476</v>
      </c>
      <c r="E1372" s="4" t="s">
        <v>287</v>
      </c>
      <c r="F1372" s="7">
        <v>1</v>
      </c>
      <c r="G1372" s="7">
        <v>4.03</v>
      </c>
      <c r="H1372" s="7">
        <v>4.18</v>
      </c>
      <c r="I1372" s="7">
        <v>0.15</v>
      </c>
      <c r="J1372" s="4">
        <v>2.5143750000000002</v>
      </c>
      <c r="K1372" s="4">
        <v>15.78</v>
      </c>
      <c r="L1372" s="4">
        <v>0</v>
      </c>
      <c r="M1372" s="4">
        <v>0</v>
      </c>
      <c r="N1372" s="4">
        <v>0</v>
      </c>
      <c r="O1372" s="4">
        <v>0</v>
      </c>
      <c r="P1372" s="4">
        <v>0</v>
      </c>
      <c r="Q1372" s="4">
        <v>0</v>
      </c>
      <c r="R1372" s="4">
        <v>57.200477070561362</v>
      </c>
      <c r="S1372" s="4">
        <v>1.79</v>
      </c>
      <c r="T1372" s="4">
        <v>2.39</v>
      </c>
      <c r="U1372" s="4">
        <v>0</v>
      </c>
      <c r="V1372" s="4">
        <v>0</v>
      </c>
      <c r="W1372" s="4">
        <v>0.44341455093458421</v>
      </c>
      <c r="X1372" s="4">
        <v>2.4815536547920565</v>
      </c>
      <c r="Y1372" s="4">
        <v>578481.82232000004</v>
      </c>
      <c r="Z1372" s="8">
        <v>6063216.2872799998</v>
      </c>
      <c r="AA1372" s="4">
        <v>578621.11069999996</v>
      </c>
      <c r="AB1372" s="4">
        <v>6063205.4896499999</v>
      </c>
    </row>
    <row r="1373" spans="1:28" x14ac:dyDescent="0.2">
      <c r="A1373" s="4">
        <v>1372</v>
      </c>
      <c r="B1373" s="4" t="s">
        <v>1518</v>
      </c>
      <c r="C1373" s="5">
        <v>137</v>
      </c>
      <c r="D1373" s="6" t="s">
        <v>1476</v>
      </c>
      <c r="E1373" s="4" t="s">
        <v>287</v>
      </c>
      <c r="F1373" s="7">
        <v>1</v>
      </c>
      <c r="G1373" s="7">
        <v>4.18</v>
      </c>
      <c r="H1373" s="7">
        <v>4.3099999999999996</v>
      </c>
      <c r="I1373" s="7">
        <v>0.13</v>
      </c>
      <c r="J1373" s="4">
        <v>5.1171428571428574</v>
      </c>
      <c r="K1373" s="4">
        <v>9.6121428571428567</v>
      </c>
      <c r="L1373" s="4">
        <v>1.1245535714285715</v>
      </c>
      <c r="M1373" s="4">
        <v>0</v>
      </c>
      <c r="N1373" s="4">
        <v>0</v>
      </c>
      <c r="O1373" s="4">
        <v>0</v>
      </c>
      <c r="P1373" s="4">
        <v>0</v>
      </c>
      <c r="Q1373" s="4">
        <v>1.1245535714285715</v>
      </c>
      <c r="R1373" s="4">
        <v>59.167375886524837</v>
      </c>
      <c r="S1373" s="4">
        <v>3.43</v>
      </c>
      <c r="T1373" s="4">
        <v>1.72</v>
      </c>
      <c r="U1373" s="4">
        <v>0.28999999999999998</v>
      </c>
      <c r="V1373" s="4">
        <v>0</v>
      </c>
      <c r="W1373" s="4">
        <v>0.45866182857771193</v>
      </c>
      <c r="X1373" s="4">
        <v>2.8607897822859973</v>
      </c>
      <c r="Y1373" s="4">
        <v>578631.09210999997</v>
      </c>
      <c r="Z1373" s="8">
        <v>6063204.7925800001</v>
      </c>
      <c r="AA1373" s="4">
        <v>578747.89962000004</v>
      </c>
      <c r="AB1373" s="4">
        <v>6063199.5534100002</v>
      </c>
    </row>
    <row r="1374" spans="1:28" x14ac:dyDescent="0.2">
      <c r="A1374" s="4">
        <v>1373</v>
      </c>
      <c r="B1374" s="4" t="s">
        <v>1519</v>
      </c>
      <c r="C1374" s="5">
        <v>138</v>
      </c>
      <c r="D1374" s="9" t="s">
        <v>1520</v>
      </c>
      <c r="E1374" s="4" t="s">
        <v>41</v>
      </c>
      <c r="F1374" s="10">
        <v>0</v>
      </c>
      <c r="G1374" s="10">
        <v>0</v>
      </c>
      <c r="H1374" s="10">
        <v>0.18</v>
      </c>
      <c r="I1374" s="10">
        <v>0.18</v>
      </c>
      <c r="J1374" s="4">
        <v>0</v>
      </c>
      <c r="K1374" s="4">
        <v>7.2533333333333339</v>
      </c>
      <c r="L1374" s="4">
        <v>0</v>
      </c>
      <c r="M1374" s="4">
        <v>0</v>
      </c>
      <c r="N1374" s="4">
        <v>0</v>
      </c>
      <c r="O1374" s="4">
        <v>0</v>
      </c>
      <c r="P1374" s="4">
        <v>0</v>
      </c>
      <c r="Q1374" s="4">
        <v>0</v>
      </c>
      <c r="R1374" s="4"/>
      <c r="S1374" s="4">
        <v>0</v>
      </c>
      <c r="T1374" s="4">
        <v>1.23</v>
      </c>
      <c r="U1374" s="4">
        <v>0</v>
      </c>
      <c r="V1374" s="4">
        <v>0</v>
      </c>
      <c r="W1374" s="4"/>
      <c r="X1374" s="4">
        <v>1.23</v>
      </c>
      <c r="Y1374" s="4">
        <v>583145.05663000001</v>
      </c>
      <c r="Z1374" s="8">
        <v>6061658.4184100004</v>
      </c>
      <c r="AA1374" s="4">
        <v>583145.47632999998</v>
      </c>
      <c r="AB1374" s="4">
        <v>6061493.18303</v>
      </c>
    </row>
    <row r="1375" spans="1:28" x14ac:dyDescent="0.2">
      <c r="A1375" s="4">
        <v>1374</v>
      </c>
      <c r="B1375" s="4" t="s">
        <v>1521</v>
      </c>
      <c r="C1375" s="5">
        <v>138</v>
      </c>
      <c r="D1375" s="9" t="s">
        <v>1520</v>
      </c>
      <c r="E1375" s="4" t="s">
        <v>41</v>
      </c>
      <c r="F1375" s="10">
        <v>0</v>
      </c>
      <c r="G1375" s="10">
        <v>0.18</v>
      </c>
      <c r="H1375" s="10">
        <v>0.34</v>
      </c>
      <c r="I1375" s="10">
        <v>0.16</v>
      </c>
      <c r="J1375" s="4">
        <v>0</v>
      </c>
      <c r="K1375" s="4">
        <v>7.3270588235294118</v>
      </c>
      <c r="L1375" s="4">
        <v>0</v>
      </c>
      <c r="M1375" s="4">
        <v>0</v>
      </c>
      <c r="N1375" s="4">
        <v>0</v>
      </c>
      <c r="O1375" s="4">
        <v>0</v>
      </c>
      <c r="P1375" s="4">
        <v>0</v>
      </c>
      <c r="Q1375" s="4">
        <v>0</v>
      </c>
      <c r="R1375" s="4"/>
      <c r="S1375" s="4">
        <v>0</v>
      </c>
      <c r="T1375" s="4">
        <v>1.24</v>
      </c>
      <c r="U1375" s="4">
        <v>0</v>
      </c>
      <c r="V1375" s="4">
        <v>0</v>
      </c>
      <c r="W1375" s="4"/>
      <c r="X1375" s="4">
        <v>1.24</v>
      </c>
      <c r="Y1375" s="4">
        <v>583145.25939999998</v>
      </c>
      <c r="Z1375" s="8">
        <v>6061485.0399500001</v>
      </c>
      <c r="AA1375" s="4">
        <v>583141.81629999995</v>
      </c>
      <c r="AB1375" s="4">
        <v>6061355.7988200001</v>
      </c>
    </row>
    <row r="1376" spans="1:28" x14ac:dyDescent="0.2">
      <c r="A1376" s="4">
        <v>1375</v>
      </c>
      <c r="B1376" s="4" t="s">
        <v>1522</v>
      </c>
      <c r="C1376" s="5">
        <v>139</v>
      </c>
      <c r="D1376" s="9" t="s">
        <v>1523</v>
      </c>
      <c r="E1376" s="4" t="s">
        <v>30</v>
      </c>
      <c r="F1376" s="10">
        <v>0</v>
      </c>
      <c r="G1376" s="10">
        <v>0</v>
      </c>
      <c r="H1376" s="10">
        <v>0.26</v>
      </c>
      <c r="I1376" s="10">
        <v>0.26</v>
      </c>
      <c r="J1376" s="4">
        <v>9.5671153846153825</v>
      </c>
      <c r="K1376" s="4">
        <v>10.478269230769229</v>
      </c>
      <c r="L1376" s="4">
        <v>0.43728966346153841</v>
      </c>
      <c r="M1376" s="4">
        <v>0</v>
      </c>
      <c r="N1376" s="4">
        <v>0.7721754807692307</v>
      </c>
      <c r="O1376" s="4">
        <v>0.49819711538461542</v>
      </c>
      <c r="P1376" s="4">
        <v>0</v>
      </c>
      <c r="Q1376" s="4">
        <v>1.7076622596153845</v>
      </c>
      <c r="R1376" s="4"/>
      <c r="S1376" s="4">
        <v>4.7</v>
      </c>
      <c r="T1376" s="4">
        <v>1.81</v>
      </c>
      <c r="U1376" s="4">
        <v>0.22500000000000001</v>
      </c>
      <c r="V1376" s="4">
        <v>0.18</v>
      </c>
      <c r="W1376" s="4"/>
      <c r="X1376" s="4">
        <v>4.8428666666666684</v>
      </c>
      <c r="Y1376" s="4">
        <v>582901.81847000006</v>
      </c>
      <c r="Z1376" s="8">
        <v>6060492.5750299999</v>
      </c>
      <c r="AA1376" s="4">
        <v>582739.85470999999</v>
      </c>
      <c r="AB1376" s="4">
        <v>6060674.7330900002</v>
      </c>
    </row>
    <row r="1377" spans="1:28" x14ac:dyDescent="0.2">
      <c r="A1377" s="4">
        <v>1376</v>
      </c>
      <c r="B1377" s="4" t="s">
        <v>1524</v>
      </c>
      <c r="C1377" s="5">
        <v>139</v>
      </c>
      <c r="D1377" s="9" t="s">
        <v>1523</v>
      </c>
      <c r="E1377" s="4" t="s">
        <v>30</v>
      </c>
      <c r="F1377" s="10">
        <v>0</v>
      </c>
      <c r="G1377" s="10">
        <v>0.26</v>
      </c>
      <c r="H1377" s="10">
        <v>0.43</v>
      </c>
      <c r="I1377" s="10">
        <v>0.17</v>
      </c>
      <c r="J1377" s="4">
        <v>4.9563888888888901</v>
      </c>
      <c r="K1377" s="4">
        <v>10.047777777777778</v>
      </c>
      <c r="L1377" s="4">
        <v>1.2710937500000001</v>
      </c>
      <c r="M1377" s="4">
        <v>0.54427083333333326</v>
      </c>
      <c r="N1377" s="4">
        <v>3.08984375</v>
      </c>
      <c r="O1377" s="4">
        <v>2.037065972222222</v>
      </c>
      <c r="P1377" s="4">
        <v>2.2829861111111113E-2</v>
      </c>
      <c r="Q1377" s="4">
        <v>6.9651041666666664</v>
      </c>
      <c r="R1377" s="4"/>
      <c r="S1377" s="4">
        <v>3.4049999999999998</v>
      </c>
      <c r="T1377" s="4">
        <v>1.7549999999999999</v>
      </c>
      <c r="U1377" s="4">
        <v>0.96499999999999997</v>
      </c>
      <c r="V1377" s="4">
        <v>0.78</v>
      </c>
      <c r="W1377" s="4"/>
      <c r="X1377" s="4">
        <v>3.6176133333333351</v>
      </c>
      <c r="Y1377" s="4">
        <v>582731.79663</v>
      </c>
      <c r="Z1377" s="8">
        <v>6060680.6255400004</v>
      </c>
      <c r="AA1377" s="4">
        <v>582611.25879999995</v>
      </c>
      <c r="AB1377" s="4">
        <v>6060784.0533199999</v>
      </c>
    </row>
    <row r="1378" spans="1:28" x14ac:dyDescent="0.2">
      <c r="A1378" s="4">
        <v>1377</v>
      </c>
      <c r="B1378" s="4" t="s">
        <v>1525</v>
      </c>
      <c r="C1378" s="5">
        <v>139</v>
      </c>
      <c r="D1378" s="9" t="s">
        <v>1523</v>
      </c>
      <c r="E1378" s="4" t="s">
        <v>30</v>
      </c>
      <c r="F1378" s="10">
        <v>0</v>
      </c>
      <c r="G1378" s="10">
        <v>0.82</v>
      </c>
      <c r="H1378" s="10">
        <v>0.94</v>
      </c>
      <c r="I1378" s="10">
        <v>0.12</v>
      </c>
      <c r="J1378" s="4">
        <v>5.1887179487179482</v>
      </c>
      <c r="K1378" s="4">
        <v>8.150256410256409</v>
      </c>
      <c r="L1378" s="4">
        <v>0.39030448717948718</v>
      </c>
      <c r="M1378" s="4">
        <v>0.56314102564102564</v>
      </c>
      <c r="N1378" s="4">
        <v>0.15560897435897433</v>
      </c>
      <c r="O1378" s="4">
        <v>6.5064102564102569E-2</v>
      </c>
      <c r="P1378" s="4">
        <v>0</v>
      </c>
      <c r="Q1378" s="4">
        <v>1.17411858974359</v>
      </c>
      <c r="R1378" s="4"/>
      <c r="S1378" s="4">
        <v>3.2766666666666668</v>
      </c>
      <c r="T1378" s="4">
        <v>1.3933333333333333</v>
      </c>
      <c r="U1378" s="4">
        <v>0.26</v>
      </c>
      <c r="V1378" s="4">
        <v>0.04</v>
      </c>
      <c r="W1378" s="4"/>
      <c r="X1378" s="4">
        <v>3.3868088888888876</v>
      </c>
      <c r="Y1378" s="4">
        <v>582412.95340999996</v>
      </c>
      <c r="Z1378" s="8">
        <v>6061126.7053300003</v>
      </c>
      <c r="AA1378" s="4">
        <v>582385.30365000002</v>
      </c>
      <c r="AB1378" s="4">
        <v>6061232.2392999995</v>
      </c>
    </row>
    <row r="1379" spans="1:28" x14ac:dyDescent="0.2">
      <c r="A1379" s="4">
        <v>1378</v>
      </c>
      <c r="B1379" s="4" t="s">
        <v>1526</v>
      </c>
      <c r="C1379" s="5">
        <v>139</v>
      </c>
      <c r="D1379" s="6" t="s">
        <v>1523</v>
      </c>
      <c r="E1379" s="4" t="s">
        <v>30</v>
      </c>
      <c r="F1379" s="7">
        <v>2</v>
      </c>
      <c r="G1379" s="7">
        <v>0.43</v>
      </c>
      <c r="H1379" s="7">
        <v>0.53</v>
      </c>
      <c r="I1379" s="7">
        <v>9.9999999999999992E-2</v>
      </c>
      <c r="J1379" s="4">
        <v>6.0136363636363628</v>
      </c>
      <c r="K1379" s="4">
        <v>16.419090909090912</v>
      </c>
      <c r="L1379" s="4">
        <v>0</v>
      </c>
      <c r="M1379" s="4">
        <v>0.33579545454545456</v>
      </c>
      <c r="N1379" s="4">
        <v>4.3465909090909092</v>
      </c>
      <c r="O1379" s="4">
        <v>1.0457386363636365</v>
      </c>
      <c r="P1379" s="4">
        <v>0</v>
      </c>
      <c r="Q1379" s="4">
        <v>5.7281250000000004</v>
      </c>
      <c r="R1379" s="4"/>
      <c r="S1379" s="4">
        <v>4.2</v>
      </c>
      <c r="T1379" s="4">
        <v>2.91</v>
      </c>
      <c r="U1379" s="4">
        <v>0.36</v>
      </c>
      <c r="V1379" s="4">
        <v>1.1299999999999999</v>
      </c>
      <c r="W1379" s="4"/>
      <c r="X1379" s="4">
        <v>4.4716199999999997</v>
      </c>
      <c r="Y1379" s="4">
        <v>582592.66191000002</v>
      </c>
      <c r="Z1379" s="8">
        <v>6060805.8913000003</v>
      </c>
      <c r="AA1379" s="4">
        <v>582546.19154000003</v>
      </c>
      <c r="AB1379" s="4">
        <v>6060882.8824500004</v>
      </c>
    </row>
    <row r="1380" spans="1:28" x14ac:dyDescent="0.2">
      <c r="A1380" s="4">
        <v>1379</v>
      </c>
      <c r="B1380" s="4" t="s">
        <v>1527</v>
      </c>
      <c r="C1380" s="5">
        <v>139</v>
      </c>
      <c r="D1380" s="6" t="s">
        <v>1523</v>
      </c>
      <c r="E1380" s="4" t="s">
        <v>30</v>
      </c>
      <c r="F1380" s="7">
        <v>2</v>
      </c>
      <c r="G1380" s="7">
        <v>0.53</v>
      </c>
      <c r="H1380" s="7">
        <v>0.82</v>
      </c>
      <c r="I1380" s="7">
        <v>0.29000000000000004</v>
      </c>
      <c r="J1380" s="4">
        <v>6.9460000000000006</v>
      </c>
      <c r="K1380" s="4">
        <v>10.428666666666663</v>
      </c>
      <c r="L1380" s="4">
        <v>0.43161458333333336</v>
      </c>
      <c r="M1380" s="4">
        <v>0.65072916666666658</v>
      </c>
      <c r="N1380" s="4">
        <v>19.653541666666666</v>
      </c>
      <c r="O1380" s="4">
        <v>0.31947916666666665</v>
      </c>
      <c r="P1380" s="4">
        <v>0</v>
      </c>
      <c r="Q1380" s="4">
        <v>21.055364583333333</v>
      </c>
      <c r="R1380" s="4"/>
      <c r="S1380" s="4">
        <v>4.4400000000000004</v>
      </c>
      <c r="T1380" s="4">
        <v>2.08</v>
      </c>
      <c r="U1380" s="4">
        <v>0.34</v>
      </c>
      <c r="V1380" s="4">
        <v>4.8099999999999996</v>
      </c>
      <c r="W1380" s="4"/>
      <c r="X1380" s="4">
        <v>4.8391133333333336</v>
      </c>
      <c r="Y1380" s="4">
        <v>582540.67029000004</v>
      </c>
      <c r="Z1380" s="8">
        <v>6060891.0097200004</v>
      </c>
      <c r="AA1380" s="4">
        <v>582405.66070000001</v>
      </c>
      <c r="AB1380" s="4">
        <v>6061134.1927899998</v>
      </c>
    </row>
    <row r="1381" spans="1:28" x14ac:dyDescent="0.2">
      <c r="A1381" s="4">
        <v>1380</v>
      </c>
      <c r="B1381" s="4" t="s">
        <v>1528</v>
      </c>
      <c r="C1381" s="5">
        <v>139</v>
      </c>
      <c r="D1381" s="6" t="s">
        <v>1523</v>
      </c>
      <c r="E1381" s="4" t="s">
        <v>30</v>
      </c>
      <c r="F1381" s="7">
        <v>2</v>
      </c>
      <c r="G1381" s="7">
        <v>0.94</v>
      </c>
      <c r="H1381" s="7">
        <v>1.08</v>
      </c>
      <c r="I1381" s="7">
        <v>0.14000000000000001</v>
      </c>
      <c r="J1381" s="4">
        <v>6.8306666666666676</v>
      </c>
      <c r="K1381" s="4">
        <v>17.187333333333335</v>
      </c>
      <c r="L1381" s="4">
        <v>1.6010416666666667</v>
      </c>
      <c r="M1381" s="4">
        <v>0</v>
      </c>
      <c r="N1381" s="4">
        <v>0</v>
      </c>
      <c r="O1381" s="4">
        <v>0.296875</v>
      </c>
      <c r="P1381" s="4">
        <v>7.8333333333333338E-2</v>
      </c>
      <c r="Q1381" s="4">
        <v>1.9762500000000001</v>
      </c>
      <c r="R1381" s="4"/>
      <c r="S1381" s="4">
        <v>4.4800000000000004</v>
      </c>
      <c r="T1381" s="4">
        <v>2.91</v>
      </c>
      <c r="U1381" s="4">
        <v>0.48</v>
      </c>
      <c r="V1381" s="4">
        <v>0.02</v>
      </c>
      <c r="W1381" s="4"/>
      <c r="X1381" s="4">
        <v>4.7031599999999996</v>
      </c>
      <c r="Y1381" s="4">
        <v>582376.23574000003</v>
      </c>
      <c r="Z1381" s="8">
        <v>6061259.1867399998</v>
      </c>
      <c r="AA1381" s="4">
        <v>582364.20900999999</v>
      </c>
      <c r="AB1381" s="4">
        <v>6061386.5434100004</v>
      </c>
    </row>
    <row r="1382" spans="1:28" x14ac:dyDescent="0.2">
      <c r="A1382" s="4">
        <v>1381</v>
      </c>
      <c r="B1382" s="4" t="s">
        <v>1529</v>
      </c>
      <c r="C1382" s="5">
        <v>139</v>
      </c>
      <c r="D1382" s="6" t="s">
        <v>1523</v>
      </c>
      <c r="E1382" s="4" t="s">
        <v>30</v>
      </c>
      <c r="F1382" s="7">
        <v>2</v>
      </c>
      <c r="G1382" s="7">
        <v>1.08</v>
      </c>
      <c r="H1382" s="7">
        <v>1.35</v>
      </c>
      <c r="I1382" s="7">
        <v>0.27</v>
      </c>
      <c r="J1382" s="4">
        <v>3.4503571428571438</v>
      </c>
      <c r="K1382" s="4">
        <v>7.7982142857142875</v>
      </c>
      <c r="L1382" s="4">
        <v>0.12968750000000001</v>
      </c>
      <c r="M1382" s="4">
        <v>0</v>
      </c>
      <c r="N1382" s="4">
        <v>0</v>
      </c>
      <c r="O1382" s="4">
        <v>8.1361607142857145E-2</v>
      </c>
      <c r="P1382" s="4">
        <v>4.1294642857142856E-2</v>
      </c>
      <c r="Q1382" s="4">
        <v>0.25234374999999998</v>
      </c>
      <c r="R1382" s="4"/>
      <c r="S1382" s="4">
        <v>2.16</v>
      </c>
      <c r="T1382" s="4">
        <v>1.55</v>
      </c>
      <c r="U1382" s="4">
        <v>0.05</v>
      </c>
      <c r="V1382" s="4">
        <v>0.01</v>
      </c>
      <c r="W1382" s="4"/>
      <c r="X1382" s="4">
        <v>2.2667666666666668</v>
      </c>
      <c r="Y1382" s="4">
        <v>582364.55203999998</v>
      </c>
      <c r="Z1382" s="8">
        <v>6061396.3275899999</v>
      </c>
      <c r="AA1382" s="4">
        <v>582352.60537</v>
      </c>
      <c r="AB1382" s="4">
        <v>6061652.3239500001</v>
      </c>
    </row>
    <row r="1383" spans="1:28" x14ac:dyDescent="0.2">
      <c r="A1383" s="4">
        <v>1382</v>
      </c>
      <c r="B1383" s="4" t="s">
        <v>1530</v>
      </c>
      <c r="C1383" s="5">
        <v>139</v>
      </c>
      <c r="D1383" s="6" t="s">
        <v>1523</v>
      </c>
      <c r="E1383" s="4" t="s">
        <v>30</v>
      </c>
      <c r="F1383" s="7">
        <v>1</v>
      </c>
      <c r="G1383" s="7">
        <v>0.43</v>
      </c>
      <c r="H1383" s="7">
        <v>0.53</v>
      </c>
      <c r="I1383" s="7">
        <v>9.9999999999999992E-2</v>
      </c>
      <c r="J1383" s="4">
        <v>5.6836363636363636</v>
      </c>
      <c r="K1383" s="4">
        <v>12.677272727272729</v>
      </c>
      <c r="L1383" s="4">
        <v>0.7265625</v>
      </c>
      <c r="M1383" s="4">
        <v>0.4994318181818182</v>
      </c>
      <c r="N1383" s="4">
        <v>10.651420454545455</v>
      </c>
      <c r="O1383" s="4">
        <v>0.28607954545454545</v>
      </c>
      <c r="P1383" s="4">
        <v>0</v>
      </c>
      <c r="Q1383" s="4">
        <v>12.163494318181819</v>
      </c>
      <c r="R1383" s="4"/>
      <c r="S1383" s="4">
        <v>4.1500000000000004</v>
      </c>
      <c r="T1383" s="4">
        <v>2.27</v>
      </c>
      <c r="U1383" s="4">
        <v>0.39</v>
      </c>
      <c r="V1383" s="4">
        <v>2.77</v>
      </c>
      <c r="W1383" s="4"/>
      <c r="X1383" s="4">
        <v>4.4627133333333333</v>
      </c>
      <c r="Y1383" s="4">
        <v>582605.57661999995</v>
      </c>
      <c r="Z1383" s="8">
        <v>6060792.2410599999</v>
      </c>
      <c r="AA1383" s="4">
        <v>582558.63604999997</v>
      </c>
      <c r="AB1383" s="4">
        <v>6060868.3594300002</v>
      </c>
    </row>
    <row r="1384" spans="1:28" x14ac:dyDescent="0.2">
      <c r="A1384" s="4">
        <v>1383</v>
      </c>
      <c r="B1384" s="4" t="s">
        <v>1531</v>
      </c>
      <c r="C1384" s="5">
        <v>139</v>
      </c>
      <c r="D1384" s="6" t="s">
        <v>1523</v>
      </c>
      <c r="E1384" s="4" t="s">
        <v>30</v>
      </c>
      <c r="F1384" s="7">
        <v>1</v>
      </c>
      <c r="G1384" s="7">
        <v>0.53</v>
      </c>
      <c r="H1384" s="7">
        <v>0.82</v>
      </c>
      <c r="I1384" s="7">
        <v>0.29000000000000004</v>
      </c>
      <c r="J1384" s="4">
        <v>8.4533333333333349</v>
      </c>
      <c r="K1384" s="4">
        <v>10.911333333333335</v>
      </c>
      <c r="L1384" s="4">
        <v>0.77447916666666672</v>
      </c>
      <c r="M1384" s="4">
        <v>0.20645833333333333</v>
      </c>
      <c r="N1384" s="4">
        <v>31.598854166666669</v>
      </c>
      <c r="O1384" s="4">
        <v>1.1490624999999999</v>
      </c>
      <c r="P1384" s="4">
        <v>0</v>
      </c>
      <c r="Q1384" s="4">
        <v>33.728854166666672</v>
      </c>
      <c r="R1384" s="4"/>
      <c r="S1384" s="4">
        <v>5</v>
      </c>
      <c r="T1384" s="4">
        <v>1.98</v>
      </c>
      <c r="U1384" s="4">
        <v>0.52</v>
      </c>
      <c r="V1384" s="4">
        <v>5</v>
      </c>
      <c r="W1384" s="4"/>
      <c r="X1384" s="4">
        <v>5.4125066666666664</v>
      </c>
      <c r="Y1384" s="4">
        <v>582553.49247000006</v>
      </c>
      <c r="Z1384" s="8">
        <v>6060876.7920599999</v>
      </c>
      <c r="AA1384" s="4">
        <v>582416.27827000001</v>
      </c>
      <c r="AB1384" s="4">
        <v>6061117.40001</v>
      </c>
    </row>
    <row r="1385" spans="1:28" x14ac:dyDescent="0.2">
      <c r="A1385" s="4">
        <v>1384</v>
      </c>
      <c r="B1385" s="4" t="s">
        <v>1532</v>
      </c>
      <c r="C1385" s="5">
        <v>139</v>
      </c>
      <c r="D1385" s="6" t="s">
        <v>1523</v>
      </c>
      <c r="E1385" s="4" t="s">
        <v>30</v>
      </c>
      <c r="F1385" s="7">
        <v>1</v>
      </c>
      <c r="G1385" s="7">
        <v>0.94</v>
      </c>
      <c r="H1385" s="7">
        <v>1.08</v>
      </c>
      <c r="I1385" s="7">
        <v>0.14000000000000001</v>
      </c>
      <c r="J1385" s="4">
        <v>7.7213333333333338</v>
      </c>
      <c r="K1385" s="4">
        <v>14.478</v>
      </c>
      <c r="L1385" s="4">
        <v>1.0119791666666667</v>
      </c>
      <c r="M1385" s="4">
        <v>0</v>
      </c>
      <c r="N1385" s="4">
        <v>0.79312499999999997</v>
      </c>
      <c r="O1385" s="4">
        <v>0.85083333333333333</v>
      </c>
      <c r="P1385" s="4">
        <v>2.8125000000000001E-2</v>
      </c>
      <c r="Q1385" s="4">
        <v>2.6840625000000005</v>
      </c>
      <c r="R1385" s="4"/>
      <c r="S1385" s="4">
        <v>4.4800000000000004</v>
      </c>
      <c r="T1385" s="4">
        <v>3.02</v>
      </c>
      <c r="U1385" s="4">
        <v>0.47</v>
      </c>
      <c r="V1385" s="4">
        <v>0.21</v>
      </c>
      <c r="W1385" s="4"/>
      <c r="X1385" s="4">
        <v>4.719406666666667</v>
      </c>
      <c r="Y1385" s="4">
        <v>582383.61147</v>
      </c>
      <c r="Z1385" s="8">
        <v>6061242.0216800002</v>
      </c>
      <c r="AA1385" s="4">
        <v>582367.32771999994</v>
      </c>
      <c r="AB1385" s="4">
        <v>6061370.2984699998</v>
      </c>
    </row>
    <row r="1386" spans="1:28" x14ac:dyDescent="0.2">
      <c r="A1386" s="4">
        <v>1385</v>
      </c>
      <c r="B1386" s="4" t="s">
        <v>1533</v>
      </c>
      <c r="C1386" s="5">
        <v>139</v>
      </c>
      <c r="D1386" s="6" t="s">
        <v>1523</v>
      </c>
      <c r="E1386" s="4" t="s">
        <v>30</v>
      </c>
      <c r="F1386" s="7">
        <v>1</v>
      </c>
      <c r="G1386" s="7">
        <v>1.08</v>
      </c>
      <c r="H1386" s="7">
        <v>1.35</v>
      </c>
      <c r="I1386" s="7">
        <v>0.27</v>
      </c>
      <c r="J1386" s="4">
        <v>2.8628571428571421</v>
      </c>
      <c r="K1386" s="4">
        <v>6.5821428571428555</v>
      </c>
      <c r="L1386" s="4">
        <v>0.33415178571428567</v>
      </c>
      <c r="M1386" s="4">
        <v>0</v>
      </c>
      <c r="N1386" s="4">
        <v>0</v>
      </c>
      <c r="O1386" s="4">
        <v>0</v>
      </c>
      <c r="P1386" s="4">
        <v>0</v>
      </c>
      <c r="Q1386" s="4">
        <v>0.33415178571428567</v>
      </c>
      <c r="R1386" s="4"/>
      <c r="S1386" s="4">
        <v>1.94</v>
      </c>
      <c r="T1386" s="4">
        <v>1.1200000000000001</v>
      </c>
      <c r="U1386" s="4">
        <v>0.08</v>
      </c>
      <c r="V1386" s="4">
        <v>0</v>
      </c>
      <c r="W1386" s="4"/>
      <c r="X1386" s="4">
        <v>2.0193599999999998</v>
      </c>
      <c r="Y1386" s="4">
        <v>582367.98433000001</v>
      </c>
      <c r="Z1386" s="8">
        <v>6061380.2012599995</v>
      </c>
      <c r="AA1386" s="4">
        <v>582353.75537999999</v>
      </c>
      <c r="AB1386" s="4">
        <v>6061639.2319</v>
      </c>
    </row>
    <row r="1387" spans="1:28" x14ac:dyDescent="0.2">
      <c r="A1387" s="4">
        <v>1386</v>
      </c>
      <c r="B1387" s="4" t="s">
        <v>1534</v>
      </c>
      <c r="C1387" s="5">
        <v>140</v>
      </c>
      <c r="D1387" s="9" t="s">
        <v>1535</v>
      </c>
      <c r="E1387" s="4" t="s">
        <v>30</v>
      </c>
      <c r="F1387" s="10">
        <v>0</v>
      </c>
      <c r="G1387" s="10">
        <v>0</v>
      </c>
      <c r="H1387" s="10">
        <v>0.11</v>
      </c>
      <c r="I1387" s="10">
        <v>0.11</v>
      </c>
      <c r="J1387" s="4">
        <v>4.5713636363636354</v>
      </c>
      <c r="K1387" s="4">
        <v>2.0036363636363639</v>
      </c>
      <c r="L1387" s="4">
        <v>0.95852272727272714</v>
      </c>
      <c r="M1387" s="4">
        <v>0.19467329545454548</v>
      </c>
      <c r="N1387" s="4">
        <v>0.78252840909090904</v>
      </c>
      <c r="O1387" s="4">
        <v>0.13579545454545452</v>
      </c>
      <c r="P1387" s="4">
        <v>0</v>
      </c>
      <c r="Q1387" s="4">
        <v>2.0715198863636366</v>
      </c>
      <c r="R1387" s="4"/>
      <c r="S1387" s="4">
        <v>3.0150000000000001</v>
      </c>
      <c r="T1387" s="4">
        <v>0.375</v>
      </c>
      <c r="U1387" s="4">
        <v>0.30499999999999999</v>
      </c>
      <c r="V1387" s="4">
        <v>0.185</v>
      </c>
      <c r="W1387" s="4"/>
      <c r="X1387" s="4">
        <v>3.0671433333333349</v>
      </c>
      <c r="Y1387" s="4">
        <v>590418.72968999995</v>
      </c>
      <c r="Z1387" s="8">
        <v>6067584.0458300002</v>
      </c>
      <c r="AA1387" s="4">
        <v>590321.75011000002</v>
      </c>
      <c r="AB1387" s="4">
        <v>6067599.6132899998</v>
      </c>
    </row>
    <row r="1388" spans="1:28" x14ac:dyDescent="0.2">
      <c r="A1388" s="4">
        <v>1387</v>
      </c>
      <c r="B1388" s="4" t="s">
        <v>1536</v>
      </c>
      <c r="C1388" s="5">
        <v>140</v>
      </c>
      <c r="D1388" s="9" t="s">
        <v>1535</v>
      </c>
      <c r="E1388" s="4" t="s">
        <v>30</v>
      </c>
      <c r="F1388" s="10">
        <v>0</v>
      </c>
      <c r="G1388" s="10">
        <v>0.11</v>
      </c>
      <c r="H1388" s="10">
        <v>0.31</v>
      </c>
      <c r="I1388" s="10">
        <v>0.19999999999999998</v>
      </c>
      <c r="J1388" s="4">
        <v>2.7952380952380951</v>
      </c>
      <c r="K1388" s="4">
        <v>2.1940476190476188</v>
      </c>
      <c r="L1388" s="4">
        <v>0.14066220238095239</v>
      </c>
      <c r="M1388" s="4">
        <v>0</v>
      </c>
      <c r="N1388" s="4">
        <v>9.9776785714285707E-2</v>
      </c>
      <c r="O1388" s="4">
        <v>0</v>
      </c>
      <c r="P1388" s="4">
        <v>0</v>
      </c>
      <c r="Q1388" s="4">
        <v>0.24043898809523809</v>
      </c>
      <c r="R1388" s="4"/>
      <c r="S1388" s="4">
        <v>1.6950000000000001</v>
      </c>
      <c r="T1388" s="4">
        <v>0.43</v>
      </c>
      <c r="U1388" s="4">
        <v>3.5000000000000003E-2</v>
      </c>
      <c r="V1388" s="4">
        <v>2.5000000000000001E-2</v>
      </c>
      <c r="W1388" s="4"/>
      <c r="X1388" s="4">
        <v>1.7269699999999983</v>
      </c>
      <c r="Y1388" s="4">
        <v>590311.80987</v>
      </c>
      <c r="Z1388" s="8">
        <v>6067599.78522</v>
      </c>
      <c r="AA1388" s="4">
        <v>590146.25389000005</v>
      </c>
      <c r="AB1388" s="4">
        <v>6067519.2175399996</v>
      </c>
    </row>
    <row r="1389" spans="1:28" x14ac:dyDescent="0.2">
      <c r="A1389" s="4">
        <v>1388</v>
      </c>
      <c r="B1389" s="4" t="s">
        <v>1537</v>
      </c>
      <c r="C1389" s="5">
        <v>140</v>
      </c>
      <c r="D1389" s="9" t="s">
        <v>1535</v>
      </c>
      <c r="E1389" s="4" t="s">
        <v>30</v>
      </c>
      <c r="F1389" s="10">
        <v>0</v>
      </c>
      <c r="G1389" s="10">
        <v>0.31</v>
      </c>
      <c r="H1389" s="10">
        <v>0.55000000000000004</v>
      </c>
      <c r="I1389" s="10">
        <v>0.24</v>
      </c>
      <c r="J1389" s="4">
        <v>1.8886000000000003</v>
      </c>
      <c r="K1389" s="4">
        <v>2.8109999999999999</v>
      </c>
      <c r="L1389" s="4">
        <v>0.38075000000000003</v>
      </c>
      <c r="M1389" s="4">
        <v>0</v>
      </c>
      <c r="N1389" s="4">
        <v>4.2000000000000003E-2</v>
      </c>
      <c r="O1389" s="4">
        <v>0</v>
      </c>
      <c r="P1389" s="4">
        <v>0</v>
      </c>
      <c r="Q1389" s="4">
        <v>0.42275000000000007</v>
      </c>
      <c r="R1389" s="4"/>
      <c r="S1389" s="4">
        <v>1.125</v>
      </c>
      <c r="T1389" s="4">
        <v>0.54500000000000004</v>
      </c>
      <c r="U1389" s="4">
        <v>9.5000000000000001E-2</v>
      </c>
      <c r="V1389" s="4">
        <v>0.01</v>
      </c>
      <c r="W1389" s="4"/>
      <c r="X1389" s="4">
        <v>1.1674066666666667</v>
      </c>
      <c r="Y1389" s="4">
        <v>590137.94588999997</v>
      </c>
      <c r="Z1389" s="8">
        <v>6067513.6107999999</v>
      </c>
      <c r="AA1389" s="4">
        <v>589916.03301999997</v>
      </c>
      <c r="AB1389" s="4">
        <v>6067457.0132999998</v>
      </c>
    </row>
    <row r="1390" spans="1:28" x14ac:dyDescent="0.2">
      <c r="A1390" s="4">
        <v>1389</v>
      </c>
      <c r="B1390" s="4" t="s">
        <v>1538</v>
      </c>
      <c r="C1390" s="5">
        <v>140</v>
      </c>
      <c r="D1390" s="9" t="s">
        <v>1535</v>
      </c>
      <c r="E1390" s="4" t="s">
        <v>30</v>
      </c>
      <c r="F1390" s="10">
        <v>0</v>
      </c>
      <c r="G1390" s="10">
        <v>0.55000000000000004</v>
      </c>
      <c r="H1390" s="10">
        <v>0.67</v>
      </c>
      <c r="I1390" s="10">
        <v>0.12</v>
      </c>
      <c r="J1390" s="4">
        <v>1.9649999999999999</v>
      </c>
      <c r="K1390" s="4">
        <v>2.6496153846153847</v>
      </c>
      <c r="L1390" s="4">
        <v>0.18876201923076924</v>
      </c>
      <c r="M1390" s="4">
        <v>0</v>
      </c>
      <c r="N1390" s="4">
        <v>9.5673076923076916E-2</v>
      </c>
      <c r="O1390" s="4">
        <v>0</v>
      </c>
      <c r="P1390" s="4">
        <v>0</v>
      </c>
      <c r="Q1390" s="4">
        <v>0.28443509615384616</v>
      </c>
      <c r="R1390" s="4"/>
      <c r="S1390" s="4">
        <v>1.1399999999999999</v>
      </c>
      <c r="T1390" s="4">
        <v>0.49</v>
      </c>
      <c r="U1390" s="4">
        <v>0.05</v>
      </c>
      <c r="V1390" s="4">
        <v>2.5000000000000001E-2</v>
      </c>
      <c r="W1390" s="4"/>
      <c r="X1390" s="4">
        <v>1.1768500000000017</v>
      </c>
      <c r="Y1390" s="4">
        <v>589906.31700000004</v>
      </c>
      <c r="Z1390" s="8">
        <v>6067455.0931700002</v>
      </c>
      <c r="AA1390" s="4">
        <v>589798.44649</v>
      </c>
      <c r="AB1390" s="4">
        <v>6067434.1385500003</v>
      </c>
    </row>
    <row r="1391" spans="1:28" x14ac:dyDescent="0.2">
      <c r="A1391" s="4">
        <v>1390</v>
      </c>
      <c r="B1391" s="4" t="s">
        <v>1539</v>
      </c>
      <c r="C1391" s="5">
        <v>140</v>
      </c>
      <c r="D1391" s="9" t="s">
        <v>1535</v>
      </c>
      <c r="E1391" s="4" t="s">
        <v>30</v>
      </c>
      <c r="F1391" s="10">
        <v>0</v>
      </c>
      <c r="G1391" s="10">
        <v>0.67</v>
      </c>
      <c r="H1391" s="10">
        <v>0.98</v>
      </c>
      <c r="I1391" s="10">
        <v>0.31000000000000005</v>
      </c>
      <c r="J1391" s="4">
        <v>2.4670312500000002</v>
      </c>
      <c r="K1391" s="4">
        <v>4.3910937499999996</v>
      </c>
      <c r="L1391" s="4">
        <v>3.2745605468749996</v>
      </c>
      <c r="M1391" s="4">
        <v>1.0747314453125001</v>
      </c>
      <c r="N1391" s="4">
        <v>4.3066406250000001E-2</v>
      </c>
      <c r="O1391" s="4">
        <v>3.6328125000000003E-2</v>
      </c>
      <c r="P1391" s="4">
        <v>0</v>
      </c>
      <c r="Q1391" s="4">
        <v>4.4286865234375004</v>
      </c>
      <c r="R1391" s="4"/>
      <c r="S1391" s="4">
        <v>1.74</v>
      </c>
      <c r="T1391" s="4">
        <v>0.745</v>
      </c>
      <c r="U1391" s="4">
        <v>1.07</v>
      </c>
      <c r="V1391" s="4">
        <v>0.01</v>
      </c>
      <c r="W1391" s="4"/>
      <c r="X1391" s="4">
        <v>1.85294</v>
      </c>
      <c r="Y1391" s="4">
        <v>589788.58114999998</v>
      </c>
      <c r="Z1391" s="8">
        <v>6067432.1731899995</v>
      </c>
      <c r="AA1391" s="4">
        <v>589496.24659999995</v>
      </c>
      <c r="AB1391" s="4">
        <v>6067374.4903999995</v>
      </c>
    </row>
    <row r="1392" spans="1:28" x14ac:dyDescent="0.2">
      <c r="A1392" s="4">
        <v>1391</v>
      </c>
      <c r="B1392" s="4" t="s">
        <v>1540</v>
      </c>
      <c r="C1392" s="5">
        <v>140</v>
      </c>
      <c r="D1392" s="9" t="s">
        <v>1535</v>
      </c>
      <c r="E1392" s="4" t="s">
        <v>30</v>
      </c>
      <c r="F1392" s="10">
        <v>0</v>
      </c>
      <c r="G1392" s="10">
        <v>0.98</v>
      </c>
      <c r="H1392" s="10">
        <v>1.1499999999999999</v>
      </c>
      <c r="I1392" s="10">
        <v>0.17</v>
      </c>
      <c r="J1392" s="4">
        <v>2.9424999999999999</v>
      </c>
      <c r="K1392" s="4">
        <v>3.2483333333333331</v>
      </c>
      <c r="L1392" s="4">
        <v>4.1424913194444439</v>
      </c>
      <c r="M1392" s="4">
        <v>0.8129774305555556</v>
      </c>
      <c r="N1392" s="4">
        <v>0</v>
      </c>
      <c r="O1392" s="4">
        <v>0.24730902777777775</v>
      </c>
      <c r="P1392" s="4">
        <v>9.001736111111111E-2</v>
      </c>
      <c r="Q1392" s="4">
        <v>5.2927951388888888</v>
      </c>
      <c r="R1392" s="4"/>
      <c r="S1392" s="4">
        <v>2.27</v>
      </c>
      <c r="T1392" s="4">
        <v>0.65</v>
      </c>
      <c r="U1392" s="4">
        <v>1.3049999999999999</v>
      </c>
      <c r="V1392" s="4">
        <v>2.5000000000000001E-2</v>
      </c>
      <c r="W1392" s="4"/>
      <c r="X1392" s="4">
        <v>2.3911433333333352</v>
      </c>
      <c r="Y1392" s="4">
        <v>589486.44558000006</v>
      </c>
      <c r="Z1392" s="8">
        <v>6067372.4908600003</v>
      </c>
      <c r="AA1392" s="4">
        <v>589328.91451000003</v>
      </c>
      <c r="AB1392" s="4">
        <v>6067343.9094900005</v>
      </c>
    </row>
    <row r="1393" spans="1:28" x14ac:dyDescent="0.2">
      <c r="A1393" s="4">
        <v>1392</v>
      </c>
      <c r="B1393" s="4" t="s">
        <v>1541</v>
      </c>
      <c r="C1393" s="5">
        <v>140</v>
      </c>
      <c r="D1393" s="9" t="s">
        <v>1535</v>
      </c>
      <c r="E1393" s="4" t="s">
        <v>30</v>
      </c>
      <c r="F1393" s="10">
        <v>0</v>
      </c>
      <c r="G1393" s="10">
        <v>1.1499999999999999</v>
      </c>
      <c r="H1393" s="10">
        <v>1.31</v>
      </c>
      <c r="I1393" s="10">
        <v>0.16</v>
      </c>
      <c r="J1393" s="4">
        <v>2.7397058823529408</v>
      </c>
      <c r="K1393" s="4">
        <v>3.0891176470588233</v>
      </c>
      <c r="L1393" s="4">
        <v>0.44728860294117645</v>
      </c>
      <c r="M1393" s="4">
        <v>5.7215073529411763E-2</v>
      </c>
      <c r="N1393" s="4">
        <v>0</v>
      </c>
      <c r="O1393" s="4">
        <v>0.26185661764705881</v>
      </c>
      <c r="P1393" s="4">
        <v>5.8639705882352941E-2</v>
      </c>
      <c r="Q1393" s="4">
        <v>0.82499999999999996</v>
      </c>
      <c r="R1393" s="4"/>
      <c r="S1393" s="4">
        <v>1.875</v>
      </c>
      <c r="T1393" s="4">
        <v>0.505</v>
      </c>
      <c r="U1393" s="4">
        <v>0.19</v>
      </c>
      <c r="V1393" s="4">
        <v>1.4999999999999999E-2</v>
      </c>
      <c r="W1393" s="4"/>
      <c r="X1393" s="4">
        <v>1.920563333333335</v>
      </c>
      <c r="Y1393" s="4">
        <v>589318.68209000002</v>
      </c>
      <c r="Z1393" s="8">
        <v>6067342.2161499998</v>
      </c>
      <c r="AA1393" s="4">
        <v>589169.10848000005</v>
      </c>
      <c r="AB1393" s="4">
        <v>6067326.4864499997</v>
      </c>
    </row>
    <row r="1394" spans="1:28" x14ac:dyDescent="0.2">
      <c r="A1394" s="4">
        <v>1393</v>
      </c>
      <c r="B1394" s="4" t="s">
        <v>1542</v>
      </c>
      <c r="C1394" s="5">
        <v>140</v>
      </c>
      <c r="D1394" s="9" t="s">
        <v>1535</v>
      </c>
      <c r="E1394" s="4" t="s">
        <v>30</v>
      </c>
      <c r="F1394" s="10">
        <v>0</v>
      </c>
      <c r="G1394" s="10">
        <v>1.31</v>
      </c>
      <c r="H1394" s="10">
        <v>1.42</v>
      </c>
      <c r="I1394" s="10">
        <v>0.11</v>
      </c>
      <c r="J1394" s="4">
        <v>1.9125000000000001</v>
      </c>
      <c r="K1394" s="4">
        <v>3.1029166666666663</v>
      </c>
      <c r="L1394" s="4">
        <v>0</v>
      </c>
      <c r="M1394" s="4">
        <v>0</v>
      </c>
      <c r="N1394" s="4">
        <v>0</v>
      </c>
      <c r="O1394" s="4">
        <v>0</v>
      </c>
      <c r="P1394" s="4">
        <v>0</v>
      </c>
      <c r="Q1394" s="4">
        <v>0</v>
      </c>
      <c r="R1394" s="4"/>
      <c r="S1394" s="4">
        <v>1.25</v>
      </c>
      <c r="T1394" s="4">
        <v>0.53</v>
      </c>
      <c r="U1394" s="4">
        <v>0</v>
      </c>
      <c r="V1394" s="4">
        <v>0</v>
      </c>
      <c r="W1394" s="4"/>
      <c r="X1394" s="4">
        <v>1.285333333333335</v>
      </c>
      <c r="Y1394" s="4">
        <v>589159.18487999996</v>
      </c>
      <c r="Z1394" s="8">
        <v>6067325.55645</v>
      </c>
      <c r="AA1394" s="4">
        <v>589060.63855999999</v>
      </c>
      <c r="AB1394" s="4">
        <v>6067315.1391500002</v>
      </c>
    </row>
    <row r="1395" spans="1:28" x14ac:dyDescent="0.2">
      <c r="A1395" s="4">
        <v>1394</v>
      </c>
      <c r="B1395" s="4" t="s">
        <v>1543</v>
      </c>
      <c r="C1395" s="5">
        <v>140</v>
      </c>
      <c r="D1395" s="9" t="s">
        <v>1535</v>
      </c>
      <c r="E1395" s="4" t="s">
        <v>30</v>
      </c>
      <c r="F1395" s="10">
        <v>0</v>
      </c>
      <c r="G1395" s="10">
        <v>1.42</v>
      </c>
      <c r="H1395" s="10">
        <v>1.61</v>
      </c>
      <c r="I1395" s="10">
        <v>0.19000000000000003</v>
      </c>
      <c r="J1395" s="4">
        <v>1.6659999999999999</v>
      </c>
      <c r="K1395" s="4">
        <v>4.2022500000000003</v>
      </c>
      <c r="L1395" s="4">
        <v>0</v>
      </c>
      <c r="M1395" s="4">
        <v>0.51042968750000006</v>
      </c>
      <c r="N1395" s="4">
        <v>4.2187500000000003E-2</v>
      </c>
      <c r="O1395" s="4">
        <v>0</v>
      </c>
      <c r="P1395" s="4">
        <v>0</v>
      </c>
      <c r="Q1395" s="4">
        <v>0.5526171875</v>
      </c>
      <c r="R1395" s="4"/>
      <c r="S1395" s="4">
        <v>1.1000000000000001</v>
      </c>
      <c r="T1395" s="4">
        <v>0.69499999999999995</v>
      </c>
      <c r="U1395" s="4">
        <v>0.125</v>
      </c>
      <c r="V1395" s="4">
        <v>0.01</v>
      </c>
      <c r="W1395" s="4"/>
      <c r="X1395" s="4">
        <v>1.1541666666666683</v>
      </c>
      <c r="Y1395" s="4">
        <v>589051.12152000004</v>
      </c>
      <c r="Z1395" s="8">
        <v>6067313.3924700003</v>
      </c>
      <c r="AA1395" s="4">
        <v>588871.27642999997</v>
      </c>
      <c r="AB1395" s="4">
        <v>6067297.3075999999</v>
      </c>
    </row>
    <row r="1396" spans="1:28" x14ac:dyDescent="0.2">
      <c r="A1396" s="4">
        <v>1395</v>
      </c>
      <c r="B1396" s="4" t="s">
        <v>1544</v>
      </c>
      <c r="C1396" s="5">
        <v>140</v>
      </c>
      <c r="D1396" s="9" t="s">
        <v>1535</v>
      </c>
      <c r="E1396" s="4" t="s">
        <v>30</v>
      </c>
      <c r="F1396" s="10">
        <v>0</v>
      </c>
      <c r="G1396" s="10">
        <v>1.61</v>
      </c>
      <c r="H1396" s="10">
        <v>1.82</v>
      </c>
      <c r="I1396" s="10">
        <v>0.21000000000000002</v>
      </c>
      <c r="J1396" s="4">
        <v>2.8004545454545458</v>
      </c>
      <c r="K1396" s="4">
        <v>5.9027272727272724</v>
      </c>
      <c r="L1396" s="4">
        <v>1.0037997159090908</v>
      </c>
      <c r="M1396" s="4">
        <v>1.9530894886363637</v>
      </c>
      <c r="N1396" s="4">
        <v>0</v>
      </c>
      <c r="O1396" s="4">
        <v>2.7700994318181822</v>
      </c>
      <c r="P1396" s="4">
        <v>0</v>
      </c>
      <c r="Q1396" s="4">
        <v>5.7269886363636369</v>
      </c>
      <c r="R1396" s="4"/>
      <c r="S1396" s="4">
        <v>1.7450000000000001</v>
      </c>
      <c r="T1396" s="4">
        <v>1.0149999999999999</v>
      </c>
      <c r="U1396" s="4">
        <v>1.42</v>
      </c>
      <c r="V1396" s="4">
        <v>0</v>
      </c>
      <c r="W1396" s="4"/>
      <c r="X1396" s="4">
        <v>1.8959733333333351</v>
      </c>
      <c r="Y1396" s="4">
        <v>588861.27948999999</v>
      </c>
      <c r="Z1396" s="8">
        <v>6067296.3740999997</v>
      </c>
      <c r="AA1396" s="4">
        <v>588662.23345000006</v>
      </c>
      <c r="AB1396" s="4">
        <v>6067278.6815200001</v>
      </c>
    </row>
    <row r="1397" spans="1:28" x14ac:dyDescent="0.2">
      <c r="A1397" s="4">
        <v>1396</v>
      </c>
      <c r="B1397" s="4" t="s">
        <v>1545</v>
      </c>
      <c r="C1397" s="5">
        <v>140</v>
      </c>
      <c r="D1397" s="9" t="s">
        <v>1535</v>
      </c>
      <c r="E1397" s="4" t="s">
        <v>30</v>
      </c>
      <c r="F1397" s="10">
        <v>0</v>
      </c>
      <c r="G1397" s="10">
        <v>1.82</v>
      </c>
      <c r="H1397" s="10">
        <v>1.92</v>
      </c>
      <c r="I1397" s="10">
        <v>0.1</v>
      </c>
      <c r="J1397" s="4">
        <v>3.3186363636363634</v>
      </c>
      <c r="K1397" s="4">
        <v>9.8690909090909091</v>
      </c>
      <c r="L1397" s="4">
        <v>0.6045454545454545</v>
      </c>
      <c r="M1397" s="4">
        <v>2.210511363636364</v>
      </c>
      <c r="N1397" s="4">
        <v>0</v>
      </c>
      <c r="O1397" s="4">
        <v>8.3909090909090907</v>
      </c>
      <c r="P1397" s="4">
        <v>0</v>
      </c>
      <c r="Q1397" s="4">
        <v>11.20596590909091</v>
      </c>
      <c r="R1397" s="4"/>
      <c r="S1397" s="4">
        <v>1.91</v>
      </c>
      <c r="T1397" s="4">
        <v>1.72</v>
      </c>
      <c r="U1397" s="4">
        <v>2.915</v>
      </c>
      <c r="V1397" s="4">
        <v>0</v>
      </c>
      <c r="W1397" s="4"/>
      <c r="X1397" s="4">
        <v>3.2005066666666648</v>
      </c>
      <c r="Y1397" s="4">
        <v>588652.29552000004</v>
      </c>
      <c r="Z1397" s="8">
        <v>6067277.5064700004</v>
      </c>
      <c r="AA1397" s="4">
        <v>588563.65962000005</v>
      </c>
      <c r="AB1397" s="4">
        <v>6067269.7980599999</v>
      </c>
    </row>
    <row r="1398" spans="1:28" x14ac:dyDescent="0.2">
      <c r="A1398" s="4">
        <v>1397</v>
      </c>
      <c r="B1398" s="4" t="s">
        <v>1546</v>
      </c>
      <c r="C1398" s="5">
        <v>140</v>
      </c>
      <c r="D1398" s="9" t="s">
        <v>1535</v>
      </c>
      <c r="E1398" s="4" t="s">
        <v>30</v>
      </c>
      <c r="F1398" s="10">
        <v>0</v>
      </c>
      <c r="G1398" s="10">
        <v>1.92</v>
      </c>
      <c r="H1398" s="10">
        <v>2.04</v>
      </c>
      <c r="I1398" s="10">
        <v>0.12</v>
      </c>
      <c r="J1398" s="4">
        <v>3.311923076923077</v>
      </c>
      <c r="K1398" s="4">
        <v>5.7242307692307692</v>
      </c>
      <c r="L1398" s="4">
        <v>1.2077524038461538</v>
      </c>
      <c r="M1398" s="4">
        <v>0.30594951923076924</v>
      </c>
      <c r="N1398" s="4">
        <v>0</v>
      </c>
      <c r="O1398" s="4">
        <v>0</v>
      </c>
      <c r="P1398" s="4">
        <v>0</v>
      </c>
      <c r="Q1398" s="4">
        <v>1.5137019230769231</v>
      </c>
      <c r="R1398" s="4"/>
      <c r="S1398" s="4">
        <v>2.0950000000000002</v>
      </c>
      <c r="T1398" s="4">
        <v>1.1299999999999999</v>
      </c>
      <c r="U1398" s="4">
        <v>0.39</v>
      </c>
      <c r="V1398" s="4">
        <v>0</v>
      </c>
      <c r="W1398" s="4"/>
      <c r="X1398" s="4">
        <v>2.1932133333333348</v>
      </c>
      <c r="Y1398" s="4">
        <v>588553.67203999998</v>
      </c>
      <c r="Z1398" s="8">
        <v>6067268.7864399999</v>
      </c>
      <c r="AA1398" s="4">
        <v>588444.28986999998</v>
      </c>
      <c r="AB1398" s="4">
        <v>6067257.2670900002</v>
      </c>
    </row>
    <row r="1399" spans="1:28" x14ac:dyDescent="0.2">
      <c r="A1399" s="4">
        <v>1398</v>
      </c>
      <c r="B1399" s="4" t="s">
        <v>1547</v>
      </c>
      <c r="C1399" s="5">
        <v>140</v>
      </c>
      <c r="D1399" s="9" t="s">
        <v>1535</v>
      </c>
      <c r="E1399" s="4" t="s">
        <v>30</v>
      </c>
      <c r="F1399" s="10">
        <v>0</v>
      </c>
      <c r="G1399" s="10">
        <v>2.04</v>
      </c>
      <c r="H1399" s="10">
        <v>2.2599999999999998</v>
      </c>
      <c r="I1399" s="10">
        <v>0.22000000000000003</v>
      </c>
      <c r="J1399" s="4">
        <v>2.6839130434782605</v>
      </c>
      <c r="K1399" s="4">
        <v>5.9778260869565205</v>
      </c>
      <c r="L1399" s="4">
        <v>0.58355978260869557</v>
      </c>
      <c r="M1399" s="4">
        <v>0.17292798913043478</v>
      </c>
      <c r="N1399" s="4">
        <v>0</v>
      </c>
      <c r="O1399" s="4">
        <v>1.8749999999999999E-2</v>
      </c>
      <c r="P1399" s="4">
        <v>0</v>
      </c>
      <c r="Q1399" s="4">
        <v>1.705536684782609</v>
      </c>
      <c r="R1399" s="4"/>
      <c r="S1399" s="4">
        <v>1.7849999999999999</v>
      </c>
      <c r="T1399" s="4">
        <v>1.1499999999999999</v>
      </c>
      <c r="U1399" s="4">
        <v>0.19</v>
      </c>
      <c r="V1399" s="4">
        <v>0</v>
      </c>
      <c r="W1399" s="4"/>
      <c r="X1399" s="4">
        <v>1.872813333333335</v>
      </c>
      <c r="Y1399" s="4">
        <v>588434.27989000001</v>
      </c>
      <c r="Z1399" s="8">
        <v>6067255.6382999998</v>
      </c>
      <c r="AA1399" s="4">
        <v>588230.36815999995</v>
      </c>
      <c r="AB1399" s="4">
        <v>6067202.8846800001</v>
      </c>
    </row>
    <row r="1400" spans="1:28" x14ac:dyDescent="0.2">
      <c r="A1400" s="4">
        <v>1399</v>
      </c>
      <c r="B1400" s="4" t="s">
        <v>1548</v>
      </c>
      <c r="C1400" s="5">
        <v>140</v>
      </c>
      <c r="D1400" s="9" t="s">
        <v>1535</v>
      </c>
      <c r="E1400" s="4" t="s">
        <v>30</v>
      </c>
      <c r="F1400" s="10">
        <v>0</v>
      </c>
      <c r="G1400" s="10">
        <v>2.2599999999999998</v>
      </c>
      <c r="H1400" s="10">
        <v>2.42</v>
      </c>
      <c r="I1400" s="10">
        <v>0.16</v>
      </c>
      <c r="J1400" s="4">
        <v>1.1941176470588237</v>
      </c>
      <c r="K1400" s="4">
        <v>5.099117647058824</v>
      </c>
      <c r="L1400" s="4">
        <v>0</v>
      </c>
      <c r="M1400" s="4">
        <v>0</v>
      </c>
      <c r="N1400" s="4">
        <v>0</v>
      </c>
      <c r="O1400" s="4">
        <v>0</v>
      </c>
      <c r="P1400" s="4">
        <v>0</v>
      </c>
      <c r="Q1400" s="4">
        <v>0</v>
      </c>
      <c r="R1400" s="4"/>
      <c r="S1400" s="4">
        <v>0.86</v>
      </c>
      <c r="T1400" s="4">
        <v>0.81</v>
      </c>
      <c r="U1400" s="4">
        <v>0</v>
      </c>
      <c r="V1400" s="4">
        <v>0</v>
      </c>
      <c r="W1400" s="4"/>
      <c r="X1400" s="4">
        <v>0.91399999999999992</v>
      </c>
      <c r="Y1400" s="4">
        <v>588220.61653</v>
      </c>
      <c r="Z1400" s="8">
        <v>6067200.8866100004</v>
      </c>
      <c r="AA1400" s="4">
        <v>588077.78740999999</v>
      </c>
      <c r="AB1400" s="4">
        <v>6067157.4234800003</v>
      </c>
    </row>
    <row r="1401" spans="1:28" x14ac:dyDescent="0.2">
      <c r="A1401" s="4">
        <v>1400</v>
      </c>
      <c r="B1401" s="4" t="s">
        <v>1549</v>
      </c>
      <c r="C1401" s="5">
        <v>140</v>
      </c>
      <c r="D1401" s="9" t="s">
        <v>1535</v>
      </c>
      <c r="E1401" s="4" t="s">
        <v>30</v>
      </c>
      <c r="F1401" s="10">
        <v>0</v>
      </c>
      <c r="G1401" s="10">
        <v>2.42</v>
      </c>
      <c r="H1401" s="10">
        <v>2.7</v>
      </c>
      <c r="I1401" s="10">
        <v>0.28000000000000003</v>
      </c>
      <c r="J1401" s="4">
        <v>1.5898275862068965</v>
      </c>
      <c r="K1401" s="4">
        <v>5.2729310344827578</v>
      </c>
      <c r="L1401" s="4">
        <v>0.34466594827586206</v>
      </c>
      <c r="M1401" s="4">
        <v>0</v>
      </c>
      <c r="N1401" s="4">
        <v>0</v>
      </c>
      <c r="O1401" s="4">
        <v>0</v>
      </c>
      <c r="P1401" s="4">
        <v>0</v>
      </c>
      <c r="Q1401" s="4">
        <v>0.34466594827586206</v>
      </c>
      <c r="R1401" s="4"/>
      <c r="S1401" s="4">
        <v>1.135</v>
      </c>
      <c r="T1401" s="4">
        <v>0.92</v>
      </c>
      <c r="U1401" s="4">
        <v>8.5000000000000006E-2</v>
      </c>
      <c r="V1401" s="4">
        <v>0</v>
      </c>
      <c r="W1401" s="4"/>
      <c r="X1401" s="4">
        <v>1.2013199999999984</v>
      </c>
      <c r="Y1401" s="4">
        <v>588068.69053999998</v>
      </c>
      <c r="Z1401" s="8">
        <v>6067153.3347199997</v>
      </c>
      <c r="AA1401" s="4">
        <v>587818.26100000006</v>
      </c>
      <c r="AB1401" s="4">
        <v>6067053.7868499998</v>
      </c>
    </row>
    <row r="1402" spans="1:28" x14ac:dyDescent="0.2">
      <c r="A1402" s="4">
        <v>1401</v>
      </c>
      <c r="B1402" s="4" t="s">
        <v>1550</v>
      </c>
      <c r="C1402" s="5">
        <v>140</v>
      </c>
      <c r="D1402" s="9" t="s">
        <v>1535</v>
      </c>
      <c r="E1402" s="4" t="s">
        <v>30</v>
      </c>
      <c r="F1402" s="10">
        <v>0</v>
      </c>
      <c r="G1402" s="10">
        <v>2.7</v>
      </c>
      <c r="H1402" s="10">
        <v>2.93</v>
      </c>
      <c r="I1402" s="10">
        <v>0.22999999999999998</v>
      </c>
      <c r="J1402" s="4">
        <v>1.4277083333333336</v>
      </c>
      <c r="K1402" s="4">
        <v>5.9564583333333339</v>
      </c>
      <c r="L1402" s="4">
        <v>0.20579427083333335</v>
      </c>
      <c r="M1402" s="4">
        <v>0</v>
      </c>
      <c r="N1402" s="4">
        <v>0</v>
      </c>
      <c r="O1402" s="4">
        <v>0</v>
      </c>
      <c r="P1402" s="4">
        <v>0</v>
      </c>
      <c r="Q1402" s="4">
        <v>0.20579427083333335</v>
      </c>
      <c r="R1402" s="4"/>
      <c r="S1402" s="4">
        <v>1</v>
      </c>
      <c r="T1402" s="4">
        <v>1.0349999999999999</v>
      </c>
      <c r="U1402" s="4">
        <v>0.05</v>
      </c>
      <c r="V1402" s="4">
        <v>0</v>
      </c>
      <c r="W1402" s="4"/>
      <c r="X1402" s="4">
        <v>1.1046</v>
      </c>
      <c r="Y1402" s="4">
        <v>587809.06819000002</v>
      </c>
      <c r="Z1402" s="8">
        <v>6067050.0576900002</v>
      </c>
      <c r="AA1402" s="4">
        <v>587604.72747000004</v>
      </c>
      <c r="AB1402" s="4">
        <v>6066969.5365300002</v>
      </c>
    </row>
    <row r="1403" spans="1:28" x14ac:dyDescent="0.2">
      <c r="A1403" s="4">
        <v>1402</v>
      </c>
      <c r="B1403" s="4" t="s">
        <v>1551</v>
      </c>
      <c r="C1403" s="5">
        <v>140</v>
      </c>
      <c r="D1403" s="9" t="s">
        <v>1535</v>
      </c>
      <c r="E1403" s="4" t="s">
        <v>30</v>
      </c>
      <c r="F1403" s="10">
        <v>0</v>
      </c>
      <c r="G1403" s="10">
        <v>2.93</v>
      </c>
      <c r="H1403" s="10">
        <v>3.03</v>
      </c>
      <c r="I1403" s="10">
        <v>0.1</v>
      </c>
      <c r="J1403" s="4">
        <v>1.5359090909090909</v>
      </c>
      <c r="K1403" s="4">
        <v>5.1909090909090914</v>
      </c>
      <c r="L1403" s="4">
        <v>0.70603693181818183</v>
      </c>
      <c r="M1403" s="4">
        <v>0</v>
      </c>
      <c r="N1403" s="4">
        <v>0</v>
      </c>
      <c r="O1403" s="4">
        <v>0</v>
      </c>
      <c r="P1403" s="4">
        <v>0</v>
      </c>
      <c r="Q1403" s="4">
        <v>0.70603693181818183</v>
      </c>
      <c r="R1403" s="4"/>
      <c r="S1403" s="4">
        <v>1.1299999999999999</v>
      </c>
      <c r="T1403" s="4">
        <v>0.89500000000000002</v>
      </c>
      <c r="U1403" s="4">
        <v>0.185</v>
      </c>
      <c r="V1403" s="4">
        <v>0</v>
      </c>
      <c r="W1403" s="4"/>
      <c r="X1403" s="4">
        <v>1.20052</v>
      </c>
      <c r="Y1403" s="4">
        <v>587595.33169999998</v>
      </c>
      <c r="Z1403" s="8">
        <v>6066965.9412399996</v>
      </c>
      <c r="AA1403" s="4">
        <v>587512.14972999995</v>
      </c>
      <c r="AB1403" s="4">
        <v>6066929.6307100002</v>
      </c>
    </row>
    <row r="1404" spans="1:28" x14ac:dyDescent="0.2">
      <c r="A1404" s="4">
        <v>1403</v>
      </c>
      <c r="B1404" s="4" t="s">
        <v>1552</v>
      </c>
      <c r="C1404" s="5">
        <v>140</v>
      </c>
      <c r="D1404" s="9" t="s">
        <v>1535</v>
      </c>
      <c r="E1404" s="4" t="s">
        <v>30</v>
      </c>
      <c r="F1404" s="10">
        <v>0</v>
      </c>
      <c r="G1404" s="10">
        <v>3.03</v>
      </c>
      <c r="H1404" s="10">
        <v>3.16</v>
      </c>
      <c r="I1404" s="10">
        <v>0.13</v>
      </c>
      <c r="J1404" s="4">
        <v>1.4996428571428573</v>
      </c>
      <c r="K1404" s="4">
        <v>5.2078571428571427</v>
      </c>
      <c r="L1404" s="4">
        <v>0.73236607142857146</v>
      </c>
      <c r="M1404" s="4">
        <v>0.11702008928571428</v>
      </c>
      <c r="N1404" s="4">
        <v>0</v>
      </c>
      <c r="O1404" s="4">
        <v>0</v>
      </c>
      <c r="P1404" s="4">
        <v>0</v>
      </c>
      <c r="Q1404" s="4">
        <v>0.84938616071428574</v>
      </c>
      <c r="R1404" s="4"/>
      <c r="S1404" s="4">
        <v>1.1100000000000001</v>
      </c>
      <c r="T1404" s="4">
        <v>0.92</v>
      </c>
      <c r="U1404" s="4">
        <v>0.215</v>
      </c>
      <c r="V1404" s="4">
        <v>0</v>
      </c>
      <c r="W1404" s="4"/>
      <c r="X1404" s="4">
        <v>1.1932799999999983</v>
      </c>
      <c r="Y1404" s="4">
        <v>587502.81197000004</v>
      </c>
      <c r="Z1404" s="8">
        <v>6066925.4076300003</v>
      </c>
      <c r="AA1404" s="4">
        <v>587391.04154000001</v>
      </c>
      <c r="AB1404" s="4">
        <v>6066884.1445399998</v>
      </c>
    </row>
    <row r="1405" spans="1:28" x14ac:dyDescent="0.2">
      <c r="A1405" s="4">
        <v>1404</v>
      </c>
      <c r="B1405" s="4" t="s">
        <v>1553</v>
      </c>
      <c r="C1405" s="5">
        <v>140</v>
      </c>
      <c r="D1405" s="9" t="s">
        <v>1535</v>
      </c>
      <c r="E1405" s="4" t="s">
        <v>30</v>
      </c>
      <c r="F1405" s="10">
        <v>0</v>
      </c>
      <c r="G1405" s="10">
        <v>3.16</v>
      </c>
      <c r="H1405" s="10">
        <v>3.34</v>
      </c>
      <c r="I1405" s="10">
        <v>0.18000000000000002</v>
      </c>
      <c r="J1405" s="4">
        <v>1.6263157894736842</v>
      </c>
      <c r="K1405" s="4">
        <v>5.1013157894736842</v>
      </c>
      <c r="L1405" s="4">
        <v>1.30859375</v>
      </c>
      <c r="M1405" s="4">
        <v>0</v>
      </c>
      <c r="N1405" s="4">
        <v>0</v>
      </c>
      <c r="O1405" s="4">
        <v>0</v>
      </c>
      <c r="P1405" s="4">
        <v>0</v>
      </c>
      <c r="Q1405" s="4">
        <v>1.30859375</v>
      </c>
      <c r="R1405" s="4"/>
      <c r="S1405" s="4">
        <v>1.145</v>
      </c>
      <c r="T1405" s="4">
        <v>0.86</v>
      </c>
      <c r="U1405" s="4">
        <v>0.33</v>
      </c>
      <c r="V1405" s="4">
        <v>0</v>
      </c>
      <c r="W1405" s="4"/>
      <c r="X1405" s="4">
        <v>1.2216933333333333</v>
      </c>
      <c r="Y1405" s="4">
        <v>587381.89410000003</v>
      </c>
      <c r="Z1405" s="8">
        <v>6066880.44154</v>
      </c>
      <c r="AA1405" s="4">
        <v>587228.38500000001</v>
      </c>
      <c r="AB1405" s="4">
        <v>6066808.6807899997</v>
      </c>
    </row>
    <row r="1406" spans="1:28" x14ac:dyDescent="0.2">
      <c r="A1406" s="4">
        <v>1405</v>
      </c>
      <c r="B1406" s="4" t="s">
        <v>1554</v>
      </c>
      <c r="C1406" s="5">
        <v>140</v>
      </c>
      <c r="D1406" s="9" t="s">
        <v>1535</v>
      </c>
      <c r="E1406" s="4" t="s">
        <v>30</v>
      </c>
      <c r="F1406" s="10">
        <v>0</v>
      </c>
      <c r="G1406" s="10">
        <v>3.34</v>
      </c>
      <c r="H1406" s="10">
        <v>3.6</v>
      </c>
      <c r="I1406" s="10">
        <v>0.26</v>
      </c>
      <c r="J1406" s="4">
        <v>1.655</v>
      </c>
      <c r="K1406" s="4">
        <v>5.9161111111111122</v>
      </c>
      <c r="L1406" s="4">
        <v>1.3093171296296298</v>
      </c>
      <c r="M1406" s="4">
        <v>5.1880787037037038E-2</v>
      </c>
      <c r="N1406" s="4">
        <v>0.16915509259259259</v>
      </c>
      <c r="O1406" s="4">
        <v>0</v>
      </c>
      <c r="P1406" s="4">
        <v>0</v>
      </c>
      <c r="Q1406" s="4">
        <v>1.5303530092592592</v>
      </c>
      <c r="R1406" s="4"/>
      <c r="S1406" s="4">
        <v>1.26</v>
      </c>
      <c r="T1406" s="4">
        <v>0.9</v>
      </c>
      <c r="U1406" s="4">
        <v>0.33500000000000002</v>
      </c>
      <c r="V1406" s="4">
        <v>0.04</v>
      </c>
      <c r="W1406" s="4"/>
      <c r="X1406" s="4">
        <v>1.3416533333333334</v>
      </c>
      <c r="Y1406" s="4">
        <v>587219.55943000002</v>
      </c>
      <c r="Z1406" s="8">
        <v>6066803.77874</v>
      </c>
      <c r="AA1406" s="4">
        <v>587001.05590000004</v>
      </c>
      <c r="AB1406" s="4">
        <v>6066683.07161</v>
      </c>
    </row>
    <row r="1407" spans="1:28" x14ac:dyDescent="0.2">
      <c r="A1407" s="4">
        <v>1406</v>
      </c>
      <c r="B1407" s="4" t="s">
        <v>1555</v>
      </c>
      <c r="C1407" s="5">
        <v>140</v>
      </c>
      <c r="D1407" s="9" t="s">
        <v>1535</v>
      </c>
      <c r="E1407" s="4" t="s">
        <v>30</v>
      </c>
      <c r="F1407" s="10">
        <v>0</v>
      </c>
      <c r="G1407" s="10">
        <v>3.6</v>
      </c>
      <c r="H1407" s="10">
        <v>3.73</v>
      </c>
      <c r="I1407" s="10">
        <v>0.13</v>
      </c>
      <c r="J1407" s="4">
        <v>1.9310714285714288</v>
      </c>
      <c r="K1407" s="4">
        <v>7.9042857142857148</v>
      </c>
      <c r="L1407" s="4">
        <v>0.97427455357142856</v>
      </c>
      <c r="M1407" s="4">
        <v>0.11450892857142858</v>
      </c>
      <c r="N1407" s="4">
        <v>0</v>
      </c>
      <c r="O1407" s="4">
        <v>0</v>
      </c>
      <c r="P1407" s="4">
        <v>0</v>
      </c>
      <c r="Q1407" s="4">
        <v>1.0887834821428573</v>
      </c>
      <c r="R1407" s="4"/>
      <c r="S1407" s="4">
        <v>1.52</v>
      </c>
      <c r="T1407" s="4">
        <v>1.1299999999999999</v>
      </c>
      <c r="U1407" s="4">
        <v>0.27500000000000002</v>
      </c>
      <c r="V1407" s="4">
        <v>0</v>
      </c>
      <c r="W1407" s="4"/>
      <c r="X1407" s="4">
        <v>1.6114666666666684</v>
      </c>
      <c r="Y1407" s="4">
        <v>586992.30949000001</v>
      </c>
      <c r="Z1407" s="8">
        <v>6066678.1811499996</v>
      </c>
      <c r="AA1407" s="4">
        <v>586887.60348000005</v>
      </c>
      <c r="AB1407" s="4">
        <v>6066619.8467499996</v>
      </c>
    </row>
    <row r="1408" spans="1:28" x14ac:dyDescent="0.2">
      <c r="A1408" s="4">
        <v>1407</v>
      </c>
      <c r="B1408" s="4" t="s">
        <v>1556</v>
      </c>
      <c r="C1408" s="5">
        <v>140</v>
      </c>
      <c r="D1408" s="9" t="s">
        <v>1535</v>
      </c>
      <c r="E1408" s="4" t="s">
        <v>30</v>
      </c>
      <c r="F1408" s="10">
        <v>0</v>
      </c>
      <c r="G1408" s="10">
        <v>3.73</v>
      </c>
      <c r="H1408" s="10">
        <v>3.92</v>
      </c>
      <c r="I1408" s="10">
        <v>0.19</v>
      </c>
      <c r="J1408" s="4">
        <v>1.9192499999999999</v>
      </c>
      <c r="K1408" s="4">
        <v>6.5737500000000004</v>
      </c>
      <c r="L1408" s="4">
        <v>1.2546875</v>
      </c>
      <c r="M1408" s="4">
        <v>0</v>
      </c>
      <c r="N1408" s="4">
        <v>0</v>
      </c>
      <c r="O1408" s="4">
        <v>0</v>
      </c>
      <c r="P1408" s="4">
        <v>0</v>
      </c>
      <c r="Q1408" s="4">
        <v>1.2546875</v>
      </c>
      <c r="R1408" s="4"/>
      <c r="S1408" s="4">
        <v>1.45</v>
      </c>
      <c r="T1408" s="4">
        <v>1.0649999999999999</v>
      </c>
      <c r="U1408" s="4">
        <v>0.315</v>
      </c>
      <c r="V1408" s="4">
        <v>0</v>
      </c>
      <c r="W1408" s="4"/>
      <c r="X1408" s="4">
        <v>1.5394800000000017</v>
      </c>
      <c r="Y1408" s="4">
        <v>586878.91365999996</v>
      </c>
      <c r="Z1408" s="8">
        <v>6066614.8077800004</v>
      </c>
      <c r="AA1408" s="4">
        <v>586731.47978000005</v>
      </c>
      <c r="AB1408" s="4">
        <v>6066512.6603899999</v>
      </c>
    </row>
    <row r="1409" spans="1:28" x14ac:dyDescent="0.2">
      <c r="A1409" s="4">
        <v>1408</v>
      </c>
      <c r="B1409" s="4" t="s">
        <v>1557</v>
      </c>
      <c r="C1409" s="5">
        <v>140</v>
      </c>
      <c r="D1409" s="9" t="s">
        <v>1535</v>
      </c>
      <c r="E1409" s="4" t="s">
        <v>30</v>
      </c>
      <c r="F1409" s="10">
        <v>0</v>
      </c>
      <c r="G1409" s="10">
        <v>3.92</v>
      </c>
      <c r="H1409" s="10">
        <v>4.0599999999999996</v>
      </c>
      <c r="I1409" s="10">
        <v>0.14000000000000001</v>
      </c>
      <c r="J1409" s="4">
        <v>1.8069999999999999</v>
      </c>
      <c r="K1409" s="4">
        <v>6.4139999999999997</v>
      </c>
      <c r="L1409" s="4">
        <v>0.84838541666666667</v>
      </c>
      <c r="M1409" s="4">
        <v>0.22057291666666667</v>
      </c>
      <c r="N1409" s="4">
        <v>0</v>
      </c>
      <c r="O1409" s="4">
        <v>0</v>
      </c>
      <c r="P1409" s="4">
        <v>0</v>
      </c>
      <c r="Q1409" s="4">
        <v>1.0689583333333332</v>
      </c>
      <c r="R1409" s="4"/>
      <c r="S1409" s="4">
        <v>1.335</v>
      </c>
      <c r="T1409" s="4">
        <v>1.085</v>
      </c>
      <c r="U1409" s="4">
        <v>0.27</v>
      </c>
      <c r="V1409" s="4">
        <v>0</v>
      </c>
      <c r="W1409" s="4"/>
      <c r="X1409" s="4">
        <v>1.423173333333335</v>
      </c>
      <c r="Y1409" s="4">
        <v>586723.45143999998</v>
      </c>
      <c r="Z1409" s="8">
        <v>6066506.9069400001</v>
      </c>
      <c r="AA1409" s="4">
        <v>586614.63303000003</v>
      </c>
      <c r="AB1409" s="4">
        <v>6066436.1384500004</v>
      </c>
    </row>
    <row r="1410" spans="1:28" x14ac:dyDescent="0.2">
      <c r="A1410" s="4">
        <v>1409</v>
      </c>
      <c r="B1410" s="4" t="s">
        <v>1558</v>
      </c>
      <c r="C1410" s="5">
        <v>140</v>
      </c>
      <c r="D1410" s="9" t="s">
        <v>1535</v>
      </c>
      <c r="E1410" s="4" t="s">
        <v>30</v>
      </c>
      <c r="F1410" s="10">
        <v>0</v>
      </c>
      <c r="G1410" s="10">
        <v>4.0599999999999996</v>
      </c>
      <c r="H1410" s="10">
        <v>4.16</v>
      </c>
      <c r="I1410" s="10">
        <v>0.1</v>
      </c>
      <c r="J1410" s="4">
        <v>3.6386363636363646</v>
      </c>
      <c r="K1410" s="4">
        <v>4.6913636363636364</v>
      </c>
      <c r="L1410" s="4">
        <v>1.5423295454545454</v>
      </c>
      <c r="M1410" s="4">
        <v>4.8232954545454545</v>
      </c>
      <c r="N1410" s="4">
        <v>0</v>
      </c>
      <c r="O1410" s="4">
        <v>0</v>
      </c>
      <c r="P1410" s="4">
        <v>0</v>
      </c>
      <c r="Q1410" s="4">
        <v>6.3656249999999996</v>
      </c>
      <c r="R1410" s="4"/>
      <c r="S1410" s="4">
        <v>2.3050000000000002</v>
      </c>
      <c r="T1410" s="4">
        <v>0.68500000000000005</v>
      </c>
      <c r="U1410" s="4">
        <v>1.655</v>
      </c>
      <c r="V1410" s="4">
        <v>0</v>
      </c>
      <c r="W1410" s="4"/>
      <c r="X1410" s="4">
        <v>2.6473066666666667</v>
      </c>
      <c r="Y1410" s="4">
        <v>586605.63208000001</v>
      </c>
      <c r="Z1410" s="8">
        <v>6066431.61986</v>
      </c>
      <c r="AA1410" s="4">
        <v>586524.79306000005</v>
      </c>
      <c r="AB1410" s="4">
        <v>6066392.0120799998</v>
      </c>
    </row>
    <row r="1411" spans="1:28" x14ac:dyDescent="0.2">
      <c r="A1411" s="4">
        <v>1410</v>
      </c>
      <c r="B1411" s="4" t="s">
        <v>1559</v>
      </c>
      <c r="C1411" s="5">
        <v>140</v>
      </c>
      <c r="D1411" s="9" t="s">
        <v>1535</v>
      </c>
      <c r="E1411" s="4" t="s">
        <v>30</v>
      </c>
      <c r="F1411" s="10">
        <v>0</v>
      </c>
      <c r="G1411" s="10">
        <v>4.16</v>
      </c>
      <c r="H1411" s="10">
        <v>4.3899999999999997</v>
      </c>
      <c r="I1411" s="10">
        <v>0.22999999999999995</v>
      </c>
      <c r="J1411" s="4">
        <v>2.6507954545454546</v>
      </c>
      <c r="K1411" s="4">
        <v>4.0280492424242418</v>
      </c>
      <c r="L1411" s="4">
        <v>0.68271780303030305</v>
      </c>
      <c r="M1411" s="4">
        <v>3.0924479166666665</v>
      </c>
      <c r="N1411" s="4">
        <v>0</v>
      </c>
      <c r="O1411" s="4">
        <v>0</v>
      </c>
      <c r="P1411" s="4">
        <v>0</v>
      </c>
      <c r="Q1411" s="4">
        <v>3.7751657196969699</v>
      </c>
      <c r="R1411" s="4"/>
      <c r="S1411" s="4">
        <v>1.865</v>
      </c>
      <c r="T1411" s="4">
        <v>0.88500000000000001</v>
      </c>
      <c r="U1411" s="4">
        <v>0.92500000000000004</v>
      </c>
      <c r="V1411" s="4">
        <v>0</v>
      </c>
      <c r="W1411" s="4"/>
      <c r="X1411" s="4">
        <v>1.9782666666666666</v>
      </c>
      <c r="Y1411" s="4">
        <v>586516.71481000003</v>
      </c>
      <c r="Z1411" s="8">
        <v>6066386.3191799996</v>
      </c>
      <c r="AA1411" s="4">
        <v>586411.44165000005</v>
      </c>
      <c r="AB1411" s="4">
        <v>6066196.9146600002</v>
      </c>
    </row>
    <row r="1412" spans="1:28" x14ac:dyDescent="0.2">
      <c r="A1412" s="4">
        <v>1411</v>
      </c>
      <c r="B1412" s="4" t="s">
        <v>1560</v>
      </c>
      <c r="C1412" s="5">
        <v>141</v>
      </c>
      <c r="D1412" s="9" t="s">
        <v>1561</v>
      </c>
      <c r="E1412" s="4" t="s">
        <v>41</v>
      </c>
      <c r="F1412" s="10">
        <v>0</v>
      </c>
      <c r="G1412" s="10">
        <v>0</v>
      </c>
      <c r="H1412" s="10">
        <v>0.28999999999999998</v>
      </c>
      <c r="I1412" s="10">
        <v>0.28999999999999998</v>
      </c>
      <c r="J1412" s="4">
        <v>6.937413793103449</v>
      </c>
      <c r="K1412" s="4">
        <v>5.5749999999999993</v>
      </c>
      <c r="L1412" s="4">
        <v>0.61179956896551724</v>
      </c>
      <c r="M1412" s="4">
        <v>0.11371228448275862</v>
      </c>
      <c r="N1412" s="4">
        <v>23.611099137931031</v>
      </c>
      <c r="O1412" s="4">
        <v>9.4181034482758622E-2</v>
      </c>
      <c r="P1412" s="4">
        <v>5.7866379310344829E-2</v>
      </c>
      <c r="Q1412" s="4">
        <v>24.488658405172416</v>
      </c>
      <c r="R1412" s="4"/>
      <c r="S1412" s="4">
        <v>4.93</v>
      </c>
      <c r="T1412" s="4">
        <v>0.92500000000000004</v>
      </c>
      <c r="U1412" s="4">
        <v>0.19500000000000001</v>
      </c>
      <c r="V1412" s="4">
        <v>5</v>
      </c>
      <c r="W1412" s="4"/>
      <c r="X1412" s="4">
        <v>5.2531066666666648</v>
      </c>
      <c r="Y1412" s="4">
        <v>584676.83146999998</v>
      </c>
      <c r="Z1412" s="8">
        <v>6061422.5169599997</v>
      </c>
      <c r="AA1412" s="4">
        <v>584403.90141000005</v>
      </c>
      <c r="AB1412" s="4">
        <v>6061430.0447300002</v>
      </c>
    </row>
    <row r="1413" spans="1:28" x14ac:dyDescent="0.2">
      <c r="A1413" s="4">
        <v>1412</v>
      </c>
      <c r="B1413" s="4" t="s">
        <v>1562</v>
      </c>
      <c r="C1413" s="5">
        <v>141</v>
      </c>
      <c r="D1413" s="9" t="s">
        <v>1561</v>
      </c>
      <c r="E1413" s="4" t="s">
        <v>41</v>
      </c>
      <c r="F1413" s="10">
        <v>0</v>
      </c>
      <c r="G1413" s="10">
        <v>0.28999999999999998</v>
      </c>
      <c r="H1413" s="10">
        <v>0.42</v>
      </c>
      <c r="I1413" s="10">
        <v>0.13</v>
      </c>
      <c r="J1413" s="4">
        <v>9.9332142857142856</v>
      </c>
      <c r="K1413" s="4">
        <v>8.0257142857142849</v>
      </c>
      <c r="L1413" s="4">
        <v>0.28420758928571427</v>
      </c>
      <c r="M1413" s="4">
        <v>0.39687500000000003</v>
      </c>
      <c r="N1413" s="4">
        <v>30.937723214285711</v>
      </c>
      <c r="O1413" s="4">
        <v>0.35066964285714286</v>
      </c>
      <c r="P1413" s="4">
        <v>4.3749999999999997E-2</v>
      </c>
      <c r="Q1413" s="4">
        <v>32.013225446428564</v>
      </c>
      <c r="R1413" s="4"/>
      <c r="S1413" s="4">
        <v>5</v>
      </c>
      <c r="T1413" s="4">
        <v>1.06</v>
      </c>
      <c r="U1413" s="4">
        <v>0.26</v>
      </c>
      <c r="V1413" s="4">
        <v>5</v>
      </c>
      <c r="W1413" s="4"/>
      <c r="X1413" s="4">
        <v>5.3359200000000016</v>
      </c>
      <c r="Y1413" s="4">
        <v>584393.93894000002</v>
      </c>
      <c r="Z1413" s="8">
        <v>6061429.2888599997</v>
      </c>
      <c r="AA1413" s="4">
        <v>584282.33790000004</v>
      </c>
      <c r="AB1413" s="4">
        <v>6061395.6382799996</v>
      </c>
    </row>
    <row r="1414" spans="1:28" x14ac:dyDescent="0.2">
      <c r="A1414" s="4">
        <v>1413</v>
      </c>
      <c r="B1414" s="4" t="s">
        <v>1563</v>
      </c>
      <c r="C1414" s="5">
        <v>141</v>
      </c>
      <c r="D1414" s="9" t="s">
        <v>1561</v>
      </c>
      <c r="E1414" s="4" t="s">
        <v>41</v>
      </c>
      <c r="F1414" s="10">
        <v>0</v>
      </c>
      <c r="G1414" s="10">
        <v>0.42</v>
      </c>
      <c r="H1414" s="10">
        <v>0.66</v>
      </c>
      <c r="I1414" s="10">
        <v>0.24</v>
      </c>
      <c r="J1414" s="4">
        <v>6.1911999999999985</v>
      </c>
      <c r="K1414" s="4">
        <v>4.9096000000000002</v>
      </c>
      <c r="L1414" s="4">
        <v>0.29915625000000001</v>
      </c>
      <c r="M1414" s="4">
        <v>0.66903124999999997</v>
      </c>
      <c r="N1414" s="4">
        <v>4.1393125</v>
      </c>
      <c r="O1414" s="4">
        <v>1.1125000000000001E-2</v>
      </c>
      <c r="P1414" s="4">
        <v>5.0000000000000001E-3</v>
      </c>
      <c r="Q1414" s="4">
        <v>5.1236250000000005</v>
      </c>
      <c r="R1414" s="4"/>
      <c r="S1414" s="4">
        <v>4.34</v>
      </c>
      <c r="T1414" s="4">
        <v>0.89</v>
      </c>
      <c r="U1414" s="4">
        <v>0.24</v>
      </c>
      <c r="V1414" s="4">
        <v>1.02</v>
      </c>
      <c r="W1414" s="4"/>
      <c r="X1414" s="4">
        <v>4.4644133333333329</v>
      </c>
      <c r="Y1414" s="4">
        <v>584272.97719000001</v>
      </c>
      <c r="Z1414" s="8">
        <v>6061392.2279200004</v>
      </c>
      <c r="AA1414" s="4">
        <v>584053.53962000005</v>
      </c>
      <c r="AB1414" s="4">
        <v>6061328.7420100002</v>
      </c>
    </row>
    <row r="1415" spans="1:28" x14ac:dyDescent="0.2">
      <c r="A1415" s="4">
        <v>1414</v>
      </c>
      <c r="B1415" s="4" t="s">
        <v>1564</v>
      </c>
      <c r="C1415" s="5">
        <v>141</v>
      </c>
      <c r="D1415" s="9" t="s">
        <v>1561</v>
      </c>
      <c r="E1415" s="4" t="s">
        <v>41</v>
      </c>
      <c r="F1415" s="10">
        <v>0</v>
      </c>
      <c r="G1415" s="10">
        <v>0.66</v>
      </c>
      <c r="H1415" s="10">
        <v>0.77</v>
      </c>
      <c r="I1415" s="10">
        <v>0.11</v>
      </c>
      <c r="J1415" s="4">
        <v>6.3962500000000002</v>
      </c>
      <c r="K1415" s="4">
        <v>5.4679166666666665</v>
      </c>
      <c r="L1415" s="4">
        <v>0.72884114583333326</v>
      </c>
      <c r="M1415" s="4">
        <v>0</v>
      </c>
      <c r="N1415" s="4">
        <v>2.813802083333333</v>
      </c>
      <c r="O1415" s="4">
        <v>0</v>
      </c>
      <c r="P1415" s="4">
        <v>1.7578125E-2</v>
      </c>
      <c r="Q1415" s="4">
        <v>3.5602213541666665</v>
      </c>
      <c r="R1415" s="4"/>
      <c r="S1415" s="4">
        <v>4.41</v>
      </c>
      <c r="T1415" s="4">
        <v>0.9</v>
      </c>
      <c r="U1415" s="4">
        <v>0.19</v>
      </c>
      <c r="V1415" s="4">
        <v>0.73</v>
      </c>
      <c r="W1415" s="4"/>
      <c r="X1415" s="4">
        <v>4.5176466666666686</v>
      </c>
      <c r="Y1415" s="4">
        <v>584043.70956999995</v>
      </c>
      <c r="Z1415" s="8">
        <v>6061327.73862</v>
      </c>
      <c r="AA1415" s="4">
        <v>583944.42238</v>
      </c>
      <c r="AB1415" s="4">
        <v>6061317.4023000002</v>
      </c>
    </row>
    <row r="1416" spans="1:28" x14ac:dyDescent="0.2">
      <c r="A1416" s="4">
        <v>1415</v>
      </c>
      <c r="B1416" s="4" t="s">
        <v>1565</v>
      </c>
      <c r="C1416" s="5">
        <v>141</v>
      </c>
      <c r="D1416" s="9" t="s">
        <v>1561</v>
      </c>
      <c r="E1416" s="4" t="s">
        <v>41</v>
      </c>
      <c r="F1416" s="10">
        <v>0</v>
      </c>
      <c r="G1416" s="10">
        <v>0.77</v>
      </c>
      <c r="H1416" s="10">
        <v>0.87</v>
      </c>
      <c r="I1416" s="10">
        <v>0.1</v>
      </c>
      <c r="J1416" s="4">
        <v>3.8240909090909092</v>
      </c>
      <c r="K1416" s="4">
        <v>2.9709090909090912</v>
      </c>
      <c r="L1416" s="4">
        <v>0</v>
      </c>
      <c r="M1416" s="4">
        <v>0</v>
      </c>
      <c r="N1416" s="4">
        <v>1.7748579545454546</v>
      </c>
      <c r="O1416" s="4">
        <v>0</v>
      </c>
      <c r="P1416" s="4">
        <v>0</v>
      </c>
      <c r="Q1416" s="4">
        <v>1.7748579545454546</v>
      </c>
      <c r="R1416" s="4"/>
      <c r="S1416" s="4">
        <v>2.7250000000000001</v>
      </c>
      <c r="T1416" s="4">
        <v>0.56999999999999995</v>
      </c>
      <c r="U1416" s="4">
        <v>0</v>
      </c>
      <c r="V1416" s="4">
        <v>0.46</v>
      </c>
      <c r="W1416" s="4"/>
      <c r="X1416" s="4">
        <v>2.786</v>
      </c>
      <c r="Y1416" s="4">
        <v>583934.61474999995</v>
      </c>
      <c r="Z1416" s="8">
        <v>6061316.2036800003</v>
      </c>
      <c r="AA1416" s="4">
        <v>583845.51196000003</v>
      </c>
      <c r="AB1416" s="4">
        <v>6061305.0492799999</v>
      </c>
    </row>
    <row r="1417" spans="1:28" x14ac:dyDescent="0.2">
      <c r="A1417" s="4">
        <v>1416</v>
      </c>
      <c r="B1417" s="4" t="s">
        <v>1566</v>
      </c>
      <c r="C1417" s="5">
        <v>142</v>
      </c>
      <c r="D1417" s="6" t="s">
        <v>1567</v>
      </c>
      <c r="E1417" s="4" t="s">
        <v>41</v>
      </c>
      <c r="F1417" s="7">
        <v>2</v>
      </c>
      <c r="G1417" s="7">
        <v>0</v>
      </c>
      <c r="H1417" s="7">
        <v>0.88</v>
      </c>
      <c r="I1417" s="7">
        <v>0.88</v>
      </c>
      <c r="J1417" s="4">
        <v>9.4509090909090947</v>
      </c>
      <c r="K1417" s="4">
        <v>7.9221590909090853</v>
      </c>
      <c r="L1417" s="4">
        <v>5.1753196022727268</v>
      </c>
      <c r="M1417" s="4">
        <v>3.7660600142045464</v>
      </c>
      <c r="N1417" s="4">
        <v>19.023916903409088</v>
      </c>
      <c r="O1417" s="4">
        <v>7.1456143465909099</v>
      </c>
      <c r="P1417" s="4">
        <v>0.19817116477272725</v>
      </c>
      <c r="Q1417" s="4">
        <v>35.30908203125</v>
      </c>
      <c r="R1417" s="4"/>
      <c r="S1417" s="4">
        <v>5</v>
      </c>
      <c r="T1417" s="4">
        <v>1.24</v>
      </c>
      <c r="U1417" s="4">
        <v>5</v>
      </c>
      <c r="V1417" s="4">
        <v>5</v>
      </c>
      <c r="W1417" s="4"/>
      <c r="X1417" s="4">
        <v>5.6260000000000003</v>
      </c>
      <c r="Y1417" s="4">
        <v>586087.86303999997</v>
      </c>
      <c r="Z1417" s="8">
        <v>6070798.6735899998</v>
      </c>
      <c r="AA1417" s="4">
        <v>585535.5969</v>
      </c>
      <c r="AB1417" s="4">
        <v>6071407.6230800003</v>
      </c>
    </row>
    <row r="1418" spans="1:28" x14ac:dyDescent="0.2">
      <c r="A1418" s="4">
        <v>1417</v>
      </c>
      <c r="B1418" s="4" t="s">
        <v>1568</v>
      </c>
      <c r="C1418" s="5">
        <v>142</v>
      </c>
      <c r="D1418" s="6" t="s">
        <v>1567</v>
      </c>
      <c r="E1418" s="4" t="s">
        <v>41</v>
      </c>
      <c r="F1418" s="7">
        <v>1</v>
      </c>
      <c r="G1418" s="7">
        <v>0</v>
      </c>
      <c r="H1418" s="7">
        <v>0.88</v>
      </c>
      <c r="I1418" s="7">
        <v>0.88</v>
      </c>
      <c r="J1418" s="4">
        <v>7.0058522727272683</v>
      </c>
      <c r="K1418" s="4">
        <v>9.2137499999999921</v>
      </c>
      <c r="L1418" s="4">
        <v>3.9806107954545458</v>
      </c>
      <c r="M1418" s="4">
        <v>3.5603338068181811</v>
      </c>
      <c r="N1418" s="4">
        <v>21.568980823863633</v>
      </c>
      <c r="O1418" s="4">
        <v>3.4635120738636358</v>
      </c>
      <c r="P1418" s="4">
        <v>0.50449218750000002</v>
      </c>
      <c r="Q1418" s="4">
        <v>33.077929687499996</v>
      </c>
      <c r="R1418" s="4"/>
      <c r="S1418" s="4">
        <v>4.97</v>
      </c>
      <c r="T1418" s="4">
        <v>1.4</v>
      </c>
      <c r="U1418" s="4">
        <v>5</v>
      </c>
      <c r="V1418" s="4">
        <v>5</v>
      </c>
      <c r="W1418" s="4"/>
      <c r="X1418" s="4">
        <v>5.6066666666666665</v>
      </c>
      <c r="Y1418" s="4">
        <v>586099.33979</v>
      </c>
      <c r="Z1418" s="8">
        <v>6070788.7638900001</v>
      </c>
      <c r="AA1418" s="4">
        <v>585540.21397000004</v>
      </c>
      <c r="AB1418" s="4">
        <v>6071408.5243100002</v>
      </c>
    </row>
    <row r="1419" spans="1:28" x14ac:dyDescent="0.2">
      <c r="A1419" s="4">
        <v>1418</v>
      </c>
      <c r="B1419" s="4" t="s">
        <v>1569</v>
      </c>
      <c r="C1419" s="5">
        <v>143</v>
      </c>
      <c r="D1419" s="9" t="s">
        <v>1570</v>
      </c>
      <c r="E1419" s="4" t="s">
        <v>278</v>
      </c>
      <c r="F1419" s="10">
        <v>0</v>
      </c>
      <c r="G1419" s="10">
        <v>0</v>
      </c>
      <c r="H1419" s="10">
        <v>0.23</v>
      </c>
      <c r="I1419" s="10">
        <v>0.22999999999999998</v>
      </c>
      <c r="J1419" s="4">
        <v>3.0247826086956522</v>
      </c>
      <c r="K1419" s="4">
        <v>11.938152173913043</v>
      </c>
      <c r="L1419" s="4">
        <v>0.11888586956521739</v>
      </c>
      <c r="M1419" s="4">
        <v>0.71331521739130432</v>
      </c>
      <c r="N1419" s="4">
        <v>2.9381793478260869</v>
      </c>
      <c r="O1419" s="4">
        <v>0.97826086956521729</v>
      </c>
      <c r="P1419" s="4">
        <v>0</v>
      </c>
      <c r="Q1419" s="4">
        <v>4.7486413043478262</v>
      </c>
      <c r="R1419" s="4">
        <v>226.5461512299477</v>
      </c>
      <c r="S1419" s="4">
        <v>2.21</v>
      </c>
      <c r="T1419" s="4">
        <v>1.61</v>
      </c>
      <c r="U1419" s="4">
        <v>0.85499999999999998</v>
      </c>
      <c r="V1419" s="4">
        <v>1.385</v>
      </c>
      <c r="W1419" s="4">
        <v>1.7561717149608349</v>
      </c>
      <c r="X1419" s="4">
        <v>1.9990027271732389</v>
      </c>
      <c r="Y1419" s="4">
        <v>593419.85216000001</v>
      </c>
      <c r="Z1419" s="8">
        <v>6062892.6005999995</v>
      </c>
      <c r="AA1419" s="4">
        <v>593210.48348000005</v>
      </c>
      <c r="AB1419" s="4">
        <v>6062955.03773</v>
      </c>
    </row>
    <row r="1420" spans="1:28" x14ac:dyDescent="0.2">
      <c r="A1420" s="4">
        <v>1419</v>
      </c>
      <c r="B1420" s="4" t="s">
        <v>1571</v>
      </c>
      <c r="C1420" s="5">
        <v>143</v>
      </c>
      <c r="D1420" s="9" t="s">
        <v>1570</v>
      </c>
      <c r="E1420" s="4" t="s">
        <v>278</v>
      </c>
      <c r="F1420" s="10">
        <v>0</v>
      </c>
      <c r="G1420" s="10">
        <v>0.23</v>
      </c>
      <c r="H1420" s="10">
        <v>0.52</v>
      </c>
      <c r="I1420" s="10">
        <v>0.29000000000000004</v>
      </c>
      <c r="J1420" s="4">
        <v>3.7688333333333328</v>
      </c>
      <c r="K1420" s="4">
        <v>21.114999999999998</v>
      </c>
      <c r="L1420" s="4">
        <v>0.33203125</v>
      </c>
      <c r="M1420" s="4">
        <v>1.1458333333333333</v>
      </c>
      <c r="N1420" s="4">
        <v>11.015625</v>
      </c>
      <c r="O1420" s="4">
        <v>0.5546875</v>
      </c>
      <c r="P1420" s="4">
        <v>0</v>
      </c>
      <c r="Q1420" s="4">
        <v>13.048177083333332</v>
      </c>
      <c r="R1420" s="4">
        <v>202.15331394703182</v>
      </c>
      <c r="S1420" s="4">
        <v>2.87</v>
      </c>
      <c r="T1420" s="4">
        <v>2.5099999999999998</v>
      </c>
      <c r="U1420" s="4">
        <v>0.99</v>
      </c>
      <c r="V1420" s="4">
        <v>4.3</v>
      </c>
      <c r="W1420" s="4">
        <v>1.5670799530777659</v>
      </c>
      <c r="X1420" s="4">
        <v>3.0014685978884996</v>
      </c>
      <c r="Y1420" s="4">
        <v>593200.47953000001</v>
      </c>
      <c r="Z1420" s="8">
        <v>6062956.5914000003</v>
      </c>
      <c r="AA1420" s="4">
        <v>592926.84331000003</v>
      </c>
      <c r="AB1420" s="4">
        <v>6063011.71263</v>
      </c>
    </row>
    <row r="1421" spans="1:28" x14ac:dyDescent="0.2">
      <c r="A1421" s="4">
        <v>1420</v>
      </c>
      <c r="B1421" s="4" t="s">
        <v>1572</v>
      </c>
      <c r="C1421" s="5">
        <v>143</v>
      </c>
      <c r="D1421" s="9" t="s">
        <v>1570</v>
      </c>
      <c r="E1421" s="4" t="s">
        <v>278</v>
      </c>
      <c r="F1421" s="10">
        <v>0</v>
      </c>
      <c r="G1421" s="10">
        <v>0.52</v>
      </c>
      <c r="H1421" s="10">
        <v>0.67</v>
      </c>
      <c r="I1421" s="10">
        <v>0.15000000000000002</v>
      </c>
      <c r="J1421" s="4">
        <v>4.5684374999999999</v>
      </c>
      <c r="K1421" s="4">
        <v>29.014531250000005</v>
      </c>
      <c r="L1421" s="4">
        <v>0.7568359375</v>
      </c>
      <c r="M1421" s="4">
        <v>0.29296875</v>
      </c>
      <c r="N1421" s="4">
        <v>11.572265625</v>
      </c>
      <c r="O1421" s="4">
        <v>0.2734375</v>
      </c>
      <c r="P1421" s="4">
        <v>0</v>
      </c>
      <c r="Q1421" s="4">
        <v>12.8955078125</v>
      </c>
      <c r="R1421" s="4">
        <v>216.94187878188356</v>
      </c>
      <c r="S1421" s="4">
        <v>3.605</v>
      </c>
      <c r="T1421" s="4">
        <v>2.99</v>
      </c>
      <c r="U1421" s="4">
        <v>0.66500000000000004</v>
      </c>
      <c r="V1421" s="4">
        <v>4.3849999999999998</v>
      </c>
      <c r="W1421" s="4">
        <v>1.6817199905572369</v>
      </c>
      <c r="X1421" s="4">
        <v>3.5585023995750777</v>
      </c>
      <c r="Y1421" s="4">
        <v>592916.96488999994</v>
      </c>
      <c r="Z1421" s="8">
        <v>6063013.4684800003</v>
      </c>
      <c r="AA1421" s="4">
        <v>592779.69163000002</v>
      </c>
      <c r="AB1421" s="4">
        <v>6063043.0066200001</v>
      </c>
    </row>
    <row r="1422" spans="1:28" x14ac:dyDescent="0.2">
      <c r="A1422" s="4">
        <v>1421</v>
      </c>
      <c r="B1422" s="4" t="s">
        <v>1573</v>
      </c>
      <c r="C1422" s="5">
        <v>143</v>
      </c>
      <c r="D1422" s="9" t="s">
        <v>1570</v>
      </c>
      <c r="E1422" s="4" t="s">
        <v>278</v>
      </c>
      <c r="F1422" s="10">
        <v>0</v>
      </c>
      <c r="G1422" s="10">
        <v>0.67</v>
      </c>
      <c r="H1422" s="10">
        <v>0.85</v>
      </c>
      <c r="I1422" s="10">
        <v>0.18</v>
      </c>
      <c r="J1422" s="4">
        <v>5.4035526315789477</v>
      </c>
      <c r="K1422" s="4">
        <v>23.676052631578948</v>
      </c>
      <c r="L1422" s="4">
        <v>0.96628289473684204</v>
      </c>
      <c r="M1422" s="4">
        <v>0.38034539473684215</v>
      </c>
      <c r="N1422" s="4">
        <v>12.376644736842106</v>
      </c>
      <c r="O1422" s="4">
        <v>0.50575657894736836</v>
      </c>
      <c r="P1422" s="4">
        <v>0</v>
      </c>
      <c r="Q1422" s="4">
        <v>14.229029605263158</v>
      </c>
      <c r="R1422" s="4">
        <v>198.99014597338825</v>
      </c>
      <c r="S1422" s="4">
        <v>4.0199999999999996</v>
      </c>
      <c r="T1422" s="4">
        <v>2.86</v>
      </c>
      <c r="U1422" s="4">
        <v>0.92500000000000004</v>
      </c>
      <c r="V1422" s="4">
        <v>4.1950000000000003</v>
      </c>
      <c r="W1422" s="4">
        <v>1.5425592711115368</v>
      </c>
      <c r="X1422" s="4">
        <v>3.5866401672000197</v>
      </c>
      <c r="Y1422" s="4">
        <v>592769.85644</v>
      </c>
      <c r="Z1422" s="8">
        <v>6063045.3873600001</v>
      </c>
      <c r="AA1422" s="4">
        <v>592605.19701999996</v>
      </c>
      <c r="AB1422" s="4">
        <v>6063082.5219099997</v>
      </c>
    </row>
    <row r="1423" spans="1:28" x14ac:dyDescent="0.2">
      <c r="A1423" s="4">
        <v>1422</v>
      </c>
      <c r="B1423" s="4" t="s">
        <v>1574</v>
      </c>
      <c r="C1423" s="5">
        <v>143</v>
      </c>
      <c r="D1423" s="9" t="s">
        <v>1570</v>
      </c>
      <c r="E1423" s="4" t="s">
        <v>278</v>
      </c>
      <c r="F1423" s="10">
        <v>0</v>
      </c>
      <c r="G1423" s="10">
        <v>0.85</v>
      </c>
      <c r="H1423" s="10">
        <v>1</v>
      </c>
      <c r="I1423" s="10">
        <v>0.15</v>
      </c>
      <c r="J1423" s="4">
        <v>3.1642187499999999</v>
      </c>
      <c r="K1423" s="4">
        <v>16.748437500000001</v>
      </c>
      <c r="L1423" s="4">
        <v>0.2685546875</v>
      </c>
      <c r="M1423" s="4">
        <v>0.2685546875</v>
      </c>
      <c r="N1423" s="4">
        <v>0.78125</v>
      </c>
      <c r="O1423" s="4">
        <v>0.224609375</v>
      </c>
      <c r="P1423" s="4">
        <v>0</v>
      </c>
      <c r="Q1423" s="4">
        <v>1.54296875</v>
      </c>
      <c r="R1423" s="4">
        <v>159.79794637846891</v>
      </c>
      <c r="S1423" s="4">
        <v>2.1850000000000001</v>
      </c>
      <c r="T1423" s="4">
        <v>2.355</v>
      </c>
      <c r="U1423" s="4">
        <v>0.38500000000000001</v>
      </c>
      <c r="V1423" s="4">
        <v>0.39500000000000002</v>
      </c>
      <c r="W1423" s="4">
        <v>1.238743770375728</v>
      </c>
      <c r="X1423" s="4">
        <v>2.5234684696669092</v>
      </c>
      <c r="Y1423" s="4">
        <v>592595.13714000001</v>
      </c>
      <c r="Z1423" s="8">
        <v>6063082.4987599999</v>
      </c>
      <c r="AA1423" s="4">
        <v>592470.66385000001</v>
      </c>
      <c r="AB1423" s="4">
        <v>6063086.9217900001</v>
      </c>
    </row>
    <row r="1424" spans="1:28" x14ac:dyDescent="0.2">
      <c r="A1424" s="4">
        <v>1423</v>
      </c>
      <c r="B1424" s="4" t="s">
        <v>1575</v>
      </c>
      <c r="C1424" s="5">
        <v>143</v>
      </c>
      <c r="D1424" s="9" t="s">
        <v>1570</v>
      </c>
      <c r="E1424" s="4" t="s">
        <v>278</v>
      </c>
      <c r="F1424" s="10">
        <v>0</v>
      </c>
      <c r="G1424" s="10">
        <v>1</v>
      </c>
      <c r="H1424" s="10">
        <v>1.1100000000000001</v>
      </c>
      <c r="I1424" s="10">
        <v>0.11</v>
      </c>
      <c r="J1424" s="4">
        <v>3.1541666666666668</v>
      </c>
      <c r="K1424" s="4">
        <v>17.325625000000002</v>
      </c>
      <c r="L1424" s="4">
        <v>0.26041666666666663</v>
      </c>
      <c r="M1424" s="4">
        <v>0.16276041666666666</v>
      </c>
      <c r="N1424" s="4">
        <v>0</v>
      </c>
      <c r="O1424" s="4">
        <v>0</v>
      </c>
      <c r="P1424" s="4">
        <v>0</v>
      </c>
      <c r="Q1424" s="4">
        <v>0.42317708333333331</v>
      </c>
      <c r="R1424" s="4">
        <v>160.11698395285435</v>
      </c>
      <c r="S1424" s="4">
        <v>2.2149999999999999</v>
      </c>
      <c r="T1424" s="4">
        <v>2.4</v>
      </c>
      <c r="U1424" s="4">
        <v>0.22</v>
      </c>
      <c r="V1424" s="4">
        <v>0</v>
      </c>
      <c r="W1424" s="4">
        <v>1.2412169298670881</v>
      </c>
      <c r="X1424" s="4">
        <v>2.5559547618440197</v>
      </c>
      <c r="Y1424" s="4">
        <v>592452.43143</v>
      </c>
      <c r="Z1424" s="8">
        <v>6063094.9651800003</v>
      </c>
      <c r="AA1424" s="4">
        <v>592348.41871</v>
      </c>
      <c r="AB1424" s="4">
        <v>6063089.5070599997</v>
      </c>
    </row>
    <row r="1425" spans="1:28" x14ac:dyDescent="0.2">
      <c r="A1425" s="4">
        <v>1424</v>
      </c>
      <c r="B1425" s="4" t="s">
        <v>1576</v>
      </c>
      <c r="C1425" s="5">
        <v>143</v>
      </c>
      <c r="D1425" s="9" t="s">
        <v>1570</v>
      </c>
      <c r="E1425" s="4" t="s">
        <v>278</v>
      </c>
      <c r="F1425" s="10">
        <v>0</v>
      </c>
      <c r="G1425" s="10">
        <v>1.1100000000000001</v>
      </c>
      <c r="H1425" s="10">
        <v>1.23</v>
      </c>
      <c r="I1425" s="10">
        <v>0.12000000000000001</v>
      </c>
      <c r="J1425" s="4">
        <v>3.0505769230769229</v>
      </c>
      <c r="K1425" s="4">
        <v>15.834038461538462</v>
      </c>
      <c r="L1425" s="4">
        <v>0.75120192307692313</v>
      </c>
      <c r="M1425" s="4">
        <v>6.0096153846153848E-2</v>
      </c>
      <c r="N1425" s="4">
        <v>1.4783653846153846</v>
      </c>
      <c r="O1425" s="4">
        <v>2.403846153846154E-2</v>
      </c>
      <c r="P1425" s="4">
        <v>0</v>
      </c>
      <c r="Q1425" s="4">
        <v>2.3137019230769229</v>
      </c>
      <c r="R1425" s="4">
        <v>166.16510239438409</v>
      </c>
      <c r="S1425" s="4">
        <v>2.2450000000000001</v>
      </c>
      <c r="T1425" s="4">
        <v>2.1949999999999998</v>
      </c>
      <c r="U1425" s="4">
        <v>0.42499999999999999</v>
      </c>
      <c r="V1425" s="4">
        <v>0.755</v>
      </c>
      <c r="W1425" s="4">
        <v>1.2881015689487139</v>
      </c>
      <c r="X1425" s="4">
        <v>2.3802895706026912</v>
      </c>
      <c r="Y1425" s="4">
        <v>592338.48364999995</v>
      </c>
      <c r="Z1425" s="8">
        <v>6063088.8964299997</v>
      </c>
      <c r="AA1425" s="4">
        <v>592228.21701000002</v>
      </c>
      <c r="AB1425" s="4">
        <v>6063085.7955</v>
      </c>
    </row>
    <row r="1426" spans="1:28" x14ac:dyDescent="0.2">
      <c r="A1426" s="4">
        <v>1425</v>
      </c>
      <c r="B1426" s="4" t="s">
        <v>1577</v>
      </c>
      <c r="C1426" s="5">
        <v>143</v>
      </c>
      <c r="D1426" s="9" t="s">
        <v>1570</v>
      </c>
      <c r="E1426" s="4" t="s">
        <v>278</v>
      </c>
      <c r="F1426" s="10">
        <v>0</v>
      </c>
      <c r="G1426" s="10">
        <v>1.23</v>
      </c>
      <c r="H1426" s="10">
        <v>1.62</v>
      </c>
      <c r="I1426" s="10">
        <v>0.39</v>
      </c>
      <c r="J1426" s="4">
        <v>3.1865641025641032</v>
      </c>
      <c r="K1426" s="4">
        <v>12.995858974358974</v>
      </c>
      <c r="L1426" s="4">
        <v>0.57091346153846156</v>
      </c>
      <c r="M1426" s="4">
        <v>0.35757211538461536</v>
      </c>
      <c r="N1426" s="4">
        <v>0.83333333333333337</v>
      </c>
      <c r="O1426" s="4">
        <v>0.23818108974358973</v>
      </c>
      <c r="P1426" s="4">
        <v>0</v>
      </c>
      <c r="Q1426" s="4">
        <v>2</v>
      </c>
      <c r="R1426" s="4">
        <v>147.56680435348807</v>
      </c>
      <c r="S1426" s="4">
        <v>2.29</v>
      </c>
      <c r="T1426" s="4">
        <v>1.895</v>
      </c>
      <c r="U1426" s="4">
        <v>0.41</v>
      </c>
      <c r="V1426" s="4">
        <v>0.30499999999999999</v>
      </c>
      <c r="W1426" s="4">
        <v>1.1439287159185121</v>
      </c>
      <c r="X1426" s="4">
        <v>2.2088267922163314</v>
      </c>
      <c r="Y1426" s="4">
        <v>592218.25800999999</v>
      </c>
      <c r="Z1426" s="8">
        <v>6063085.2985300003</v>
      </c>
      <c r="AA1426" s="4">
        <v>591839.46855999995</v>
      </c>
      <c r="AB1426" s="4">
        <v>6063058.3222500002</v>
      </c>
    </row>
    <row r="1427" spans="1:28" x14ac:dyDescent="0.2">
      <c r="A1427" s="4">
        <v>1426</v>
      </c>
      <c r="B1427" s="4" t="s">
        <v>1578</v>
      </c>
      <c r="C1427" s="5">
        <v>143</v>
      </c>
      <c r="D1427" s="9" t="s">
        <v>1570</v>
      </c>
      <c r="E1427" s="4" t="s">
        <v>278</v>
      </c>
      <c r="F1427" s="10">
        <v>0</v>
      </c>
      <c r="G1427" s="10">
        <v>1.62</v>
      </c>
      <c r="H1427" s="10">
        <v>1.73</v>
      </c>
      <c r="I1427" s="10">
        <v>0.11</v>
      </c>
      <c r="J1427" s="4">
        <v>2.6774999999999998</v>
      </c>
      <c r="K1427" s="4">
        <v>6.697916666666667</v>
      </c>
      <c r="L1427" s="4">
        <v>0.1953125</v>
      </c>
      <c r="M1427" s="4">
        <v>0.13020833333333334</v>
      </c>
      <c r="N1427" s="4">
        <v>0</v>
      </c>
      <c r="O1427" s="4">
        <v>0</v>
      </c>
      <c r="P1427" s="4">
        <v>0</v>
      </c>
      <c r="Q1427" s="4">
        <v>0.32552083333333331</v>
      </c>
      <c r="R1427" s="4">
        <v>115.05641431661894</v>
      </c>
      <c r="S1427" s="4">
        <v>1.8149999999999999</v>
      </c>
      <c r="T1427" s="4">
        <v>1.085</v>
      </c>
      <c r="U1427" s="4">
        <v>8.5000000000000006E-2</v>
      </c>
      <c r="V1427" s="4">
        <v>0</v>
      </c>
      <c r="W1427" s="4">
        <v>0.89191018850092207</v>
      </c>
      <c r="X1427" s="4">
        <v>1.5493609584825407</v>
      </c>
      <c r="Y1427" s="4">
        <v>591829.50282000005</v>
      </c>
      <c r="Z1427" s="8">
        <v>6063057.6291699996</v>
      </c>
      <c r="AA1427" s="4">
        <v>591729.77850000001</v>
      </c>
      <c r="AB1427" s="4">
        <v>6063051.0736600002</v>
      </c>
    </row>
    <row r="1428" spans="1:28" x14ac:dyDescent="0.2">
      <c r="A1428" s="4">
        <v>1427</v>
      </c>
      <c r="B1428" s="4" t="s">
        <v>1579</v>
      </c>
      <c r="C1428" s="5">
        <v>143</v>
      </c>
      <c r="D1428" s="9" t="s">
        <v>1570</v>
      </c>
      <c r="E1428" s="4" t="s">
        <v>278</v>
      </c>
      <c r="F1428" s="10">
        <v>0</v>
      </c>
      <c r="G1428" s="10">
        <v>1.73</v>
      </c>
      <c r="H1428" s="10">
        <v>1.83</v>
      </c>
      <c r="I1428" s="10">
        <v>0.1</v>
      </c>
      <c r="J1428" s="4">
        <v>3.4422727272727274</v>
      </c>
      <c r="K1428" s="4">
        <v>6.3922727272727276</v>
      </c>
      <c r="L1428" s="4">
        <v>0.21306818181818182</v>
      </c>
      <c r="M1428" s="4">
        <v>7.1022727272727279E-2</v>
      </c>
      <c r="N1428" s="4">
        <v>0</v>
      </c>
      <c r="O1428" s="4">
        <v>0.35511363636363635</v>
      </c>
      <c r="P1428" s="4">
        <v>0</v>
      </c>
      <c r="Q1428" s="4">
        <v>0.63920454545454541</v>
      </c>
      <c r="R1428" s="4">
        <v>106.69636878702039</v>
      </c>
      <c r="S1428" s="4">
        <v>2.4500000000000002</v>
      </c>
      <c r="T1428" s="4">
        <v>1.04</v>
      </c>
      <c r="U1428" s="4">
        <v>0.16500000000000001</v>
      </c>
      <c r="V1428" s="4">
        <v>0</v>
      </c>
      <c r="W1428" s="4">
        <v>0.82710363400790998</v>
      </c>
      <c r="X1428" s="4">
        <v>2.054994663530358</v>
      </c>
      <c r="Y1428" s="4">
        <v>591720.06848999998</v>
      </c>
      <c r="Z1428" s="8">
        <v>6063049.3435500003</v>
      </c>
      <c r="AA1428" s="4">
        <v>591639.96403999999</v>
      </c>
      <c r="AB1428" s="4">
        <v>6063009.3262900002</v>
      </c>
    </row>
    <row r="1429" spans="1:28" x14ac:dyDescent="0.2">
      <c r="A1429" s="4">
        <v>1428</v>
      </c>
      <c r="B1429" s="4" t="s">
        <v>1580</v>
      </c>
      <c r="C1429" s="5">
        <v>143</v>
      </c>
      <c r="D1429" s="9" t="s">
        <v>1570</v>
      </c>
      <c r="E1429" s="4" t="s">
        <v>278</v>
      </c>
      <c r="F1429" s="10">
        <v>0</v>
      </c>
      <c r="G1429" s="10">
        <v>1.83</v>
      </c>
      <c r="H1429" s="10">
        <v>1.97</v>
      </c>
      <c r="I1429" s="10">
        <v>0.14000000000000001</v>
      </c>
      <c r="J1429" s="4">
        <v>3.2220000000000004</v>
      </c>
      <c r="K1429" s="4">
        <v>9.5626666666666651</v>
      </c>
      <c r="L1429" s="4">
        <v>0.26041666666666669</v>
      </c>
      <c r="M1429" s="4">
        <v>0.57291666666666663</v>
      </c>
      <c r="N1429" s="4">
        <v>0</v>
      </c>
      <c r="O1429" s="4">
        <v>0.20833333333333334</v>
      </c>
      <c r="P1429" s="4">
        <v>0</v>
      </c>
      <c r="Q1429" s="4">
        <v>1.0416666666666667</v>
      </c>
      <c r="R1429" s="4">
        <v>123.75262853240727</v>
      </c>
      <c r="S1429" s="4">
        <v>2.145</v>
      </c>
      <c r="T1429" s="4">
        <v>1.36</v>
      </c>
      <c r="U1429" s="4">
        <v>0.26</v>
      </c>
      <c r="V1429" s="4">
        <v>0</v>
      </c>
      <c r="W1429" s="4">
        <v>0.95932270180160673</v>
      </c>
      <c r="X1429" s="4">
        <v>1.8362695215810712</v>
      </c>
      <c r="Y1429" s="4">
        <v>591631.20985999994</v>
      </c>
      <c r="Z1429" s="8">
        <v>6063004.3215199998</v>
      </c>
      <c r="AA1429" s="4">
        <v>591514.99670000002</v>
      </c>
      <c r="AB1429" s="4">
        <v>6062946.2564500002</v>
      </c>
    </row>
    <row r="1430" spans="1:28" x14ac:dyDescent="0.2">
      <c r="A1430" s="4">
        <v>1429</v>
      </c>
      <c r="B1430" s="4" t="s">
        <v>1581</v>
      </c>
      <c r="C1430" s="5">
        <v>143</v>
      </c>
      <c r="D1430" s="9" t="s">
        <v>1570</v>
      </c>
      <c r="E1430" s="4" t="s">
        <v>278</v>
      </c>
      <c r="F1430" s="10">
        <v>0</v>
      </c>
      <c r="G1430" s="10">
        <v>1.97</v>
      </c>
      <c r="H1430" s="10">
        <v>2.16</v>
      </c>
      <c r="I1430" s="10">
        <v>0.19</v>
      </c>
      <c r="J1430" s="4">
        <v>3.5009999999999994</v>
      </c>
      <c r="K1430" s="4">
        <v>4.8860000000000001</v>
      </c>
      <c r="L1430" s="4">
        <v>0.390625</v>
      </c>
      <c r="M1430" s="4">
        <v>0</v>
      </c>
      <c r="N1430" s="4">
        <v>0</v>
      </c>
      <c r="O1430" s="4">
        <v>0</v>
      </c>
      <c r="P1430" s="4">
        <v>0</v>
      </c>
      <c r="Q1430" s="4">
        <v>0.390625</v>
      </c>
      <c r="R1430" s="4">
        <v>97.349124644850221</v>
      </c>
      <c r="S1430" s="4">
        <v>2.2149999999999999</v>
      </c>
      <c r="T1430" s="4">
        <v>0.73</v>
      </c>
      <c r="U1430" s="4">
        <v>0.1</v>
      </c>
      <c r="V1430" s="4">
        <v>0</v>
      </c>
      <c r="W1430" s="4">
        <v>0.75464437709186216</v>
      </c>
      <c r="X1430" s="4">
        <v>1.8459589969691319</v>
      </c>
      <c r="Y1430" s="4">
        <v>591505.63543000002</v>
      </c>
      <c r="Z1430" s="8">
        <v>6062943.0585000003</v>
      </c>
      <c r="AA1430" s="4">
        <v>591331.20641999994</v>
      </c>
      <c r="AB1430" s="4">
        <v>6062903.2854899997</v>
      </c>
    </row>
    <row r="1431" spans="1:28" x14ac:dyDescent="0.2">
      <c r="A1431" s="4">
        <v>1430</v>
      </c>
      <c r="B1431" s="4" t="s">
        <v>1582</v>
      </c>
      <c r="C1431" s="5">
        <v>143</v>
      </c>
      <c r="D1431" s="9" t="s">
        <v>1570</v>
      </c>
      <c r="E1431" s="4" t="s">
        <v>278</v>
      </c>
      <c r="F1431" s="10">
        <v>0</v>
      </c>
      <c r="G1431" s="10">
        <v>2.16</v>
      </c>
      <c r="H1431" s="10">
        <v>2.36</v>
      </c>
      <c r="I1431" s="10">
        <v>0.2</v>
      </c>
      <c r="J1431" s="4">
        <v>2.842857142857143</v>
      </c>
      <c r="K1431" s="4">
        <v>10.209285714285716</v>
      </c>
      <c r="L1431" s="4">
        <v>0.11160714285714286</v>
      </c>
      <c r="M1431" s="4">
        <v>0</v>
      </c>
      <c r="N1431" s="4">
        <v>1.9345238095238095</v>
      </c>
      <c r="O1431" s="4">
        <v>0</v>
      </c>
      <c r="P1431" s="4">
        <v>0</v>
      </c>
      <c r="Q1431" s="4">
        <v>2.0461309523809526</v>
      </c>
      <c r="R1431" s="4">
        <v>124.30247911507898</v>
      </c>
      <c r="S1431" s="4">
        <v>2.1949999999999998</v>
      </c>
      <c r="T1431" s="4">
        <v>1.36</v>
      </c>
      <c r="U1431" s="4">
        <v>0.03</v>
      </c>
      <c r="V1431" s="4">
        <v>0.48</v>
      </c>
      <c r="W1431" s="4">
        <v>0.96358510941921693</v>
      </c>
      <c r="X1431" s="4">
        <v>1.8847113299238625</v>
      </c>
      <c r="Y1431" s="4">
        <v>591321.98751000001</v>
      </c>
      <c r="Z1431" s="8">
        <v>6062901.7643200001</v>
      </c>
      <c r="AA1431" s="4">
        <v>591140.19337999995</v>
      </c>
      <c r="AB1431" s="4">
        <v>6062844.2473400002</v>
      </c>
    </row>
    <row r="1432" spans="1:28" x14ac:dyDescent="0.2">
      <c r="A1432" s="4">
        <v>1431</v>
      </c>
      <c r="B1432" s="4" t="s">
        <v>1583</v>
      </c>
      <c r="C1432" s="5">
        <v>143</v>
      </c>
      <c r="D1432" s="9" t="s">
        <v>1570</v>
      </c>
      <c r="E1432" s="4" t="s">
        <v>278</v>
      </c>
      <c r="F1432" s="10">
        <v>0</v>
      </c>
      <c r="G1432" s="10">
        <v>2.36</v>
      </c>
      <c r="H1432" s="10">
        <v>2.48</v>
      </c>
      <c r="I1432" s="10">
        <v>0.12</v>
      </c>
      <c r="J1432" s="4">
        <v>2.5661538461538465</v>
      </c>
      <c r="K1432" s="4">
        <v>5.4850000000000003</v>
      </c>
      <c r="L1432" s="4">
        <v>0.18028846153846154</v>
      </c>
      <c r="M1432" s="4">
        <v>0</v>
      </c>
      <c r="N1432" s="4">
        <v>0</v>
      </c>
      <c r="O1432" s="4">
        <v>2.403846153846154E-2</v>
      </c>
      <c r="P1432" s="4">
        <v>0</v>
      </c>
      <c r="Q1432" s="4">
        <v>0.20432692307692307</v>
      </c>
      <c r="R1432" s="4">
        <v>122.76084727870577</v>
      </c>
      <c r="S1432" s="4">
        <v>1.75</v>
      </c>
      <c r="T1432" s="4">
        <v>0.95499999999999996</v>
      </c>
      <c r="U1432" s="4">
        <v>0.05</v>
      </c>
      <c r="V1432" s="4">
        <v>0</v>
      </c>
      <c r="W1432" s="4">
        <v>0.95163447502872689</v>
      </c>
      <c r="X1432" s="4">
        <v>1.4923235513762914</v>
      </c>
      <c r="Y1432" s="4">
        <v>591130.94551999995</v>
      </c>
      <c r="Z1432" s="8">
        <v>6062840.3205300001</v>
      </c>
      <c r="AA1432" s="4">
        <v>591031.29793999996</v>
      </c>
      <c r="AB1432" s="4">
        <v>6062795.3042799998</v>
      </c>
    </row>
    <row r="1433" spans="1:28" x14ac:dyDescent="0.2">
      <c r="A1433" s="4">
        <v>1432</v>
      </c>
      <c r="B1433" s="4" t="s">
        <v>1584</v>
      </c>
      <c r="C1433" s="5">
        <v>143</v>
      </c>
      <c r="D1433" s="9" t="s">
        <v>1570</v>
      </c>
      <c r="E1433" s="4" t="s">
        <v>278</v>
      </c>
      <c r="F1433" s="10">
        <v>0</v>
      </c>
      <c r="G1433" s="10">
        <v>2.48</v>
      </c>
      <c r="H1433" s="10">
        <v>2.76</v>
      </c>
      <c r="I1433" s="10">
        <v>0.28000000000000003</v>
      </c>
      <c r="J1433" s="4">
        <v>2.7425862068965516</v>
      </c>
      <c r="K1433" s="4">
        <v>5.5334482758620691</v>
      </c>
      <c r="L1433" s="4">
        <v>8.0818965517241381E-2</v>
      </c>
      <c r="M1433" s="4">
        <v>0</v>
      </c>
      <c r="N1433" s="4">
        <v>0</v>
      </c>
      <c r="O1433" s="4">
        <v>1.0775862068965518E-2</v>
      </c>
      <c r="P1433" s="4">
        <v>0</v>
      </c>
      <c r="Q1433" s="4">
        <v>9.1594827586206906E-2</v>
      </c>
      <c r="R1433" s="4">
        <v>91.157948929016726</v>
      </c>
      <c r="S1433" s="4">
        <v>1.95</v>
      </c>
      <c r="T1433" s="4">
        <v>0.97</v>
      </c>
      <c r="U1433" s="4">
        <v>2.5000000000000001E-2</v>
      </c>
      <c r="V1433" s="4">
        <v>0</v>
      </c>
      <c r="W1433" s="4">
        <v>0.70665076689160256</v>
      </c>
      <c r="X1433" s="4">
        <v>1.6411742845101209</v>
      </c>
      <c r="Y1433" s="4">
        <v>591022.01934</v>
      </c>
      <c r="Z1433" s="8">
        <v>6062791.4768000003</v>
      </c>
      <c r="AA1433" s="4">
        <v>590780.28289000003</v>
      </c>
      <c r="AB1433" s="4">
        <v>6062674.9945599996</v>
      </c>
    </row>
    <row r="1434" spans="1:28" x14ac:dyDescent="0.2">
      <c r="A1434" s="4">
        <v>1433</v>
      </c>
      <c r="B1434" s="4" t="s">
        <v>1585</v>
      </c>
      <c r="C1434" s="5">
        <v>144</v>
      </c>
      <c r="D1434" s="9" t="s">
        <v>1570</v>
      </c>
      <c r="E1434" s="4" t="s">
        <v>278</v>
      </c>
      <c r="F1434" s="10">
        <v>0</v>
      </c>
      <c r="G1434" s="10">
        <v>0</v>
      </c>
      <c r="H1434" s="10">
        <v>0.18</v>
      </c>
      <c r="I1434" s="10">
        <v>0.18000000000000002</v>
      </c>
      <c r="J1434" s="4">
        <v>3.0430555555555552</v>
      </c>
      <c r="K1434" s="4">
        <v>9.78263888888889</v>
      </c>
      <c r="L1434" s="4">
        <v>8.6805555555555552E-2</v>
      </c>
      <c r="M1434" s="4">
        <v>0.5859375</v>
      </c>
      <c r="N1434" s="4">
        <v>3.6892361111111112</v>
      </c>
      <c r="O1434" s="4">
        <v>0.73350694444444442</v>
      </c>
      <c r="P1434" s="4">
        <v>0</v>
      </c>
      <c r="Q1434" s="4">
        <v>5.0954861111111107</v>
      </c>
      <c r="R1434" s="4">
        <v>228.08909444685321</v>
      </c>
      <c r="S1434" s="4">
        <v>2.1949999999999998</v>
      </c>
      <c r="T1434" s="4">
        <v>1.365</v>
      </c>
      <c r="U1434" s="4">
        <v>0.66500000000000004</v>
      </c>
      <c r="V1434" s="4">
        <v>1.7450000000000001</v>
      </c>
      <c r="W1434" s="4">
        <v>1.7681325150918854</v>
      </c>
      <c r="X1434" s="4">
        <v>1.9794409631791325</v>
      </c>
      <c r="Y1434" s="4">
        <v>595615.29124000005</v>
      </c>
      <c r="Z1434" s="8">
        <v>6062973.6120300004</v>
      </c>
      <c r="AA1434" s="4">
        <v>595459.49927999999</v>
      </c>
      <c r="AB1434" s="4">
        <v>6062909.0531299999</v>
      </c>
    </row>
    <row r="1435" spans="1:28" x14ac:dyDescent="0.2">
      <c r="A1435" s="4">
        <v>1434</v>
      </c>
      <c r="B1435" s="4" t="s">
        <v>1586</v>
      </c>
      <c r="C1435" s="5">
        <v>144</v>
      </c>
      <c r="D1435" s="9" t="s">
        <v>1570</v>
      </c>
      <c r="E1435" s="4" t="s">
        <v>278</v>
      </c>
      <c r="F1435" s="10">
        <v>0</v>
      </c>
      <c r="G1435" s="10">
        <v>0.18</v>
      </c>
      <c r="H1435" s="10">
        <v>0.35</v>
      </c>
      <c r="I1435" s="10">
        <v>0.17</v>
      </c>
      <c r="J1435" s="4">
        <v>3.157777777777778</v>
      </c>
      <c r="K1435" s="4">
        <v>19.399722222222223</v>
      </c>
      <c r="L1435" s="4">
        <v>0.32552083333333337</v>
      </c>
      <c r="M1435" s="4">
        <v>0.99826388888888884</v>
      </c>
      <c r="N1435" s="4">
        <v>2.7126736111111107</v>
      </c>
      <c r="O1435" s="4">
        <v>0.93315972222222221</v>
      </c>
      <c r="P1435" s="4">
        <v>0</v>
      </c>
      <c r="Q1435" s="4">
        <v>4.9696180555555554</v>
      </c>
      <c r="R1435" s="4">
        <v>201.4386594536559</v>
      </c>
      <c r="S1435" s="4">
        <v>2.4049999999999998</v>
      </c>
      <c r="T1435" s="4">
        <v>2.42</v>
      </c>
      <c r="U1435" s="4">
        <v>1.1299999999999999</v>
      </c>
      <c r="V1435" s="4">
        <v>1.36</v>
      </c>
      <c r="W1435" s="4">
        <v>1.5615399957647744</v>
      </c>
      <c r="X1435" s="4">
        <v>2.6668192998094176</v>
      </c>
      <c r="Y1435" s="4">
        <v>595450.28778000001</v>
      </c>
      <c r="Z1435" s="8">
        <v>6062905.3426599996</v>
      </c>
      <c r="AA1435" s="4">
        <v>595300.23536000005</v>
      </c>
      <c r="AB1435" s="4">
        <v>6062850.7535100002</v>
      </c>
    </row>
    <row r="1436" spans="1:28" x14ac:dyDescent="0.2">
      <c r="A1436" s="4">
        <v>1435</v>
      </c>
      <c r="B1436" s="4" t="s">
        <v>1587</v>
      </c>
      <c r="C1436" s="5">
        <v>144</v>
      </c>
      <c r="D1436" s="9" t="s">
        <v>1570</v>
      </c>
      <c r="E1436" s="4" t="s">
        <v>278</v>
      </c>
      <c r="F1436" s="10">
        <v>0</v>
      </c>
      <c r="G1436" s="10">
        <v>0.35</v>
      </c>
      <c r="H1436" s="10">
        <v>0.52</v>
      </c>
      <c r="I1436" s="10">
        <v>0.16999999999999998</v>
      </c>
      <c r="J1436" s="4">
        <v>4.1611111111111114</v>
      </c>
      <c r="K1436" s="4">
        <v>22.609722222222224</v>
      </c>
      <c r="L1436" s="4">
        <v>0.33637152777777779</v>
      </c>
      <c r="M1436" s="4">
        <v>1.171875</v>
      </c>
      <c r="N1436" s="4">
        <v>17.230902777777779</v>
      </c>
      <c r="O1436" s="4">
        <v>0.46440972222222221</v>
      </c>
      <c r="P1436" s="4">
        <v>0</v>
      </c>
      <c r="Q1436" s="4">
        <v>19.203559027777779</v>
      </c>
      <c r="R1436" s="4">
        <v>210.24962485525253</v>
      </c>
      <c r="S1436" s="4">
        <v>3.18</v>
      </c>
      <c r="T1436" s="4">
        <v>2.6</v>
      </c>
      <c r="U1436" s="4">
        <v>0.99</v>
      </c>
      <c r="V1436" s="4">
        <v>5</v>
      </c>
      <c r="W1436" s="4">
        <v>1.6298420531414926</v>
      </c>
      <c r="X1436" s="4">
        <v>3.3651928923913683</v>
      </c>
      <c r="Y1436" s="4">
        <v>595290.37780000002</v>
      </c>
      <c r="Z1436" s="8">
        <v>6062848.2228600001</v>
      </c>
      <c r="AA1436" s="4">
        <v>595135.81181999994</v>
      </c>
      <c r="AB1436" s="4">
        <v>6062807.49309</v>
      </c>
    </row>
    <row r="1437" spans="1:28" x14ac:dyDescent="0.2">
      <c r="A1437" s="4">
        <v>1436</v>
      </c>
      <c r="B1437" s="4" t="s">
        <v>1588</v>
      </c>
      <c r="C1437" s="5">
        <v>144</v>
      </c>
      <c r="D1437" s="9" t="s">
        <v>1570</v>
      </c>
      <c r="E1437" s="4" t="s">
        <v>278</v>
      </c>
      <c r="F1437" s="10">
        <v>0</v>
      </c>
      <c r="G1437" s="10">
        <v>0.52</v>
      </c>
      <c r="H1437" s="10">
        <v>0.77</v>
      </c>
      <c r="I1437" s="10">
        <v>0.25</v>
      </c>
      <c r="J1437" s="4">
        <v>4.5316346153846156</v>
      </c>
      <c r="K1437" s="4">
        <v>28.039807692307694</v>
      </c>
      <c r="L1437" s="4">
        <v>0.94651442307692313</v>
      </c>
      <c r="M1437" s="4">
        <v>0.39813701923076922</v>
      </c>
      <c r="N1437" s="4">
        <v>11.71875</v>
      </c>
      <c r="O1437" s="4">
        <v>0.36959134615384615</v>
      </c>
      <c r="P1437" s="4">
        <v>0</v>
      </c>
      <c r="Q1437" s="4">
        <v>13.432992788461537</v>
      </c>
      <c r="R1437" s="4">
        <v>214.43196626359637</v>
      </c>
      <c r="S1437" s="4">
        <v>3.6</v>
      </c>
      <c r="T1437" s="4">
        <v>3.0249999999999999</v>
      </c>
      <c r="U1437" s="4">
        <v>0.84</v>
      </c>
      <c r="V1437" s="4">
        <v>4.1399999999999997</v>
      </c>
      <c r="W1437" s="4">
        <v>1.6622633043689641</v>
      </c>
      <c r="X1437" s="4">
        <v>3.5009518486966016</v>
      </c>
      <c r="Y1437" s="4">
        <v>595126.17746000004</v>
      </c>
      <c r="Z1437" s="8">
        <v>6062804.9776499998</v>
      </c>
      <c r="AA1437" s="4">
        <v>594894.19110000005</v>
      </c>
      <c r="AB1437" s="4">
        <v>6062744.3382799998</v>
      </c>
    </row>
    <row r="1438" spans="1:28" x14ac:dyDescent="0.2">
      <c r="A1438" s="4">
        <v>1437</v>
      </c>
      <c r="B1438" s="4" t="s">
        <v>1589</v>
      </c>
      <c r="C1438" s="5">
        <v>144</v>
      </c>
      <c r="D1438" s="9" t="s">
        <v>1570</v>
      </c>
      <c r="E1438" s="4" t="s">
        <v>278</v>
      </c>
      <c r="F1438" s="10">
        <v>0</v>
      </c>
      <c r="G1438" s="10">
        <v>0.77</v>
      </c>
      <c r="H1438" s="10">
        <v>0.88</v>
      </c>
      <c r="I1438" s="10">
        <v>0.11000000000000001</v>
      </c>
      <c r="J1438" s="4">
        <v>5.7672916666666669</v>
      </c>
      <c r="K1438" s="4">
        <v>20.431874999999998</v>
      </c>
      <c r="L1438" s="4">
        <v>0.48828125</v>
      </c>
      <c r="M1438" s="4">
        <v>0.48828125</v>
      </c>
      <c r="N1438" s="4">
        <v>9.9609375</v>
      </c>
      <c r="O1438" s="4">
        <v>0.36458333333333331</v>
      </c>
      <c r="P1438" s="4">
        <v>0</v>
      </c>
      <c r="Q1438" s="4">
        <v>11.302083333333332</v>
      </c>
      <c r="R1438" s="4">
        <v>177.11378014460297</v>
      </c>
      <c r="S1438" s="4">
        <v>4.0199999999999996</v>
      </c>
      <c r="T1438" s="4">
        <v>2.62</v>
      </c>
      <c r="U1438" s="4">
        <v>0.69</v>
      </c>
      <c r="V1438" s="4">
        <v>4.38</v>
      </c>
      <c r="W1438" s="4">
        <v>1.3729750398806431</v>
      </c>
      <c r="X1438" s="4">
        <v>3.5643338767946293</v>
      </c>
      <c r="Y1438" s="4">
        <v>594884.45655</v>
      </c>
      <c r="Z1438" s="8">
        <v>6062742.0110299997</v>
      </c>
      <c r="AA1438" s="4">
        <v>594788.04705000005</v>
      </c>
      <c r="AB1438" s="4">
        <v>6062716.2525699995</v>
      </c>
    </row>
    <row r="1439" spans="1:28" x14ac:dyDescent="0.2">
      <c r="A1439" s="4">
        <v>1438</v>
      </c>
      <c r="B1439" s="4" t="s">
        <v>1590</v>
      </c>
      <c r="C1439" s="5">
        <v>144</v>
      </c>
      <c r="D1439" s="9" t="s">
        <v>1570</v>
      </c>
      <c r="E1439" s="4" t="s">
        <v>278</v>
      </c>
      <c r="F1439" s="10">
        <v>0</v>
      </c>
      <c r="G1439" s="10">
        <v>0.88</v>
      </c>
      <c r="H1439" s="10">
        <v>1</v>
      </c>
      <c r="I1439" s="10">
        <v>0.12</v>
      </c>
      <c r="J1439" s="4">
        <v>2.9644230769230768</v>
      </c>
      <c r="K1439" s="4">
        <v>15.303461538461539</v>
      </c>
      <c r="L1439" s="4">
        <v>0.24038461538461536</v>
      </c>
      <c r="M1439" s="4">
        <v>0</v>
      </c>
      <c r="N1439" s="4">
        <v>0</v>
      </c>
      <c r="O1439" s="4">
        <v>0</v>
      </c>
      <c r="P1439" s="4">
        <v>0</v>
      </c>
      <c r="Q1439" s="4">
        <v>0.24038461538461536</v>
      </c>
      <c r="R1439" s="4">
        <v>160.00622860328738</v>
      </c>
      <c r="S1439" s="4">
        <v>2.0150000000000001</v>
      </c>
      <c r="T1439" s="4">
        <v>2.2549999999999999</v>
      </c>
      <c r="U1439" s="4">
        <v>0.12</v>
      </c>
      <c r="V1439" s="4">
        <v>0</v>
      </c>
      <c r="W1439" s="4">
        <v>1.2403583612657936</v>
      </c>
      <c r="X1439" s="4">
        <v>2.3956161262569604</v>
      </c>
      <c r="Y1439" s="4">
        <v>594778.36762000003</v>
      </c>
      <c r="Z1439" s="8">
        <v>6062713.6884199996</v>
      </c>
      <c r="AA1439" s="4">
        <v>594672.05281999998</v>
      </c>
      <c r="AB1439" s="4">
        <v>6062686.0390600003</v>
      </c>
    </row>
    <row r="1440" spans="1:28" x14ac:dyDescent="0.2">
      <c r="A1440" s="4">
        <v>1439</v>
      </c>
      <c r="B1440" s="4" t="s">
        <v>1591</v>
      </c>
      <c r="C1440" s="5">
        <v>144</v>
      </c>
      <c r="D1440" s="9" t="s">
        <v>1570</v>
      </c>
      <c r="E1440" s="4" t="s">
        <v>278</v>
      </c>
      <c r="F1440" s="10">
        <v>0</v>
      </c>
      <c r="G1440" s="10">
        <v>1</v>
      </c>
      <c r="H1440" s="10">
        <v>1.19</v>
      </c>
      <c r="I1440" s="10">
        <v>0.18999999999999997</v>
      </c>
      <c r="J1440" s="4">
        <v>3.1813750000000001</v>
      </c>
      <c r="K1440" s="4">
        <v>16.421375000000001</v>
      </c>
      <c r="L1440" s="4">
        <v>0.37109375</v>
      </c>
      <c r="M1440" s="4">
        <v>0.13671875</v>
      </c>
      <c r="N1440" s="4">
        <v>0.6484375</v>
      </c>
      <c r="O1440" s="4">
        <v>1.5625E-2</v>
      </c>
      <c r="P1440" s="4">
        <v>0</v>
      </c>
      <c r="Q1440" s="4">
        <v>1.171875</v>
      </c>
      <c r="R1440" s="4">
        <v>161.48846261168089</v>
      </c>
      <c r="S1440" s="4">
        <v>2.2400000000000002</v>
      </c>
      <c r="T1440" s="4">
        <v>2.3199999999999998</v>
      </c>
      <c r="U1440" s="4">
        <v>0.26</v>
      </c>
      <c r="V1440" s="4">
        <v>0.32500000000000001</v>
      </c>
      <c r="W1440" s="4">
        <v>1.2518485473773713</v>
      </c>
      <c r="X1440" s="4">
        <v>2.484783184631981</v>
      </c>
      <c r="Y1440" s="4">
        <v>594662.37815</v>
      </c>
      <c r="Z1440" s="8">
        <v>6062683.7254100004</v>
      </c>
      <c r="AA1440" s="4">
        <v>594482.87847999996</v>
      </c>
      <c r="AB1440" s="4">
        <v>6062674.9513800004</v>
      </c>
    </row>
    <row r="1441" spans="1:28" x14ac:dyDescent="0.2">
      <c r="A1441" s="4">
        <v>1440</v>
      </c>
      <c r="B1441" s="4" t="s">
        <v>1592</v>
      </c>
      <c r="C1441" s="5">
        <v>144</v>
      </c>
      <c r="D1441" s="9" t="s">
        <v>1570</v>
      </c>
      <c r="E1441" s="4" t="s">
        <v>278</v>
      </c>
      <c r="F1441" s="10">
        <v>0</v>
      </c>
      <c r="G1441" s="10">
        <v>1.19</v>
      </c>
      <c r="H1441" s="10">
        <v>1.42</v>
      </c>
      <c r="I1441" s="10">
        <v>0.23</v>
      </c>
      <c r="J1441" s="4">
        <v>3.4245416666666677</v>
      </c>
      <c r="K1441" s="4">
        <v>16.436083333333329</v>
      </c>
      <c r="L1441" s="4">
        <v>0.69661458333333326</v>
      </c>
      <c r="M1441" s="4">
        <v>0.390625</v>
      </c>
      <c r="N1441" s="4">
        <v>1.3671875</v>
      </c>
      <c r="O1441" s="4">
        <v>0.28645833333333337</v>
      </c>
      <c r="P1441" s="4">
        <v>0</v>
      </c>
      <c r="Q1441" s="4">
        <v>2.7408854166666665</v>
      </c>
      <c r="R1441" s="4">
        <v>167.4626352191209</v>
      </c>
      <c r="S1441" s="4">
        <v>2.5099999999999998</v>
      </c>
      <c r="T1441" s="4">
        <v>2.2450000000000001</v>
      </c>
      <c r="U1441" s="4">
        <v>0.65</v>
      </c>
      <c r="V1441" s="4">
        <v>0.67500000000000004</v>
      </c>
      <c r="W1441" s="4">
        <v>1.2981599629389218</v>
      </c>
      <c r="X1441" s="4">
        <v>2.467717198332251</v>
      </c>
      <c r="Y1441" s="4">
        <v>594472.93186999997</v>
      </c>
      <c r="Z1441" s="8">
        <v>6062676.1259199996</v>
      </c>
      <c r="AA1441" s="4">
        <v>594235.63812000002</v>
      </c>
      <c r="AB1441" s="4">
        <v>6062727.3909700001</v>
      </c>
    </row>
    <row r="1442" spans="1:28" x14ac:dyDescent="0.2">
      <c r="A1442" s="4">
        <v>1441</v>
      </c>
      <c r="B1442" s="4" t="s">
        <v>1593</v>
      </c>
      <c r="C1442" s="5">
        <v>145</v>
      </c>
      <c r="D1442" s="9" t="s">
        <v>1594</v>
      </c>
      <c r="E1442" s="4" t="s">
        <v>41</v>
      </c>
      <c r="F1442" s="10">
        <v>0</v>
      </c>
      <c r="G1442" s="10">
        <v>0</v>
      </c>
      <c r="H1442" s="10">
        <v>0.16</v>
      </c>
      <c r="I1442" s="10">
        <v>0.16</v>
      </c>
      <c r="J1442" s="4">
        <v>8.4028124999999996</v>
      </c>
      <c r="K1442" s="4">
        <v>8.5490624999999998</v>
      </c>
      <c r="L1442" s="4">
        <v>0</v>
      </c>
      <c r="M1442" s="4">
        <v>0</v>
      </c>
      <c r="N1442" s="4">
        <v>5.6640625</v>
      </c>
      <c r="O1442" s="4">
        <v>20.859375</v>
      </c>
      <c r="P1442" s="4">
        <v>4.8828125E-2</v>
      </c>
      <c r="Q1442" s="4">
        <v>26.572265625</v>
      </c>
      <c r="R1442" s="4"/>
      <c r="S1442" s="4">
        <v>5</v>
      </c>
      <c r="T1442" s="4">
        <v>1.425</v>
      </c>
      <c r="U1442" s="4">
        <v>4.9249999999999998</v>
      </c>
      <c r="V1442" s="4">
        <v>1.35</v>
      </c>
      <c r="W1442" s="4"/>
      <c r="X1442" s="4">
        <v>5.4514333333333322</v>
      </c>
      <c r="Y1442" s="4">
        <v>588645.35326</v>
      </c>
      <c r="Z1442" s="8">
        <v>6065912.5148700001</v>
      </c>
      <c r="AA1442" s="4">
        <v>588667.60887</v>
      </c>
      <c r="AB1442" s="4">
        <v>6066053.4308399996</v>
      </c>
    </row>
    <row r="1443" spans="1:28" x14ac:dyDescent="0.2">
      <c r="A1443" s="4">
        <v>1442</v>
      </c>
      <c r="B1443" s="4" t="s">
        <v>1595</v>
      </c>
      <c r="C1443" s="5">
        <v>145</v>
      </c>
      <c r="D1443" s="9" t="s">
        <v>1594</v>
      </c>
      <c r="E1443" s="4" t="s">
        <v>41</v>
      </c>
      <c r="F1443" s="10">
        <v>0</v>
      </c>
      <c r="G1443" s="10">
        <v>0.16</v>
      </c>
      <c r="H1443" s="10">
        <v>0.37</v>
      </c>
      <c r="I1443" s="10">
        <v>0.21</v>
      </c>
      <c r="J1443" s="4">
        <v>3.8484090909090911</v>
      </c>
      <c r="K1443" s="4">
        <v>3.1368181818181822</v>
      </c>
      <c r="L1443" s="4">
        <v>0</v>
      </c>
      <c r="M1443" s="4">
        <v>0.17755681818181818</v>
      </c>
      <c r="N1443" s="4">
        <v>3.0184659090909092</v>
      </c>
      <c r="O1443" s="4">
        <v>0</v>
      </c>
      <c r="P1443" s="4">
        <v>0</v>
      </c>
      <c r="Q1443" s="4">
        <v>3.1960227272727271</v>
      </c>
      <c r="R1443" s="4"/>
      <c r="S1443" s="4">
        <v>2.4500000000000002</v>
      </c>
      <c r="T1443" s="4">
        <v>0.54</v>
      </c>
      <c r="U1443" s="4">
        <v>4.4999999999999998E-2</v>
      </c>
      <c r="V1443" s="4">
        <v>0.75</v>
      </c>
      <c r="W1443" s="4"/>
      <c r="X1443" s="4">
        <v>2.5261399999999985</v>
      </c>
      <c r="Y1443" s="4">
        <v>588666.51038999995</v>
      </c>
      <c r="Z1443" s="8">
        <v>6066062.7632200001</v>
      </c>
      <c r="AA1443" s="4">
        <v>588605.46866000001</v>
      </c>
      <c r="AB1443" s="4">
        <v>6066235.1510600001</v>
      </c>
    </row>
    <row r="1444" spans="1:28" x14ac:dyDescent="0.2">
      <c r="A1444" s="4">
        <v>1443</v>
      </c>
      <c r="B1444" s="4" t="s">
        <v>1596</v>
      </c>
      <c r="C1444" s="5">
        <v>145</v>
      </c>
      <c r="D1444" s="9" t="s">
        <v>1594</v>
      </c>
      <c r="E1444" s="4" t="s">
        <v>41</v>
      </c>
      <c r="F1444" s="10">
        <v>0</v>
      </c>
      <c r="G1444" s="10">
        <v>0.37</v>
      </c>
      <c r="H1444" s="10">
        <v>0.54</v>
      </c>
      <c r="I1444" s="10">
        <v>0.17</v>
      </c>
      <c r="J1444" s="4">
        <v>3.644166666666667</v>
      </c>
      <c r="K1444" s="4">
        <v>8.0524999999999984</v>
      </c>
      <c r="L1444" s="4">
        <v>0.47743055555555558</v>
      </c>
      <c r="M1444" s="4">
        <v>1.4322916666666667</v>
      </c>
      <c r="N1444" s="4">
        <v>0.34722222222222221</v>
      </c>
      <c r="O1444" s="4">
        <v>0.1736111111111111</v>
      </c>
      <c r="P1444" s="4">
        <v>5.2083333333333336E-2</v>
      </c>
      <c r="Q1444" s="4">
        <v>2.4826388888888888</v>
      </c>
      <c r="R1444" s="4"/>
      <c r="S1444" s="4">
        <v>2.59</v>
      </c>
      <c r="T1444" s="4">
        <v>1.28</v>
      </c>
      <c r="U1444" s="4">
        <v>0.52</v>
      </c>
      <c r="V1444" s="4">
        <v>0.1</v>
      </c>
      <c r="W1444" s="4"/>
      <c r="X1444" s="4">
        <v>2.7108400000000001</v>
      </c>
      <c r="Y1444" s="4">
        <v>588609.82960000006</v>
      </c>
      <c r="Z1444" s="8">
        <v>6066243.8020599997</v>
      </c>
      <c r="AA1444" s="4">
        <v>588591.50933999999</v>
      </c>
      <c r="AB1444" s="4">
        <v>6066389.7760300003</v>
      </c>
    </row>
    <row r="1445" spans="1:28" x14ac:dyDescent="0.2">
      <c r="A1445" s="4">
        <v>1444</v>
      </c>
      <c r="B1445" s="4" t="s">
        <v>1597</v>
      </c>
      <c r="C1445" s="5">
        <v>145</v>
      </c>
      <c r="D1445" s="9" t="s">
        <v>1594</v>
      </c>
      <c r="E1445" s="4" t="s">
        <v>41</v>
      </c>
      <c r="F1445" s="10">
        <v>0</v>
      </c>
      <c r="G1445" s="10">
        <v>0.54</v>
      </c>
      <c r="H1445" s="10">
        <v>0.77</v>
      </c>
      <c r="I1445" s="10">
        <v>0.22999999999999998</v>
      </c>
      <c r="J1445" s="4">
        <v>4.4166098484848479</v>
      </c>
      <c r="K1445" s="4">
        <v>2.4256818181818183</v>
      </c>
      <c r="L1445" s="4">
        <v>1.1215672348484849</v>
      </c>
      <c r="M1445" s="4">
        <v>0.24266098484848486</v>
      </c>
      <c r="N1445" s="4">
        <v>1.7400568181818181</v>
      </c>
      <c r="O1445" s="4">
        <v>5.3267045454545456E-2</v>
      </c>
      <c r="P1445" s="4">
        <v>0</v>
      </c>
      <c r="Q1445" s="4">
        <v>3.157552083333333</v>
      </c>
      <c r="R1445" s="4"/>
      <c r="S1445" s="4">
        <v>2.95</v>
      </c>
      <c r="T1445" s="4">
        <v>0.47</v>
      </c>
      <c r="U1445" s="4">
        <v>0.33</v>
      </c>
      <c r="V1445" s="4">
        <v>0.4</v>
      </c>
      <c r="W1445" s="4"/>
      <c r="X1445" s="4">
        <v>3.0206933333333317</v>
      </c>
      <c r="Y1445" s="4">
        <v>588587.77240000002</v>
      </c>
      <c r="Z1445" s="8">
        <v>6066397.1370799998</v>
      </c>
      <c r="AA1445" s="4">
        <v>588545.94778000005</v>
      </c>
      <c r="AB1445" s="4">
        <v>6066615.21313</v>
      </c>
    </row>
    <row r="1446" spans="1:28" x14ac:dyDescent="0.2">
      <c r="A1446" s="4">
        <v>1445</v>
      </c>
      <c r="B1446" s="4" t="s">
        <v>1598</v>
      </c>
      <c r="C1446" s="5">
        <v>146</v>
      </c>
      <c r="D1446" s="9" t="s">
        <v>1599</v>
      </c>
      <c r="E1446" s="4" t="s">
        <v>41</v>
      </c>
      <c r="F1446" s="10">
        <v>0</v>
      </c>
      <c r="G1446" s="10">
        <v>0</v>
      </c>
      <c r="H1446" s="10">
        <v>0.17</v>
      </c>
      <c r="I1446" s="10">
        <v>0.16999999999999998</v>
      </c>
      <c r="J1446" s="4">
        <v>1.9926470588235294</v>
      </c>
      <c r="K1446" s="4">
        <v>8.373823529411764</v>
      </c>
      <c r="L1446" s="4">
        <v>0.74747242647058809</v>
      </c>
      <c r="M1446" s="4">
        <v>1.1308823529411764</v>
      </c>
      <c r="N1446" s="4">
        <v>4.9663602941176475</v>
      </c>
      <c r="O1446" s="4">
        <v>2.9897058823529412</v>
      </c>
      <c r="P1446" s="4">
        <v>0</v>
      </c>
      <c r="Q1446" s="4">
        <v>9.8344209558823543</v>
      </c>
      <c r="R1446" s="4"/>
      <c r="S1446" s="4">
        <v>1.7050000000000001</v>
      </c>
      <c r="T1446" s="4">
        <v>0.94</v>
      </c>
      <c r="U1446" s="4">
        <v>1.155</v>
      </c>
      <c r="V1446" s="4">
        <v>1.175</v>
      </c>
      <c r="W1446" s="4"/>
      <c r="X1446" s="4">
        <v>1.8941766666666651</v>
      </c>
      <c r="Y1446" s="4">
        <v>576154.86</v>
      </c>
      <c r="Z1446" s="8">
        <v>6068350.7692799997</v>
      </c>
      <c r="AA1446" s="4">
        <v>576137.26231999998</v>
      </c>
      <c r="AB1446" s="4">
        <v>6068507.45206</v>
      </c>
    </row>
    <row r="1447" spans="1:28" x14ac:dyDescent="0.2">
      <c r="A1447" s="4">
        <v>1446</v>
      </c>
      <c r="B1447" s="4" t="s">
        <v>1600</v>
      </c>
      <c r="C1447" s="5">
        <v>146</v>
      </c>
      <c r="D1447" s="9" t="s">
        <v>1599</v>
      </c>
      <c r="E1447" s="4" t="s">
        <v>41</v>
      </c>
      <c r="F1447" s="10">
        <v>0</v>
      </c>
      <c r="G1447" s="10">
        <v>0.17</v>
      </c>
      <c r="H1447" s="10">
        <v>0.32</v>
      </c>
      <c r="I1447" s="10">
        <v>0.15000000000000002</v>
      </c>
      <c r="J1447" s="4">
        <v>2.3218749999999995</v>
      </c>
      <c r="K1447" s="4">
        <v>5.7390625000000002</v>
      </c>
      <c r="L1447" s="4">
        <v>0.14951171875000002</v>
      </c>
      <c r="M1447" s="4">
        <v>0.62983398437499993</v>
      </c>
      <c r="N1447" s="4">
        <v>14.144238281250001</v>
      </c>
      <c r="O1447" s="4">
        <v>2.8878906250000003</v>
      </c>
      <c r="P1447" s="4">
        <v>0</v>
      </c>
      <c r="Q1447" s="4">
        <v>17.811474609375001</v>
      </c>
      <c r="R1447" s="4"/>
      <c r="S1447" s="4">
        <v>1.885</v>
      </c>
      <c r="T1447" s="4">
        <v>0.69499999999999995</v>
      </c>
      <c r="U1447" s="4">
        <v>0.92500000000000004</v>
      </c>
      <c r="V1447" s="4">
        <v>3.3</v>
      </c>
      <c r="W1447" s="4"/>
      <c r="X1447" s="4">
        <v>2.9766000000000017</v>
      </c>
      <c r="Y1447" s="4">
        <v>576135.35997999995</v>
      </c>
      <c r="Z1447" s="8">
        <v>6068517.1775500001</v>
      </c>
      <c r="AA1447" s="4">
        <v>576070.47722</v>
      </c>
      <c r="AB1447" s="4">
        <v>6068640.3914599996</v>
      </c>
    </row>
    <row r="1448" spans="1:28" x14ac:dyDescent="0.2">
      <c r="A1448" s="4">
        <v>1447</v>
      </c>
      <c r="B1448" s="4" t="s">
        <v>1601</v>
      </c>
      <c r="C1448" s="5">
        <v>146</v>
      </c>
      <c r="D1448" s="9" t="s">
        <v>1599</v>
      </c>
      <c r="E1448" s="4" t="s">
        <v>41</v>
      </c>
      <c r="F1448" s="10">
        <v>0</v>
      </c>
      <c r="G1448" s="10">
        <v>0.32</v>
      </c>
      <c r="H1448" s="10">
        <v>0.51</v>
      </c>
      <c r="I1448" s="10">
        <v>0.19</v>
      </c>
      <c r="J1448" s="4">
        <v>2.3392499999999998</v>
      </c>
      <c r="K1448" s="4">
        <v>5.2892499999999991</v>
      </c>
      <c r="L1448" s="4">
        <v>9.1132812499999993E-2</v>
      </c>
      <c r="M1448" s="4">
        <v>9.5703125E-2</v>
      </c>
      <c r="N1448" s="4">
        <v>0.50210937499999997</v>
      </c>
      <c r="O1448" s="4">
        <v>0.17195312499999998</v>
      </c>
      <c r="P1448" s="4">
        <v>0</v>
      </c>
      <c r="Q1448" s="4">
        <v>0.86089843749999995</v>
      </c>
      <c r="R1448" s="4"/>
      <c r="S1448" s="4">
        <v>1.83</v>
      </c>
      <c r="T1448" s="4">
        <v>0.61</v>
      </c>
      <c r="U1448" s="4">
        <v>0.09</v>
      </c>
      <c r="V1448" s="4">
        <v>0.125</v>
      </c>
      <c r="W1448" s="4"/>
      <c r="X1448" s="4">
        <v>1.8821966666666667</v>
      </c>
      <c r="Y1448" s="4">
        <v>576066.06955999997</v>
      </c>
      <c r="Z1448" s="8">
        <v>6068649.3560600001</v>
      </c>
      <c r="AA1448" s="4">
        <v>576014.23459999997</v>
      </c>
      <c r="AB1448" s="4">
        <v>6068821.6844600001</v>
      </c>
    </row>
    <row r="1449" spans="1:28" x14ac:dyDescent="0.2">
      <c r="A1449" s="4">
        <v>1448</v>
      </c>
      <c r="B1449" s="4" t="s">
        <v>1602</v>
      </c>
      <c r="C1449" s="5">
        <v>146</v>
      </c>
      <c r="D1449" s="9" t="s">
        <v>1599</v>
      </c>
      <c r="E1449" s="4" t="s">
        <v>41</v>
      </c>
      <c r="F1449" s="10">
        <v>0</v>
      </c>
      <c r="G1449" s="10">
        <v>0.51</v>
      </c>
      <c r="H1449" s="10">
        <v>0.78</v>
      </c>
      <c r="I1449" s="10">
        <v>0.27</v>
      </c>
      <c r="J1449" s="4">
        <v>2.74125</v>
      </c>
      <c r="K1449" s="4">
        <v>2.0330357142857145</v>
      </c>
      <c r="L1449" s="4">
        <v>1.0379464285714287E-2</v>
      </c>
      <c r="M1449" s="4">
        <v>1.748046875</v>
      </c>
      <c r="N1449" s="4">
        <v>0.2051897321428571</v>
      </c>
      <c r="O1449" s="4">
        <v>6.7020089285714277E-2</v>
      </c>
      <c r="P1449" s="4">
        <v>0</v>
      </c>
      <c r="Q1449" s="4">
        <v>2.0306361607142858</v>
      </c>
      <c r="R1449" s="4"/>
      <c r="S1449" s="4">
        <v>1.9950000000000001</v>
      </c>
      <c r="T1449" s="4">
        <v>0.26</v>
      </c>
      <c r="U1449" s="4">
        <v>0.45</v>
      </c>
      <c r="V1449" s="4">
        <v>0.05</v>
      </c>
      <c r="W1449" s="4"/>
      <c r="X1449" s="4">
        <v>2.0412333333333348</v>
      </c>
      <c r="Y1449" s="4">
        <v>576011.48823999998</v>
      </c>
      <c r="Z1449" s="8">
        <v>6068831.3736399999</v>
      </c>
      <c r="AA1449" s="4">
        <v>575940.78321999998</v>
      </c>
      <c r="AB1449" s="4">
        <v>6069081.4930199999</v>
      </c>
    </row>
    <row r="1450" spans="1:28" x14ac:dyDescent="0.2">
      <c r="A1450" s="4">
        <v>1449</v>
      </c>
      <c r="B1450" s="4" t="s">
        <v>1603</v>
      </c>
      <c r="C1450" s="5">
        <v>147</v>
      </c>
      <c r="D1450" s="6" t="s">
        <v>1604</v>
      </c>
      <c r="E1450" s="4" t="s">
        <v>30</v>
      </c>
      <c r="F1450" s="7">
        <v>2</v>
      </c>
      <c r="G1450" s="7">
        <v>0</v>
      </c>
      <c r="H1450" s="7">
        <v>0.08</v>
      </c>
      <c r="I1450" s="7">
        <v>0.08</v>
      </c>
      <c r="J1450" s="4">
        <v>9.8362500000000015</v>
      </c>
      <c r="K1450" s="4">
        <v>8.2025000000000006</v>
      </c>
      <c r="L1450" s="4">
        <v>1.981640625</v>
      </c>
      <c r="M1450" s="4">
        <v>7.6306640625000002</v>
      </c>
      <c r="N1450" s="4">
        <v>3.61328125</v>
      </c>
      <c r="O1450" s="4">
        <v>0</v>
      </c>
      <c r="P1450" s="4">
        <v>0</v>
      </c>
      <c r="Q1450" s="4">
        <v>13.2255859375</v>
      </c>
      <c r="R1450" s="4"/>
      <c r="S1450" s="4">
        <v>5</v>
      </c>
      <c r="T1450" s="4">
        <v>1.1499999999999999</v>
      </c>
      <c r="U1450" s="4">
        <v>2.27</v>
      </c>
      <c r="V1450" s="4">
        <v>0.85</v>
      </c>
      <c r="W1450" s="4"/>
      <c r="X1450" s="4">
        <v>5.2523400000000002</v>
      </c>
      <c r="Y1450" s="4">
        <v>584221.46869000001</v>
      </c>
      <c r="Z1450" s="8">
        <v>6059693.0802800003</v>
      </c>
      <c r="AA1450" s="4">
        <v>584290.14384000003</v>
      </c>
      <c r="AB1450" s="4">
        <v>6059682.0043799998</v>
      </c>
    </row>
    <row r="1451" spans="1:28" x14ac:dyDescent="0.2">
      <c r="A1451" s="4">
        <v>1450</v>
      </c>
      <c r="B1451" s="4" t="s">
        <v>1605</v>
      </c>
      <c r="C1451" s="5">
        <v>147</v>
      </c>
      <c r="D1451" s="6" t="s">
        <v>1604</v>
      </c>
      <c r="E1451" s="4" t="s">
        <v>30</v>
      </c>
      <c r="F1451" s="7">
        <v>1</v>
      </c>
      <c r="G1451" s="7">
        <v>0</v>
      </c>
      <c r="H1451" s="7">
        <v>0.08</v>
      </c>
      <c r="I1451" s="7">
        <v>0.08</v>
      </c>
      <c r="J1451" s="4">
        <v>6.3418750000000008</v>
      </c>
      <c r="K1451" s="4">
        <v>6.2799999999999994</v>
      </c>
      <c r="L1451" s="4">
        <v>1.171875</v>
      </c>
      <c r="M1451" s="4">
        <v>4.9849609375000004</v>
      </c>
      <c r="N1451" s="4">
        <v>1.97265625</v>
      </c>
      <c r="O1451" s="4">
        <v>0</v>
      </c>
      <c r="P1451" s="4">
        <v>0</v>
      </c>
      <c r="Q1451" s="4">
        <v>8.1294921875000004</v>
      </c>
      <c r="R1451" s="4"/>
      <c r="S1451" s="4">
        <v>4.3899999999999997</v>
      </c>
      <c r="T1451" s="4">
        <v>1.0900000000000001</v>
      </c>
      <c r="U1451" s="4">
        <v>2.91</v>
      </c>
      <c r="V1451" s="4">
        <v>0.93</v>
      </c>
      <c r="W1451" s="4"/>
      <c r="X1451" s="4">
        <v>4.6798866666666665</v>
      </c>
      <c r="Y1451" s="4">
        <v>584205.02110000001</v>
      </c>
      <c r="Z1451" s="8">
        <v>6059692.0316399997</v>
      </c>
      <c r="AA1451" s="4">
        <v>584273.25540999998</v>
      </c>
      <c r="AB1451" s="4">
        <v>6059679.5344200004</v>
      </c>
    </row>
    <row r="1452" spans="1:28" x14ac:dyDescent="0.2">
      <c r="A1452" s="4">
        <v>1451</v>
      </c>
      <c r="B1452" s="4" t="s">
        <v>1606</v>
      </c>
      <c r="C1452" s="5">
        <v>148</v>
      </c>
      <c r="D1452" s="9" t="s">
        <v>1604</v>
      </c>
      <c r="E1452" s="4" t="s">
        <v>41</v>
      </c>
      <c r="F1452" s="10">
        <v>0</v>
      </c>
      <c r="G1452" s="10">
        <v>0</v>
      </c>
      <c r="H1452" s="10">
        <v>0.2</v>
      </c>
      <c r="I1452" s="10">
        <v>0.2</v>
      </c>
      <c r="J1452" s="4">
        <v>7.960758928571428</v>
      </c>
      <c r="K1452" s="4">
        <v>6.1072767857142862</v>
      </c>
      <c r="L1452" s="4">
        <v>1.5342633928571427</v>
      </c>
      <c r="M1452" s="4">
        <v>5.183928571428571</v>
      </c>
      <c r="N1452" s="4">
        <v>2.6187220982142856</v>
      </c>
      <c r="O1452" s="4">
        <v>0</v>
      </c>
      <c r="P1452" s="4">
        <v>0</v>
      </c>
      <c r="Q1452" s="4">
        <v>9.3369140625</v>
      </c>
      <c r="R1452" s="4"/>
      <c r="S1452" s="4">
        <v>4.5824999999999996</v>
      </c>
      <c r="T1452" s="4">
        <v>0.995</v>
      </c>
      <c r="U1452" s="4">
        <v>1.0900000000000001</v>
      </c>
      <c r="V1452" s="4">
        <v>0.45750000000000002</v>
      </c>
      <c r="W1452" s="4"/>
      <c r="X1452" s="4">
        <v>4.7356550000000084</v>
      </c>
      <c r="Y1452" s="4">
        <v>583743.63743999996</v>
      </c>
      <c r="Z1452" s="8">
        <v>6060469.8714100001</v>
      </c>
      <c r="AA1452" s="4">
        <v>583635.04639000003</v>
      </c>
      <c r="AB1452" s="4">
        <v>6060624.1344400002</v>
      </c>
    </row>
    <row r="1453" spans="1:28" ht="22.5" x14ac:dyDescent="0.2">
      <c r="A1453" s="4">
        <v>1452</v>
      </c>
      <c r="B1453" s="4" t="s">
        <v>1607</v>
      </c>
      <c r="C1453" s="5">
        <v>149</v>
      </c>
      <c r="D1453" s="9" t="s">
        <v>1608</v>
      </c>
      <c r="E1453" s="4" t="s">
        <v>30</v>
      </c>
      <c r="F1453" s="10">
        <v>0</v>
      </c>
      <c r="G1453" s="10">
        <v>0</v>
      </c>
      <c r="H1453" s="10">
        <v>0.17</v>
      </c>
      <c r="I1453" s="10">
        <v>0.16999999999999998</v>
      </c>
      <c r="J1453" s="4">
        <v>3.3332352941176469</v>
      </c>
      <c r="K1453" s="4">
        <v>4.9735294117647051</v>
      </c>
      <c r="L1453" s="4">
        <v>1.1852481617647059</v>
      </c>
      <c r="M1453" s="4">
        <v>2.7435661764705882E-2</v>
      </c>
      <c r="N1453" s="4">
        <v>0</v>
      </c>
      <c r="O1453" s="4">
        <v>0</v>
      </c>
      <c r="P1453" s="4">
        <v>0</v>
      </c>
      <c r="Q1453" s="4">
        <v>1.2126838235294117</v>
      </c>
      <c r="R1453" s="4"/>
      <c r="S1453" s="4">
        <v>2.2999999999999998</v>
      </c>
      <c r="T1453" s="4">
        <v>0.91500000000000004</v>
      </c>
      <c r="U1453" s="4">
        <v>0.28499999999999998</v>
      </c>
      <c r="V1453" s="4">
        <v>0</v>
      </c>
      <c r="W1453" s="4"/>
      <c r="X1453" s="4">
        <v>2.3777200000000018</v>
      </c>
      <c r="Y1453" s="4">
        <v>585759.37323000003</v>
      </c>
      <c r="Z1453" s="8">
        <v>6059633.2097500004</v>
      </c>
      <c r="AA1453" s="4">
        <v>585609.21643999999</v>
      </c>
      <c r="AB1453" s="4">
        <v>6059679.8359899996</v>
      </c>
    </row>
    <row r="1454" spans="1:28" ht="22.5" x14ac:dyDescent="0.2">
      <c r="A1454" s="4">
        <v>1453</v>
      </c>
      <c r="B1454" s="4" t="s">
        <v>1609</v>
      </c>
      <c r="C1454" s="5">
        <v>149</v>
      </c>
      <c r="D1454" s="9" t="s">
        <v>1608</v>
      </c>
      <c r="E1454" s="4" t="s">
        <v>30</v>
      </c>
      <c r="F1454" s="10">
        <v>0</v>
      </c>
      <c r="G1454" s="10">
        <v>0.17</v>
      </c>
      <c r="H1454" s="10">
        <v>0.33</v>
      </c>
      <c r="I1454" s="10">
        <v>0.16</v>
      </c>
      <c r="J1454" s="4">
        <v>2.3855882352941173</v>
      </c>
      <c r="K1454" s="4">
        <v>4.7738235294117661</v>
      </c>
      <c r="L1454" s="4">
        <v>1.2930147058823529</v>
      </c>
      <c r="M1454" s="4">
        <v>0.27049632352941178</v>
      </c>
      <c r="N1454" s="4">
        <v>0</v>
      </c>
      <c r="O1454" s="4">
        <v>0</v>
      </c>
      <c r="P1454" s="4">
        <v>0</v>
      </c>
      <c r="Q1454" s="4">
        <v>1.5635110294117647</v>
      </c>
      <c r="R1454" s="4"/>
      <c r="S1454" s="4">
        <v>1.75</v>
      </c>
      <c r="T1454" s="4">
        <v>0.80500000000000005</v>
      </c>
      <c r="U1454" s="4">
        <v>0.39</v>
      </c>
      <c r="V1454" s="4">
        <v>0</v>
      </c>
      <c r="W1454" s="4"/>
      <c r="X1454" s="4">
        <v>1.8265466666666683</v>
      </c>
      <c r="Y1454" s="4">
        <v>585599.49890000001</v>
      </c>
      <c r="Z1454" s="8">
        <v>6059681.1790199997</v>
      </c>
      <c r="AA1454" s="4">
        <v>585450.51202999998</v>
      </c>
      <c r="AB1454" s="4">
        <v>6059693.0601000004</v>
      </c>
    </row>
    <row r="1455" spans="1:28" ht="22.5" x14ac:dyDescent="0.2">
      <c r="A1455" s="4">
        <v>1454</v>
      </c>
      <c r="B1455" s="4" t="s">
        <v>1610</v>
      </c>
      <c r="C1455" s="5">
        <v>149</v>
      </c>
      <c r="D1455" s="9" t="s">
        <v>1608</v>
      </c>
      <c r="E1455" s="4" t="s">
        <v>30</v>
      </c>
      <c r="F1455" s="10">
        <v>0</v>
      </c>
      <c r="G1455" s="10">
        <v>0.33</v>
      </c>
      <c r="H1455" s="10">
        <v>0.46</v>
      </c>
      <c r="I1455" s="10">
        <v>0.13</v>
      </c>
      <c r="J1455" s="4">
        <v>3.6085714285714285</v>
      </c>
      <c r="K1455" s="4">
        <v>10.666785714285714</v>
      </c>
      <c r="L1455" s="4">
        <v>3.3276227678571431</v>
      </c>
      <c r="M1455" s="4">
        <v>1.1629464285714286</v>
      </c>
      <c r="N1455" s="4">
        <v>0</v>
      </c>
      <c r="O1455" s="4">
        <v>0.37745535714285711</v>
      </c>
      <c r="P1455" s="4">
        <v>0</v>
      </c>
      <c r="Q1455" s="4">
        <v>4.8680245535714288</v>
      </c>
      <c r="R1455" s="4"/>
      <c r="S1455" s="4">
        <v>2.6150000000000002</v>
      </c>
      <c r="T1455" s="4">
        <v>1.61</v>
      </c>
      <c r="U1455" s="4">
        <v>1.24</v>
      </c>
      <c r="V1455" s="4">
        <v>0</v>
      </c>
      <c r="W1455" s="4"/>
      <c r="X1455" s="4">
        <v>2.7950800000000018</v>
      </c>
      <c r="Y1455" s="4">
        <v>585440.59550000005</v>
      </c>
      <c r="Z1455" s="8">
        <v>6059695.0350200003</v>
      </c>
      <c r="AA1455" s="4">
        <v>585326.45649000001</v>
      </c>
      <c r="AB1455" s="4">
        <v>6059730.8075999999</v>
      </c>
    </row>
    <row r="1456" spans="1:28" ht="22.5" x14ac:dyDescent="0.2">
      <c r="A1456" s="4">
        <v>1455</v>
      </c>
      <c r="B1456" s="4" t="s">
        <v>1611</v>
      </c>
      <c r="C1456" s="5">
        <v>149</v>
      </c>
      <c r="D1456" s="9" t="s">
        <v>1608</v>
      </c>
      <c r="E1456" s="4" t="s">
        <v>30</v>
      </c>
      <c r="F1456" s="10">
        <v>0</v>
      </c>
      <c r="G1456" s="10">
        <v>0.46</v>
      </c>
      <c r="H1456" s="10">
        <v>0.63</v>
      </c>
      <c r="I1456" s="10">
        <v>0.16999999999999998</v>
      </c>
      <c r="J1456" s="4">
        <v>3.7686111111111114</v>
      </c>
      <c r="K1456" s="4">
        <v>9.5174999999999983</v>
      </c>
      <c r="L1456" s="4">
        <v>1.2651909722222223</v>
      </c>
      <c r="M1456" s="4">
        <v>0</v>
      </c>
      <c r="N1456" s="4">
        <v>1.6036458333333332</v>
      </c>
      <c r="O1456" s="4">
        <v>0.50946180555555565</v>
      </c>
      <c r="P1456" s="4">
        <v>0</v>
      </c>
      <c r="Q1456" s="4">
        <v>3.3782986111111111</v>
      </c>
      <c r="R1456" s="4"/>
      <c r="S1456" s="4">
        <v>2.5499999999999998</v>
      </c>
      <c r="T1456" s="4">
        <v>1.4550000000000001</v>
      </c>
      <c r="U1456" s="4">
        <v>0.44500000000000001</v>
      </c>
      <c r="V1456" s="4">
        <v>0.40500000000000003</v>
      </c>
      <c r="W1456" s="4"/>
      <c r="X1456" s="4">
        <v>2.6933566666666668</v>
      </c>
      <c r="Y1456" s="4">
        <v>585317.04961999995</v>
      </c>
      <c r="Z1456" s="8">
        <v>6059733.8725300003</v>
      </c>
      <c r="AA1456" s="4">
        <v>585162.77067999996</v>
      </c>
      <c r="AB1456" s="4">
        <v>6059765.1152799996</v>
      </c>
    </row>
    <row r="1457" spans="1:28" ht="22.5" x14ac:dyDescent="0.2">
      <c r="A1457" s="4">
        <v>1456</v>
      </c>
      <c r="B1457" s="4" t="s">
        <v>1612</v>
      </c>
      <c r="C1457" s="5">
        <v>149</v>
      </c>
      <c r="D1457" s="9" t="s">
        <v>1608</v>
      </c>
      <c r="E1457" s="4" t="s">
        <v>30</v>
      </c>
      <c r="F1457" s="10">
        <v>0</v>
      </c>
      <c r="G1457" s="10">
        <v>0.63</v>
      </c>
      <c r="H1457" s="10">
        <v>0.73</v>
      </c>
      <c r="I1457" s="10">
        <v>0.1</v>
      </c>
      <c r="J1457" s="4">
        <v>3.3154545454545454</v>
      </c>
      <c r="K1457" s="4">
        <v>8.3386363636363647</v>
      </c>
      <c r="L1457" s="4">
        <v>5.9034801136363635</v>
      </c>
      <c r="M1457" s="4">
        <v>1.3734375000000001</v>
      </c>
      <c r="N1457" s="4">
        <v>1.7623579545454546</v>
      </c>
      <c r="O1457" s="4">
        <v>0.18082386363636363</v>
      </c>
      <c r="P1457" s="4">
        <v>0</v>
      </c>
      <c r="Q1457" s="4">
        <v>9.2200994318181806</v>
      </c>
      <c r="R1457" s="4"/>
      <c r="S1457" s="4">
        <v>2.5550000000000002</v>
      </c>
      <c r="T1457" s="4">
        <v>1.26</v>
      </c>
      <c r="U1457" s="4">
        <v>1.94</v>
      </c>
      <c r="V1457" s="4">
        <v>0.46</v>
      </c>
      <c r="W1457" s="4"/>
      <c r="X1457" s="4">
        <v>2.7758133333333337</v>
      </c>
      <c r="Y1457" s="4">
        <v>585153.08872</v>
      </c>
      <c r="Z1457" s="8">
        <v>6059763.3167099999</v>
      </c>
      <c r="AA1457" s="4">
        <v>585066.37217999995</v>
      </c>
      <c r="AB1457" s="4">
        <v>6059739.94257</v>
      </c>
    </row>
    <row r="1458" spans="1:28" ht="22.5" x14ac:dyDescent="0.2">
      <c r="A1458" s="4">
        <v>1457</v>
      </c>
      <c r="B1458" s="4" t="s">
        <v>1613</v>
      </c>
      <c r="C1458" s="5">
        <v>149</v>
      </c>
      <c r="D1458" s="9" t="s">
        <v>1608</v>
      </c>
      <c r="E1458" s="4" t="s">
        <v>30</v>
      </c>
      <c r="F1458" s="10">
        <v>0</v>
      </c>
      <c r="G1458" s="10">
        <v>0.73</v>
      </c>
      <c r="H1458" s="10">
        <v>0.84</v>
      </c>
      <c r="I1458" s="10">
        <v>0.11</v>
      </c>
      <c r="J1458" s="4">
        <v>3.4779166666666663</v>
      </c>
      <c r="K1458" s="4">
        <v>11.765416666666667</v>
      </c>
      <c r="L1458" s="4">
        <v>1.3082031249999999</v>
      </c>
      <c r="M1458" s="4">
        <v>1.5997395833333332</v>
      </c>
      <c r="N1458" s="4">
        <v>4.1328125</v>
      </c>
      <c r="O1458" s="4">
        <v>0</v>
      </c>
      <c r="P1458" s="4">
        <v>0</v>
      </c>
      <c r="Q1458" s="4">
        <v>7.0407552083333336</v>
      </c>
      <c r="R1458" s="4"/>
      <c r="S1458" s="4">
        <v>2.36</v>
      </c>
      <c r="T1458" s="4">
        <v>1.7350000000000001</v>
      </c>
      <c r="U1458" s="4">
        <v>0.75</v>
      </c>
      <c r="V1458" s="4">
        <v>1.0649999999999999</v>
      </c>
      <c r="W1458" s="4"/>
      <c r="X1458" s="4">
        <v>2.572916666666667</v>
      </c>
      <c r="Y1458" s="4">
        <v>585056.68443000002</v>
      </c>
      <c r="Z1458" s="8">
        <v>6059737.3465799997</v>
      </c>
      <c r="AA1458" s="4">
        <v>584958.17189999996</v>
      </c>
      <c r="AB1458" s="4">
        <v>6059729.6679600002</v>
      </c>
    </row>
    <row r="1459" spans="1:28" ht="22.5" x14ac:dyDescent="0.2">
      <c r="A1459" s="4">
        <v>1458</v>
      </c>
      <c r="B1459" s="4" t="s">
        <v>1614</v>
      </c>
      <c r="C1459" s="5">
        <v>149</v>
      </c>
      <c r="D1459" s="9" t="s">
        <v>1608</v>
      </c>
      <c r="E1459" s="4" t="s">
        <v>30</v>
      </c>
      <c r="F1459" s="10">
        <v>0</v>
      </c>
      <c r="G1459" s="10">
        <v>0.84</v>
      </c>
      <c r="H1459" s="10">
        <v>0.98</v>
      </c>
      <c r="I1459" s="10">
        <v>0.14000000000000001</v>
      </c>
      <c r="J1459" s="4">
        <v>3.8206666666666669</v>
      </c>
      <c r="K1459" s="4">
        <v>12.475666666666665</v>
      </c>
      <c r="L1459" s="4">
        <v>1.2059895833333334</v>
      </c>
      <c r="M1459" s="4">
        <v>0.17109374999999999</v>
      </c>
      <c r="N1459" s="4">
        <v>4.2042708333333341</v>
      </c>
      <c r="O1459" s="4">
        <v>0.24729166666666666</v>
      </c>
      <c r="P1459" s="4">
        <v>0</v>
      </c>
      <c r="Q1459" s="4">
        <v>5.8286458333333329</v>
      </c>
      <c r="R1459" s="4"/>
      <c r="S1459" s="4">
        <v>2.855</v>
      </c>
      <c r="T1459" s="4">
        <v>2.1</v>
      </c>
      <c r="U1459" s="4">
        <v>0.41499999999999998</v>
      </c>
      <c r="V1459" s="4">
        <v>1.0649999999999999</v>
      </c>
      <c r="W1459" s="4"/>
      <c r="X1459" s="4">
        <v>3.0725966666666684</v>
      </c>
      <c r="Y1459" s="4">
        <v>584948.28034000006</v>
      </c>
      <c r="Z1459" s="8">
        <v>6059731.1074200002</v>
      </c>
      <c r="AA1459" s="4">
        <v>584820.81611999997</v>
      </c>
      <c r="AB1459" s="4">
        <v>6059751.7395900004</v>
      </c>
    </row>
    <row r="1460" spans="1:28" ht="22.5" x14ac:dyDescent="0.2">
      <c r="A1460" s="4">
        <v>1459</v>
      </c>
      <c r="B1460" s="4" t="s">
        <v>1615</v>
      </c>
      <c r="C1460" s="5">
        <v>149</v>
      </c>
      <c r="D1460" s="9" t="s">
        <v>1608</v>
      </c>
      <c r="E1460" s="4" t="s">
        <v>30</v>
      </c>
      <c r="F1460" s="10">
        <v>0</v>
      </c>
      <c r="G1460" s="10">
        <v>0.98</v>
      </c>
      <c r="H1460" s="10">
        <v>1.1599999999999999</v>
      </c>
      <c r="I1460" s="10">
        <v>0.18</v>
      </c>
      <c r="J1460" s="4">
        <v>5.33</v>
      </c>
      <c r="K1460" s="4">
        <v>11.487368421052633</v>
      </c>
      <c r="L1460" s="4">
        <v>0.79379111842105265</v>
      </c>
      <c r="M1460" s="4">
        <v>6.9654605263157893E-2</v>
      </c>
      <c r="N1460" s="4">
        <v>18.065296052631577</v>
      </c>
      <c r="O1460" s="4">
        <v>3.1990131578947367E-2</v>
      </c>
      <c r="P1460" s="4">
        <v>0</v>
      </c>
      <c r="Q1460" s="4">
        <v>18.960731907894736</v>
      </c>
      <c r="R1460" s="4"/>
      <c r="S1460" s="4">
        <v>3.875</v>
      </c>
      <c r="T1460" s="4">
        <v>1.64</v>
      </c>
      <c r="U1460" s="4">
        <v>0.22</v>
      </c>
      <c r="V1460" s="4">
        <v>4.3449999999999998</v>
      </c>
      <c r="W1460" s="4"/>
      <c r="X1460" s="4">
        <v>4.2144900000000014</v>
      </c>
      <c r="Y1460" s="4">
        <v>584810.84224000003</v>
      </c>
      <c r="Z1460" s="8">
        <v>6059750.4150799997</v>
      </c>
      <c r="AA1460" s="4">
        <v>584643.53665999998</v>
      </c>
      <c r="AB1460" s="4">
        <v>6059712.7312799999</v>
      </c>
    </row>
    <row r="1461" spans="1:28" ht="22.5" x14ac:dyDescent="0.2">
      <c r="A1461" s="4">
        <v>1460</v>
      </c>
      <c r="B1461" s="4" t="s">
        <v>1616</v>
      </c>
      <c r="C1461" s="5">
        <v>149</v>
      </c>
      <c r="D1461" s="9" t="s">
        <v>1608</v>
      </c>
      <c r="E1461" s="4" t="s">
        <v>30</v>
      </c>
      <c r="F1461" s="10">
        <v>0</v>
      </c>
      <c r="G1461" s="10">
        <v>1.1599999999999999</v>
      </c>
      <c r="H1461" s="10">
        <v>1.32</v>
      </c>
      <c r="I1461" s="10">
        <v>0.16</v>
      </c>
      <c r="J1461" s="4">
        <v>2.6882352941176468</v>
      </c>
      <c r="K1461" s="4">
        <v>10.860000000000001</v>
      </c>
      <c r="L1461" s="4">
        <v>0</v>
      </c>
      <c r="M1461" s="4">
        <v>2.1047794117647057E-2</v>
      </c>
      <c r="N1461" s="4">
        <v>0</v>
      </c>
      <c r="O1461" s="4">
        <v>0</v>
      </c>
      <c r="P1461" s="4">
        <v>0</v>
      </c>
      <c r="Q1461" s="4">
        <v>2.1047794117647057E-2</v>
      </c>
      <c r="R1461" s="4"/>
      <c r="S1461" s="4">
        <v>1.875</v>
      </c>
      <c r="T1461" s="4">
        <v>1.73</v>
      </c>
      <c r="U1461" s="4">
        <v>5.0000000000000001E-3</v>
      </c>
      <c r="V1461" s="4">
        <v>0</v>
      </c>
      <c r="W1461" s="4"/>
      <c r="X1461" s="4">
        <v>2.004626666666665</v>
      </c>
      <c r="Y1461" s="4">
        <v>584634.07044000004</v>
      </c>
      <c r="Z1461" s="8">
        <v>6059710.3099600002</v>
      </c>
      <c r="AA1461" s="4">
        <v>584490.38424000004</v>
      </c>
      <c r="AB1461" s="4">
        <v>6059674.0717000002</v>
      </c>
    </row>
    <row r="1462" spans="1:28" ht="22.5" x14ac:dyDescent="0.2">
      <c r="A1462" s="4">
        <v>1461</v>
      </c>
      <c r="B1462" s="4" t="s">
        <v>1617</v>
      </c>
      <c r="C1462" s="5">
        <v>149</v>
      </c>
      <c r="D1462" s="9" t="s">
        <v>1608</v>
      </c>
      <c r="E1462" s="4" t="s">
        <v>30</v>
      </c>
      <c r="F1462" s="10">
        <v>0</v>
      </c>
      <c r="G1462" s="10">
        <v>1.32</v>
      </c>
      <c r="H1462" s="10">
        <v>1.6</v>
      </c>
      <c r="I1462" s="10">
        <v>0.28000000000000003</v>
      </c>
      <c r="J1462" s="4">
        <v>5.6012515964240102</v>
      </c>
      <c r="K1462" s="4">
        <v>10.164106002554279</v>
      </c>
      <c r="L1462" s="4">
        <v>0.77445422254150698</v>
      </c>
      <c r="M1462" s="4">
        <v>1.2824333492975732</v>
      </c>
      <c r="N1462" s="4">
        <v>19.941195721583654</v>
      </c>
      <c r="O1462" s="4">
        <v>0.81306074393358874</v>
      </c>
      <c r="P1462" s="4">
        <v>0</v>
      </c>
      <c r="Q1462" s="4">
        <v>22.811144037356321</v>
      </c>
      <c r="R1462" s="4"/>
      <c r="S1462" s="4">
        <v>4.04</v>
      </c>
      <c r="T1462" s="4">
        <v>1.5049999999999999</v>
      </c>
      <c r="U1462" s="4">
        <v>0.68</v>
      </c>
      <c r="V1462" s="4">
        <v>4.7</v>
      </c>
      <c r="W1462" s="4"/>
      <c r="X1462" s="4">
        <v>4.4152266666666646</v>
      </c>
      <c r="Y1462" s="4">
        <v>584480.59366000001</v>
      </c>
      <c r="Z1462" s="8">
        <v>6059671.9315999998</v>
      </c>
      <c r="AA1462" s="4">
        <v>584216.17154000001</v>
      </c>
      <c r="AB1462" s="4">
        <v>6059693.7825600002</v>
      </c>
    </row>
    <row r="1463" spans="1:28" x14ac:dyDescent="0.2">
      <c r="A1463" s="4">
        <v>1462</v>
      </c>
      <c r="B1463" s="4" t="s">
        <v>1618</v>
      </c>
      <c r="C1463" s="5">
        <v>150</v>
      </c>
      <c r="D1463" s="9" t="s">
        <v>1619</v>
      </c>
      <c r="E1463" s="4" t="s">
        <v>41</v>
      </c>
      <c r="F1463" s="10">
        <v>0</v>
      </c>
      <c r="G1463" s="10">
        <v>0</v>
      </c>
      <c r="H1463" s="10">
        <v>0.17</v>
      </c>
      <c r="I1463" s="10">
        <v>0.16999999999999998</v>
      </c>
      <c r="J1463" s="4">
        <v>6.6708823529411774</v>
      </c>
      <c r="K1463" s="4">
        <v>13.433823529411766</v>
      </c>
      <c r="L1463" s="4">
        <v>2.4872702205882353</v>
      </c>
      <c r="M1463" s="4">
        <v>1.0787224264705884</v>
      </c>
      <c r="N1463" s="4">
        <v>16.027849264705882</v>
      </c>
      <c r="O1463" s="4">
        <v>0</v>
      </c>
      <c r="P1463" s="4">
        <v>0</v>
      </c>
      <c r="Q1463" s="4">
        <v>19.593841911764706</v>
      </c>
      <c r="R1463" s="4"/>
      <c r="S1463" s="4">
        <v>4.5549999999999997</v>
      </c>
      <c r="T1463" s="4">
        <v>2.0550000000000002</v>
      </c>
      <c r="U1463" s="4">
        <v>0.84</v>
      </c>
      <c r="V1463" s="4">
        <v>3.79</v>
      </c>
      <c r="W1463" s="4"/>
      <c r="X1463" s="4">
        <v>4.9307800000000004</v>
      </c>
      <c r="Y1463" s="4">
        <v>583018.49794000003</v>
      </c>
      <c r="Z1463" s="8">
        <v>6063773.4331299998</v>
      </c>
      <c r="AA1463" s="4">
        <v>582945.42079</v>
      </c>
      <c r="AB1463" s="4">
        <v>6063631.90833</v>
      </c>
    </row>
    <row r="1464" spans="1:28" x14ac:dyDescent="0.2">
      <c r="A1464" s="4">
        <v>1463</v>
      </c>
      <c r="B1464" s="4" t="s">
        <v>1620</v>
      </c>
      <c r="C1464" s="5">
        <v>150</v>
      </c>
      <c r="D1464" s="9" t="s">
        <v>1619</v>
      </c>
      <c r="E1464" s="4" t="s">
        <v>41</v>
      </c>
      <c r="F1464" s="10">
        <v>0</v>
      </c>
      <c r="G1464" s="10">
        <v>0.17</v>
      </c>
      <c r="H1464" s="10">
        <v>0.37</v>
      </c>
      <c r="I1464" s="10">
        <v>0.19999999999999998</v>
      </c>
      <c r="J1464" s="4">
        <v>3.8552380952380947</v>
      </c>
      <c r="K1464" s="4">
        <v>3.2780952380952382</v>
      </c>
      <c r="L1464" s="4">
        <v>2.0886160714285715</v>
      </c>
      <c r="M1464" s="4">
        <v>0.49903273809523807</v>
      </c>
      <c r="N1464" s="4">
        <v>3.0803571428571427E-2</v>
      </c>
      <c r="O1464" s="4">
        <v>0</v>
      </c>
      <c r="P1464" s="4">
        <v>0</v>
      </c>
      <c r="Q1464" s="4">
        <v>2.6184523809523812</v>
      </c>
      <c r="R1464" s="4"/>
      <c r="S1464" s="4">
        <v>2.79</v>
      </c>
      <c r="T1464" s="4">
        <v>0.61</v>
      </c>
      <c r="U1464" s="4">
        <v>0.64500000000000002</v>
      </c>
      <c r="V1464" s="4">
        <v>0.01</v>
      </c>
      <c r="W1464" s="4"/>
      <c r="X1464" s="4">
        <v>2.8690066666666665</v>
      </c>
      <c r="Y1464" s="4">
        <v>582941.87405999994</v>
      </c>
      <c r="Z1464" s="8">
        <v>6063622.6619899999</v>
      </c>
      <c r="AA1464" s="4">
        <v>582910.22416999994</v>
      </c>
      <c r="AB1464" s="4">
        <v>6063437.0530500002</v>
      </c>
    </row>
    <row r="1465" spans="1:28" x14ac:dyDescent="0.2">
      <c r="A1465" s="4">
        <v>1464</v>
      </c>
      <c r="B1465" s="4" t="s">
        <v>1621</v>
      </c>
      <c r="C1465" s="5">
        <v>150</v>
      </c>
      <c r="D1465" s="9" t="s">
        <v>1619</v>
      </c>
      <c r="E1465" s="4" t="s">
        <v>41</v>
      </c>
      <c r="F1465" s="10">
        <v>0</v>
      </c>
      <c r="G1465" s="10">
        <v>0.37</v>
      </c>
      <c r="H1465" s="10">
        <v>0.79</v>
      </c>
      <c r="I1465" s="10">
        <v>0.42</v>
      </c>
      <c r="J1465" s="4">
        <v>5.1113953488372079</v>
      </c>
      <c r="K1465" s="4">
        <v>6.5740697674418591</v>
      </c>
      <c r="L1465" s="4">
        <v>1.942478197674419</v>
      </c>
      <c r="M1465" s="4">
        <v>1.0647165697674419</v>
      </c>
      <c r="N1465" s="4">
        <v>10.170893895348838</v>
      </c>
      <c r="O1465" s="4">
        <v>0</v>
      </c>
      <c r="P1465" s="4">
        <v>0</v>
      </c>
      <c r="Q1465" s="4">
        <v>13.178088662790696</v>
      </c>
      <c r="R1465" s="4"/>
      <c r="S1465" s="4">
        <v>3.3250000000000002</v>
      </c>
      <c r="T1465" s="4">
        <v>1.145</v>
      </c>
      <c r="U1465" s="4">
        <v>0.72499999999999998</v>
      </c>
      <c r="V1465" s="4">
        <v>2.46</v>
      </c>
      <c r="W1465" s="4"/>
      <c r="X1465" s="4">
        <v>3.5668666666666651</v>
      </c>
      <c r="Y1465" s="4">
        <v>582910.39896999998</v>
      </c>
      <c r="Z1465" s="8">
        <v>6063427.0435699997</v>
      </c>
      <c r="AA1465" s="4">
        <v>582997.47817000002</v>
      </c>
      <c r="AB1465" s="4">
        <v>6063028.0940500004</v>
      </c>
    </row>
    <row r="1466" spans="1:28" x14ac:dyDescent="0.2">
      <c r="A1466" s="4">
        <v>1465</v>
      </c>
      <c r="B1466" s="4" t="s">
        <v>1622</v>
      </c>
      <c r="C1466" s="5">
        <v>150</v>
      </c>
      <c r="D1466" s="9" t="s">
        <v>1619</v>
      </c>
      <c r="E1466" s="4" t="s">
        <v>41</v>
      </c>
      <c r="F1466" s="10">
        <v>0</v>
      </c>
      <c r="G1466" s="10">
        <v>0.79</v>
      </c>
      <c r="H1466" s="10">
        <v>1.01</v>
      </c>
      <c r="I1466" s="10">
        <v>0.22000000000000003</v>
      </c>
      <c r="J1466" s="4">
        <v>5.8921739130434787</v>
      </c>
      <c r="K1466" s="4">
        <v>6.4106521739130438</v>
      </c>
      <c r="L1466" s="4">
        <v>2.4365149456521737</v>
      </c>
      <c r="M1466" s="4">
        <v>1.3473165760869565</v>
      </c>
      <c r="N1466" s="4">
        <v>13.047554347826086</v>
      </c>
      <c r="O1466" s="4">
        <v>6.7934782608695649E-2</v>
      </c>
      <c r="P1466" s="4">
        <v>0</v>
      </c>
      <c r="Q1466" s="4">
        <v>16.899320652173913</v>
      </c>
      <c r="R1466" s="4"/>
      <c r="S1466" s="4">
        <v>3.95</v>
      </c>
      <c r="T1466" s="4">
        <v>1.05</v>
      </c>
      <c r="U1466" s="4">
        <v>0.95</v>
      </c>
      <c r="V1466" s="4">
        <v>3.2250000000000001</v>
      </c>
      <c r="W1466" s="4"/>
      <c r="X1466" s="4">
        <v>4.236983333333332</v>
      </c>
      <c r="Y1466" s="4">
        <v>582999.82886000001</v>
      </c>
      <c r="Z1466" s="8">
        <v>6063018.4685399998</v>
      </c>
      <c r="AA1466" s="4">
        <v>583045.10797999997</v>
      </c>
      <c r="AB1466" s="4">
        <v>6062812.8397199996</v>
      </c>
    </row>
    <row r="1467" spans="1:28" x14ac:dyDescent="0.2">
      <c r="A1467" s="4">
        <v>1466</v>
      </c>
      <c r="B1467" s="4" t="s">
        <v>1623</v>
      </c>
      <c r="C1467" s="5">
        <v>150</v>
      </c>
      <c r="D1467" s="6" t="s">
        <v>1619</v>
      </c>
      <c r="E1467" s="4" t="s">
        <v>41</v>
      </c>
      <c r="F1467" s="7">
        <v>2</v>
      </c>
      <c r="G1467" s="7">
        <v>1.01</v>
      </c>
      <c r="H1467" s="7">
        <v>1.1100000000000001</v>
      </c>
      <c r="I1467" s="7">
        <v>0.1</v>
      </c>
      <c r="J1467" s="4">
        <v>11.046363636363639</v>
      </c>
      <c r="K1467" s="4">
        <v>24.722727272727273</v>
      </c>
      <c r="L1467" s="4">
        <v>2.9579545454545451</v>
      </c>
      <c r="M1467" s="4">
        <v>0.43394886363636365</v>
      </c>
      <c r="N1467" s="4">
        <v>1.4451704545454547</v>
      </c>
      <c r="O1467" s="4">
        <v>0.71022727272727271</v>
      </c>
      <c r="P1467" s="4">
        <v>0</v>
      </c>
      <c r="Q1467" s="4">
        <v>5.5473011363636369</v>
      </c>
      <c r="R1467" s="4"/>
      <c r="S1467" s="4">
        <v>5</v>
      </c>
      <c r="T1467" s="4">
        <v>3.49</v>
      </c>
      <c r="U1467" s="4">
        <v>1.07</v>
      </c>
      <c r="V1467" s="4">
        <v>0.38</v>
      </c>
      <c r="W1467" s="4"/>
      <c r="X1467" s="4">
        <v>5.3144400000000003</v>
      </c>
      <c r="Y1467" s="4">
        <v>583057.20372999995</v>
      </c>
      <c r="Z1467" s="8">
        <v>6062784.5389700001</v>
      </c>
      <c r="AA1467" s="4">
        <v>583077.13517000002</v>
      </c>
      <c r="AB1467" s="4">
        <v>6062696.8377200002</v>
      </c>
    </row>
    <row r="1468" spans="1:28" x14ac:dyDescent="0.2">
      <c r="A1468" s="4">
        <v>1467</v>
      </c>
      <c r="B1468" s="4" t="s">
        <v>1624</v>
      </c>
      <c r="C1468" s="5">
        <v>150</v>
      </c>
      <c r="D1468" s="6" t="s">
        <v>1619</v>
      </c>
      <c r="E1468" s="4" t="s">
        <v>41</v>
      </c>
      <c r="F1468" s="7">
        <v>2</v>
      </c>
      <c r="G1468" s="7">
        <v>1.1100000000000001</v>
      </c>
      <c r="H1468" s="7">
        <v>1.24</v>
      </c>
      <c r="I1468" s="7">
        <v>0.13</v>
      </c>
      <c r="J1468" s="4">
        <v>4.4957142857142847</v>
      </c>
      <c r="K1468" s="4">
        <v>16.857142857142854</v>
      </c>
      <c r="L1468" s="4">
        <v>4.1180803571428575</v>
      </c>
      <c r="M1468" s="4">
        <v>0.95122767857142854</v>
      </c>
      <c r="N1468" s="4">
        <v>4.8687499999999995</v>
      </c>
      <c r="O1468" s="4">
        <v>4.1656250000000004</v>
      </c>
      <c r="P1468" s="4">
        <v>0</v>
      </c>
      <c r="Q1468" s="4">
        <v>14.103683035714287</v>
      </c>
      <c r="R1468" s="4"/>
      <c r="S1468" s="4">
        <v>4.0199999999999996</v>
      </c>
      <c r="T1468" s="4">
        <v>2.5099999999999998</v>
      </c>
      <c r="U1468" s="4">
        <v>2.35</v>
      </c>
      <c r="V1468" s="4">
        <v>1.24</v>
      </c>
      <c r="W1468" s="4"/>
      <c r="X1468" s="4">
        <v>4.3872</v>
      </c>
      <c r="Y1468" s="4">
        <v>583079.41006000002</v>
      </c>
      <c r="Z1468" s="8">
        <v>6062687.0316700004</v>
      </c>
      <c r="AA1468" s="4">
        <v>583106.74352000002</v>
      </c>
      <c r="AB1468" s="4">
        <v>6062570.1290199999</v>
      </c>
    </row>
    <row r="1469" spans="1:28" x14ac:dyDescent="0.2">
      <c r="A1469" s="4">
        <v>1468</v>
      </c>
      <c r="B1469" s="4" t="s">
        <v>1625</v>
      </c>
      <c r="C1469" s="5">
        <v>150</v>
      </c>
      <c r="D1469" s="6" t="s">
        <v>1619</v>
      </c>
      <c r="E1469" s="4" t="s">
        <v>41</v>
      </c>
      <c r="F1469" s="7">
        <v>2</v>
      </c>
      <c r="G1469" s="7">
        <v>1.24</v>
      </c>
      <c r="H1469" s="7">
        <v>1.34</v>
      </c>
      <c r="I1469" s="7">
        <v>9.9999999999999992E-2</v>
      </c>
      <c r="J1469" s="4">
        <v>3.5745454545454547</v>
      </c>
      <c r="K1469" s="4">
        <v>10.638181818181819</v>
      </c>
      <c r="L1469" s="4">
        <v>0.15809659090909089</v>
      </c>
      <c r="M1469" s="4">
        <v>1.6306818181818181</v>
      </c>
      <c r="N1469" s="4">
        <v>8.920454545454545</v>
      </c>
      <c r="O1469" s="4">
        <v>0.56818181818181823</v>
      </c>
      <c r="P1469" s="4">
        <v>0</v>
      </c>
      <c r="Q1469" s="4">
        <v>11.277414772727273</v>
      </c>
      <c r="R1469" s="4"/>
      <c r="S1469" s="4">
        <v>2.61</v>
      </c>
      <c r="T1469" s="4">
        <v>1.56</v>
      </c>
      <c r="U1469" s="4">
        <v>0.61</v>
      </c>
      <c r="V1469" s="4">
        <v>2.3199999999999998</v>
      </c>
      <c r="W1469" s="4"/>
      <c r="X1469" s="4">
        <v>2.8657866666666667</v>
      </c>
      <c r="Y1469" s="4">
        <v>583109.11958000006</v>
      </c>
      <c r="Z1469" s="8">
        <v>6062560.5253900001</v>
      </c>
      <c r="AA1469" s="4">
        <v>583121.02453000005</v>
      </c>
      <c r="AB1469" s="4">
        <v>6062472.3718600003</v>
      </c>
    </row>
    <row r="1470" spans="1:28" x14ac:dyDescent="0.2">
      <c r="A1470" s="4">
        <v>1469</v>
      </c>
      <c r="B1470" s="4" t="s">
        <v>1626</v>
      </c>
      <c r="C1470" s="5">
        <v>150</v>
      </c>
      <c r="D1470" s="6" t="s">
        <v>1619</v>
      </c>
      <c r="E1470" s="4" t="s">
        <v>41</v>
      </c>
      <c r="F1470" s="7">
        <v>2</v>
      </c>
      <c r="G1470" s="7">
        <v>1.34</v>
      </c>
      <c r="H1470" s="7">
        <v>1.5</v>
      </c>
      <c r="I1470" s="7">
        <v>0.16</v>
      </c>
      <c r="J1470" s="4">
        <v>2.1629411764705879</v>
      </c>
      <c r="K1470" s="4">
        <v>16.10705882352941</v>
      </c>
      <c r="L1470" s="4">
        <v>0</v>
      </c>
      <c r="M1470" s="4">
        <v>0.7397058823529411</v>
      </c>
      <c r="N1470" s="4">
        <v>0</v>
      </c>
      <c r="O1470" s="4">
        <v>0</v>
      </c>
      <c r="P1470" s="4">
        <v>0</v>
      </c>
      <c r="Q1470" s="4">
        <v>0.7397058823529411</v>
      </c>
      <c r="R1470" s="4"/>
      <c r="S1470" s="4">
        <v>1.49</v>
      </c>
      <c r="T1470" s="4">
        <v>2.2400000000000002</v>
      </c>
      <c r="U1470" s="4">
        <v>0.19</v>
      </c>
      <c r="V1470" s="4">
        <v>0</v>
      </c>
      <c r="W1470" s="4"/>
      <c r="X1470" s="4">
        <v>2.3504800000000001</v>
      </c>
      <c r="Y1470" s="4">
        <v>583118.57568999997</v>
      </c>
      <c r="Z1470" s="8">
        <v>6062462.7173100002</v>
      </c>
      <c r="AA1470" s="4">
        <v>583082.78897999995</v>
      </c>
      <c r="AB1470" s="4">
        <v>6062317.284</v>
      </c>
    </row>
    <row r="1471" spans="1:28" x14ac:dyDescent="0.2">
      <c r="A1471" s="4">
        <v>1470</v>
      </c>
      <c r="B1471" s="4" t="s">
        <v>1627</v>
      </c>
      <c r="C1471" s="5">
        <v>150</v>
      </c>
      <c r="D1471" s="6" t="s">
        <v>1619</v>
      </c>
      <c r="E1471" s="4" t="s">
        <v>41</v>
      </c>
      <c r="F1471" s="7">
        <v>2</v>
      </c>
      <c r="G1471" s="7">
        <v>1.5</v>
      </c>
      <c r="H1471" s="7">
        <v>1.6</v>
      </c>
      <c r="I1471" s="7">
        <v>9.9999999999999992E-2</v>
      </c>
      <c r="J1471" s="4">
        <v>3.4272727272727268</v>
      </c>
      <c r="K1471" s="4">
        <v>8.68</v>
      </c>
      <c r="L1471" s="4">
        <v>0.89602272727272725</v>
      </c>
      <c r="M1471" s="4">
        <v>11.615909090909092</v>
      </c>
      <c r="N1471" s="4">
        <v>0</v>
      </c>
      <c r="O1471" s="4">
        <v>0</v>
      </c>
      <c r="P1471" s="4">
        <v>0</v>
      </c>
      <c r="Q1471" s="4">
        <v>12.511931818181818</v>
      </c>
      <c r="R1471" s="4"/>
      <c r="S1471" s="4">
        <v>2.73</v>
      </c>
      <c r="T1471" s="4">
        <v>1.35</v>
      </c>
      <c r="U1471" s="4">
        <v>3.25</v>
      </c>
      <c r="V1471" s="4">
        <v>0</v>
      </c>
      <c r="W1471" s="4"/>
      <c r="X1471" s="4">
        <v>3.1320000000000001</v>
      </c>
      <c r="Y1471" s="4">
        <v>583081.35959999997</v>
      </c>
      <c r="Z1471" s="8">
        <v>6062307.4208699996</v>
      </c>
      <c r="AA1471" s="4">
        <v>583068.63627999998</v>
      </c>
      <c r="AB1471" s="4">
        <v>6062217.9365400001</v>
      </c>
    </row>
    <row r="1472" spans="1:28" x14ac:dyDescent="0.2">
      <c r="A1472" s="4">
        <v>1471</v>
      </c>
      <c r="B1472" s="4" t="s">
        <v>1628</v>
      </c>
      <c r="C1472" s="5">
        <v>150</v>
      </c>
      <c r="D1472" s="6" t="s">
        <v>1619</v>
      </c>
      <c r="E1472" s="4" t="s">
        <v>41</v>
      </c>
      <c r="F1472" s="7">
        <v>1</v>
      </c>
      <c r="G1472" s="7">
        <v>1.01</v>
      </c>
      <c r="H1472" s="7">
        <v>1.1100000000000001</v>
      </c>
      <c r="I1472" s="7">
        <v>0.1</v>
      </c>
      <c r="J1472" s="4">
        <v>6.4672727272727277</v>
      </c>
      <c r="K1472" s="4">
        <v>5.3063636363636357</v>
      </c>
      <c r="L1472" s="4">
        <v>1.7401988636363639</v>
      </c>
      <c r="M1472" s="4">
        <v>0</v>
      </c>
      <c r="N1472" s="4">
        <v>0</v>
      </c>
      <c r="O1472" s="4">
        <v>0</v>
      </c>
      <c r="P1472" s="4">
        <v>0</v>
      </c>
      <c r="Q1472" s="4">
        <v>1.7401988636363639</v>
      </c>
      <c r="R1472" s="4"/>
      <c r="S1472" s="4">
        <v>4.43</v>
      </c>
      <c r="T1472" s="4">
        <v>0.97</v>
      </c>
      <c r="U1472" s="4">
        <v>0.45</v>
      </c>
      <c r="V1472" s="4">
        <v>0</v>
      </c>
      <c r="W1472" s="4"/>
      <c r="X1472" s="4">
        <v>4.5210666666666661</v>
      </c>
      <c r="Y1472" s="4">
        <v>583047.67750999995</v>
      </c>
      <c r="Z1472" s="8">
        <v>6062803.3048099997</v>
      </c>
      <c r="AA1472" s="4">
        <v>583069.21805000002</v>
      </c>
      <c r="AB1472" s="4">
        <v>6062715.87256</v>
      </c>
    </row>
    <row r="1473" spans="1:28" x14ac:dyDescent="0.2">
      <c r="A1473" s="4">
        <v>1472</v>
      </c>
      <c r="B1473" s="4" t="s">
        <v>1629</v>
      </c>
      <c r="C1473" s="5">
        <v>150</v>
      </c>
      <c r="D1473" s="6" t="s">
        <v>1619</v>
      </c>
      <c r="E1473" s="4" t="s">
        <v>41</v>
      </c>
      <c r="F1473" s="7">
        <v>1</v>
      </c>
      <c r="G1473" s="7">
        <v>1.1100000000000001</v>
      </c>
      <c r="H1473" s="7">
        <v>1.24</v>
      </c>
      <c r="I1473" s="7">
        <v>0.13</v>
      </c>
      <c r="J1473" s="4">
        <v>4.8535714285714295</v>
      </c>
      <c r="K1473" s="4">
        <v>8.8514285714285723</v>
      </c>
      <c r="L1473" s="4">
        <v>2.2170758928571432</v>
      </c>
      <c r="M1473" s="4">
        <v>1.7920758928571427</v>
      </c>
      <c r="N1473" s="4">
        <v>7.7895089285714283</v>
      </c>
      <c r="O1473" s="4">
        <v>0</v>
      </c>
      <c r="P1473" s="4">
        <v>0</v>
      </c>
      <c r="Q1473" s="4">
        <v>11.798660714285715</v>
      </c>
      <c r="R1473" s="4"/>
      <c r="S1473" s="4">
        <v>3.32</v>
      </c>
      <c r="T1473" s="4">
        <v>1.55</v>
      </c>
      <c r="U1473" s="4">
        <v>1.02</v>
      </c>
      <c r="V1473" s="4">
        <v>1.98</v>
      </c>
      <c r="W1473" s="4"/>
      <c r="X1473" s="4">
        <v>3.5821733333333334</v>
      </c>
      <c r="Y1473" s="4">
        <v>583071.71961999999</v>
      </c>
      <c r="Z1473" s="8">
        <v>6062706.0455200002</v>
      </c>
      <c r="AA1473" s="4">
        <v>583095.28512999997</v>
      </c>
      <c r="AB1473" s="4">
        <v>6062588.5408600001</v>
      </c>
    </row>
    <row r="1474" spans="1:28" x14ac:dyDescent="0.2">
      <c r="A1474" s="4">
        <v>1473</v>
      </c>
      <c r="B1474" s="4" t="s">
        <v>1630</v>
      </c>
      <c r="C1474" s="5">
        <v>150</v>
      </c>
      <c r="D1474" s="6" t="s">
        <v>1619</v>
      </c>
      <c r="E1474" s="4" t="s">
        <v>41</v>
      </c>
      <c r="F1474" s="7">
        <v>1</v>
      </c>
      <c r="G1474" s="7">
        <v>1.24</v>
      </c>
      <c r="H1474" s="7">
        <v>1.34</v>
      </c>
      <c r="I1474" s="7">
        <v>9.9999999999999992E-2</v>
      </c>
      <c r="J1474" s="4">
        <v>2.9745454545454546</v>
      </c>
      <c r="K1474" s="4">
        <v>11.52181818181818</v>
      </c>
      <c r="L1474" s="4">
        <v>0</v>
      </c>
      <c r="M1474" s="4">
        <v>1.0755681818181819</v>
      </c>
      <c r="N1474" s="4">
        <v>0.19943181818181818</v>
      </c>
      <c r="O1474" s="4">
        <v>0</v>
      </c>
      <c r="P1474" s="4">
        <v>0</v>
      </c>
      <c r="Q1474" s="4">
        <v>1.2749999999999999</v>
      </c>
      <c r="R1474" s="4"/>
      <c r="S1474" s="4">
        <v>2.19</v>
      </c>
      <c r="T1474" s="4">
        <v>1.82</v>
      </c>
      <c r="U1474" s="4">
        <v>0.28000000000000003</v>
      </c>
      <c r="V1474" s="4">
        <v>0.05</v>
      </c>
      <c r="W1474" s="4"/>
      <c r="X1474" s="4">
        <v>2.33026</v>
      </c>
      <c r="Y1474" s="4">
        <v>583097.61566999997</v>
      </c>
      <c r="Z1474" s="8">
        <v>6062578.8120299997</v>
      </c>
      <c r="AA1474" s="4">
        <v>583113.09461000003</v>
      </c>
      <c r="AB1474" s="4">
        <v>6062489.9017500002</v>
      </c>
    </row>
    <row r="1475" spans="1:28" x14ac:dyDescent="0.2">
      <c r="A1475" s="4">
        <v>1474</v>
      </c>
      <c r="B1475" s="4" t="s">
        <v>1631</v>
      </c>
      <c r="C1475" s="5">
        <v>150</v>
      </c>
      <c r="D1475" s="6" t="s">
        <v>1619</v>
      </c>
      <c r="E1475" s="4" t="s">
        <v>41</v>
      </c>
      <c r="F1475" s="7">
        <v>1</v>
      </c>
      <c r="G1475" s="7">
        <v>1.34</v>
      </c>
      <c r="H1475" s="7">
        <v>1.5</v>
      </c>
      <c r="I1475" s="7">
        <v>0.16</v>
      </c>
      <c r="J1475" s="4">
        <v>3.3023529411764705</v>
      </c>
      <c r="K1475" s="4">
        <v>12.682941176470587</v>
      </c>
      <c r="L1475" s="4">
        <v>1.0328124999999999</v>
      </c>
      <c r="M1475" s="4">
        <v>1.5646139705882354</v>
      </c>
      <c r="N1475" s="4">
        <v>0</v>
      </c>
      <c r="O1475" s="4">
        <v>3.9154411764705882E-2</v>
      </c>
      <c r="P1475" s="4">
        <v>0</v>
      </c>
      <c r="Q1475" s="4">
        <v>2.6365808823529413</v>
      </c>
      <c r="R1475" s="4"/>
      <c r="S1475" s="4">
        <v>2.2999999999999998</v>
      </c>
      <c r="T1475" s="4">
        <v>2.1</v>
      </c>
      <c r="U1475" s="4">
        <v>0.66</v>
      </c>
      <c r="V1475" s="4">
        <v>0</v>
      </c>
      <c r="W1475" s="4"/>
      <c r="X1475" s="4">
        <v>2.47872</v>
      </c>
      <c r="Y1475" s="4">
        <v>583112.56602000003</v>
      </c>
      <c r="Z1475" s="8">
        <v>6062479.8086299999</v>
      </c>
      <c r="AA1475" s="4">
        <v>583078.95794999995</v>
      </c>
      <c r="AB1475" s="4">
        <v>6062333.3937299997</v>
      </c>
    </row>
    <row r="1476" spans="1:28" x14ac:dyDescent="0.2">
      <c r="A1476" s="4">
        <v>1475</v>
      </c>
      <c r="B1476" s="4" t="s">
        <v>1632</v>
      </c>
      <c r="C1476" s="5">
        <v>150</v>
      </c>
      <c r="D1476" s="6" t="s">
        <v>1619</v>
      </c>
      <c r="E1476" s="4" t="s">
        <v>41</v>
      </c>
      <c r="F1476" s="7">
        <v>1</v>
      </c>
      <c r="G1476" s="7">
        <v>1.5</v>
      </c>
      <c r="H1476" s="7">
        <v>1.6</v>
      </c>
      <c r="I1476" s="7">
        <v>9.9999999999999992E-2</v>
      </c>
      <c r="J1476" s="4">
        <v>3.5727272727272723</v>
      </c>
      <c r="K1476" s="4">
        <v>13.370000000000003</v>
      </c>
      <c r="L1476" s="4">
        <v>1.7296874999999998</v>
      </c>
      <c r="M1476" s="4">
        <v>1.417755681818182</v>
      </c>
      <c r="N1476" s="4">
        <v>0</v>
      </c>
      <c r="O1476" s="4">
        <v>0</v>
      </c>
      <c r="P1476" s="4">
        <v>0</v>
      </c>
      <c r="Q1476" s="4">
        <v>3.1474431818181823</v>
      </c>
      <c r="R1476" s="4"/>
      <c r="S1476" s="4">
        <v>2.35</v>
      </c>
      <c r="T1476" s="4">
        <v>2.36</v>
      </c>
      <c r="U1476" s="4">
        <v>0.82</v>
      </c>
      <c r="V1476" s="4">
        <v>0</v>
      </c>
      <c r="W1476" s="4"/>
      <c r="X1476" s="4">
        <v>2.5647733333333336</v>
      </c>
      <c r="Y1476" s="4">
        <v>583077.83458999998</v>
      </c>
      <c r="Z1476" s="8">
        <v>6062323.6233000001</v>
      </c>
      <c r="AA1476" s="4">
        <v>583065.21181999997</v>
      </c>
      <c r="AB1476" s="4">
        <v>6062234.9422599999</v>
      </c>
    </row>
    <row r="1477" spans="1:28" x14ac:dyDescent="0.2">
      <c r="A1477" s="4">
        <v>1476</v>
      </c>
      <c r="B1477" s="4" t="s">
        <v>1633</v>
      </c>
      <c r="C1477" s="5">
        <v>151</v>
      </c>
      <c r="D1477" s="6" t="s">
        <v>1634</v>
      </c>
      <c r="E1477" s="4" t="s">
        <v>41</v>
      </c>
      <c r="F1477" s="7">
        <v>2</v>
      </c>
      <c r="G1477" s="7">
        <v>0</v>
      </c>
      <c r="H1477" s="7">
        <v>0.3</v>
      </c>
      <c r="I1477" s="7">
        <v>0.3</v>
      </c>
      <c r="J1477" s="4">
        <v>10.249000000000001</v>
      </c>
      <c r="K1477" s="4">
        <v>7.4403333333333324</v>
      </c>
      <c r="L1477" s="4">
        <v>7.1875</v>
      </c>
      <c r="M1477" s="4">
        <v>2.2916666666666665</v>
      </c>
      <c r="N1477" s="4">
        <v>18.020833333333332</v>
      </c>
      <c r="O1477" s="4">
        <v>0.17708333333333334</v>
      </c>
      <c r="P1477" s="4">
        <v>0</v>
      </c>
      <c r="Q1477" s="4">
        <v>27.677083333333332</v>
      </c>
      <c r="R1477" s="4"/>
      <c r="S1477" s="4">
        <v>5</v>
      </c>
      <c r="T1477" s="4">
        <v>1.42</v>
      </c>
      <c r="U1477" s="4">
        <v>2.2799999999999998</v>
      </c>
      <c r="V1477" s="4">
        <v>4.26</v>
      </c>
      <c r="W1477" s="4"/>
      <c r="X1477" s="4">
        <v>5.4414266666666675</v>
      </c>
      <c r="Y1477" s="4">
        <v>578711.16873000003</v>
      </c>
      <c r="Z1477" s="8">
        <v>6065200.7742799995</v>
      </c>
      <c r="AA1477" s="4">
        <v>578997.32848000003</v>
      </c>
      <c r="AB1477" s="4">
        <v>6065169.6928599998</v>
      </c>
    </row>
    <row r="1478" spans="1:28" x14ac:dyDescent="0.2">
      <c r="A1478" s="4">
        <v>1477</v>
      </c>
      <c r="B1478" s="4" t="s">
        <v>1635</v>
      </c>
      <c r="C1478" s="5">
        <v>151</v>
      </c>
      <c r="D1478" s="6" t="s">
        <v>1634</v>
      </c>
      <c r="E1478" s="4" t="s">
        <v>41</v>
      </c>
      <c r="F1478" s="7">
        <v>2</v>
      </c>
      <c r="G1478" s="7">
        <v>0.3</v>
      </c>
      <c r="H1478" s="7">
        <v>0.62</v>
      </c>
      <c r="I1478" s="7">
        <v>0.31999999999999995</v>
      </c>
      <c r="J1478" s="4">
        <v>3.3790909090909089</v>
      </c>
      <c r="K1478" s="4">
        <v>5.995151515151516</v>
      </c>
      <c r="L1478" s="4">
        <v>1.9412878787878789</v>
      </c>
      <c r="M1478" s="4">
        <v>0.33143939393939392</v>
      </c>
      <c r="N1478" s="4">
        <v>2.6704545454545454</v>
      </c>
      <c r="O1478" s="4">
        <v>0</v>
      </c>
      <c r="P1478" s="4">
        <v>0</v>
      </c>
      <c r="Q1478" s="4">
        <v>4.9431818181818183</v>
      </c>
      <c r="R1478" s="4"/>
      <c r="S1478" s="4">
        <v>2.4900000000000002</v>
      </c>
      <c r="T1478" s="4">
        <v>1.1599999999999999</v>
      </c>
      <c r="U1478" s="4">
        <v>0.55000000000000004</v>
      </c>
      <c r="V1478" s="4">
        <v>0.65</v>
      </c>
      <c r="W1478" s="4"/>
      <c r="X1478" s="4">
        <v>2.6320999999999999</v>
      </c>
      <c r="Y1478" s="4">
        <v>579007.36280999996</v>
      </c>
      <c r="Z1478" s="8">
        <v>6065169.6209800001</v>
      </c>
      <c r="AA1478" s="4">
        <v>579310.14179000002</v>
      </c>
      <c r="AB1478" s="4">
        <v>6065119.4427800002</v>
      </c>
    </row>
    <row r="1479" spans="1:28" x14ac:dyDescent="0.2">
      <c r="A1479" s="4">
        <v>1478</v>
      </c>
      <c r="B1479" s="4" t="s">
        <v>1636</v>
      </c>
      <c r="C1479" s="5">
        <v>151</v>
      </c>
      <c r="D1479" s="6" t="s">
        <v>1634</v>
      </c>
      <c r="E1479" s="4" t="s">
        <v>41</v>
      </c>
      <c r="F1479" s="7">
        <v>1</v>
      </c>
      <c r="G1479" s="7">
        <v>0</v>
      </c>
      <c r="H1479" s="7">
        <v>0.3</v>
      </c>
      <c r="I1479" s="7">
        <v>0.3</v>
      </c>
      <c r="J1479" s="4">
        <v>8.1023333333333323</v>
      </c>
      <c r="K1479" s="4">
        <v>7.6083333333333343</v>
      </c>
      <c r="L1479" s="4">
        <v>5.416666666666667</v>
      </c>
      <c r="M1479" s="4">
        <v>1.4583333333333333</v>
      </c>
      <c r="N1479" s="4">
        <v>17.291666666666668</v>
      </c>
      <c r="O1479" s="4">
        <v>0.4375</v>
      </c>
      <c r="P1479" s="4">
        <v>0</v>
      </c>
      <c r="Q1479" s="4">
        <v>24.604166666666668</v>
      </c>
      <c r="R1479" s="4"/>
      <c r="S1479" s="4">
        <v>5</v>
      </c>
      <c r="T1479" s="4">
        <v>1.63</v>
      </c>
      <c r="U1479" s="4">
        <v>1.73</v>
      </c>
      <c r="V1479" s="4">
        <v>4.09</v>
      </c>
      <c r="W1479" s="4"/>
      <c r="X1479" s="4">
        <v>5.4146599999999996</v>
      </c>
      <c r="Y1479" s="4">
        <v>578687.08354999998</v>
      </c>
      <c r="Z1479" s="8">
        <v>6065192.0700399997</v>
      </c>
      <c r="AA1479" s="4">
        <v>578971.90555999998</v>
      </c>
      <c r="AB1479" s="4">
        <v>6065158.0930199996</v>
      </c>
    </row>
    <row r="1480" spans="1:28" x14ac:dyDescent="0.2">
      <c r="A1480" s="4">
        <v>1479</v>
      </c>
      <c r="B1480" s="4" t="s">
        <v>1637</v>
      </c>
      <c r="C1480" s="5">
        <v>151</v>
      </c>
      <c r="D1480" s="6" t="s">
        <v>1634</v>
      </c>
      <c r="E1480" s="4" t="s">
        <v>41</v>
      </c>
      <c r="F1480" s="7">
        <v>1</v>
      </c>
      <c r="G1480" s="7">
        <v>0.3</v>
      </c>
      <c r="H1480" s="7">
        <v>0.62</v>
      </c>
      <c r="I1480" s="7">
        <v>0.31999999999999995</v>
      </c>
      <c r="J1480" s="4">
        <v>3.4096969696969697</v>
      </c>
      <c r="K1480" s="4">
        <v>6.2633333333333336</v>
      </c>
      <c r="L1480" s="4">
        <v>1.0416666666666667</v>
      </c>
      <c r="M1480" s="4">
        <v>0</v>
      </c>
      <c r="N1480" s="4">
        <v>0</v>
      </c>
      <c r="O1480" s="4">
        <v>9.4696969696969696E-2</v>
      </c>
      <c r="P1480" s="4">
        <v>0</v>
      </c>
      <c r="Q1480" s="4">
        <v>1.1363636363636365</v>
      </c>
      <c r="R1480" s="4"/>
      <c r="S1480" s="4">
        <v>2.23</v>
      </c>
      <c r="T1480" s="4">
        <v>1.24</v>
      </c>
      <c r="U1480" s="4">
        <v>0.28000000000000003</v>
      </c>
      <c r="V1480" s="4">
        <v>0</v>
      </c>
      <c r="W1480" s="4"/>
      <c r="X1480" s="4">
        <v>2.3290933333333332</v>
      </c>
      <c r="Y1480" s="4">
        <v>578981.88300000003</v>
      </c>
      <c r="Z1480" s="8">
        <v>6065157.96545</v>
      </c>
      <c r="AA1480" s="4">
        <v>579285.93677999999</v>
      </c>
      <c r="AB1480" s="4">
        <v>6065109.31642</v>
      </c>
    </row>
    <row r="1481" spans="1:28" x14ac:dyDescent="0.2">
      <c r="A1481" s="4">
        <v>1480</v>
      </c>
      <c r="B1481" s="4" t="s">
        <v>1638</v>
      </c>
      <c r="C1481" s="5">
        <v>152</v>
      </c>
      <c r="D1481" s="9" t="s">
        <v>1639</v>
      </c>
      <c r="E1481" s="4" t="s">
        <v>41</v>
      </c>
      <c r="F1481" s="10">
        <v>0</v>
      </c>
      <c r="G1481" s="10">
        <v>0</v>
      </c>
      <c r="H1481" s="10">
        <v>0.2</v>
      </c>
      <c r="I1481" s="10">
        <v>0.2</v>
      </c>
      <c r="J1481" s="4">
        <v>4.5190000000000001</v>
      </c>
      <c r="K1481" s="4">
        <v>11.855499999999999</v>
      </c>
      <c r="L1481" s="4">
        <v>1.3671875</v>
      </c>
      <c r="M1481" s="4">
        <v>0.9765625</v>
      </c>
      <c r="N1481" s="4">
        <v>0</v>
      </c>
      <c r="O1481" s="4">
        <v>3.7578125</v>
      </c>
      <c r="P1481" s="4">
        <v>0</v>
      </c>
      <c r="Q1481" s="4">
        <v>6.1015625</v>
      </c>
      <c r="R1481" s="4"/>
      <c r="S1481" s="4">
        <v>3.38</v>
      </c>
      <c r="T1481" s="4">
        <v>1.2150000000000001</v>
      </c>
      <c r="U1481" s="4">
        <v>1.4450000000000001</v>
      </c>
      <c r="V1481" s="4">
        <v>0</v>
      </c>
      <c r="W1481" s="4"/>
      <c r="X1481" s="4">
        <v>3.5457733333333317</v>
      </c>
      <c r="Y1481" s="4">
        <v>591089.85678999999</v>
      </c>
      <c r="Z1481" s="8">
        <v>6064898.6591499997</v>
      </c>
      <c r="AA1481" s="4">
        <v>590909.76136</v>
      </c>
      <c r="AB1481" s="4">
        <v>6064843.4772399999</v>
      </c>
    </row>
    <row r="1482" spans="1:28" x14ac:dyDescent="0.2">
      <c r="A1482" s="4">
        <v>1481</v>
      </c>
      <c r="B1482" s="4" t="s">
        <v>1640</v>
      </c>
      <c r="C1482" s="5">
        <v>152</v>
      </c>
      <c r="D1482" s="9" t="s">
        <v>1639</v>
      </c>
      <c r="E1482" s="4" t="s">
        <v>41</v>
      </c>
      <c r="F1482" s="10">
        <v>0</v>
      </c>
      <c r="G1482" s="10">
        <v>0.2</v>
      </c>
      <c r="H1482" s="10">
        <v>0.34</v>
      </c>
      <c r="I1482" s="10">
        <v>0.14000000000000001</v>
      </c>
      <c r="J1482" s="4">
        <v>1.903</v>
      </c>
      <c r="K1482" s="4">
        <v>14.159333333333333</v>
      </c>
      <c r="L1482" s="4">
        <v>0.46875</v>
      </c>
      <c r="M1482" s="4">
        <v>1.625</v>
      </c>
      <c r="N1482" s="4">
        <v>0</v>
      </c>
      <c r="O1482" s="4">
        <v>0.17708333333333334</v>
      </c>
      <c r="P1482" s="4">
        <v>0</v>
      </c>
      <c r="Q1482" s="4">
        <v>2.270833333333333</v>
      </c>
      <c r="R1482" s="4"/>
      <c r="S1482" s="4">
        <v>1.6850000000000001</v>
      </c>
      <c r="T1482" s="4">
        <v>1.5049999999999999</v>
      </c>
      <c r="U1482" s="4">
        <v>0.57499999999999996</v>
      </c>
      <c r="V1482" s="4">
        <v>0</v>
      </c>
      <c r="W1482" s="4"/>
      <c r="X1482" s="4">
        <v>2.0803999999999983</v>
      </c>
      <c r="Y1482" s="4">
        <v>590900.52754000004</v>
      </c>
      <c r="Z1482" s="8">
        <v>6064839.7103300001</v>
      </c>
      <c r="AA1482" s="4">
        <v>590786.01749</v>
      </c>
      <c r="AB1482" s="4">
        <v>6064779.2451600004</v>
      </c>
    </row>
    <row r="1483" spans="1:28" x14ac:dyDescent="0.2">
      <c r="A1483" s="4">
        <v>1482</v>
      </c>
      <c r="B1483" s="4" t="s">
        <v>1641</v>
      </c>
      <c r="C1483" s="5">
        <v>152</v>
      </c>
      <c r="D1483" s="9" t="s">
        <v>1639</v>
      </c>
      <c r="E1483" s="4" t="s">
        <v>41</v>
      </c>
      <c r="F1483" s="10">
        <v>0</v>
      </c>
      <c r="G1483" s="10">
        <v>0.34</v>
      </c>
      <c r="H1483" s="10">
        <v>0.52</v>
      </c>
      <c r="I1483" s="10">
        <v>0.18</v>
      </c>
      <c r="J1483" s="4">
        <v>1.6768421052631579</v>
      </c>
      <c r="K1483" s="4">
        <v>3.4160526315789475</v>
      </c>
      <c r="L1483" s="4">
        <v>0.24671052631578946</v>
      </c>
      <c r="M1483" s="4">
        <v>0.74013157894736847</v>
      </c>
      <c r="N1483" s="4">
        <v>0</v>
      </c>
      <c r="O1483" s="4">
        <v>2.1957236842105261</v>
      </c>
      <c r="P1483" s="4">
        <v>0</v>
      </c>
      <c r="Q1483" s="4">
        <v>3.1825657894736841</v>
      </c>
      <c r="R1483" s="4"/>
      <c r="S1483" s="4">
        <v>1.2450000000000001</v>
      </c>
      <c r="T1483" s="4">
        <v>0.62</v>
      </c>
      <c r="U1483" s="4">
        <v>0.79500000000000004</v>
      </c>
      <c r="V1483" s="4">
        <v>0</v>
      </c>
      <c r="W1483" s="4"/>
      <c r="X1483" s="4">
        <v>1.3329733333333333</v>
      </c>
      <c r="Y1483" s="4">
        <v>590778.62985999999</v>
      </c>
      <c r="Z1483" s="8">
        <v>6064772.5597999999</v>
      </c>
      <c r="AA1483" s="4">
        <v>590671.20252000005</v>
      </c>
      <c r="AB1483" s="4">
        <v>6064641.40515</v>
      </c>
    </row>
    <row r="1484" spans="1:28" x14ac:dyDescent="0.2">
      <c r="A1484" s="4">
        <v>1483</v>
      </c>
      <c r="B1484" s="4" t="s">
        <v>1642</v>
      </c>
      <c r="C1484" s="5">
        <v>152</v>
      </c>
      <c r="D1484" s="9" t="s">
        <v>1639</v>
      </c>
      <c r="E1484" s="4" t="s">
        <v>41</v>
      </c>
      <c r="F1484" s="10">
        <v>0</v>
      </c>
      <c r="G1484" s="10">
        <v>0.52</v>
      </c>
      <c r="H1484" s="10">
        <v>0.62</v>
      </c>
      <c r="I1484" s="10">
        <v>9.9999999999999992E-2</v>
      </c>
      <c r="J1484" s="4">
        <v>1.523181818181818</v>
      </c>
      <c r="K1484" s="4">
        <v>1.000909090909091</v>
      </c>
      <c r="L1484" s="4">
        <v>0.63920454545454541</v>
      </c>
      <c r="M1484" s="4">
        <v>1.4204545454545454</v>
      </c>
      <c r="N1484" s="4">
        <v>0</v>
      </c>
      <c r="O1484" s="4">
        <v>1.5482954545454546</v>
      </c>
      <c r="P1484" s="4">
        <v>0</v>
      </c>
      <c r="Q1484" s="4">
        <v>3.6079545454545454</v>
      </c>
      <c r="R1484" s="4"/>
      <c r="S1484" s="4">
        <v>1.095</v>
      </c>
      <c r="T1484" s="4">
        <v>0.33</v>
      </c>
      <c r="U1484" s="4">
        <v>0.93500000000000005</v>
      </c>
      <c r="V1484" s="4">
        <v>0</v>
      </c>
      <c r="W1484" s="4"/>
      <c r="X1484" s="4">
        <v>1.2584666666666684</v>
      </c>
      <c r="Y1484" s="4">
        <v>590665.24482999998</v>
      </c>
      <c r="Z1484" s="8">
        <v>6064633.3634799998</v>
      </c>
      <c r="AA1484" s="4">
        <v>590612.03350999998</v>
      </c>
      <c r="AB1484" s="4">
        <v>6064561.5899499999</v>
      </c>
    </row>
    <row r="1485" spans="1:28" x14ac:dyDescent="0.2">
      <c r="A1485" s="4">
        <v>1484</v>
      </c>
      <c r="B1485" s="4" t="s">
        <v>1643</v>
      </c>
      <c r="C1485" s="5">
        <v>152</v>
      </c>
      <c r="D1485" s="9" t="s">
        <v>1639</v>
      </c>
      <c r="E1485" s="4" t="s">
        <v>41</v>
      </c>
      <c r="F1485" s="10">
        <v>0</v>
      </c>
      <c r="G1485" s="10">
        <v>0.62</v>
      </c>
      <c r="H1485" s="10">
        <v>0.84</v>
      </c>
      <c r="I1485" s="10">
        <v>0.22</v>
      </c>
      <c r="J1485" s="4">
        <v>1.6006521739130433</v>
      </c>
      <c r="K1485" s="4">
        <v>3.7821739130434784</v>
      </c>
      <c r="L1485" s="4">
        <v>0.30570652173913043</v>
      </c>
      <c r="M1485" s="4">
        <v>1.7323369565217392</v>
      </c>
      <c r="N1485" s="4">
        <v>0</v>
      </c>
      <c r="O1485" s="4">
        <v>1.5489130434782608</v>
      </c>
      <c r="P1485" s="4">
        <v>0</v>
      </c>
      <c r="Q1485" s="4">
        <v>3.5869565217391304</v>
      </c>
      <c r="R1485" s="4"/>
      <c r="S1485" s="4">
        <v>1.165</v>
      </c>
      <c r="T1485" s="4">
        <v>0.76500000000000001</v>
      </c>
      <c r="U1485" s="4">
        <v>0.89</v>
      </c>
      <c r="V1485" s="4">
        <v>0</v>
      </c>
      <c r="W1485" s="4"/>
      <c r="X1485" s="4">
        <v>1.2682133333333319</v>
      </c>
      <c r="Y1485" s="4">
        <v>590605.64440999995</v>
      </c>
      <c r="Z1485" s="8">
        <v>6064554.0235599997</v>
      </c>
      <c r="AA1485" s="4">
        <v>590433.54758000001</v>
      </c>
      <c r="AB1485" s="4">
        <v>6064434.22224</v>
      </c>
    </row>
    <row r="1486" spans="1:28" x14ac:dyDescent="0.2">
      <c r="A1486" s="4">
        <v>1485</v>
      </c>
      <c r="B1486" s="4" t="s">
        <v>1644</v>
      </c>
      <c r="C1486" s="5">
        <v>152</v>
      </c>
      <c r="D1486" s="9" t="s">
        <v>1639</v>
      </c>
      <c r="E1486" s="4" t="s">
        <v>41</v>
      </c>
      <c r="F1486" s="10">
        <v>0</v>
      </c>
      <c r="G1486" s="10">
        <v>0.84</v>
      </c>
      <c r="H1486" s="10">
        <v>0.95</v>
      </c>
      <c r="I1486" s="10">
        <v>0.11000000000000001</v>
      </c>
      <c r="J1486" s="4">
        <v>1.4399999999999997</v>
      </c>
      <c r="K1486" s="4">
        <v>6.6662499999999998</v>
      </c>
      <c r="L1486" s="4">
        <v>0.390625</v>
      </c>
      <c r="M1486" s="4">
        <v>0.91145833333333337</v>
      </c>
      <c r="N1486" s="4">
        <v>0</v>
      </c>
      <c r="O1486" s="4">
        <v>1.8619791666666665</v>
      </c>
      <c r="P1486" s="4">
        <v>0</v>
      </c>
      <c r="Q1486" s="4">
        <v>3.1640625</v>
      </c>
      <c r="R1486" s="4"/>
      <c r="S1486" s="4">
        <v>0.98499999999999999</v>
      </c>
      <c r="T1486" s="4">
        <v>0.93</v>
      </c>
      <c r="U1486" s="4">
        <v>0.81499999999999995</v>
      </c>
      <c r="V1486" s="4">
        <v>0</v>
      </c>
      <c r="W1486" s="4"/>
      <c r="X1486" s="4">
        <v>1.2275333333333349</v>
      </c>
      <c r="Y1486" s="4">
        <v>590425.06333999999</v>
      </c>
      <c r="Z1486" s="8">
        <v>6064428.9674199997</v>
      </c>
      <c r="AA1486" s="4">
        <v>590335.87291000003</v>
      </c>
      <c r="AB1486" s="4">
        <v>6064384.3517899998</v>
      </c>
    </row>
    <row r="1487" spans="1:28" x14ac:dyDescent="0.2">
      <c r="A1487" s="4">
        <v>1486</v>
      </c>
      <c r="B1487" s="4" t="s">
        <v>1645</v>
      </c>
      <c r="C1487" s="5">
        <v>152</v>
      </c>
      <c r="D1487" s="9" t="s">
        <v>1639</v>
      </c>
      <c r="E1487" s="4" t="s">
        <v>41</v>
      </c>
      <c r="F1487" s="10">
        <v>0</v>
      </c>
      <c r="G1487" s="10">
        <v>0.95</v>
      </c>
      <c r="H1487" s="10">
        <v>1.0900000000000001</v>
      </c>
      <c r="I1487" s="10">
        <v>0.13999999999999999</v>
      </c>
      <c r="J1487" s="4">
        <v>1.2810000000000001</v>
      </c>
      <c r="K1487" s="4">
        <v>11.968</v>
      </c>
      <c r="L1487" s="4">
        <v>0.3125</v>
      </c>
      <c r="M1487" s="4">
        <v>0.83333333333333326</v>
      </c>
      <c r="N1487" s="4">
        <v>0</v>
      </c>
      <c r="O1487" s="4">
        <v>0.92708333333333337</v>
      </c>
      <c r="P1487" s="4">
        <v>0</v>
      </c>
      <c r="Q1487" s="4">
        <v>2.0729166666666665</v>
      </c>
      <c r="R1487" s="4"/>
      <c r="S1487" s="4">
        <v>0.89500000000000002</v>
      </c>
      <c r="T1487" s="4">
        <v>1.42</v>
      </c>
      <c r="U1487" s="4">
        <v>0.52500000000000002</v>
      </c>
      <c r="V1487" s="4">
        <v>0</v>
      </c>
      <c r="W1487" s="4"/>
      <c r="X1487" s="4">
        <v>1.5104666666666684</v>
      </c>
      <c r="Y1487" s="4">
        <v>590326.20556000003</v>
      </c>
      <c r="Z1487" s="8">
        <v>6064381.5993100004</v>
      </c>
      <c r="AA1487" s="4">
        <v>590197.44969000004</v>
      </c>
      <c r="AB1487" s="4">
        <v>6064366.5104599996</v>
      </c>
    </row>
    <row r="1488" spans="1:28" x14ac:dyDescent="0.2">
      <c r="A1488" s="4">
        <v>1487</v>
      </c>
      <c r="B1488" s="4" t="s">
        <v>1646</v>
      </c>
      <c r="C1488" s="5">
        <v>152</v>
      </c>
      <c r="D1488" s="9" t="s">
        <v>1639</v>
      </c>
      <c r="E1488" s="4" t="s">
        <v>41</v>
      </c>
      <c r="F1488" s="10">
        <v>0</v>
      </c>
      <c r="G1488" s="10">
        <v>1.0900000000000001</v>
      </c>
      <c r="H1488" s="10">
        <v>1.23</v>
      </c>
      <c r="I1488" s="10">
        <v>0.14000000000000001</v>
      </c>
      <c r="J1488" s="4">
        <v>1.2263333333333335</v>
      </c>
      <c r="K1488" s="4">
        <v>6.5809999999999995</v>
      </c>
      <c r="L1488" s="4">
        <v>0</v>
      </c>
      <c r="M1488" s="4">
        <v>0.83333333333333337</v>
      </c>
      <c r="N1488" s="4">
        <v>0</v>
      </c>
      <c r="O1488" s="4">
        <v>0.13541666666666669</v>
      </c>
      <c r="P1488" s="4">
        <v>0</v>
      </c>
      <c r="Q1488" s="4">
        <v>0.96875</v>
      </c>
      <c r="R1488" s="4"/>
      <c r="S1488" s="4">
        <v>0.97499999999999998</v>
      </c>
      <c r="T1488" s="4">
        <v>0.94</v>
      </c>
      <c r="U1488" s="4">
        <v>0.245</v>
      </c>
      <c r="V1488" s="4">
        <v>0</v>
      </c>
      <c r="W1488" s="4"/>
      <c r="X1488" s="4">
        <v>1.1220399999999999</v>
      </c>
      <c r="Y1488" s="4">
        <v>590187.90873999998</v>
      </c>
      <c r="Z1488" s="8">
        <v>6064364.0789599996</v>
      </c>
      <c r="AA1488" s="4">
        <v>590072.50326999999</v>
      </c>
      <c r="AB1488" s="4">
        <v>6064306.0382899996</v>
      </c>
    </row>
    <row r="1489" spans="1:28" x14ac:dyDescent="0.2">
      <c r="A1489" s="4">
        <v>1488</v>
      </c>
      <c r="B1489" s="4" t="s">
        <v>1647</v>
      </c>
      <c r="C1489" s="5">
        <v>152</v>
      </c>
      <c r="D1489" s="9" t="s">
        <v>1639</v>
      </c>
      <c r="E1489" s="4" t="s">
        <v>41</v>
      </c>
      <c r="F1489" s="10">
        <v>0</v>
      </c>
      <c r="G1489" s="10">
        <v>1.23</v>
      </c>
      <c r="H1489" s="10">
        <v>1.43</v>
      </c>
      <c r="I1489" s="10">
        <v>0.2</v>
      </c>
      <c r="J1489" s="4">
        <v>1.1857142857142857</v>
      </c>
      <c r="K1489" s="4">
        <v>1.6776190476190476</v>
      </c>
      <c r="L1489" s="4">
        <v>0</v>
      </c>
      <c r="M1489" s="4">
        <v>0.96726190476190477</v>
      </c>
      <c r="N1489" s="4">
        <v>0</v>
      </c>
      <c r="O1489" s="4">
        <v>0.10416666666666666</v>
      </c>
      <c r="P1489" s="4">
        <v>0</v>
      </c>
      <c r="Q1489" s="4">
        <v>1.0714285714285714</v>
      </c>
      <c r="R1489" s="4"/>
      <c r="S1489" s="4">
        <v>0.83</v>
      </c>
      <c r="T1489" s="4">
        <v>0.52500000000000002</v>
      </c>
      <c r="U1489" s="4">
        <v>0.26500000000000001</v>
      </c>
      <c r="V1489" s="4">
        <v>0</v>
      </c>
      <c r="W1489" s="4"/>
      <c r="X1489" s="4">
        <v>0.88054666666666692</v>
      </c>
      <c r="Y1489" s="4">
        <v>590063.19351000001</v>
      </c>
      <c r="Z1489" s="8">
        <v>6064302.2913100002</v>
      </c>
      <c r="AA1489" s="4">
        <v>589879.03926999995</v>
      </c>
      <c r="AB1489" s="4">
        <v>6064279.2072700001</v>
      </c>
    </row>
    <row r="1490" spans="1:28" x14ac:dyDescent="0.2">
      <c r="A1490" s="4">
        <v>1489</v>
      </c>
      <c r="B1490" s="4" t="s">
        <v>1648</v>
      </c>
      <c r="C1490" s="5">
        <v>152</v>
      </c>
      <c r="D1490" s="9" t="s">
        <v>1639</v>
      </c>
      <c r="E1490" s="4" t="s">
        <v>41</v>
      </c>
      <c r="F1490" s="10">
        <v>0</v>
      </c>
      <c r="G1490" s="10">
        <v>1.43</v>
      </c>
      <c r="H1490" s="10">
        <v>1.58</v>
      </c>
      <c r="I1490" s="10">
        <v>0.15000000000000002</v>
      </c>
      <c r="J1490" s="4">
        <v>5.6590625000000001</v>
      </c>
      <c r="K1490" s="4">
        <v>7.4868750000000004</v>
      </c>
      <c r="L1490" s="4">
        <v>0.48828125</v>
      </c>
      <c r="M1490" s="4">
        <v>0.87890625</v>
      </c>
      <c r="N1490" s="4">
        <v>1.5625</v>
      </c>
      <c r="O1490" s="4">
        <v>0.91796875</v>
      </c>
      <c r="P1490" s="4">
        <v>0</v>
      </c>
      <c r="Q1490" s="4">
        <v>3.84765625</v>
      </c>
      <c r="R1490" s="4"/>
      <c r="S1490" s="4">
        <v>3.3849999999999998</v>
      </c>
      <c r="T1490" s="4">
        <v>0.95</v>
      </c>
      <c r="U1490" s="4">
        <v>0.57999999999999996</v>
      </c>
      <c r="V1490" s="4">
        <v>0.39500000000000002</v>
      </c>
      <c r="W1490" s="4"/>
      <c r="X1490" s="4">
        <v>3.5021100000000001</v>
      </c>
      <c r="Y1490" s="4">
        <v>589869.09239000001</v>
      </c>
      <c r="Z1490" s="8">
        <v>6064279.0125799999</v>
      </c>
      <c r="AA1490" s="4">
        <v>589731.90076999995</v>
      </c>
      <c r="AB1490" s="4">
        <v>6064308.38069</v>
      </c>
    </row>
    <row r="1491" spans="1:28" x14ac:dyDescent="0.2">
      <c r="A1491" s="4">
        <v>1490</v>
      </c>
      <c r="B1491" s="4" t="s">
        <v>1649</v>
      </c>
      <c r="C1491" s="5">
        <v>152</v>
      </c>
      <c r="D1491" s="9" t="s">
        <v>1639</v>
      </c>
      <c r="E1491" s="4" t="s">
        <v>41</v>
      </c>
      <c r="F1491" s="10">
        <v>0</v>
      </c>
      <c r="G1491" s="10">
        <v>1.58</v>
      </c>
      <c r="H1491" s="10">
        <v>1.75</v>
      </c>
      <c r="I1491" s="10">
        <v>0.17</v>
      </c>
      <c r="J1491" s="4">
        <v>3.7294444444444439</v>
      </c>
      <c r="K1491" s="4">
        <v>17.803333333333335</v>
      </c>
      <c r="L1491" s="4">
        <v>0.34722222222222221</v>
      </c>
      <c r="M1491" s="4">
        <v>0.2170138888888889</v>
      </c>
      <c r="N1491" s="4">
        <v>0.78125</v>
      </c>
      <c r="O1491" s="4">
        <v>5.1822916666666661</v>
      </c>
      <c r="P1491" s="4">
        <v>0</v>
      </c>
      <c r="Q1491" s="4">
        <v>6.5277777777777786</v>
      </c>
      <c r="R1491" s="4"/>
      <c r="S1491" s="4">
        <v>2.9049999999999998</v>
      </c>
      <c r="T1491" s="4">
        <v>1.6850000000000001</v>
      </c>
      <c r="U1491" s="4">
        <v>1.44</v>
      </c>
      <c r="V1491" s="4">
        <v>0.19500000000000001</v>
      </c>
      <c r="W1491" s="4"/>
      <c r="X1491" s="4">
        <v>3.1115633333333332</v>
      </c>
      <c r="Y1491" s="4">
        <v>589721.98400000005</v>
      </c>
      <c r="Z1491" s="8">
        <v>6064309.8280699998</v>
      </c>
      <c r="AA1491" s="4">
        <v>589563.41072000004</v>
      </c>
      <c r="AB1491" s="4">
        <v>6064328.2686400004</v>
      </c>
    </row>
    <row r="1492" spans="1:28" x14ac:dyDescent="0.2">
      <c r="A1492" s="4">
        <v>1491</v>
      </c>
      <c r="B1492" s="4" t="s">
        <v>1650</v>
      </c>
      <c r="C1492" s="5">
        <v>152</v>
      </c>
      <c r="D1492" s="9" t="s">
        <v>1639</v>
      </c>
      <c r="E1492" s="4" t="s">
        <v>41</v>
      </c>
      <c r="F1492" s="10">
        <v>0</v>
      </c>
      <c r="G1492" s="10">
        <v>1.75</v>
      </c>
      <c r="H1492" s="10">
        <v>1.87</v>
      </c>
      <c r="I1492" s="10">
        <v>0.12000000000000001</v>
      </c>
      <c r="J1492" s="4">
        <v>2.8953846153846152</v>
      </c>
      <c r="K1492" s="4">
        <v>8.2292307692307691</v>
      </c>
      <c r="L1492" s="4">
        <v>0</v>
      </c>
      <c r="M1492" s="4">
        <v>0</v>
      </c>
      <c r="N1492" s="4">
        <v>0</v>
      </c>
      <c r="O1492" s="4">
        <v>0.1201923076923077</v>
      </c>
      <c r="P1492" s="4">
        <v>0</v>
      </c>
      <c r="Q1492" s="4">
        <v>0.1201923076923077</v>
      </c>
      <c r="R1492" s="4"/>
      <c r="S1492" s="4">
        <v>2.0750000000000002</v>
      </c>
      <c r="T1492" s="4">
        <v>0.83</v>
      </c>
      <c r="U1492" s="4">
        <v>0.03</v>
      </c>
      <c r="V1492" s="4">
        <v>0</v>
      </c>
      <c r="W1492" s="4"/>
      <c r="X1492" s="4">
        <v>2.1320933333333314</v>
      </c>
      <c r="Y1492" s="4">
        <v>589553.57186000003</v>
      </c>
      <c r="Z1492" s="8">
        <v>6064329.4942699997</v>
      </c>
      <c r="AA1492" s="4">
        <v>589444.33340999996</v>
      </c>
      <c r="AB1492" s="4">
        <v>6064342.7540499996</v>
      </c>
    </row>
    <row r="1493" spans="1:28" x14ac:dyDescent="0.2">
      <c r="A1493" s="4">
        <v>1492</v>
      </c>
      <c r="B1493" s="4" t="s">
        <v>1651</v>
      </c>
      <c r="C1493" s="5">
        <v>152</v>
      </c>
      <c r="D1493" s="9" t="s">
        <v>1639</v>
      </c>
      <c r="E1493" s="4" t="s">
        <v>41</v>
      </c>
      <c r="F1493" s="10">
        <v>0</v>
      </c>
      <c r="G1493" s="10">
        <v>1.87</v>
      </c>
      <c r="H1493" s="10">
        <v>2.14</v>
      </c>
      <c r="I1493" s="10">
        <v>0.27</v>
      </c>
      <c r="J1493" s="4">
        <v>3.9728571428571424</v>
      </c>
      <c r="K1493" s="4">
        <v>24.14357142857143</v>
      </c>
      <c r="L1493" s="4">
        <v>0.6138392857142857</v>
      </c>
      <c r="M1493" s="4">
        <v>2.5111607142857144</v>
      </c>
      <c r="N1493" s="4">
        <v>0.9765625</v>
      </c>
      <c r="O1493" s="4">
        <v>8.2645089285714288</v>
      </c>
      <c r="P1493" s="4">
        <v>0</v>
      </c>
      <c r="Q1493" s="4">
        <v>12.366071428571429</v>
      </c>
      <c r="R1493" s="4"/>
      <c r="S1493" s="4">
        <v>2.87</v>
      </c>
      <c r="T1493" s="4">
        <v>2.4750000000000001</v>
      </c>
      <c r="U1493" s="4">
        <v>2.7949999999999999</v>
      </c>
      <c r="V1493" s="4">
        <v>0.24</v>
      </c>
      <c r="W1493" s="4"/>
      <c r="X1493" s="4">
        <v>3.263800000000002</v>
      </c>
      <c r="Y1493" s="4">
        <v>589434.46814999997</v>
      </c>
      <c r="Z1493" s="8">
        <v>6064343.7941100001</v>
      </c>
      <c r="AA1493" s="4">
        <v>589175.85439999995</v>
      </c>
      <c r="AB1493" s="4">
        <v>6064364.9654799998</v>
      </c>
    </row>
    <row r="1494" spans="1:28" x14ac:dyDescent="0.2">
      <c r="A1494" s="4">
        <v>1493</v>
      </c>
      <c r="B1494" s="4" t="s">
        <v>1652</v>
      </c>
      <c r="C1494" s="5">
        <v>152</v>
      </c>
      <c r="D1494" s="9" t="s">
        <v>1639</v>
      </c>
      <c r="E1494" s="4" t="s">
        <v>41</v>
      </c>
      <c r="F1494" s="10">
        <v>0</v>
      </c>
      <c r="G1494" s="10">
        <v>2.14</v>
      </c>
      <c r="H1494" s="10">
        <v>2.2599999999999998</v>
      </c>
      <c r="I1494" s="10">
        <v>0.12</v>
      </c>
      <c r="J1494" s="4">
        <v>3.3930769230769231</v>
      </c>
      <c r="K1494" s="4">
        <v>16.33230769230769</v>
      </c>
      <c r="L1494" s="4">
        <v>0.96153846153846156</v>
      </c>
      <c r="M1494" s="4">
        <v>1.2019230769230769</v>
      </c>
      <c r="N1494" s="4">
        <v>0</v>
      </c>
      <c r="O1494" s="4">
        <v>9.6875</v>
      </c>
      <c r="P1494" s="4">
        <v>0</v>
      </c>
      <c r="Q1494" s="4">
        <v>11.850961538461537</v>
      </c>
      <c r="R1494" s="4"/>
      <c r="S1494" s="4">
        <v>2.56</v>
      </c>
      <c r="T1494" s="4">
        <v>1.8149999999999999</v>
      </c>
      <c r="U1494" s="4">
        <v>3.0350000000000001</v>
      </c>
      <c r="V1494" s="4">
        <v>0</v>
      </c>
      <c r="W1494" s="4"/>
      <c r="X1494" s="4">
        <v>3.6352133333333336</v>
      </c>
      <c r="Y1494" s="4">
        <v>589166.09783999994</v>
      </c>
      <c r="Z1494" s="8">
        <v>6064363.9756800001</v>
      </c>
      <c r="AA1494" s="4">
        <v>589071.43328999996</v>
      </c>
      <c r="AB1494" s="4">
        <v>6064312.3771299999</v>
      </c>
    </row>
    <row r="1495" spans="1:28" x14ac:dyDescent="0.2">
      <c r="A1495" s="4">
        <v>1494</v>
      </c>
      <c r="B1495" s="4" t="s">
        <v>1653</v>
      </c>
      <c r="C1495" s="5">
        <v>152</v>
      </c>
      <c r="D1495" s="9" t="s">
        <v>1639</v>
      </c>
      <c r="E1495" s="4" t="s">
        <v>41</v>
      </c>
      <c r="F1495" s="10">
        <v>0</v>
      </c>
      <c r="G1495" s="10">
        <v>2.2599999999999998</v>
      </c>
      <c r="H1495" s="10">
        <v>2.38</v>
      </c>
      <c r="I1495" s="10">
        <v>0.12000000000000001</v>
      </c>
      <c r="J1495" s="4">
        <v>3.4430769230769229</v>
      </c>
      <c r="K1495" s="4">
        <v>10.117307692307692</v>
      </c>
      <c r="L1495" s="4">
        <v>0.90144230769230771</v>
      </c>
      <c r="M1495" s="4">
        <v>0.48076923076923078</v>
      </c>
      <c r="N1495" s="4">
        <v>1.7548076923076923</v>
      </c>
      <c r="O1495" s="4">
        <v>8.1009615384615383</v>
      </c>
      <c r="P1495" s="4">
        <v>0</v>
      </c>
      <c r="Q1495" s="4">
        <v>11.237980769230768</v>
      </c>
      <c r="R1495" s="4"/>
      <c r="S1495" s="4">
        <v>2.6949999999999998</v>
      </c>
      <c r="T1495" s="4">
        <v>1.085</v>
      </c>
      <c r="U1495" s="4">
        <v>2.4300000000000002</v>
      </c>
      <c r="V1495" s="4">
        <v>0.44500000000000001</v>
      </c>
      <c r="W1495" s="4"/>
      <c r="X1495" s="4">
        <v>2.9506233333333336</v>
      </c>
      <c r="Y1495" s="4">
        <v>589063.22317999997</v>
      </c>
      <c r="Z1495" s="8">
        <v>6064306.84583</v>
      </c>
      <c r="AA1495" s="4">
        <v>588971.36474999995</v>
      </c>
      <c r="AB1495" s="4">
        <v>6064245.5501499996</v>
      </c>
    </row>
    <row r="1496" spans="1:28" x14ac:dyDescent="0.2">
      <c r="A1496" s="4">
        <v>1495</v>
      </c>
      <c r="B1496" s="4" t="s">
        <v>1654</v>
      </c>
      <c r="C1496" s="5">
        <v>152</v>
      </c>
      <c r="D1496" s="9" t="s">
        <v>1639</v>
      </c>
      <c r="E1496" s="4" t="s">
        <v>41</v>
      </c>
      <c r="F1496" s="10">
        <v>0</v>
      </c>
      <c r="G1496" s="10">
        <v>2.38</v>
      </c>
      <c r="H1496" s="10">
        <v>2.4900000000000002</v>
      </c>
      <c r="I1496" s="10">
        <v>0.11000000000000001</v>
      </c>
      <c r="J1496" s="4">
        <v>3.5129166666666674</v>
      </c>
      <c r="K1496" s="4">
        <v>10.762499999999998</v>
      </c>
      <c r="L1496" s="4">
        <v>0.78125</v>
      </c>
      <c r="M1496" s="4">
        <v>1.8880208333333333</v>
      </c>
      <c r="N1496" s="4">
        <v>2.4609375</v>
      </c>
      <c r="O1496" s="4">
        <v>2.994791666666667</v>
      </c>
      <c r="P1496" s="4">
        <v>0</v>
      </c>
      <c r="Q1496" s="4">
        <v>8.125</v>
      </c>
      <c r="R1496" s="4"/>
      <c r="S1496" s="4">
        <v>2.4049999999999998</v>
      </c>
      <c r="T1496" s="4">
        <v>1.39</v>
      </c>
      <c r="U1496" s="4">
        <v>1.4650000000000001</v>
      </c>
      <c r="V1496" s="4">
        <v>0.63</v>
      </c>
      <c r="W1496" s="4"/>
      <c r="X1496" s="4">
        <v>2.6151133333333352</v>
      </c>
      <c r="Y1496" s="4">
        <v>588962.82313999999</v>
      </c>
      <c r="Z1496" s="8">
        <v>6064240.5623199996</v>
      </c>
      <c r="AA1496" s="4">
        <v>588872.42321000004</v>
      </c>
      <c r="AB1496" s="4">
        <v>6064197.7806599997</v>
      </c>
    </row>
    <row r="1497" spans="1:28" x14ac:dyDescent="0.2">
      <c r="A1497" s="4">
        <v>1496</v>
      </c>
      <c r="B1497" s="4" t="s">
        <v>1655</v>
      </c>
      <c r="C1497" s="5">
        <v>152</v>
      </c>
      <c r="D1497" s="9" t="s">
        <v>1639</v>
      </c>
      <c r="E1497" s="4" t="s">
        <v>41</v>
      </c>
      <c r="F1497" s="10">
        <v>0</v>
      </c>
      <c r="G1497" s="10">
        <v>2.4900000000000002</v>
      </c>
      <c r="H1497" s="10">
        <v>2.63</v>
      </c>
      <c r="I1497" s="10">
        <v>0.13999999999999999</v>
      </c>
      <c r="J1497" s="4">
        <v>3.913333333333334</v>
      </c>
      <c r="K1497" s="4">
        <v>11.021000000000001</v>
      </c>
      <c r="L1497" s="4">
        <v>0</v>
      </c>
      <c r="M1497" s="4">
        <v>2.864583333333333</v>
      </c>
      <c r="N1497" s="4">
        <v>1.375</v>
      </c>
      <c r="O1497" s="4">
        <v>2.28125</v>
      </c>
      <c r="P1497" s="4">
        <v>0</v>
      </c>
      <c r="Q1497" s="4">
        <v>6.520833333333333</v>
      </c>
      <c r="R1497" s="4"/>
      <c r="S1497" s="4">
        <v>2.69</v>
      </c>
      <c r="T1497" s="4">
        <v>1.34</v>
      </c>
      <c r="U1497" s="4">
        <v>1.3049999999999999</v>
      </c>
      <c r="V1497" s="4">
        <v>0.35</v>
      </c>
      <c r="W1497" s="4"/>
      <c r="X1497" s="4">
        <v>2.8733933333333335</v>
      </c>
      <c r="Y1497" s="4">
        <v>588862.87711999996</v>
      </c>
      <c r="Z1497" s="8">
        <v>6064194.9114800002</v>
      </c>
      <c r="AA1497" s="4">
        <v>588736.54587000003</v>
      </c>
      <c r="AB1497" s="4">
        <v>6064165.5525599997</v>
      </c>
    </row>
    <row r="1498" spans="1:28" x14ac:dyDescent="0.2">
      <c r="A1498" s="4">
        <v>1497</v>
      </c>
      <c r="B1498" s="4" t="s">
        <v>1656</v>
      </c>
      <c r="C1498" s="5">
        <v>152</v>
      </c>
      <c r="D1498" s="9" t="s">
        <v>1639</v>
      </c>
      <c r="E1498" s="4" t="s">
        <v>41</v>
      </c>
      <c r="F1498" s="10">
        <v>0</v>
      </c>
      <c r="G1498" s="10">
        <v>2.63</v>
      </c>
      <c r="H1498" s="10">
        <v>2.93</v>
      </c>
      <c r="I1498" s="10">
        <v>0.30000000000000004</v>
      </c>
      <c r="J1498" s="4">
        <v>5.2658064516129031</v>
      </c>
      <c r="K1498" s="4">
        <v>19.203709677419354</v>
      </c>
      <c r="L1498" s="4">
        <v>0.40322580645161288</v>
      </c>
      <c r="M1498" s="4">
        <v>0.70564516129032251</v>
      </c>
      <c r="N1498" s="4">
        <v>5.77116935483871</v>
      </c>
      <c r="O1498" s="4">
        <v>13.629032258064516</v>
      </c>
      <c r="P1498" s="4">
        <v>0</v>
      </c>
      <c r="Q1498" s="4">
        <v>20.50907258064516</v>
      </c>
      <c r="R1498" s="4"/>
      <c r="S1498" s="4">
        <v>3.93</v>
      </c>
      <c r="T1498" s="4">
        <v>2.3650000000000002</v>
      </c>
      <c r="U1498" s="4">
        <v>3.6</v>
      </c>
      <c r="V1498" s="4">
        <v>1.41</v>
      </c>
      <c r="W1498" s="4"/>
      <c r="X1498" s="4">
        <v>4.3693666666666662</v>
      </c>
      <c r="Y1498" s="4">
        <v>588726.74505000003</v>
      </c>
      <c r="Z1498" s="8">
        <v>6064163.43169</v>
      </c>
      <c r="AA1498" s="4">
        <v>588439.77933000005</v>
      </c>
      <c r="AB1498" s="4">
        <v>6064127.7627800005</v>
      </c>
    </row>
    <row r="1499" spans="1:28" x14ac:dyDescent="0.2">
      <c r="A1499" s="4">
        <v>1498</v>
      </c>
      <c r="B1499" s="4" t="s">
        <v>1657</v>
      </c>
      <c r="C1499" s="5">
        <v>152</v>
      </c>
      <c r="D1499" s="9" t="s">
        <v>1639</v>
      </c>
      <c r="E1499" s="4" t="s">
        <v>41</v>
      </c>
      <c r="F1499" s="10">
        <v>0</v>
      </c>
      <c r="G1499" s="10">
        <v>2.93</v>
      </c>
      <c r="H1499" s="10">
        <v>3.03</v>
      </c>
      <c r="I1499" s="10">
        <v>0.1</v>
      </c>
      <c r="J1499" s="4">
        <v>4.6481818181818184</v>
      </c>
      <c r="K1499" s="4">
        <v>11.982727272727271</v>
      </c>
      <c r="L1499" s="4">
        <v>1.8465909090909089</v>
      </c>
      <c r="M1499" s="4">
        <v>2.5568181818181817</v>
      </c>
      <c r="N1499" s="4">
        <v>9.375</v>
      </c>
      <c r="O1499" s="4">
        <v>3.0681818181818183</v>
      </c>
      <c r="P1499" s="4">
        <v>0</v>
      </c>
      <c r="Q1499" s="4">
        <v>16.84659090909091</v>
      </c>
      <c r="R1499" s="4"/>
      <c r="S1499" s="4">
        <v>3.67</v>
      </c>
      <c r="T1499" s="4">
        <v>1.99</v>
      </c>
      <c r="U1499" s="4">
        <v>1.9450000000000001</v>
      </c>
      <c r="V1499" s="4">
        <v>2.44</v>
      </c>
      <c r="W1499" s="4"/>
      <c r="X1499" s="4">
        <v>4.0387733333333333</v>
      </c>
      <c r="Y1499" s="4">
        <v>588428.19576000003</v>
      </c>
      <c r="Z1499" s="8">
        <v>6064127.7754499996</v>
      </c>
      <c r="AA1499" s="4">
        <v>588341.14705999999</v>
      </c>
      <c r="AB1499" s="4">
        <v>6064127.8716500001</v>
      </c>
    </row>
    <row r="1500" spans="1:28" x14ac:dyDescent="0.2">
      <c r="A1500" s="4">
        <v>1499</v>
      </c>
      <c r="B1500" s="4" t="s">
        <v>1658</v>
      </c>
      <c r="C1500" s="5">
        <v>152</v>
      </c>
      <c r="D1500" s="9" t="s">
        <v>1639</v>
      </c>
      <c r="E1500" s="4" t="s">
        <v>41</v>
      </c>
      <c r="F1500" s="10">
        <v>0</v>
      </c>
      <c r="G1500" s="10">
        <v>3.03</v>
      </c>
      <c r="H1500" s="10">
        <v>3.21</v>
      </c>
      <c r="I1500" s="10">
        <v>0.18</v>
      </c>
      <c r="J1500" s="4">
        <v>6.1794736842105262</v>
      </c>
      <c r="K1500" s="4">
        <v>20.294210526315794</v>
      </c>
      <c r="L1500" s="4">
        <v>0.82236842105263164</v>
      </c>
      <c r="M1500" s="4">
        <v>0.45230263157894735</v>
      </c>
      <c r="N1500" s="4">
        <v>14.449013157894736</v>
      </c>
      <c r="O1500" s="4">
        <v>3.2894736842105261E-2</v>
      </c>
      <c r="P1500" s="4">
        <v>0</v>
      </c>
      <c r="Q1500" s="4">
        <v>15.756578947368421</v>
      </c>
      <c r="R1500" s="4"/>
      <c r="S1500" s="4">
        <v>3.94</v>
      </c>
      <c r="T1500" s="4">
        <v>3.165</v>
      </c>
      <c r="U1500" s="4">
        <v>0.33</v>
      </c>
      <c r="V1500" s="4">
        <v>3.605</v>
      </c>
      <c r="W1500" s="4"/>
      <c r="X1500" s="4">
        <v>4.3506099999999988</v>
      </c>
      <c r="Y1500" s="4">
        <v>588331.18337999994</v>
      </c>
      <c r="Z1500" s="8">
        <v>6064127.8827600004</v>
      </c>
      <c r="AA1500" s="4">
        <v>588185.31833000004</v>
      </c>
      <c r="AB1500" s="4">
        <v>6064043.9547199998</v>
      </c>
    </row>
    <row r="1501" spans="1:28" x14ac:dyDescent="0.2">
      <c r="A1501" s="4">
        <v>1500</v>
      </c>
      <c r="B1501" s="4" t="s">
        <v>1659</v>
      </c>
      <c r="C1501" s="5">
        <v>152</v>
      </c>
      <c r="D1501" s="9" t="s">
        <v>1639</v>
      </c>
      <c r="E1501" s="4" t="s">
        <v>41</v>
      </c>
      <c r="F1501" s="10">
        <v>0</v>
      </c>
      <c r="G1501" s="10">
        <v>3.21</v>
      </c>
      <c r="H1501" s="10">
        <v>3.31</v>
      </c>
      <c r="I1501" s="10">
        <v>0.1</v>
      </c>
      <c r="J1501" s="4">
        <v>3.16</v>
      </c>
      <c r="K1501" s="4">
        <v>21.07090909090909</v>
      </c>
      <c r="L1501" s="4">
        <v>0.63920454545454541</v>
      </c>
      <c r="M1501" s="4">
        <v>7.1022727272727279E-2</v>
      </c>
      <c r="N1501" s="4">
        <v>0.59659090909090917</v>
      </c>
      <c r="O1501" s="4">
        <v>0.32670454545454547</v>
      </c>
      <c r="P1501" s="4">
        <v>0</v>
      </c>
      <c r="Q1501" s="4">
        <v>1.6335227272727273</v>
      </c>
      <c r="R1501" s="4"/>
      <c r="S1501" s="4">
        <v>2.3650000000000002</v>
      </c>
      <c r="T1501" s="4">
        <v>2.9049999999999998</v>
      </c>
      <c r="U1501" s="4">
        <v>0.27</v>
      </c>
      <c r="V1501" s="4">
        <v>0.155</v>
      </c>
      <c r="W1501" s="4"/>
      <c r="X1501" s="4">
        <v>3.3429233333333337</v>
      </c>
      <c r="Y1501" s="4">
        <v>588176.51129000005</v>
      </c>
      <c r="Z1501" s="8">
        <v>6064036.8575099995</v>
      </c>
      <c r="AA1501" s="4">
        <v>588111.87615999999</v>
      </c>
      <c r="AB1501" s="4">
        <v>6063984.7720999997</v>
      </c>
    </row>
    <row r="1502" spans="1:28" x14ac:dyDescent="0.2">
      <c r="A1502" s="4">
        <v>1501</v>
      </c>
      <c r="B1502" s="4" t="s">
        <v>1660</v>
      </c>
      <c r="C1502" s="5">
        <v>152</v>
      </c>
      <c r="D1502" s="9" t="s">
        <v>1639</v>
      </c>
      <c r="E1502" s="4" t="s">
        <v>41</v>
      </c>
      <c r="F1502" s="10">
        <v>0</v>
      </c>
      <c r="G1502" s="10">
        <v>3.31</v>
      </c>
      <c r="H1502" s="10">
        <v>3.6</v>
      </c>
      <c r="I1502" s="10">
        <v>0.29000000000000004</v>
      </c>
      <c r="J1502" s="4">
        <v>3.1185</v>
      </c>
      <c r="K1502" s="4">
        <v>11.760666666666665</v>
      </c>
      <c r="L1502" s="4">
        <v>0.15625</v>
      </c>
      <c r="M1502" s="4">
        <v>0.26041666666666669</v>
      </c>
      <c r="N1502" s="4">
        <v>0</v>
      </c>
      <c r="O1502" s="4">
        <v>1.5625E-2</v>
      </c>
      <c r="P1502" s="4">
        <v>0</v>
      </c>
      <c r="Q1502" s="4">
        <v>0.43229166666666669</v>
      </c>
      <c r="R1502" s="4"/>
      <c r="S1502" s="4">
        <v>2.12</v>
      </c>
      <c r="T1502" s="4">
        <v>1.7</v>
      </c>
      <c r="U1502" s="4">
        <v>0.105</v>
      </c>
      <c r="V1502" s="4">
        <v>0</v>
      </c>
      <c r="W1502" s="4"/>
      <c r="X1502" s="4">
        <v>2.3141599999999984</v>
      </c>
      <c r="Y1502" s="4">
        <v>588105.46189999999</v>
      </c>
      <c r="Z1502" s="8">
        <v>6063979.6033699997</v>
      </c>
      <c r="AA1502" s="4">
        <v>587849.05538999999</v>
      </c>
      <c r="AB1502" s="4">
        <v>6063870.4023900004</v>
      </c>
    </row>
    <row r="1503" spans="1:28" x14ac:dyDescent="0.2">
      <c r="A1503" s="4">
        <v>1502</v>
      </c>
      <c r="B1503" s="4" t="s">
        <v>1661</v>
      </c>
      <c r="C1503" s="5">
        <v>152</v>
      </c>
      <c r="D1503" s="9" t="s">
        <v>1639</v>
      </c>
      <c r="E1503" s="4" t="s">
        <v>41</v>
      </c>
      <c r="F1503" s="10">
        <v>0</v>
      </c>
      <c r="G1503" s="10">
        <v>3.6</v>
      </c>
      <c r="H1503" s="10">
        <v>3.74</v>
      </c>
      <c r="I1503" s="10">
        <v>0.14000000000000001</v>
      </c>
      <c r="J1503" s="4">
        <v>2.8290000000000002</v>
      </c>
      <c r="K1503" s="4">
        <v>5.5846666666666662</v>
      </c>
      <c r="L1503" s="4">
        <v>0</v>
      </c>
      <c r="M1503" s="4">
        <v>0</v>
      </c>
      <c r="N1503" s="4">
        <v>1.1458333333333333</v>
      </c>
      <c r="O1503" s="4">
        <v>0</v>
      </c>
      <c r="P1503" s="4">
        <v>0</v>
      </c>
      <c r="Q1503" s="4">
        <v>1.1458333333333333</v>
      </c>
      <c r="R1503" s="4"/>
      <c r="S1503" s="4">
        <v>2.085</v>
      </c>
      <c r="T1503" s="4">
        <v>0.745</v>
      </c>
      <c r="U1503" s="4">
        <v>0</v>
      </c>
      <c r="V1503" s="4">
        <v>0.28999999999999998</v>
      </c>
      <c r="W1503" s="4"/>
      <c r="X1503" s="4">
        <v>2.1491666666666682</v>
      </c>
      <c r="Y1503" s="4">
        <v>587841.10603000002</v>
      </c>
      <c r="Z1503" s="8">
        <v>6063864.3335100003</v>
      </c>
      <c r="AA1503" s="4">
        <v>587718.4743</v>
      </c>
      <c r="AB1503" s="4">
        <v>6063851.4500000002</v>
      </c>
    </row>
    <row r="1504" spans="1:28" x14ac:dyDescent="0.2">
      <c r="A1504" s="4">
        <v>1503</v>
      </c>
      <c r="B1504" s="4" t="s">
        <v>1662</v>
      </c>
      <c r="C1504" s="5">
        <v>152</v>
      </c>
      <c r="D1504" s="9" t="s">
        <v>1639</v>
      </c>
      <c r="E1504" s="4" t="s">
        <v>41</v>
      </c>
      <c r="F1504" s="10">
        <v>0</v>
      </c>
      <c r="G1504" s="10">
        <v>3.74</v>
      </c>
      <c r="H1504" s="10">
        <v>3.87</v>
      </c>
      <c r="I1504" s="10">
        <v>0.13</v>
      </c>
      <c r="J1504" s="4">
        <v>3.0657142857142863</v>
      </c>
      <c r="K1504" s="4">
        <v>1.6614285714285715</v>
      </c>
      <c r="L1504" s="4">
        <v>0</v>
      </c>
      <c r="M1504" s="4">
        <v>0</v>
      </c>
      <c r="N1504" s="4">
        <v>0.22321428571428573</v>
      </c>
      <c r="O1504" s="4">
        <v>0</v>
      </c>
      <c r="P1504" s="4">
        <v>0</v>
      </c>
      <c r="Q1504" s="4">
        <v>0.22321428571428573</v>
      </c>
      <c r="R1504" s="4"/>
      <c r="S1504" s="4">
        <v>2.0950000000000002</v>
      </c>
      <c r="T1504" s="4">
        <v>0.33</v>
      </c>
      <c r="U1504" s="4">
        <v>0</v>
      </c>
      <c r="V1504" s="4">
        <v>5.5E-2</v>
      </c>
      <c r="W1504" s="4"/>
      <c r="X1504" s="4">
        <v>2.1197499999999985</v>
      </c>
      <c r="Y1504" s="4">
        <v>587708.32382000005</v>
      </c>
      <c r="Z1504" s="8">
        <v>6063853.9002900003</v>
      </c>
      <c r="AA1504" s="4">
        <v>587593.75355999998</v>
      </c>
      <c r="AB1504" s="4">
        <v>6063881.5589300003</v>
      </c>
    </row>
    <row r="1505" spans="1:28" x14ac:dyDescent="0.2">
      <c r="A1505" s="4">
        <v>1504</v>
      </c>
      <c r="B1505" s="4" t="s">
        <v>1663</v>
      </c>
      <c r="C1505" s="5">
        <v>152</v>
      </c>
      <c r="D1505" s="9" t="s">
        <v>1639</v>
      </c>
      <c r="E1505" s="4" t="s">
        <v>41</v>
      </c>
      <c r="F1505" s="10">
        <v>0</v>
      </c>
      <c r="G1505" s="10">
        <v>3.87</v>
      </c>
      <c r="H1505" s="10">
        <v>4.05</v>
      </c>
      <c r="I1505" s="10">
        <v>0.18</v>
      </c>
      <c r="J1505" s="4">
        <v>2.810526315789474</v>
      </c>
      <c r="K1505" s="4">
        <v>10.146842105263156</v>
      </c>
      <c r="L1505" s="4">
        <v>0.12335526315789473</v>
      </c>
      <c r="M1505" s="4">
        <v>0</v>
      </c>
      <c r="N1505" s="4">
        <v>1.8092105263157894</v>
      </c>
      <c r="O1505" s="4">
        <v>0</v>
      </c>
      <c r="P1505" s="4">
        <v>0</v>
      </c>
      <c r="Q1505" s="4">
        <v>1.9325657894736841</v>
      </c>
      <c r="R1505" s="4"/>
      <c r="S1505" s="4">
        <v>1.97</v>
      </c>
      <c r="T1505" s="4">
        <v>1.1299999999999999</v>
      </c>
      <c r="U1505" s="4">
        <v>0.03</v>
      </c>
      <c r="V1505" s="4">
        <v>0.45</v>
      </c>
      <c r="W1505" s="4"/>
      <c r="X1505" s="4">
        <v>2.0695933333333332</v>
      </c>
      <c r="Y1505" s="4">
        <v>587585.03078999999</v>
      </c>
      <c r="Z1505" s="8">
        <v>6063883.6648500003</v>
      </c>
      <c r="AA1505" s="4">
        <v>587433.73681000003</v>
      </c>
      <c r="AB1505" s="4">
        <v>6063882.2633300005</v>
      </c>
    </row>
    <row r="1506" spans="1:28" x14ac:dyDescent="0.2">
      <c r="A1506" s="4">
        <v>1505</v>
      </c>
      <c r="B1506" s="4" t="s">
        <v>1664</v>
      </c>
      <c r="C1506" s="5">
        <v>152</v>
      </c>
      <c r="D1506" s="9" t="s">
        <v>1639</v>
      </c>
      <c r="E1506" s="4" t="s">
        <v>41</v>
      </c>
      <c r="F1506" s="10">
        <v>0</v>
      </c>
      <c r="G1506" s="10">
        <v>4.05</v>
      </c>
      <c r="H1506" s="10">
        <v>4.21</v>
      </c>
      <c r="I1506" s="10">
        <v>0.16</v>
      </c>
      <c r="J1506" s="4">
        <v>3.355294117647059</v>
      </c>
      <c r="K1506" s="4">
        <v>9.7694117647058825</v>
      </c>
      <c r="L1506" s="4">
        <v>0.13786764705882354</v>
      </c>
      <c r="M1506" s="4">
        <v>1.286764705882353</v>
      </c>
      <c r="N1506" s="4">
        <v>0</v>
      </c>
      <c r="O1506" s="4">
        <v>6.4338235294117641E-2</v>
      </c>
      <c r="P1506" s="4">
        <v>0</v>
      </c>
      <c r="Q1506" s="4">
        <v>1.4889705882352942</v>
      </c>
      <c r="R1506" s="4"/>
      <c r="S1506" s="4">
        <v>2.1749999999999998</v>
      </c>
      <c r="T1506" s="4">
        <v>1.1499999999999999</v>
      </c>
      <c r="U1506" s="4">
        <v>0.375</v>
      </c>
      <c r="V1506" s="4">
        <v>0</v>
      </c>
      <c r="W1506" s="4"/>
      <c r="X1506" s="4">
        <v>2.2736666666666681</v>
      </c>
      <c r="Y1506" s="4">
        <v>587423.14557000005</v>
      </c>
      <c r="Z1506" s="8">
        <v>6063877.6102700001</v>
      </c>
      <c r="AA1506" s="4">
        <v>587298.88708000001</v>
      </c>
      <c r="AB1506" s="4">
        <v>6063794.8050199999</v>
      </c>
    </row>
    <row r="1507" spans="1:28" ht="22.5" x14ac:dyDescent="0.2">
      <c r="A1507" s="4">
        <v>1506</v>
      </c>
      <c r="B1507" s="4" t="s">
        <v>1665</v>
      </c>
      <c r="C1507" s="5">
        <v>153</v>
      </c>
      <c r="D1507" s="6" t="s">
        <v>1666</v>
      </c>
      <c r="E1507" s="4" t="s">
        <v>41</v>
      </c>
      <c r="F1507" s="7">
        <v>2</v>
      </c>
      <c r="G1507" s="7">
        <v>0</v>
      </c>
      <c r="H1507" s="7">
        <v>0.1</v>
      </c>
      <c r="I1507" s="7">
        <v>0.1</v>
      </c>
      <c r="J1507" s="4">
        <v>3.4409999999999998</v>
      </c>
      <c r="K1507" s="4">
        <v>10.807</v>
      </c>
      <c r="L1507" s="4">
        <v>0.859375</v>
      </c>
      <c r="M1507" s="4">
        <v>4.59375</v>
      </c>
      <c r="N1507" s="4">
        <v>4.53125</v>
      </c>
      <c r="O1507" s="4">
        <v>0.25</v>
      </c>
      <c r="P1507" s="4">
        <v>0</v>
      </c>
      <c r="Q1507" s="4">
        <v>10.234375</v>
      </c>
      <c r="R1507" s="4"/>
      <c r="S1507" s="4">
        <v>2.44</v>
      </c>
      <c r="T1507" s="4">
        <v>1.93</v>
      </c>
      <c r="U1507" s="4">
        <v>1.35</v>
      </c>
      <c r="V1507" s="4">
        <v>1.07</v>
      </c>
      <c r="W1507" s="4"/>
      <c r="X1507" s="4">
        <v>2.7013666666666669</v>
      </c>
      <c r="Y1507" s="4">
        <v>580727.81972999999</v>
      </c>
      <c r="Z1507" s="8">
        <v>6067072.5186299998</v>
      </c>
      <c r="AA1507" s="4">
        <v>580762.45184999995</v>
      </c>
      <c r="AB1507" s="4">
        <v>6066989.1144200005</v>
      </c>
    </row>
    <row r="1508" spans="1:28" ht="22.5" x14ac:dyDescent="0.2">
      <c r="A1508" s="4">
        <v>1507</v>
      </c>
      <c r="B1508" s="4" t="s">
        <v>1667</v>
      </c>
      <c r="C1508" s="5">
        <v>153</v>
      </c>
      <c r="D1508" s="6" t="s">
        <v>1666</v>
      </c>
      <c r="E1508" s="4" t="s">
        <v>41</v>
      </c>
      <c r="F1508" s="7">
        <v>2</v>
      </c>
      <c r="G1508" s="7">
        <v>0.1</v>
      </c>
      <c r="H1508" s="7">
        <v>0.22</v>
      </c>
      <c r="I1508" s="7">
        <v>0.12000000000000001</v>
      </c>
      <c r="J1508" s="4">
        <v>2.5246153846153847</v>
      </c>
      <c r="K1508" s="4">
        <v>8.5192307692307701</v>
      </c>
      <c r="L1508" s="4">
        <v>0</v>
      </c>
      <c r="M1508" s="4">
        <v>0.98557692307692313</v>
      </c>
      <c r="N1508" s="4">
        <v>0</v>
      </c>
      <c r="O1508" s="4">
        <v>0</v>
      </c>
      <c r="P1508" s="4">
        <v>0</v>
      </c>
      <c r="Q1508" s="4">
        <v>0.98557692307692313</v>
      </c>
      <c r="R1508" s="4"/>
      <c r="S1508" s="4">
        <v>1.57</v>
      </c>
      <c r="T1508" s="4">
        <v>1.72</v>
      </c>
      <c r="U1508" s="4">
        <v>0.25</v>
      </c>
      <c r="V1508" s="4">
        <v>0</v>
      </c>
      <c r="W1508" s="4"/>
      <c r="X1508" s="4">
        <v>1.8393333333333335</v>
      </c>
      <c r="Y1508" s="4">
        <v>580766.85588000005</v>
      </c>
      <c r="Z1508" s="8">
        <v>6066980.5023800004</v>
      </c>
      <c r="AA1508" s="4">
        <v>580800.95880999998</v>
      </c>
      <c r="AB1508" s="4">
        <v>6066877.7006700002</v>
      </c>
    </row>
    <row r="1509" spans="1:28" ht="22.5" x14ac:dyDescent="0.2">
      <c r="A1509" s="4">
        <v>1508</v>
      </c>
      <c r="B1509" s="4" t="s">
        <v>1668</v>
      </c>
      <c r="C1509" s="5">
        <v>153</v>
      </c>
      <c r="D1509" s="6" t="s">
        <v>1666</v>
      </c>
      <c r="E1509" s="4" t="s">
        <v>41</v>
      </c>
      <c r="F1509" s="7">
        <v>2</v>
      </c>
      <c r="G1509" s="7">
        <v>0.22</v>
      </c>
      <c r="H1509" s="7">
        <v>0.39</v>
      </c>
      <c r="I1509" s="7">
        <v>0.17</v>
      </c>
      <c r="J1509" s="4">
        <v>2.447222222222222</v>
      </c>
      <c r="K1509" s="4">
        <v>7.266111111111111</v>
      </c>
      <c r="L1509" s="4">
        <v>2.3177083333333335</v>
      </c>
      <c r="M1509" s="4">
        <v>0</v>
      </c>
      <c r="N1509" s="4">
        <v>0</v>
      </c>
      <c r="O1509" s="4">
        <v>0</v>
      </c>
      <c r="P1509" s="4">
        <v>0</v>
      </c>
      <c r="Q1509" s="4">
        <v>2.3177083333333335</v>
      </c>
      <c r="R1509" s="4"/>
      <c r="S1509" s="4">
        <v>1.53</v>
      </c>
      <c r="T1509" s="4">
        <v>1.63</v>
      </c>
      <c r="U1509" s="4">
        <v>0.57999999999999996</v>
      </c>
      <c r="V1509" s="4">
        <v>0</v>
      </c>
      <c r="W1509" s="4"/>
      <c r="X1509" s="4">
        <v>1.7660266666666669</v>
      </c>
      <c r="Y1509" s="4">
        <v>580803.15896000003</v>
      </c>
      <c r="Z1509" s="8">
        <v>6066867.9692700002</v>
      </c>
      <c r="AA1509" s="4">
        <v>580819.19033999997</v>
      </c>
      <c r="AB1509" s="4">
        <v>6066709.3100800002</v>
      </c>
    </row>
    <row r="1510" spans="1:28" ht="22.5" x14ac:dyDescent="0.2">
      <c r="A1510" s="4">
        <v>1509</v>
      </c>
      <c r="B1510" s="4" t="s">
        <v>1669</v>
      </c>
      <c r="C1510" s="5">
        <v>153</v>
      </c>
      <c r="D1510" s="6" t="s">
        <v>1666</v>
      </c>
      <c r="E1510" s="4" t="s">
        <v>41</v>
      </c>
      <c r="F1510" s="7">
        <v>2</v>
      </c>
      <c r="G1510" s="7">
        <v>0.39</v>
      </c>
      <c r="H1510" s="7">
        <v>0.5</v>
      </c>
      <c r="I1510" s="7">
        <v>0.11</v>
      </c>
      <c r="J1510" s="4">
        <v>3.1558333333333337</v>
      </c>
      <c r="K1510" s="4">
        <v>12.165000000000001</v>
      </c>
      <c r="L1510" s="4">
        <v>1.5494791666666667</v>
      </c>
      <c r="M1510" s="4">
        <v>0.76822916666666663</v>
      </c>
      <c r="N1510" s="4">
        <v>0</v>
      </c>
      <c r="O1510" s="4">
        <v>0</v>
      </c>
      <c r="P1510" s="4">
        <v>0</v>
      </c>
      <c r="Q1510" s="4">
        <v>2.3177083333333335</v>
      </c>
      <c r="R1510" s="4"/>
      <c r="S1510" s="4">
        <v>2.2999999999999998</v>
      </c>
      <c r="T1510" s="4">
        <v>1.95</v>
      </c>
      <c r="U1510" s="4">
        <v>0.6</v>
      </c>
      <c r="V1510" s="4">
        <v>0</v>
      </c>
      <c r="W1510" s="4"/>
      <c r="X1510" s="4">
        <v>2.4651999999999998</v>
      </c>
      <c r="Y1510" s="4">
        <v>580818.52561000001</v>
      </c>
      <c r="Z1510" s="8">
        <v>6066699.3234400004</v>
      </c>
      <c r="AA1510" s="4">
        <v>580810.30431000004</v>
      </c>
      <c r="AB1510" s="4">
        <v>6066599.8892599996</v>
      </c>
    </row>
    <row r="1511" spans="1:28" ht="22.5" x14ac:dyDescent="0.2">
      <c r="A1511" s="4">
        <v>1510</v>
      </c>
      <c r="B1511" s="4" t="s">
        <v>1670</v>
      </c>
      <c r="C1511" s="5">
        <v>153</v>
      </c>
      <c r="D1511" s="6" t="s">
        <v>1666</v>
      </c>
      <c r="E1511" s="4" t="s">
        <v>41</v>
      </c>
      <c r="F1511" s="7">
        <v>2</v>
      </c>
      <c r="G1511" s="7">
        <v>0.5</v>
      </c>
      <c r="H1511" s="7">
        <v>0.64</v>
      </c>
      <c r="I1511" s="7">
        <v>0.14000000000000001</v>
      </c>
      <c r="J1511" s="4">
        <v>4.1640000000000006</v>
      </c>
      <c r="K1511" s="4">
        <v>9.9233333333333356</v>
      </c>
      <c r="L1511" s="4">
        <v>3</v>
      </c>
      <c r="M1511" s="4">
        <v>0</v>
      </c>
      <c r="N1511" s="4">
        <v>0</v>
      </c>
      <c r="O1511" s="4">
        <v>0</v>
      </c>
      <c r="P1511" s="4">
        <v>0</v>
      </c>
      <c r="Q1511" s="4">
        <v>3</v>
      </c>
      <c r="R1511" s="4"/>
      <c r="S1511" s="4">
        <v>2.5</v>
      </c>
      <c r="T1511" s="4">
        <v>1.61</v>
      </c>
      <c r="U1511" s="4">
        <v>0.76</v>
      </c>
      <c r="V1511" s="4">
        <v>0</v>
      </c>
      <c r="W1511" s="4"/>
      <c r="X1511" s="4">
        <v>2.6519200000000001</v>
      </c>
      <c r="Y1511" s="4">
        <v>580809.39524999994</v>
      </c>
      <c r="Z1511" s="8">
        <v>6066589.9852400003</v>
      </c>
      <c r="AA1511" s="4">
        <v>580797.62358000001</v>
      </c>
      <c r="AB1511" s="4">
        <v>6066460.5957800001</v>
      </c>
    </row>
    <row r="1512" spans="1:28" ht="22.5" x14ac:dyDescent="0.2">
      <c r="A1512" s="4">
        <v>1511</v>
      </c>
      <c r="B1512" s="4" t="s">
        <v>1671</v>
      </c>
      <c r="C1512" s="5">
        <v>153</v>
      </c>
      <c r="D1512" s="6" t="s">
        <v>1666</v>
      </c>
      <c r="E1512" s="4" t="s">
        <v>41</v>
      </c>
      <c r="F1512" s="7">
        <v>2</v>
      </c>
      <c r="G1512" s="7">
        <v>0.64</v>
      </c>
      <c r="H1512" s="7">
        <v>0.81</v>
      </c>
      <c r="I1512" s="7">
        <v>0.17</v>
      </c>
      <c r="J1512" s="4">
        <v>3.6144444444444446</v>
      </c>
      <c r="K1512" s="4">
        <v>9.094444444444445</v>
      </c>
      <c r="L1512" s="4">
        <v>2.3003472222222223</v>
      </c>
      <c r="M1512" s="4">
        <v>1.2152777777777777</v>
      </c>
      <c r="N1512" s="4">
        <v>0.41666666666666669</v>
      </c>
      <c r="O1512" s="4">
        <v>0</v>
      </c>
      <c r="P1512" s="4">
        <v>0</v>
      </c>
      <c r="Q1512" s="4">
        <v>3.9322916666666665</v>
      </c>
      <c r="R1512" s="4"/>
      <c r="S1512" s="4">
        <v>2.21</v>
      </c>
      <c r="T1512" s="4">
        <v>1.7</v>
      </c>
      <c r="U1512" s="4">
        <v>0.88</v>
      </c>
      <c r="V1512" s="4">
        <v>0.1</v>
      </c>
      <c r="W1512" s="4"/>
      <c r="X1512" s="4">
        <v>2.3799600000000001</v>
      </c>
      <c r="Y1512" s="4">
        <v>580796.79287999996</v>
      </c>
      <c r="Z1512" s="8">
        <v>6066450.6143500004</v>
      </c>
      <c r="AA1512" s="4">
        <v>580783.43900999997</v>
      </c>
      <c r="AB1512" s="4">
        <v>6066291.3097299999</v>
      </c>
    </row>
    <row r="1513" spans="1:28" ht="22.5" x14ac:dyDescent="0.2">
      <c r="A1513" s="4">
        <v>1512</v>
      </c>
      <c r="B1513" s="4" t="s">
        <v>1672</v>
      </c>
      <c r="C1513" s="5">
        <v>153</v>
      </c>
      <c r="D1513" s="6" t="s">
        <v>1666</v>
      </c>
      <c r="E1513" s="4" t="s">
        <v>41</v>
      </c>
      <c r="F1513" s="7">
        <v>2</v>
      </c>
      <c r="G1513" s="7">
        <v>0.81</v>
      </c>
      <c r="H1513" s="7">
        <v>0.99</v>
      </c>
      <c r="I1513" s="7">
        <v>0.18</v>
      </c>
      <c r="J1513" s="4">
        <v>2.0873684210526315</v>
      </c>
      <c r="K1513" s="4">
        <v>9.6357894736842109</v>
      </c>
      <c r="L1513" s="4">
        <v>0.92105263157894735</v>
      </c>
      <c r="M1513" s="4">
        <v>0.64967105263157898</v>
      </c>
      <c r="N1513" s="4">
        <v>0</v>
      </c>
      <c r="O1513" s="4">
        <v>0</v>
      </c>
      <c r="P1513" s="4">
        <v>0</v>
      </c>
      <c r="Q1513" s="4">
        <v>1.5707236842105263</v>
      </c>
      <c r="R1513" s="4"/>
      <c r="S1513" s="4">
        <v>1.56</v>
      </c>
      <c r="T1513" s="4">
        <v>1.82</v>
      </c>
      <c r="U1513" s="4">
        <v>0.39</v>
      </c>
      <c r="V1513" s="4">
        <v>0</v>
      </c>
      <c r="W1513" s="4"/>
      <c r="X1513" s="4">
        <v>1.9468799999999999</v>
      </c>
      <c r="Y1513" s="4">
        <v>580782.78423999995</v>
      </c>
      <c r="Z1513" s="8">
        <v>6066281.2059399998</v>
      </c>
      <c r="AA1513" s="4">
        <v>580768.40041</v>
      </c>
      <c r="AB1513" s="4">
        <v>6066112.0635399995</v>
      </c>
    </row>
    <row r="1514" spans="1:28" ht="22.5" x14ac:dyDescent="0.2">
      <c r="A1514" s="4">
        <v>1513</v>
      </c>
      <c r="B1514" s="4" t="s">
        <v>1673</v>
      </c>
      <c r="C1514" s="5">
        <v>153</v>
      </c>
      <c r="D1514" s="6" t="s">
        <v>1666</v>
      </c>
      <c r="E1514" s="4" t="s">
        <v>41</v>
      </c>
      <c r="F1514" s="7">
        <v>2</v>
      </c>
      <c r="G1514" s="7">
        <v>0.99</v>
      </c>
      <c r="H1514" s="7">
        <v>1.18</v>
      </c>
      <c r="I1514" s="7">
        <v>0.19</v>
      </c>
      <c r="J1514" s="4">
        <v>2.4630000000000005</v>
      </c>
      <c r="K1514" s="4">
        <v>12.202999999999999</v>
      </c>
      <c r="L1514" s="4">
        <v>1.171875</v>
      </c>
      <c r="M1514" s="4">
        <v>0</v>
      </c>
      <c r="N1514" s="4">
        <v>0</v>
      </c>
      <c r="O1514" s="4">
        <v>0</v>
      </c>
      <c r="P1514" s="4">
        <v>0</v>
      </c>
      <c r="Q1514" s="4">
        <v>1.171875</v>
      </c>
      <c r="R1514" s="4"/>
      <c r="S1514" s="4">
        <v>1.77</v>
      </c>
      <c r="T1514" s="4">
        <v>1.93</v>
      </c>
      <c r="U1514" s="4">
        <v>0.28999999999999998</v>
      </c>
      <c r="V1514" s="4">
        <v>0</v>
      </c>
      <c r="W1514" s="4"/>
      <c r="X1514" s="4">
        <v>2.0650133333333334</v>
      </c>
      <c r="Y1514" s="4">
        <v>580767.72355</v>
      </c>
      <c r="Z1514" s="8">
        <v>6066102.1568299998</v>
      </c>
      <c r="AA1514" s="4">
        <v>580785.87329999998</v>
      </c>
      <c r="AB1514" s="4">
        <v>6065923.96031</v>
      </c>
    </row>
    <row r="1515" spans="1:28" ht="22.5" x14ac:dyDescent="0.2">
      <c r="A1515" s="4">
        <v>1514</v>
      </c>
      <c r="B1515" s="4" t="s">
        <v>1674</v>
      </c>
      <c r="C1515" s="5">
        <v>153</v>
      </c>
      <c r="D1515" s="6" t="s">
        <v>1666</v>
      </c>
      <c r="E1515" s="4" t="s">
        <v>41</v>
      </c>
      <c r="F1515" s="7">
        <v>2</v>
      </c>
      <c r="G1515" s="7">
        <v>1.18</v>
      </c>
      <c r="H1515" s="7">
        <v>1.3</v>
      </c>
      <c r="I1515" s="7">
        <v>0.12</v>
      </c>
      <c r="J1515" s="4">
        <v>2.319230769230769</v>
      </c>
      <c r="K1515" s="4">
        <v>14.505384615384616</v>
      </c>
      <c r="L1515" s="4">
        <v>1.7908653846153846</v>
      </c>
      <c r="M1515" s="4">
        <v>0</v>
      </c>
      <c r="N1515" s="4">
        <v>0</v>
      </c>
      <c r="O1515" s="4">
        <v>0</v>
      </c>
      <c r="P1515" s="4">
        <v>0</v>
      </c>
      <c r="Q1515" s="4">
        <v>1.7908653846153846</v>
      </c>
      <c r="R1515" s="4"/>
      <c r="S1515" s="4">
        <v>1.83</v>
      </c>
      <c r="T1515" s="4">
        <v>2.2200000000000002</v>
      </c>
      <c r="U1515" s="4">
        <v>0.46</v>
      </c>
      <c r="V1515" s="4">
        <v>0</v>
      </c>
      <c r="W1515" s="4"/>
      <c r="X1515" s="4">
        <v>2.3689866666666668</v>
      </c>
      <c r="Y1515" s="4">
        <v>580788.81538000004</v>
      </c>
      <c r="Z1515" s="8">
        <v>6065914.4156200001</v>
      </c>
      <c r="AA1515" s="4">
        <v>580833.73566999997</v>
      </c>
      <c r="AB1515" s="4">
        <v>6065814.0477200001</v>
      </c>
    </row>
    <row r="1516" spans="1:28" ht="22.5" x14ac:dyDescent="0.2">
      <c r="A1516" s="4">
        <v>1515</v>
      </c>
      <c r="B1516" s="4" t="s">
        <v>1675</v>
      </c>
      <c r="C1516" s="5">
        <v>153</v>
      </c>
      <c r="D1516" s="6" t="s">
        <v>1666</v>
      </c>
      <c r="E1516" s="4" t="s">
        <v>41</v>
      </c>
      <c r="F1516" s="7">
        <v>2</v>
      </c>
      <c r="G1516" s="7">
        <v>1.3</v>
      </c>
      <c r="H1516" s="7">
        <v>1.48</v>
      </c>
      <c r="I1516" s="7">
        <v>0.18000000000000002</v>
      </c>
      <c r="J1516" s="4">
        <v>6.4394736842105269</v>
      </c>
      <c r="K1516" s="4">
        <v>7.426842105263157</v>
      </c>
      <c r="L1516" s="4">
        <v>2.294407894736842</v>
      </c>
      <c r="M1516" s="4">
        <v>0.29605263157894735</v>
      </c>
      <c r="N1516" s="4">
        <v>0.74013157894736847</v>
      </c>
      <c r="O1516" s="4">
        <v>0.18092105263157895</v>
      </c>
      <c r="P1516" s="4">
        <v>0</v>
      </c>
      <c r="Q1516" s="4">
        <v>3.5115131578947367</v>
      </c>
      <c r="R1516" s="4"/>
      <c r="S1516" s="4">
        <v>4.26</v>
      </c>
      <c r="T1516" s="4">
        <v>1.68</v>
      </c>
      <c r="U1516" s="4">
        <v>0.69</v>
      </c>
      <c r="V1516" s="4">
        <v>0.18</v>
      </c>
      <c r="W1516" s="4"/>
      <c r="X1516" s="4">
        <v>4.4214799999999999</v>
      </c>
      <c r="Y1516" s="4">
        <v>580838.97745000001</v>
      </c>
      <c r="Z1516" s="8">
        <v>6065805.6575100003</v>
      </c>
      <c r="AA1516" s="4">
        <v>580925.63774999999</v>
      </c>
      <c r="AB1516" s="4">
        <v>6065660.8560699997</v>
      </c>
    </row>
    <row r="1517" spans="1:28" ht="22.5" x14ac:dyDescent="0.2">
      <c r="A1517" s="4">
        <v>1516</v>
      </c>
      <c r="B1517" s="4" t="s">
        <v>1676</v>
      </c>
      <c r="C1517" s="5">
        <v>153</v>
      </c>
      <c r="D1517" s="6" t="s">
        <v>1666</v>
      </c>
      <c r="E1517" s="4" t="s">
        <v>41</v>
      </c>
      <c r="F1517" s="7">
        <v>1</v>
      </c>
      <c r="G1517" s="7">
        <v>0</v>
      </c>
      <c r="H1517" s="7">
        <v>0.1</v>
      </c>
      <c r="I1517" s="7">
        <v>0.1</v>
      </c>
      <c r="J1517" s="4">
        <v>6.2739999999999991</v>
      </c>
      <c r="K1517" s="4">
        <v>6.4659999999999993</v>
      </c>
      <c r="L1517" s="4">
        <v>1.78125</v>
      </c>
      <c r="M1517" s="4">
        <v>5.28125</v>
      </c>
      <c r="N1517" s="4">
        <v>5.3125</v>
      </c>
      <c r="O1517" s="4">
        <v>0</v>
      </c>
      <c r="P1517" s="4">
        <v>3.125E-2</v>
      </c>
      <c r="Q1517" s="4">
        <v>12.40625</v>
      </c>
      <c r="R1517" s="4"/>
      <c r="S1517" s="4">
        <v>3.97</v>
      </c>
      <c r="T1517" s="4">
        <v>1.37</v>
      </c>
      <c r="U1517" s="4">
        <v>1.67</v>
      </c>
      <c r="V1517" s="4">
        <v>1.26</v>
      </c>
      <c r="W1517" s="4"/>
      <c r="X1517" s="4">
        <v>4.2223066666666664</v>
      </c>
      <c r="Y1517" s="4">
        <v>580721.36077000003</v>
      </c>
      <c r="Z1517" s="8">
        <v>6067084.7823799998</v>
      </c>
      <c r="AA1517" s="4">
        <v>580760.29061000003</v>
      </c>
      <c r="AB1517" s="4">
        <v>6067004.3461800003</v>
      </c>
    </row>
    <row r="1518" spans="1:28" ht="22.5" x14ac:dyDescent="0.2">
      <c r="A1518" s="4">
        <v>1517</v>
      </c>
      <c r="B1518" s="4" t="s">
        <v>1677</v>
      </c>
      <c r="C1518" s="5">
        <v>153</v>
      </c>
      <c r="D1518" s="6" t="s">
        <v>1666</v>
      </c>
      <c r="E1518" s="4" t="s">
        <v>41</v>
      </c>
      <c r="F1518" s="7">
        <v>1</v>
      </c>
      <c r="G1518" s="7">
        <v>0.1</v>
      </c>
      <c r="H1518" s="7">
        <v>0.22</v>
      </c>
      <c r="I1518" s="7">
        <v>0.12000000000000001</v>
      </c>
      <c r="J1518" s="4">
        <v>2.7592307692307694</v>
      </c>
      <c r="K1518" s="4">
        <v>7.699230769230768</v>
      </c>
      <c r="L1518" s="4">
        <v>3.4134615384615383</v>
      </c>
      <c r="M1518" s="4">
        <v>19.71153846153846</v>
      </c>
      <c r="N1518" s="4">
        <v>0</v>
      </c>
      <c r="O1518" s="4">
        <v>0.14423076923076922</v>
      </c>
      <c r="P1518" s="4">
        <v>0</v>
      </c>
      <c r="Q1518" s="4">
        <v>23.26923076923077</v>
      </c>
      <c r="R1518" s="4"/>
      <c r="S1518" s="4">
        <v>1.64</v>
      </c>
      <c r="T1518" s="4">
        <v>1.19</v>
      </c>
      <c r="U1518" s="4">
        <v>5</v>
      </c>
      <c r="V1518" s="4">
        <v>0</v>
      </c>
      <c r="W1518" s="4"/>
      <c r="X1518" s="4">
        <v>4.5886666666666667</v>
      </c>
      <c r="Y1518" s="4">
        <v>580763.77333999996</v>
      </c>
      <c r="Z1518" s="8">
        <v>6066994.9748799996</v>
      </c>
      <c r="AA1518" s="4">
        <v>580796.12610999995</v>
      </c>
      <c r="AB1518" s="4">
        <v>6066890.0165799996</v>
      </c>
    </row>
    <row r="1519" spans="1:28" ht="22.5" x14ac:dyDescent="0.2">
      <c r="A1519" s="4">
        <v>1518</v>
      </c>
      <c r="B1519" s="4" t="s">
        <v>1678</v>
      </c>
      <c r="C1519" s="5">
        <v>153</v>
      </c>
      <c r="D1519" s="6" t="s">
        <v>1666</v>
      </c>
      <c r="E1519" s="4" t="s">
        <v>41</v>
      </c>
      <c r="F1519" s="7">
        <v>1</v>
      </c>
      <c r="G1519" s="7">
        <v>0.22</v>
      </c>
      <c r="H1519" s="7">
        <v>0.39</v>
      </c>
      <c r="I1519" s="7">
        <v>0.17</v>
      </c>
      <c r="J1519" s="4">
        <v>2.7327777777777782</v>
      </c>
      <c r="K1519" s="4">
        <v>7.3294444444444435</v>
      </c>
      <c r="L1519" s="4">
        <v>3.2378472222222223</v>
      </c>
      <c r="M1519" s="4">
        <v>0</v>
      </c>
      <c r="N1519" s="4">
        <v>0</v>
      </c>
      <c r="O1519" s="4">
        <v>0</v>
      </c>
      <c r="P1519" s="4">
        <v>0</v>
      </c>
      <c r="Q1519" s="4">
        <v>3.2378472222222223</v>
      </c>
      <c r="R1519" s="4"/>
      <c r="S1519" s="4">
        <v>1.81</v>
      </c>
      <c r="T1519" s="4">
        <v>1.39</v>
      </c>
      <c r="U1519" s="4">
        <v>0.81</v>
      </c>
      <c r="V1519" s="4">
        <v>0</v>
      </c>
      <c r="W1519" s="4"/>
      <c r="X1519" s="4">
        <v>1.9501866666666667</v>
      </c>
      <c r="Y1519" s="4">
        <v>580798.73878999997</v>
      </c>
      <c r="Z1519" s="8">
        <v>6066880.3145199995</v>
      </c>
      <c r="AA1519" s="4">
        <v>580816.16917000001</v>
      </c>
      <c r="AB1519" s="4">
        <v>6066721.6038600001</v>
      </c>
    </row>
    <row r="1520" spans="1:28" ht="22.5" x14ac:dyDescent="0.2">
      <c r="A1520" s="4">
        <v>1519</v>
      </c>
      <c r="B1520" s="4" t="s">
        <v>1679</v>
      </c>
      <c r="C1520" s="5">
        <v>153</v>
      </c>
      <c r="D1520" s="6" t="s">
        <v>1666</v>
      </c>
      <c r="E1520" s="4" t="s">
        <v>41</v>
      </c>
      <c r="F1520" s="7">
        <v>1</v>
      </c>
      <c r="G1520" s="7">
        <v>0.39</v>
      </c>
      <c r="H1520" s="7">
        <v>0.5</v>
      </c>
      <c r="I1520" s="7">
        <v>0.11</v>
      </c>
      <c r="J1520" s="4">
        <v>2.7100000000000004</v>
      </c>
      <c r="K1520" s="4">
        <v>10.716666666666667</v>
      </c>
      <c r="L1520" s="4">
        <v>5.950520833333333</v>
      </c>
      <c r="M1520" s="4">
        <v>8.8802083333333339</v>
      </c>
      <c r="N1520" s="4">
        <v>0</v>
      </c>
      <c r="O1520" s="4">
        <v>0</v>
      </c>
      <c r="P1520" s="4">
        <v>0</v>
      </c>
      <c r="Q1520" s="4">
        <v>14.830729166666666</v>
      </c>
      <c r="R1520" s="4"/>
      <c r="S1520" s="4">
        <v>1.76</v>
      </c>
      <c r="T1520" s="4">
        <v>1.25</v>
      </c>
      <c r="U1520" s="4">
        <v>3.82</v>
      </c>
      <c r="V1520" s="4">
        <v>0</v>
      </c>
      <c r="W1520" s="4"/>
      <c r="X1520" s="4">
        <v>3.5622666666666669</v>
      </c>
      <c r="Y1520" s="4">
        <v>580815.72215000005</v>
      </c>
      <c r="Z1520" s="8">
        <v>6066711.56654</v>
      </c>
      <c r="AA1520" s="4">
        <v>580807.86120000004</v>
      </c>
      <c r="AB1520" s="4">
        <v>6066611.84834</v>
      </c>
    </row>
    <row r="1521" spans="1:28" ht="22.5" x14ac:dyDescent="0.2">
      <c r="A1521" s="4">
        <v>1520</v>
      </c>
      <c r="B1521" s="4" t="s">
        <v>1680</v>
      </c>
      <c r="C1521" s="5">
        <v>153</v>
      </c>
      <c r="D1521" s="6" t="s">
        <v>1666</v>
      </c>
      <c r="E1521" s="4" t="s">
        <v>41</v>
      </c>
      <c r="F1521" s="7">
        <v>1</v>
      </c>
      <c r="G1521" s="7">
        <v>0.5</v>
      </c>
      <c r="H1521" s="7">
        <v>0.64</v>
      </c>
      <c r="I1521" s="7">
        <v>0.14000000000000001</v>
      </c>
      <c r="J1521" s="4">
        <v>3.1500000000000004</v>
      </c>
      <c r="K1521" s="4">
        <v>6.3593333333333346</v>
      </c>
      <c r="L1521" s="4">
        <v>4.104166666666667</v>
      </c>
      <c r="M1521" s="4">
        <v>6.25E-2</v>
      </c>
      <c r="N1521" s="4">
        <v>1.4166666666666667</v>
      </c>
      <c r="O1521" s="4">
        <v>0</v>
      </c>
      <c r="P1521" s="4">
        <v>0</v>
      </c>
      <c r="Q1521" s="4">
        <v>5.583333333333333</v>
      </c>
      <c r="R1521" s="4"/>
      <c r="S1521" s="4">
        <v>2.4</v>
      </c>
      <c r="T1521" s="4">
        <v>1.23</v>
      </c>
      <c r="U1521" s="4">
        <v>1.06</v>
      </c>
      <c r="V1521" s="4">
        <v>0.36</v>
      </c>
      <c r="W1521" s="4"/>
      <c r="X1521" s="4">
        <v>2.5621866666666668</v>
      </c>
      <c r="Y1521" s="4">
        <v>580807.02716000006</v>
      </c>
      <c r="Z1521" s="8">
        <v>6066601.8964099996</v>
      </c>
      <c r="AA1521" s="4">
        <v>580795.58704999997</v>
      </c>
      <c r="AB1521" s="4">
        <v>6066472.7560400004</v>
      </c>
    </row>
    <row r="1522" spans="1:28" ht="22.5" x14ac:dyDescent="0.2">
      <c r="A1522" s="4">
        <v>1521</v>
      </c>
      <c r="B1522" s="4" t="s">
        <v>1681</v>
      </c>
      <c r="C1522" s="5">
        <v>153</v>
      </c>
      <c r="D1522" s="6" t="s">
        <v>1666</v>
      </c>
      <c r="E1522" s="4" t="s">
        <v>41</v>
      </c>
      <c r="F1522" s="7">
        <v>1</v>
      </c>
      <c r="G1522" s="7">
        <v>0.64</v>
      </c>
      <c r="H1522" s="7">
        <v>0.81</v>
      </c>
      <c r="I1522" s="7">
        <v>0.17</v>
      </c>
      <c r="J1522" s="4">
        <v>2.7233333333333327</v>
      </c>
      <c r="K1522" s="4">
        <v>8.5122222222222224</v>
      </c>
      <c r="L1522" s="4">
        <v>2.5607638888888888</v>
      </c>
      <c r="M1522" s="4">
        <v>0.46875</v>
      </c>
      <c r="N1522" s="4">
        <v>1.0243055555555556</v>
      </c>
      <c r="O1522" s="4">
        <v>0</v>
      </c>
      <c r="P1522" s="4">
        <v>0</v>
      </c>
      <c r="Q1522" s="4">
        <v>4.0538194444444446</v>
      </c>
      <c r="R1522" s="4"/>
      <c r="S1522" s="4">
        <v>2.08</v>
      </c>
      <c r="T1522" s="4">
        <v>1.23</v>
      </c>
      <c r="U1522" s="4">
        <v>0.76</v>
      </c>
      <c r="V1522" s="4">
        <v>0.26</v>
      </c>
      <c r="W1522" s="4"/>
      <c r="X1522" s="4">
        <v>2.2195866666666668</v>
      </c>
      <c r="Y1522" s="4">
        <v>580794.82452999998</v>
      </c>
      <c r="Z1522" s="8">
        <v>6066462.8631800003</v>
      </c>
      <c r="AA1522" s="4">
        <v>580781.08732000005</v>
      </c>
      <c r="AB1522" s="4">
        <v>6066303.7589999996</v>
      </c>
    </row>
    <row r="1523" spans="1:28" ht="22.5" x14ac:dyDescent="0.2">
      <c r="A1523" s="4">
        <v>1522</v>
      </c>
      <c r="B1523" s="4" t="s">
        <v>1682</v>
      </c>
      <c r="C1523" s="5">
        <v>153</v>
      </c>
      <c r="D1523" s="6" t="s">
        <v>1666</v>
      </c>
      <c r="E1523" s="4" t="s">
        <v>41</v>
      </c>
      <c r="F1523" s="7">
        <v>1</v>
      </c>
      <c r="G1523" s="7">
        <v>0.81</v>
      </c>
      <c r="H1523" s="7">
        <v>0.99</v>
      </c>
      <c r="I1523" s="7">
        <v>0.18</v>
      </c>
      <c r="J1523" s="4">
        <v>2.0778947368421057</v>
      </c>
      <c r="K1523" s="4">
        <v>8.309473684210527</v>
      </c>
      <c r="L1523" s="4">
        <v>1.4802631578947369</v>
      </c>
      <c r="M1523" s="4">
        <v>0</v>
      </c>
      <c r="N1523" s="4">
        <v>0.3125</v>
      </c>
      <c r="O1523" s="4">
        <v>0</v>
      </c>
      <c r="P1523" s="4">
        <v>0</v>
      </c>
      <c r="Q1523" s="4">
        <v>1.7927631578947369</v>
      </c>
      <c r="R1523" s="4"/>
      <c r="S1523" s="4">
        <v>1.66</v>
      </c>
      <c r="T1523" s="4">
        <v>1.39</v>
      </c>
      <c r="U1523" s="4">
        <v>0.37</v>
      </c>
      <c r="V1523" s="4">
        <v>0.08</v>
      </c>
      <c r="W1523" s="4"/>
      <c r="X1523" s="4">
        <v>1.7783733333333336</v>
      </c>
      <c r="Y1523" s="4">
        <v>580780.29997000005</v>
      </c>
      <c r="Z1523" s="8">
        <v>6066293.7845999999</v>
      </c>
      <c r="AA1523" s="4">
        <v>580765.5379</v>
      </c>
      <c r="AB1523" s="4">
        <v>6066124.7975700004</v>
      </c>
    </row>
    <row r="1524" spans="1:28" ht="22.5" x14ac:dyDescent="0.2">
      <c r="A1524" s="4">
        <v>1523</v>
      </c>
      <c r="B1524" s="4" t="s">
        <v>1683</v>
      </c>
      <c r="C1524" s="5">
        <v>153</v>
      </c>
      <c r="D1524" s="6" t="s">
        <v>1666</v>
      </c>
      <c r="E1524" s="4" t="s">
        <v>41</v>
      </c>
      <c r="F1524" s="7">
        <v>1</v>
      </c>
      <c r="G1524" s="7">
        <v>0.99</v>
      </c>
      <c r="H1524" s="7">
        <v>1.18</v>
      </c>
      <c r="I1524" s="7">
        <v>0.19</v>
      </c>
      <c r="J1524" s="4">
        <v>2.1869999999999998</v>
      </c>
      <c r="K1524" s="4">
        <v>5.7695000000000007</v>
      </c>
      <c r="L1524" s="4">
        <v>1.359375</v>
      </c>
      <c r="M1524" s="4">
        <v>0.8125</v>
      </c>
      <c r="N1524" s="4">
        <v>0</v>
      </c>
      <c r="O1524" s="4">
        <v>0</v>
      </c>
      <c r="P1524" s="4">
        <v>0</v>
      </c>
      <c r="Q1524" s="4">
        <v>2.171875</v>
      </c>
      <c r="R1524" s="4"/>
      <c r="S1524" s="4">
        <v>1.38</v>
      </c>
      <c r="T1524" s="4">
        <v>1.36</v>
      </c>
      <c r="U1524" s="4">
        <v>0.54</v>
      </c>
      <c r="V1524" s="4">
        <v>0</v>
      </c>
      <c r="W1524" s="4"/>
      <c r="X1524" s="4">
        <v>1.5023466666666667</v>
      </c>
      <c r="Y1524" s="4">
        <v>580764.85358</v>
      </c>
      <c r="Z1524" s="8">
        <v>6066114.5971999997</v>
      </c>
      <c r="AA1524" s="4">
        <v>580779.43498000002</v>
      </c>
      <c r="AB1524" s="4">
        <v>6065936.5136000002</v>
      </c>
    </row>
    <row r="1525" spans="1:28" ht="22.5" x14ac:dyDescent="0.2">
      <c r="A1525" s="4">
        <v>1524</v>
      </c>
      <c r="B1525" s="4" t="s">
        <v>1684</v>
      </c>
      <c r="C1525" s="5">
        <v>153</v>
      </c>
      <c r="D1525" s="6" t="s">
        <v>1666</v>
      </c>
      <c r="E1525" s="4" t="s">
        <v>41</v>
      </c>
      <c r="F1525" s="7">
        <v>1</v>
      </c>
      <c r="G1525" s="7">
        <v>1.18</v>
      </c>
      <c r="H1525" s="7">
        <v>1.3</v>
      </c>
      <c r="I1525" s="7">
        <v>0.12</v>
      </c>
      <c r="J1525" s="4">
        <v>3.3061538461538467</v>
      </c>
      <c r="K1525" s="4">
        <v>7.1146153846153846</v>
      </c>
      <c r="L1525" s="4">
        <v>1.9230769230769231</v>
      </c>
      <c r="M1525" s="4">
        <v>0.26442307692307693</v>
      </c>
      <c r="N1525" s="4">
        <v>0.91346153846153844</v>
      </c>
      <c r="O1525" s="4">
        <v>0</v>
      </c>
      <c r="P1525" s="4">
        <v>0</v>
      </c>
      <c r="Q1525" s="4">
        <v>3.1009615384615383</v>
      </c>
      <c r="R1525" s="4"/>
      <c r="S1525" s="4">
        <v>2.23</v>
      </c>
      <c r="T1525" s="4">
        <v>1.06</v>
      </c>
      <c r="U1525" s="4">
        <v>0.56000000000000005</v>
      </c>
      <c r="V1525" s="4">
        <v>0.23</v>
      </c>
      <c r="W1525" s="4"/>
      <c r="X1525" s="4">
        <v>2.3450199999999999</v>
      </c>
      <c r="Y1525" s="4">
        <v>580781.97456999996</v>
      </c>
      <c r="Z1525" s="8">
        <v>6065926.9757000003</v>
      </c>
      <c r="AA1525" s="4">
        <v>580823.44047999999</v>
      </c>
      <c r="AB1525" s="4">
        <v>6065825.83806</v>
      </c>
    </row>
    <row r="1526" spans="1:28" ht="22.5" x14ac:dyDescent="0.2">
      <c r="A1526" s="4">
        <v>1525</v>
      </c>
      <c r="B1526" s="4" t="s">
        <v>1685</v>
      </c>
      <c r="C1526" s="5">
        <v>153</v>
      </c>
      <c r="D1526" s="6" t="s">
        <v>1666</v>
      </c>
      <c r="E1526" s="4" t="s">
        <v>41</v>
      </c>
      <c r="F1526" s="7">
        <v>1</v>
      </c>
      <c r="G1526" s="7">
        <v>1.3</v>
      </c>
      <c r="H1526" s="7">
        <v>1.48</v>
      </c>
      <c r="I1526" s="7">
        <v>0.18000000000000002</v>
      </c>
      <c r="J1526" s="4">
        <v>4.784210526315789</v>
      </c>
      <c r="K1526" s="4">
        <v>6.2905263157894726</v>
      </c>
      <c r="L1526" s="4">
        <v>1.768092105263158</v>
      </c>
      <c r="M1526" s="4">
        <v>0.86348684210526316</v>
      </c>
      <c r="N1526" s="4">
        <v>1.381578947368421</v>
      </c>
      <c r="O1526" s="4">
        <v>0</v>
      </c>
      <c r="P1526" s="4">
        <v>0</v>
      </c>
      <c r="Q1526" s="4">
        <v>4.0131578947368425</v>
      </c>
      <c r="R1526" s="4"/>
      <c r="S1526" s="4">
        <v>3.43</v>
      </c>
      <c r="T1526" s="4">
        <v>1.2</v>
      </c>
      <c r="U1526" s="4">
        <v>0.66</v>
      </c>
      <c r="V1526" s="4">
        <v>0.34</v>
      </c>
      <c r="W1526" s="4"/>
      <c r="X1526" s="4">
        <v>3.5657199999999998</v>
      </c>
      <c r="Y1526" s="4">
        <v>580828.40604000003</v>
      </c>
      <c r="Z1526" s="8">
        <v>6065817.1002500001</v>
      </c>
      <c r="AA1526" s="4">
        <v>580916.05010999995</v>
      </c>
      <c r="AB1526" s="4">
        <v>6065672.0000099996</v>
      </c>
    </row>
    <row r="1527" spans="1:28" x14ac:dyDescent="0.2">
      <c r="A1527" s="4">
        <v>1526</v>
      </c>
      <c r="B1527" s="4" t="s">
        <v>1686</v>
      </c>
      <c r="C1527" s="5">
        <v>154</v>
      </c>
      <c r="D1527" s="9" t="s">
        <v>1687</v>
      </c>
      <c r="E1527" s="4" t="s">
        <v>41</v>
      </c>
      <c r="F1527" s="10">
        <v>0</v>
      </c>
      <c r="G1527" s="10">
        <v>0</v>
      </c>
      <c r="H1527" s="10">
        <v>0.24</v>
      </c>
      <c r="I1527" s="10">
        <v>0.24000000000000002</v>
      </c>
      <c r="J1527" s="4">
        <v>2.2515625000000004</v>
      </c>
      <c r="K1527" s="4">
        <v>6.9345833333333324</v>
      </c>
      <c r="L1527" s="4">
        <v>4.8828125E-2</v>
      </c>
      <c r="M1527" s="4">
        <v>2.4283854166666664E-2</v>
      </c>
      <c r="N1527" s="4">
        <v>6.1848958333333336E-2</v>
      </c>
      <c r="O1527" s="4">
        <v>0</v>
      </c>
      <c r="P1527" s="4">
        <v>0</v>
      </c>
      <c r="Q1527" s="4">
        <v>0.13496093749999999</v>
      </c>
      <c r="R1527" s="4"/>
      <c r="S1527" s="4">
        <v>1.595</v>
      </c>
      <c r="T1527" s="4">
        <v>1.125</v>
      </c>
      <c r="U1527" s="4">
        <v>3.5000000000000003E-2</v>
      </c>
      <c r="V1527" s="4">
        <v>0.03</v>
      </c>
      <c r="W1527" s="4"/>
      <c r="X1527" s="4">
        <v>1.6735533333333334</v>
      </c>
      <c r="Y1527" s="4">
        <v>583344.80900000001</v>
      </c>
      <c r="Z1527" s="8">
        <v>6054485.9687700002</v>
      </c>
      <c r="AA1527" s="4">
        <v>583546.27957999997</v>
      </c>
      <c r="AB1527" s="4">
        <v>6054593.8261399996</v>
      </c>
    </row>
    <row r="1528" spans="1:28" x14ac:dyDescent="0.2">
      <c r="A1528" s="4">
        <v>1527</v>
      </c>
      <c r="B1528" s="4" t="s">
        <v>1688</v>
      </c>
      <c r="C1528" s="5">
        <v>154</v>
      </c>
      <c r="D1528" s="9" t="s">
        <v>1687</v>
      </c>
      <c r="E1528" s="4" t="s">
        <v>41</v>
      </c>
      <c r="F1528" s="10">
        <v>0</v>
      </c>
      <c r="G1528" s="10">
        <v>0.24</v>
      </c>
      <c r="H1528" s="10">
        <v>0.37</v>
      </c>
      <c r="I1528" s="10">
        <v>0.13</v>
      </c>
      <c r="J1528" s="4">
        <v>1.6455357142857141</v>
      </c>
      <c r="K1528" s="4">
        <v>5.1060714285714273</v>
      </c>
      <c r="L1528" s="4">
        <v>0</v>
      </c>
      <c r="M1528" s="4">
        <v>0</v>
      </c>
      <c r="N1528" s="4">
        <v>0</v>
      </c>
      <c r="O1528" s="4">
        <v>0</v>
      </c>
      <c r="P1528" s="4">
        <v>0</v>
      </c>
      <c r="Q1528" s="4">
        <v>0</v>
      </c>
      <c r="R1528" s="4"/>
      <c r="S1528" s="4">
        <v>1.2250000000000001</v>
      </c>
      <c r="T1528" s="4">
        <v>0.82499999999999996</v>
      </c>
      <c r="U1528" s="4">
        <v>0</v>
      </c>
      <c r="V1528" s="4">
        <v>0</v>
      </c>
      <c r="W1528" s="4"/>
      <c r="X1528" s="4">
        <v>1.2800000000000016</v>
      </c>
      <c r="Y1528" s="4">
        <v>583555.16596000001</v>
      </c>
      <c r="Z1528" s="8">
        <v>6054598.5991099998</v>
      </c>
      <c r="AA1528" s="4">
        <v>583660.97154000006</v>
      </c>
      <c r="AB1528" s="4">
        <v>6054654.9858600004</v>
      </c>
    </row>
    <row r="1529" spans="1:28" x14ac:dyDescent="0.2">
      <c r="A1529" s="4">
        <v>1528</v>
      </c>
      <c r="B1529" s="4" t="s">
        <v>1689</v>
      </c>
      <c r="C1529" s="5">
        <v>154</v>
      </c>
      <c r="D1529" s="9" t="s">
        <v>1687</v>
      </c>
      <c r="E1529" s="4" t="s">
        <v>41</v>
      </c>
      <c r="F1529" s="10">
        <v>0</v>
      </c>
      <c r="G1529" s="10">
        <v>0.37</v>
      </c>
      <c r="H1529" s="10">
        <v>0.48</v>
      </c>
      <c r="I1529" s="10">
        <v>0.11</v>
      </c>
      <c r="J1529" s="4">
        <v>1.7172916666666667</v>
      </c>
      <c r="K1529" s="4">
        <v>4.7195833333333326</v>
      </c>
      <c r="L1529" s="4">
        <v>0</v>
      </c>
      <c r="M1529" s="4">
        <v>0</v>
      </c>
      <c r="N1529" s="4">
        <v>0</v>
      </c>
      <c r="O1529" s="4">
        <v>0</v>
      </c>
      <c r="P1529" s="4">
        <v>0</v>
      </c>
      <c r="Q1529" s="4">
        <v>0</v>
      </c>
      <c r="R1529" s="4"/>
      <c r="S1529" s="4">
        <v>1.2250000000000001</v>
      </c>
      <c r="T1529" s="4">
        <v>0.76500000000000001</v>
      </c>
      <c r="U1529" s="4">
        <v>0</v>
      </c>
      <c r="V1529" s="4">
        <v>0</v>
      </c>
      <c r="W1529" s="4"/>
      <c r="X1529" s="4">
        <v>1.276</v>
      </c>
      <c r="Y1529" s="4">
        <v>583669.79611999996</v>
      </c>
      <c r="Z1529" s="8">
        <v>6054659.7116900003</v>
      </c>
      <c r="AA1529" s="4">
        <v>583758.02098999999</v>
      </c>
      <c r="AB1529" s="4">
        <v>6054706.7675900003</v>
      </c>
    </row>
    <row r="1530" spans="1:28" x14ac:dyDescent="0.2">
      <c r="A1530" s="4">
        <v>1529</v>
      </c>
      <c r="B1530" s="4" t="s">
        <v>1690</v>
      </c>
      <c r="C1530" s="5">
        <v>154</v>
      </c>
      <c r="D1530" s="9" t="s">
        <v>1687</v>
      </c>
      <c r="E1530" s="4" t="s">
        <v>41</v>
      </c>
      <c r="F1530" s="10">
        <v>0</v>
      </c>
      <c r="G1530" s="10">
        <v>0.48</v>
      </c>
      <c r="H1530" s="10">
        <v>0.78</v>
      </c>
      <c r="I1530" s="10">
        <v>0.30000000000000004</v>
      </c>
      <c r="J1530" s="4">
        <v>1.9570967741935483</v>
      </c>
      <c r="K1530" s="4">
        <v>5.249677419354839</v>
      </c>
      <c r="L1530" s="4">
        <v>0</v>
      </c>
      <c r="M1530" s="4">
        <v>0</v>
      </c>
      <c r="N1530" s="4">
        <v>0</v>
      </c>
      <c r="O1530" s="4">
        <v>2.5201612903225806E-3</v>
      </c>
      <c r="P1530" s="4">
        <v>0</v>
      </c>
      <c r="Q1530" s="4">
        <v>2.5201612903225806E-3</v>
      </c>
      <c r="R1530" s="4"/>
      <c r="S1530" s="4">
        <v>1.36</v>
      </c>
      <c r="T1530" s="4">
        <v>0.89</v>
      </c>
      <c r="U1530" s="4">
        <v>0</v>
      </c>
      <c r="V1530" s="4">
        <v>0</v>
      </c>
      <c r="W1530" s="4"/>
      <c r="X1530" s="4">
        <v>1.4193333333333336</v>
      </c>
      <c r="Y1530" s="4">
        <v>583766.71094999998</v>
      </c>
      <c r="Z1530" s="8">
        <v>6054711.39891</v>
      </c>
      <c r="AA1530" s="4">
        <v>584022.50080000004</v>
      </c>
      <c r="AB1530" s="4">
        <v>6054848.17588</v>
      </c>
    </row>
    <row r="1531" spans="1:28" x14ac:dyDescent="0.2">
      <c r="A1531" s="4">
        <v>1530</v>
      </c>
      <c r="B1531" s="4" t="s">
        <v>1691</v>
      </c>
      <c r="C1531" s="5">
        <v>154</v>
      </c>
      <c r="D1531" s="9" t="s">
        <v>1687</v>
      </c>
      <c r="E1531" s="4" t="s">
        <v>41</v>
      </c>
      <c r="F1531" s="10">
        <v>0</v>
      </c>
      <c r="G1531" s="10">
        <v>0.78</v>
      </c>
      <c r="H1531" s="10">
        <v>0.9</v>
      </c>
      <c r="I1531" s="10">
        <v>0.12000000000000001</v>
      </c>
      <c r="J1531" s="4">
        <v>1.5507692307692307</v>
      </c>
      <c r="K1531" s="4">
        <v>4.59</v>
      </c>
      <c r="L1531" s="4">
        <v>0.18028846153846154</v>
      </c>
      <c r="M1531" s="4">
        <v>0.45072115384615385</v>
      </c>
      <c r="N1531" s="4">
        <v>0</v>
      </c>
      <c r="O1531" s="4">
        <v>0</v>
      </c>
      <c r="P1531" s="4">
        <v>0</v>
      </c>
      <c r="Q1531" s="4">
        <v>0.63100961538461531</v>
      </c>
      <c r="R1531" s="4"/>
      <c r="S1531" s="4">
        <v>1.1499999999999999</v>
      </c>
      <c r="T1531" s="4">
        <v>0.78500000000000003</v>
      </c>
      <c r="U1531" s="4">
        <v>0.32</v>
      </c>
      <c r="V1531" s="4">
        <v>0</v>
      </c>
      <c r="W1531" s="4"/>
      <c r="X1531" s="4">
        <v>1.2211066666666683</v>
      </c>
      <c r="Y1531" s="4">
        <v>584031.34140000003</v>
      </c>
      <c r="Z1531" s="8">
        <v>6054852.8533300003</v>
      </c>
      <c r="AA1531" s="4">
        <v>584127.95730999997</v>
      </c>
      <c r="AB1531" s="4">
        <v>6054905.2307900004</v>
      </c>
    </row>
    <row r="1532" spans="1:28" x14ac:dyDescent="0.2">
      <c r="A1532" s="4">
        <v>1531</v>
      </c>
      <c r="B1532" s="4" t="s">
        <v>1692</v>
      </c>
      <c r="C1532" s="5">
        <v>154</v>
      </c>
      <c r="D1532" s="9" t="s">
        <v>1687</v>
      </c>
      <c r="E1532" s="4" t="s">
        <v>41</v>
      </c>
      <c r="F1532" s="10">
        <v>0</v>
      </c>
      <c r="G1532" s="10">
        <v>0.9</v>
      </c>
      <c r="H1532" s="10">
        <v>1.1000000000000001</v>
      </c>
      <c r="I1532" s="10">
        <v>0.19999999999999998</v>
      </c>
      <c r="J1532" s="4">
        <v>2.2680952380952379</v>
      </c>
      <c r="K1532" s="4">
        <v>7.8166666666666655</v>
      </c>
      <c r="L1532" s="4">
        <v>0.27901785714285715</v>
      </c>
      <c r="M1532" s="4">
        <v>0.37202380952380953</v>
      </c>
      <c r="N1532" s="4">
        <v>0</v>
      </c>
      <c r="O1532" s="4">
        <v>0</v>
      </c>
      <c r="P1532" s="4">
        <v>0</v>
      </c>
      <c r="Q1532" s="4">
        <v>0.65104166666666663</v>
      </c>
      <c r="R1532" s="4"/>
      <c r="S1532" s="4">
        <v>1.53</v>
      </c>
      <c r="T1532" s="4">
        <v>1.1599999999999999</v>
      </c>
      <c r="U1532" s="4">
        <v>0.32500000000000001</v>
      </c>
      <c r="V1532" s="4">
        <v>0</v>
      </c>
      <c r="W1532" s="4"/>
      <c r="X1532" s="4">
        <v>1.6263999999999985</v>
      </c>
      <c r="Y1532" s="4">
        <v>584136.64070999995</v>
      </c>
      <c r="Z1532" s="8">
        <v>6054910.0677399999</v>
      </c>
      <c r="AA1532" s="4">
        <v>584302.05368999997</v>
      </c>
      <c r="AB1532" s="4">
        <v>6055003.0260800002</v>
      </c>
    </row>
    <row r="1533" spans="1:28" x14ac:dyDescent="0.2">
      <c r="A1533" s="4">
        <v>1532</v>
      </c>
      <c r="B1533" s="4" t="s">
        <v>1693</v>
      </c>
      <c r="C1533" s="5">
        <v>155</v>
      </c>
      <c r="D1533" s="9" t="s">
        <v>1687</v>
      </c>
      <c r="E1533" s="4" t="s">
        <v>41</v>
      </c>
      <c r="F1533" s="10">
        <v>0</v>
      </c>
      <c r="G1533" s="10">
        <v>0</v>
      </c>
      <c r="H1533" s="10">
        <v>0.19</v>
      </c>
      <c r="I1533" s="10">
        <v>0.19</v>
      </c>
      <c r="J1533" s="4">
        <v>2.4840789473684213</v>
      </c>
      <c r="K1533" s="4">
        <v>7.4471052631578942</v>
      </c>
      <c r="L1533" s="4">
        <v>6.1677631578947366E-2</v>
      </c>
      <c r="M1533" s="4">
        <v>3.0674342105263156E-2</v>
      </c>
      <c r="N1533" s="4">
        <v>7.8125E-2</v>
      </c>
      <c r="O1533" s="4">
        <v>0</v>
      </c>
      <c r="P1533" s="4">
        <v>0</v>
      </c>
      <c r="Q1533" s="4">
        <v>0.17047697368421053</v>
      </c>
      <c r="R1533" s="4"/>
      <c r="S1533" s="4">
        <v>1.7350000000000001</v>
      </c>
      <c r="T1533" s="4">
        <v>1.2</v>
      </c>
      <c r="U1533" s="4">
        <v>4.4999999999999998E-2</v>
      </c>
      <c r="V1533" s="4">
        <v>3.5000000000000003E-2</v>
      </c>
      <c r="W1533" s="4"/>
      <c r="X1533" s="4">
        <v>1.8193900000000001</v>
      </c>
      <c r="Y1533" s="4">
        <v>582338.10366999998</v>
      </c>
      <c r="Z1533" s="8">
        <v>6053203.1389499996</v>
      </c>
      <c r="AA1533" s="4">
        <v>582231.12598000001</v>
      </c>
      <c r="AB1533" s="4">
        <v>6053062.7441499997</v>
      </c>
    </row>
    <row r="1534" spans="1:28" x14ac:dyDescent="0.2">
      <c r="A1534" s="4">
        <v>1533</v>
      </c>
      <c r="B1534" s="4" t="s">
        <v>1694</v>
      </c>
      <c r="C1534" s="5">
        <v>155</v>
      </c>
      <c r="D1534" s="9" t="s">
        <v>1687</v>
      </c>
      <c r="E1534" s="4" t="s">
        <v>41</v>
      </c>
      <c r="F1534" s="10">
        <v>0</v>
      </c>
      <c r="G1534" s="10">
        <v>0.19</v>
      </c>
      <c r="H1534" s="10">
        <v>0.42</v>
      </c>
      <c r="I1534" s="10">
        <v>0.23</v>
      </c>
      <c r="J1534" s="4">
        <v>1.6197916666666667</v>
      </c>
      <c r="K1534" s="4">
        <v>5.038333333333334</v>
      </c>
      <c r="L1534" s="4">
        <v>0</v>
      </c>
      <c r="M1534" s="4">
        <v>0</v>
      </c>
      <c r="N1534" s="4">
        <v>0</v>
      </c>
      <c r="O1534" s="4">
        <v>0</v>
      </c>
      <c r="P1534" s="4">
        <v>0</v>
      </c>
      <c r="Q1534" s="4">
        <v>0</v>
      </c>
      <c r="R1534" s="4"/>
      <c r="S1534" s="4">
        <v>1.19</v>
      </c>
      <c r="T1534" s="4">
        <v>0.81</v>
      </c>
      <c r="U1534" s="4">
        <v>0</v>
      </c>
      <c r="V1534" s="4">
        <v>0</v>
      </c>
      <c r="W1534" s="4"/>
      <c r="X1534" s="4">
        <v>1.244</v>
      </c>
      <c r="Y1534" s="4">
        <v>582225.34045000002</v>
      </c>
      <c r="Z1534" s="8">
        <v>6053054.9505000003</v>
      </c>
      <c r="AA1534" s="4">
        <v>582068.49494</v>
      </c>
      <c r="AB1534" s="4">
        <v>6052900.9206400001</v>
      </c>
    </row>
    <row r="1535" spans="1:28" x14ac:dyDescent="0.2">
      <c r="A1535" s="4">
        <v>1534</v>
      </c>
      <c r="B1535" s="4" t="s">
        <v>1695</v>
      </c>
      <c r="C1535" s="5">
        <v>155</v>
      </c>
      <c r="D1535" s="9" t="s">
        <v>1687</v>
      </c>
      <c r="E1535" s="4" t="s">
        <v>41</v>
      </c>
      <c r="F1535" s="10">
        <v>0</v>
      </c>
      <c r="G1535" s="10">
        <v>0.42</v>
      </c>
      <c r="H1535" s="10">
        <v>0.52</v>
      </c>
      <c r="I1535" s="10">
        <v>0.1</v>
      </c>
      <c r="J1535" s="4">
        <v>1.9690909090909092</v>
      </c>
      <c r="K1535" s="4">
        <v>4.5593181818181812</v>
      </c>
      <c r="L1535" s="4">
        <v>0</v>
      </c>
      <c r="M1535" s="4">
        <v>0</v>
      </c>
      <c r="N1535" s="4">
        <v>0</v>
      </c>
      <c r="O1535" s="4">
        <v>0</v>
      </c>
      <c r="P1535" s="4">
        <v>0</v>
      </c>
      <c r="Q1535" s="4">
        <v>0</v>
      </c>
      <c r="R1535" s="4"/>
      <c r="S1535" s="4">
        <v>1.395</v>
      </c>
      <c r="T1535" s="4">
        <v>0.755</v>
      </c>
      <c r="U1535" s="4">
        <v>0</v>
      </c>
      <c r="V1535" s="4">
        <v>0</v>
      </c>
      <c r="W1535" s="4"/>
      <c r="X1535" s="4">
        <v>1.4453333333333334</v>
      </c>
      <c r="Y1535" s="4">
        <v>582060.90757000004</v>
      </c>
      <c r="Z1535" s="8">
        <v>6052894.85623</v>
      </c>
      <c r="AA1535" s="4">
        <v>581991.07851000002</v>
      </c>
      <c r="AB1535" s="4">
        <v>6052837.3015999999</v>
      </c>
    </row>
    <row r="1536" spans="1:28" x14ac:dyDescent="0.2">
      <c r="A1536" s="4">
        <v>1535</v>
      </c>
      <c r="B1536" s="4" t="s">
        <v>1696</v>
      </c>
      <c r="C1536" s="5">
        <v>155</v>
      </c>
      <c r="D1536" s="9" t="s">
        <v>1687</v>
      </c>
      <c r="E1536" s="4" t="s">
        <v>41</v>
      </c>
      <c r="F1536" s="10">
        <v>0</v>
      </c>
      <c r="G1536" s="10">
        <v>0.52</v>
      </c>
      <c r="H1536" s="10">
        <v>0.75</v>
      </c>
      <c r="I1536" s="10">
        <v>0.22999999999999998</v>
      </c>
      <c r="J1536" s="4">
        <v>2.0087499999999996</v>
      </c>
      <c r="K1536" s="4">
        <v>5.3923958333333335</v>
      </c>
      <c r="L1536" s="4">
        <v>0</v>
      </c>
      <c r="M1536" s="4">
        <v>0</v>
      </c>
      <c r="N1536" s="4">
        <v>0</v>
      </c>
      <c r="O1536" s="4">
        <v>3.2552083333333335E-3</v>
      </c>
      <c r="P1536" s="4">
        <v>0</v>
      </c>
      <c r="Q1536" s="4">
        <v>3.2552083333333335E-3</v>
      </c>
      <c r="R1536" s="4"/>
      <c r="S1536" s="4">
        <v>1.385</v>
      </c>
      <c r="T1536" s="4">
        <v>0.92500000000000004</v>
      </c>
      <c r="U1536" s="4">
        <v>0</v>
      </c>
      <c r="V1536" s="4">
        <v>0</v>
      </c>
      <c r="W1536" s="4"/>
      <c r="X1536" s="4">
        <v>1.4466666666666683</v>
      </c>
      <c r="Y1536" s="4">
        <v>581983.41978</v>
      </c>
      <c r="Z1536" s="8">
        <v>6052830.9733800003</v>
      </c>
      <c r="AA1536" s="4">
        <v>581790.41223999998</v>
      </c>
      <c r="AB1536" s="4">
        <v>6052760.5150199998</v>
      </c>
    </row>
    <row r="1537" spans="1:28" x14ac:dyDescent="0.2">
      <c r="A1537" s="4">
        <v>1536</v>
      </c>
      <c r="B1537" s="4" t="s">
        <v>1697</v>
      </c>
      <c r="C1537" s="5">
        <v>155</v>
      </c>
      <c r="D1537" s="9" t="s">
        <v>1687</v>
      </c>
      <c r="E1537" s="4" t="s">
        <v>41</v>
      </c>
      <c r="F1537" s="10">
        <v>0</v>
      </c>
      <c r="G1537" s="10">
        <v>0.75</v>
      </c>
      <c r="H1537" s="10">
        <v>0.91</v>
      </c>
      <c r="I1537" s="10">
        <v>0.16</v>
      </c>
      <c r="J1537" s="4">
        <v>1.5795588235294118</v>
      </c>
      <c r="K1537" s="4">
        <v>4.6916176470588233</v>
      </c>
      <c r="L1537" s="4">
        <v>0.13786764705882354</v>
      </c>
      <c r="M1537" s="4">
        <v>0.34466911764705882</v>
      </c>
      <c r="N1537" s="4">
        <v>0</v>
      </c>
      <c r="O1537" s="4">
        <v>0</v>
      </c>
      <c r="P1537" s="4">
        <v>0</v>
      </c>
      <c r="Q1537" s="4">
        <v>0.48253676470588236</v>
      </c>
      <c r="R1537" s="4"/>
      <c r="S1537" s="4">
        <v>1.165</v>
      </c>
      <c r="T1537" s="4">
        <v>0.79</v>
      </c>
      <c r="U1537" s="4">
        <v>0.245</v>
      </c>
      <c r="V1537" s="4">
        <v>0</v>
      </c>
      <c r="W1537" s="4"/>
      <c r="X1537" s="4">
        <v>1.23204</v>
      </c>
      <c r="Y1537" s="4">
        <v>581780.61429000006</v>
      </c>
      <c r="Z1537" s="8">
        <v>6052762.4996499997</v>
      </c>
      <c r="AA1537" s="4">
        <v>581634.90601000004</v>
      </c>
      <c r="AB1537" s="4">
        <v>6052796.7997500002</v>
      </c>
    </row>
    <row r="1538" spans="1:28" x14ac:dyDescent="0.2">
      <c r="A1538" s="4">
        <v>1537</v>
      </c>
      <c r="B1538" s="4" t="s">
        <v>1698</v>
      </c>
      <c r="C1538" s="5">
        <v>155</v>
      </c>
      <c r="D1538" s="9" t="s">
        <v>1687</v>
      </c>
      <c r="E1538" s="4" t="s">
        <v>41</v>
      </c>
      <c r="F1538" s="10">
        <v>0</v>
      </c>
      <c r="G1538" s="10">
        <v>0.91</v>
      </c>
      <c r="H1538" s="10">
        <v>1.01</v>
      </c>
      <c r="I1538" s="10">
        <v>0.1</v>
      </c>
      <c r="J1538" s="4">
        <v>1.7211363636363637</v>
      </c>
      <c r="K1538" s="4">
        <v>9.1993181818181817</v>
      </c>
      <c r="L1538" s="4">
        <v>0.21306818181818182</v>
      </c>
      <c r="M1538" s="4">
        <v>0</v>
      </c>
      <c r="N1538" s="4">
        <v>0</v>
      </c>
      <c r="O1538" s="4">
        <v>0</v>
      </c>
      <c r="P1538" s="4">
        <v>0</v>
      </c>
      <c r="Q1538" s="4">
        <v>0.21306818181818182</v>
      </c>
      <c r="R1538" s="4"/>
      <c r="S1538" s="4">
        <v>1.28</v>
      </c>
      <c r="T1538" s="4">
        <v>1.155</v>
      </c>
      <c r="U1538" s="4">
        <v>0.11</v>
      </c>
      <c r="V1538" s="4">
        <v>0</v>
      </c>
      <c r="W1538" s="4"/>
      <c r="X1538" s="4">
        <v>1.4707866666666685</v>
      </c>
      <c r="Y1538" s="4">
        <v>581624.9669</v>
      </c>
      <c r="Z1538" s="8">
        <v>6052798.0230400003</v>
      </c>
      <c r="AA1538" s="4">
        <v>581534.52819999994</v>
      </c>
      <c r="AB1538" s="4">
        <v>6052800.6984599996</v>
      </c>
    </row>
    <row r="1539" spans="1:28" x14ac:dyDescent="0.2">
      <c r="A1539" s="4">
        <v>1538</v>
      </c>
      <c r="B1539" s="4" t="s">
        <v>1699</v>
      </c>
      <c r="C1539" s="5">
        <v>155</v>
      </c>
      <c r="D1539" s="9" t="s">
        <v>1687</v>
      </c>
      <c r="E1539" s="4" t="s">
        <v>41</v>
      </c>
      <c r="F1539" s="10">
        <v>0</v>
      </c>
      <c r="G1539" s="10">
        <v>1.01</v>
      </c>
      <c r="H1539" s="10">
        <v>1.31</v>
      </c>
      <c r="I1539" s="10">
        <v>0.3</v>
      </c>
      <c r="J1539" s="4">
        <v>2.7057317073170735</v>
      </c>
      <c r="K1539" s="4">
        <v>4.5132926829268296</v>
      </c>
      <c r="L1539" s="4">
        <v>0.1714939024390244</v>
      </c>
      <c r="M1539" s="4">
        <v>0.38109756097560976</v>
      </c>
      <c r="N1539" s="4">
        <v>0</v>
      </c>
      <c r="O1539" s="4">
        <v>0</v>
      </c>
      <c r="P1539" s="4">
        <v>0</v>
      </c>
      <c r="Q1539" s="4">
        <v>0.55259146341463417</v>
      </c>
      <c r="R1539" s="4"/>
      <c r="S1539" s="4">
        <v>1.8149999999999999</v>
      </c>
      <c r="T1539" s="4">
        <v>0.81</v>
      </c>
      <c r="U1539" s="4">
        <v>0.18</v>
      </c>
      <c r="V1539" s="4">
        <v>0</v>
      </c>
      <c r="W1539" s="4"/>
      <c r="X1539" s="4">
        <v>1.8795599999999983</v>
      </c>
      <c r="Y1539" s="4">
        <v>581524.47531000001</v>
      </c>
      <c r="Z1539" s="8">
        <v>6052800.9114199998</v>
      </c>
      <c r="AA1539" s="4">
        <v>581234.50988999999</v>
      </c>
      <c r="AB1539" s="4">
        <v>6052799.2500999998</v>
      </c>
    </row>
    <row r="1540" spans="1:28" x14ac:dyDescent="0.2">
      <c r="A1540" s="4">
        <v>1539</v>
      </c>
      <c r="B1540" s="4" t="s">
        <v>1700</v>
      </c>
      <c r="C1540" s="5">
        <v>155</v>
      </c>
      <c r="D1540" s="9" t="s">
        <v>1687</v>
      </c>
      <c r="E1540" s="4" t="s">
        <v>41</v>
      </c>
      <c r="F1540" s="10">
        <v>0</v>
      </c>
      <c r="G1540" s="10">
        <v>1.31</v>
      </c>
      <c r="H1540" s="10">
        <v>1.55</v>
      </c>
      <c r="I1540" s="10">
        <v>0.24</v>
      </c>
      <c r="J1540" s="4">
        <v>2.1397999999999993</v>
      </c>
      <c r="K1540" s="4">
        <v>3.6080000000000005</v>
      </c>
      <c r="L1540" s="4">
        <v>0</v>
      </c>
      <c r="M1540" s="4">
        <v>0</v>
      </c>
      <c r="N1540" s="4">
        <v>0</v>
      </c>
      <c r="O1540" s="4">
        <v>0</v>
      </c>
      <c r="P1540" s="4">
        <v>0</v>
      </c>
      <c r="Q1540" s="4">
        <v>0</v>
      </c>
      <c r="R1540" s="4"/>
      <c r="S1540" s="4">
        <v>1.5349999999999999</v>
      </c>
      <c r="T1540" s="4">
        <v>0.71499999999999997</v>
      </c>
      <c r="U1540" s="4">
        <v>0</v>
      </c>
      <c r="V1540" s="4">
        <v>0</v>
      </c>
      <c r="W1540" s="4"/>
      <c r="X1540" s="4">
        <v>1.5826666666666667</v>
      </c>
      <c r="Y1540" s="4">
        <v>581224.42353999999</v>
      </c>
      <c r="Z1540" s="8">
        <v>6052799.1979</v>
      </c>
      <c r="AA1540" s="4">
        <v>580995.52142999996</v>
      </c>
      <c r="AB1540" s="4">
        <v>6052813.6729699997</v>
      </c>
    </row>
    <row r="1541" spans="1:28" x14ac:dyDescent="0.2">
      <c r="A1541" s="4">
        <v>1540</v>
      </c>
      <c r="B1541" s="4" t="s">
        <v>1701</v>
      </c>
      <c r="C1541" s="5">
        <v>155</v>
      </c>
      <c r="D1541" s="9" t="s">
        <v>1687</v>
      </c>
      <c r="E1541" s="4" t="s">
        <v>41</v>
      </c>
      <c r="F1541" s="10">
        <v>0</v>
      </c>
      <c r="G1541" s="10">
        <v>1.55</v>
      </c>
      <c r="H1541" s="10">
        <v>1.76</v>
      </c>
      <c r="I1541" s="10">
        <v>0.21</v>
      </c>
      <c r="J1541" s="4">
        <v>2.0327272727272727</v>
      </c>
      <c r="K1541" s="4">
        <v>3.6593181818181812</v>
      </c>
      <c r="L1541" s="4">
        <v>0.10653409090909091</v>
      </c>
      <c r="M1541" s="4">
        <v>0</v>
      </c>
      <c r="N1541" s="4">
        <v>0</v>
      </c>
      <c r="O1541" s="4">
        <v>0</v>
      </c>
      <c r="P1541" s="4">
        <v>0</v>
      </c>
      <c r="Q1541" s="4">
        <v>0.10653409090909091</v>
      </c>
      <c r="R1541" s="4"/>
      <c r="S1541" s="4">
        <v>1.55</v>
      </c>
      <c r="T1541" s="4">
        <v>0.745</v>
      </c>
      <c r="U1541" s="4">
        <v>2.5000000000000001E-2</v>
      </c>
      <c r="V1541" s="4">
        <v>0</v>
      </c>
      <c r="W1541" s="4"/>
      <c r="X1541" s="4">
        <v>1.6011333333333333</v>
      </c>
      <c r="Y1541" s="4">
        <v>580985.66992000001</v>
      </c>
      <c r="Z1541" s="8">
        <v>6052815.4189400002</v>
      </c>
      <c r="AA1541" s="4">
        <v>580789.43015000003</v>
      </c>
      <c r="AB1541" s="4">
        <v>6052852.7173600001</v>
      </c>
    </row>
    <row r="1542" spans="1:28" ht="22.5" x14ac:dyDescent="0.2">
      <c r="A1542" s="4">
        <v>1541</v>
      </c>
      <c r="B1542" s="4" t="s">
        <v>1702</v>
      </c>
      <c r="C1542" s="5">
        <v>156</v>
      </c>
      <c r="D1542" s="9" t="s">
        <v>1703</v>
      </c>
      <c r="E1542" s="4" t="s">
        <v>41</v>
      </c>
      <c r="F1542" s="10">
        <v>0</v>
      </c>
      <c r="G1542" s="10">
        <v>0</v>
      </c>
      <c r="H1542" s="10">
        <v>0.12</v>
      </c>
      <c r="I1542" s="10">
        <v>0.12000000000000001</v>
      </c>
      <c r="J1542" s="4">
        <v>3.6195833333333334</v>
      </c>
      <c r="K1542" s="4">
        <v>3.8879166666666665</v>
      </c>
      <c r="L1542" s="4">
        <v>0.5859375</v>
      </c>
      <c r="M1542" s="4">
        <v>0</v>
      </c>
      <c r="N1542" s="4">
        <v>0</v>
      </c>
      <c r="O1542" s="4">
        <v>0</v>
      </c>
      <c r="P1542" s="4">
        <v>0</v>
      </c>
      <c r="Q1542" s="4">
        <v>0.5859375</v>
      </c>
      <c r="R1542" s="4"/>
      <c r="S1542" s="4">
        <v>2.4500000000000002</v>
      </c>
      <c r="T1542" s="4">
        <v>0.78</v>
      </c>
      <c r="U1542" s="4">
        <v>0.14000000000000001</v>
      </c>
      <c r="V1542" s="4">
        <v>0</v>
      </c>
      <c r="W1542" s="4"/>
      <c r="X1542" s="4">
        <v>2.5102133333333314</v>
      </c>
      <c r="Y1542" s="4">
        <v>579851.23760999995</v>
      </c>
      <c r="Z1542" s="8">
        <v>6066763.8901500003</v>
      </c>
      <c r="AA1542" s="4">
        <v>579793.83938999998</v>
      </c>
      <c r="AB1542" s="4">
        <v>6066855.4901299998</v>
      </c>
    </row>
    <row r="1543" spans="1:28" ht="22.5" x14ac:dyDescent="0.2">
      <c r="A1543" s="4">
        <v>1542</v>
      </c>
      <c r="B1543" s="4" t="s">
        <v>1704</v>
      </c>
      <c r="C1543" s="5">
        <v>156</v>
      </c>
      <c r="D1543" s="9" t="s">
        <v>1703</v>
      </c>
      <c r="E1543" s="4" t="s">
        <v>41</v>
      </c>
      <c r="F1543" s="10">
        <v>0</v>
      </c>
      <c r="G1543" s="10">
        <v>0.12</v>
      </c>
      <c r="H1543" s="10">
        <v>0.31</v>
      </c>
      <c r="I1543" s="10">
        <v>0.19</v>
      </c>
      <c r="J1543" s="4">
        <v>1.9879999999999998</v>
      </c>
      <c r="K1543" s="4">
        <v>3.3220000000000001</v>
      </c>
      <c r="L1543" s="4">
        <v>0</v>
      </c>
      <c r="M1543" s="4">
        <v>0</v>
      </c>
      <c r="N1543" s="4">
        <v>0</v>
      </c>
      <c r="O1543" s="4">
        <v>0</v>
      </c>
      <c r="P1543" s="4">
        <v>0</v>
      </c>
      <c r="Q1543" s="4">
        <v>0</v>
      </c>
      <c r="R1543" s="4"/>
      <c r="S1543" s="4">
        <v>1.4</v>
      </c>
      <c r="T1543" s="4">
        <v>0.53</v>
      </c>
      <c r="U1543" s="4">
        <v>0</v>
      </c>
      <c r="V1543" s="4">
        <v>0</v>
      </c>
      <c r="W1543" s="4"/>
      <c r="X1543" s="4">
        <v>1.4353333333333316</v>
      </c>
      <c r="Y1543" s="4">
        <v>579786.228</v>
      </c>
      <c r="Z1543" s="8">
        <v>6066861.9238200001</v>
      </c>
      <c r="AA1543" s="4">
        <v>579664.15440999996</v>
      </c>
      <c r="AB1543" s="4">
        <v>6066991.51119</v>
      </c>
    </row>
    <row r="1544" spans="1:28" ht="22.5" x14ac:dyDescent="0.2">
      <c r="A1544" s="4">
        <v>1543</v>
      </c>
      <c r="B1544" s="4" t="s">
        <v>1705</v>
      </c>
      <c r="C1544" s="5">
        <v>156</v>
      </c>
      <c r="D1544" s="9" t="s">
        <v>1703</v>
      </c>
      <c r="E1544" s="4" t="s">
        <v>41</v>
      </c>
      <c r="F1544" s="10">
        <v>0</v>
      </c>
      <c r="G1544" s="10">
        <v>0.31</v>
      </c>
      <c r="H1544" s="10">
        <v>0.47</v>
      </c>
      <c r="I1544" s="10">
        <v>0.16000000000000003</v>
      </c>
      <c r="J1544" s="4">
        <v>3.4494117647058822</v>
      </c>
      <c r="K1544" s="4">
        <v>2.3597058823529409</v>
      </c>
      <c r="L1544" s="4">
        <v>0</v>
      </c>
      <c r="M1544" s="4">
        <v>0</v>
      </c>
      <c r="N1544" s="4">
        <v>0</v>
      </c>
      <c r="O1544" s="4">
        <v>0</v>
      </c>
      <c r="P1544" s="4">
        <v>0</v>
      </c>
      <c r="Q1544" s="4">
        <v>0</v>
      </c>
      <c r="R1544" s="4"/>
      <c r="S1544" s="4">
        <v>2.2400000000000002</v>
      </c>
      <c r="T1544" s="4">
        <v>0.435</v>
      </c>
      <c r="U1544" s="4">
        <v>0</v>
      </c>
      <c r="V1544" s="4">
        <v>0</v>
      </c>
      <c r="W1544" s="4"/>
      <c r="X1544" s="4">
        <v>2.2689999999999988</v>
      </c>
      <c r="Y1544" s="4">
        <v>579658.94258000003</v>
      </c>
      <c r="Z1544" s="8">
        <v>6066999.8821400004</v>
      </c>
      <c r="AA1544" s="4">
        <v>579581.63425999996</v>
      </c>
      <c r="AB1544" s="4">
        <v>6067129.0493000001</v>
      </c>
    </row>
    <row r="1545" spans="1:28" ht="22.5" x14ac:dyDescent="0.2">
      <c r="A1545" s="4">
        <v>1544</v>
      </c>
      <c r="B1545" s="4" t="s">
        <v>1706</v>
      </c>
      <c r="C1545" s="5">
        <v>156</v>
      </c>
      <c r="D1545" s="9" t="s">
        <v>1703</v>
      </c>
      <c r="E1545" s="4" t="s">
        <v>41</v>
      </c>
      <c r="F1545" s="10">
        <v>0</v>
      </c>
      <c r="G1545" s="10">
        <v>0.47</v>
      </c>
      <c r="H1545" s="10">
        <v>0.69</v>
      </c>
      <c r="I1545" s="10">
        <v>0.22</v>
      </c>
      <c r="J1545" s="4">
        <v>5.0213043478260859</v>
      </c>
      <c r="K1545" s="4">
        <v>3.171086956521739</v>
      </c>
      <c r="L1545" s="4">
        <v>0</v>
      </c>
      <c r="M1545" s="4">
        <v>0</v>
      </c>
      <c r="N1545" s="4">
        <v>1.060461956521739</v>
      </c>
      <c r="O1545" s="4">
        <v>0</v>
      </c>
      <c r="P1545" s="4">
        <v>0</v>
      </c>
      <c r="Q1545" s="4">
        <v>1.060461956521739</v>
      </c>
      <c r="R1545" s="4"/>
      <c r="S1545" s="4">
        <v>3.03</v>
      </c>
      <c r="T1545" s="4">
        <v>0.53</v>
      </c>
      <c r="U1545" s="4">
        <v>0</v>
      </c>
      <c r="V1545" s="4">
        <v>0.26</v>
      </c>
      <c r="W1545" s="4"/>
      <c r="X1545" s="4">
        <v>3.0783333333333349</v>
      </c>
      <c r="Y1545" s="4">
        <v>579576.28258999996</v>
      </c>
      <c r="Z1545" s="8">
        <v>6067137.5342899999</v>
      </c>
      <c r="AA1545" s="4">
        <v>579464.77864000003</v>
      </c>
      <c r="AB1545" s="4">
        <v>6067315.44893</v>
      </c>
    </row>
    <row r="1546" spans="1:28" ht="22.5" x14ac:dyDescent="0.2">
      <c r="A1546" s="4">
        <v>1545</v>
      </c>
      <c r="B1546" s="4" t="s">
        <v>1707</v>
      </c>
      <c r="C1546" s="5">
        <v>156</v>
      </c>
      <c r="D1546" s="9" t="s">
        <v>1703</v>
      </c>
      <c r="E1546" s="4" t="s">
        <v>41</v>
      </c>
      <c r="F1546" s="10">
        <v>0</v>
      </c>
      <c r="G1546" s="10">
        <v>0.69</v>
      </c>
      <c r="H1546" s="10">
        <v>0.85</v>
      </c>
      <c r="I1546" s="10">
        <v>0.16</v>
      </c>
      <c r="J1546" s="4">
        <v>3.6102941176470589</v>
      </c>
      <c r="K1546" s="4">
        <v>2.9247058823529413</v>
      </c>
      <c r="L1546" s="4">
        <v>0.3423713235294118</v>
      </c>
      <c r="M1546" s="4">
        <v>0</v>
      </c>
      <c r="N1546" s="4">
        <v>0</v>
      </c>
      <c r="O1546" s="4">
        <v>0</v>
      </c>
      <c r="P1546" s="4">
        <v>0</v>
      </c>
      <c r="Q1546" s="4">
        <v>0.3423713235294118</v>
      </c>
      <c r="R1546" s="4"/>
      <c r="S1546" s="4">
        <v>2.2749999999999999</v>
      </c>
      <c r="T1546" s="4">
        <v>0.45500000000000002</v>
      </c>
      <c r="U1546" s="4">
        <v>8.5000000000000006E-2</v>
      </c>
      <c r="V1546" s="4">
        <v>0</v>
      </c>
      <c r="W1546" s="4"/>
      <c r="X1546" s="4">
        <v>2.3103199999999982</v>
      </c>
      <c r="Y1546" s="4">
        <v>579459.55006000004</v>
      </c>
      <c r="Z1546" s="8">
        <v>6067324.1718899999</v>
      </c>
      <c r="AA1546" s="4">
        <v>579385.53463999997</v>
      </c>
      <c r="AB1546" s="4">
        <v>6067454.7622400001</v>
      </c>
    </row>
    <row r="1547" spans="1:28" ht="22.5" x14ac:dyDescent="0.2">
      <c r="A1547" s="4">
        <v>1546</v>
      </c>
      <c r="B1547" s="4" t="s">
        <v>1708</v>
      </c>
      <c r="C1547" s="5">
        <v>156</v>
      </c>
      <c r="D1547" s="9" t="s">
        <v>1703</v>
      </c>
      <c r="E1547" s="4" t="s">
        <v>41</v>
      </c>
      <c r="F1547" s="10">
        <v>0</v>
      </c>
      <c r="G1547" s="10">
        <v>0.85</v>
      </c>
      <c r="H1547" s="10">
        <v>0.99</v>
      </c>
      <c r="I1547" s="10">
        <v>0.13999999999999999</v>
      </c>
      <c r="J1547" s="4">
        <v>4.6986666666666661</v>
      </c>
      <c r="K1547" s="4">
        <v>3.5860000000000003</v>
      </c>
      <c r="L1547" s="4">
        <v>0.3125</v>
      </c>
      <c r="M1547" s="4">
        <v>0.49250000000000005</v>
      </c>
      <c r="N1547" s="4">
        <v>2.041666666666667</v>
      </c>
      <c r="O1547" s="4">
        <v>0.19791666666666666</v>
      </c>
      <c r="P1547" s="4">
        <v>0</v>
      </c>
      <c r="Q1547" s="4">
        <v>3.0445833333333336</v>
      </c>
      <c r="R1547" s="4"/>
      <c r="S1547" s="4">
        <v>3.21</v>
      </c>
      <c r="T1547" s="4">
        <v>0.63500000000000001</v>
      </c>
      <c r="U1547" s="4">
        <v>0.255</v>
      </c>
      <c r="V1547" s="4">
        <v>0.52</v>
      </c>
      <c r="W1547" s="4"/>
      <c r="X1547" s="4">
        <v>3.2932933333333319</v>
      </c>
      <c r="Y1547" s="4">
        <v>579380.68001000001</v>
      </c>
      <c r="Z1547" s="8">
        <v>6067463.5105299996</v>
      </c>
      <c r="AA1547" s="4">
        <v>579310.55715999997</v>
      </c>
      <c r="AB1547" s="4">
        <v>6067572.2991399998</v>
      </c>
    </row>
    <row r="1548" spans="1:28" ht="22.5" x14ac:dyDescent="0.2">
      <c r="A1548" s="4">
        <v>1547</v>
      </c>
      <c r="B1548" s="4" t="s">
        <v>1709</v>
      </c>
      <c r="C1548" s="5">
        <v>156</v>
      </c>
      <c r="D1548" s="9" t="s">
        <v>1703</v>
      </c>
      <c r="E1548" s="4" t="s">
        <v>41</v>
      </c>
      <c r="F1548" s="10">
        <v>0</v>
      </c>
      <c r="G1548" s="10">
        <v>0.99</v>
      </c>
      <c r="H1548" s="10">
        <v>1.1599999999999999</v>
      </c>
      <c r="I1548" s="10">
        <v>0.17</v>
      </c>
      <c r="J1548" s="4">
        <v>3.7236111111111105</v>
      </c>
      <c r="K1548" s="4">
        <v>7.7394444444444455</v>
      </c>
      <c r="L1548" s="4">
        <v>0.52083333333333337</v>
      </c>
      <c r="M1548" s="4">
        <v>0.25772569444444449</v>
      </c>
      <c r="N1548" s="4">
        <v>0.83333333333333337</v>
      </c>
      <c r="O1548" s="4">
        <v>1.9357638888888888</v>
      </c>
      <c r="P1548" s="4">
        <v>0</v>
      </c>
      <c r="Q1548" s="4">
        <v>3.5476562500000002</v>
      </c>
      <c r="R1548" s="4"/>
      <c r="S1548" s="4">
        <v>2.41</v>
      </c>
      <c r="T1548" s="4">
        <v>1.42</v>
      </c>
      <c r="U1548" s="4">
        <v>0.68</v>
      </c>
      <c r="V1548" s="4">
        <v>0.21</v>
      </c>
      <c r="W1548" s="4"/>
      <c r="X1548" s="4">
        <v>2.5550600000000001</v>
      </c>
      <c r="Y1548" s="4">
        <v>579305.26366000006</v>
      </c>
      <c r="Z1548" s="8">
        <v>6067580.5377000002</v>
      </c>
      <c r="AA1548" s="4">
        <v>579248.83325000003</v>
      </c>
      <c r="AB1548" s="4">
        <v>6067731.0280400002</v>
      </c>
    </row>
    <row r="1549" spans="1:28" ht="22.5" x14ac:dyDescent="0.2">
      <c r="A1549" s="4">
        <v>1548</v>
      </c>
      <c r="B1549" s="4" t="s">
        <v>1710</v>
      </c>
      <c r="C1549" s="5">
        <v>156</v>
      </c>
      <c r="D1549" s="9" t="s">
        <v>1703</v>
      </c>
      <c r="E1549" s="4" t="s">
        <v>41</v>
      </c>
      <c r="F1549" s="10">
        <v>0</v>
      </c>
      <c r="G1549" s="10">
        <v>1.1599999999999999</v>
      </c>
      <c r="H1549" s="10">
        <v>1.35</v>
      </c>
      <c r="I1549" s="10">
        <v>0.19</v>
      </c>
      <c r="J1549" s="4">
        <v>6.0600000000000005</v>
      </c>
      <c r="K1549" s="4">
        <v>7.0777500000000018</v>
      </c>
      <c r="L1549" s="4">
        <v>0.234375</v>
      </c>
      <c r="M1549" s="4">
        <v>0.1953125</v>
      </c>
      <c r="N1549" s="4">
        <v>0</v>
      </c>
      <c r="O1549" s="4">
        <v>3.90625E-2</v>
      </c>
      <c r="P1549" s="4">
        <v>0</v>
      </c>
      <c r="Q1549" s="4">
        <v>0.46875</v>
      </c>
      <c r="R1549" s="4"/>
      <c r="S1549" s="4">
        <v>4.0999999999999996</v>
      </c>
      <c r="T1549" s="4">
        <v>1.2749999999999999</v>
      </c>
      <c r="U1549" s="4">
        <v>0.12</v>
      </c>
      <c r="V1549" s="4">
        <v>0</v>
      </c>
      <c r="W1549" s="4"/>
      <c r="X1549" s="4">
        <v>4.1920400000000004</v>
      </c>
      <c r="Y1549" s="4">
        <v>579244.82117999997</v>
      </c>
      <c r="Z1549" s="8">
        <v>6067740.2255300004</v>
      </c>
      <c r="AA1549" s="4">
        <v>579130.13887000002</v>
      </c>
      <c r="AB1549" s="4">
        <v>6067876.1869900003</v>
      </c>
    </row>
    <row r="1550" spans="1:28" ht="22.5" x14ac:dyDescent="0.2">
      <c r="A1550" s="4">
        <v>1549</v>
      </c>
      <c r="B1550" s="4" t="s">
        <v>1711</v>
      </c>
      <c r="C1550" s="5">
        <v>156</v>
      </c>
      <c r="D1550" s="9" t="s">
        <v>1703</v>
      </c>
      <c r="E1550" s="4" t="s">
        <v>41</v>
      </c>
      <c r="F1550" s="10">
        <v>0</v>
      </c>
      <c r="G1550" s="10">
        <v>1.35</v>
      </c>
      <c r="H1550" s="10">
        <v>1.54</v>
      </c>
      <c r="I1550" s="10">
        <v>0.19</v>
      </c>
      <c r="J1550" s="4">
        <v>5.1254999999999997</v>
      </c>
      <c r="K1550" s="4">
        <v>6.8377500000000015</v>
      </c>
      <c r="L1550" s="4">
        <v>0.703125</v>
      </c>
      <c r="M1550" s="4">
        <v>2.7773828125</v>
      </c>
      <c r="N1550" s="4">
        <v>0</v>
      </c>
      <c r="O1550" s="4">
        <v>1.0859375</v>
      </c>
      <c r="P1550" s="4">
        <v>0</v>
      </c>
      <c r="Q1550" s="4">
        <v>4.5664453125</v>
      </c>
      <c r="R1550" s="4"/>
      <c r="S1550" s="4">
        <v>3.48</v>
      </c>
      <c r="T1550" s="4">
        <v>0.93500000000000005</v>
      </c>
      <c r="U1550" s="4">
        <v>1.1399999999999999</v>
      </c>
      <c r="V1550" s="4">
        <v>0</v>
      </c>
      <c r="W1550" s="4"/>
      <c r="X1550" s="4">
        <v>3.6092133333333338</v>
      </c>
      <c r="Y1550" s="4">
        <v>579123.47811000003</v>
      </c>
      <c r="Z1550" s="8">
        <v>6067883.5329099996</v>
      </c>
      <c r="AA1550" s="4">
        <v>579016.04949</v>
      </c>
      <c r="AB1550" s="4">
        <v>6068029.5481099999</v>
      </c>
    </row>
    <row r="1551" spans="1:28" ht="22.5" x14ac:dyDescent="0.2">
      <c r="A1551" s="4">
        <v>1550</v>
      </c>
      <c r="B1551" s="4" t="s">
        <v>1712</v>
      </c>
      <c r="C1551" s="5">
        <v>156</v>
      </c>
      <c r="D1551" s="9" t="s">
        <v>1703</v>
      </c>
      <c r="E1551" s="4" t="s">
        <v>41</v>
      </c>
      <c r="F1551" s="10">
        <v>0</v>
      </c>
      <c r="G1551" s="10">
        <v>1.54</v>
      </c>
      <c r="H1551" s="10">
        <v>1.73</v>
      </c>
      <c r="I1551" s="10">
        <v>0.19</v>
      </c>
      <c r="J1551" s="4">
        <v>4.5498888888888898</v>
      </c>
      <c r="K1551" s="4">
        <v>6.0730555555555572</v>
      </c>
      <c r="L1551" s="4">
        <v>0.49479166666666669</v>
      </c>
      <c r="M1551" s="4">
        <v>0.18212239583333334</v>
      </c>
      <c r="N1551" s="4">
        <v>0.8671875</v>
      </c>
      <c r="O1551" s="4">
        <v>4.7430555555555554</v>
      </c>
      <c r="P1551" s="4">
        <v>0</v>
      </c>
      <c r="Q1551" s="4">
        <v>6.2871571180555552</v>
      </c>
      <c r="R1551" s="4"/>
      <c r="S1551" s="4">
        <v>3.22</v>
      </c>
      <c r="T1551" s="4">
        <v>0.85</v>
      </c>
      <c r="U1551" s="4">
        <v>1.27</v>
      </c>
      <c r="V1551" s="4">
        <v>0.19500000000000001</v>
      </c>
      <c r="W1551" s="4"/>
      <c r="X1551" s="4">
        <v>3.3609233333333348</v>
      </c>
      <c r="Y1551" s="4">
        <v>579010.10560999997</v>
      </c>
      <c r="Z1551" s="8">
        <v>6068037.6165399998</v>
      </c>
      <c r="AA1551" s="4">
        <v>578905.86490000004</v>
      </c>
      <c r="AB1551" s="4">
        <v>6068184.6262800004</v>
      </c>
    </row>
    <row r="1552" spans="1:28" x14ac:dyDescent="0.2">
      <c r="A1552" s="4">
        <v>1551</v>
      </c>
      <c r="B1552" s="4" t="s">
        <v>1713</v>
      </c>
      <c r="C1552" s="5">
        <v>157</v>
      </c>
      <c r="D1552" s="6" t="s">
        <v>1714</v>
      </c>
      <c r="E1552" s="4" t="s">
        <v>41</v>
      </c>
      <c r="F1552" s="7">
        <v>2</v>
      </c>
      <c r="G1552" s="7">
        <v>0</v>
      </c>
      <c r="H1552" s="7">
        <v>0.32</v>
      </c>
      <c r="I1552" s="7">
        <v>0.31999999999999995</v>
      </c>
      <c r="J1552" s="4">
        <v>2.2087500000000002</v>
      </c>
      <c r="K1552" s="4">
        <v>2.7268749999999997</v>
      </c>
      <c r="L1552" s="4">
        <v>0</v>
      </c>
      <c r="M1552" s="4">
        <v>0</v>
      </c>
      <c r="N1552" s="4">
        <v>0</v>
      </c>
      <c r="O1552" s="4">
        <v>0</v>
      </c>
      <c r="P1552" s="4">
        <v>0</v>
      </c>
      <c r="Q1552" s="4">
        <v>0</v>
      </c>
      <c r="R1552" s="4"/>
      <c r="S1552" s="4">
        <v>1.63</v>
      </c>
      <c r="T1552" s="4">
        <v>0.53</v>
      </c>
      <c r="U1552" s="4">
        <v>0</v>
      </c>
      <c r="V1552" s="4">
        <v>0</v>
      </c>
      <c r="W1552" s="4"/>
      <c r="X1552" s="4">
        <v>1.6653333333333333</v>
      </c>
      <c r="Y1552" s="4">
        <v>582521.53547</v>
      </c>
      <c r="Z1552" s="8">
        <v>6070698.3920700001</v>
      </c>
      <c r="AA1552" s="4">
        <v>582515.15274000005</v>
      </c>
      <c r="AB1552" s="4">
        <v>6070371.9441299997</v>
      </c>
    </row>
    <row r="1553" spans="1:28" x14ac:dyDescent="0.2">
      <c r="A1553" s="4">
        <v>1552</v>
      </c>
      <c r="B1553" s="4" t="s">
        <v>1715</v>
      </c>
      <c r="C1553" s="5">
        <v>157</v>
      </c>
      <c r="D1553" s="6" t="s">
        <v>1714</v>
      </c>
      <c r="E1553" s="4" t="s">
        <v>41</v>
      </c>
      <c r="F1553" s="7">
        <v>2</v>
      </c>
      <c r="G1553" s="7">
        <v>0.32</v>
      </c>
      <c r="H1553" s="7">
        <v>0.43</v>
      </c>
      <c r="I1553" s="7">
        <v>0.11</v>
      </c>
      <c r="J1553" s="4">
        <v>1.5433333333333332</v>
      </c>
      <c r="K1553" s="4">
        <v>2.2558333333333329</v>
      </c>
      <c r="L1553" s="4">
        <v>0.41666666666666669</v>
      </c>
      <c r="M1553" s="4">
        <v>0</v>
      </c>
      <c r="N1553" s="4">
        <v>0</v>
      </c>
      <c r="O1553" s="4">
        <v>0</v>
      </c>
      <c r="P1553" s="4">
        <v>0</v>
      </c>
      <c r="Q1553" s="4">
        <v>0.41666666666666669</v>
      </c>
      <c r="R1553" s="4"/>
      <c r="S1553" s="4">
        <v>1.1399999999999999</v>
      </c>
      <c r="T1553" s="4">
        <v>1.17</v>
      </c>
      <c r="U1553" s="4">
        <v>0.11</v>
      </c>
      <c r="V1553" s="4">
        <v>0</v>
      </c>
      <c r="W1553" s="4"/>
      <c r="X1553" s="4">
        <v>1.2524533333333332</v>
      </c>
      <c r="Y1553" s="4">
        <v>582514.14456000004</v>
      </c>
      <c r="Z1553" s="8">
        <v>6070361.9088000003</v>
      </c>
      <c r="AA1553" s="4">
        <v>582504.37997999997</v>
      </c>
      <c r="AB1553" s="4">
        <v>6070262.5930199996</v>
      </c>
    </row>
    <row r="1554" spans="1:28" x14ac:dyDescent="0.2">
      <c r="A1554" s="4">
        <v>1553</v>
      </c>
      <c r="B1554" s="4" t="s">
        <v>1716</v>
      </c>
      <c r="C1554" s="5">
        <v>157</v>
      </c>
      <c r="D1554" s="6" t="s">
        <v>1714</v>
      </c>
      <c r="E1554" s="4" t="s">
        <v>41</v>
      </c>
      <c r="F1554" s="7">
        <v>2</v>
      </c>
      <c r="G1554" s="7">
        <v>0.43</v>
      </c>
      <c r="H1554" s="7">
        <v>0.56000000000000005</v>
      </c>
      <c r="I1554" s="7">
        <v>0.13</v>
      </c>
      <c r="J1554" s="4">
        <v>1.4385714285714286</v>
      </c>
      <c r="K1554" s="4">
        <v>3.1078571428571427</v>
      </c>
      <c r="L1554" s="4">
        <v>0.7366071428571429</v>
      </c>
      <c r="M1554" s="4">
        <v>0.6919642857142857</v>
      </c>
      <c r="N1554" s="4">
        <v>0</v>
      </c>
      <c r="O1554" s="4">
        <v>0</v>
      </c>
      <c r="P1554" s="4">
        <v>0</v>
      </c>
      <c r="Q1554" s="4">
        <v>1.4285714285714286</v>
      </c>
      <c r="R1554" s="4"/>
      <c r="S1554" s="4">
        <v>0.97</v>
      </c>
      <c r="T1554" s="4">
        <v>0.6</v>
      </c>
      <c r="U1554" s="4">
        <v>0.36</v>
      </c>
      <c r="V1554" s="4">
        <v>0</v>
      </c>
      <c r="W1554" s="4"/>
      <c r="X1554" s="4">
        <v>1.03112</v>
      </c>
      <c r="Y1554" s="4">
        <v>582503.43215000001</v>
      </c>
      <c r="Z1554" s="8">
        <v>6070252.6034599999</v>
      </c>
      <c r="AA1554" s="4">
        <v>582491.80185000005</v>
      </c>
      <c r="AB1554" s="4">
        <v>6070132.9208399998</v>
      </c>
    </row>
    <row r="1555" spans="1:28" x14ac:dyDescent="0.2">
      <c r="A1555" s="4">
        <v>1554</v>
      </c>
      <c r="B1555" s="4" t="s">
        <v>1717</v>
      </c>
      <c r="C1555" s="5">
        <v>157</v>
      </c>
      <c r="D1555" s="6" t="s">
        <v>1714</v>
      </c>
      <c r="E1555" s="4" t="s">
        <v>41</v>
      </c>
      <c r="F1555" s="7">
        <v>2</v>
      </c>
      <c r="G1555" s="7">
        <v>0.56000000000000005</v>
      </c>
      <c r="H1555" s="7">
        <v>0.73</v>
      </c>
      <c r="I1555" s="7">
        <v>0.16999999999999998</v>
      </c>
      <c r="J1555" s="4">
        <v>2.665</v>
      </c>
      <c r="K1555" s="4">
        <v>5.4711111111111101</v>
      </c>
      <c r="L1555" s="4">
        <v>0.98958333333333337</v>
      </c>
      <c r="M1555" s="4">
        <v>0</v>
      </c>
      <c r="N1555" s="4">
        <v>1.6493055555555556</v>
      </c>
      <c r="O1555" s="4">
        <v>0</v>
      </c>
      <c r="P1555" s="4">
        <v>0</v>
      </c>
      <c r="Q1555" s="4">
        <v>2.6388888888888888</v>
      </c>
      <c r="R1555" s="4"/>
      <c r="S1555" s="4">
        <v>2.19</v>
      </c>
      <c r="T1555" s="4">
        <v>0.98</v>
      </c>
      <c r="U1555" s="4">
        <v>0.25</v>
      </c>
      <c r="V1555" s="4">
        <v>0.41</v>
      </c>
      <c r="W1555" s="4"/>
      <c r="X1555" s="4">
        <v>2.2905000000000002</v>
      </c>
      <c r="Y1555" s="4">
        <v>582490.91958999995</v>
      </c>
      <c r="Z1555" s="8">
        <v>6070123.1216799999</v>
      </c>
      <c r="AA1555" s="4">
        <v>582475.78006999998</v>
      </c>
      <c r="AB1555" s="4">
        <v>6069963.9760299996</v>
      </c>
    </row>
    <row r="1556" spans="1:28" x14ac:dyDescent="0.2">
      <c r="A1556" s="4">
        <v>1555</v>
      </c>
      <c r="B1556" s="4" t="s">
        <v>1718</v>
      </c>
      <c r="C1556" s="5">
        <v>157</v>
      </c>
      <c r="D1556" s="6" t="s">
        <v>1714</v>
      </c>
      <c r="E1556" s="4" t="s">
        <v>41</v>
      </c>
      <c r="F1556" s="7">
        <v>2</v>
      </c>
      <c r="G1556" s="7">
        <v>0.73</v>
      </c>
      <c r="H1556" s="7">
        <v>0.85</v>
      </c>
      <c r="I1556" s="7">
        <v>0.12</v>
      </c>
      <c r="J1556" s="4">
        <v>1.4453846153846155</v>
      </c>
      <c r="K1556" s="4">
        <v>3.4330769230769227</v>
      </c>
      <c r="L1556" s="4">
        <v>0.76923076923076927</v>
      </c>
      <c r="M1556" s="4">
        <v>0.60096153846153844</v>
      </c>
      <c r="N1556" s="4">
        <v>0.79326923076923073</v>
      </c>
      <c r="O1556" s="4">
        <v>0</v>
      </c>
      <c r="P1556" s="4">
        <v>0</v>
      </c>
      <c r="Q1556" s="4">
        <v>2.1634615384615383</v>
      </c>
      <c r="R1556" s="4"/>
      <c r="S1556" s="4">
        <v>1.32</v>
      </c>
      <c r="T1556" s="4">
        <v>0.64</v>
      </c>
      <c r="U1556" s="4">
        <v>0.35</v>
      </c>
      <c r="V1556" s="4">
        <v>0.2</v>
      </c>
      <c r="W1556" s="4"/>
      <c r="X1556" s="4">
        <v>1.3932</v>
      </c>
      <c r="Y1556" s="4">
        <v>582474.74514999997</v>
      </c>
      <c r="Z1556" s="8">
        <v>6069954.0734000001</v>
      </c>
      <c r="AA1556" s="4">
        <v>582461.19966000004</v>
      </c>
      <c r="AB1556" s="4">
        <v>6069845.9701300003</v>
      </c>
    </row>
    <row r="1557" spans="1:28" x14ac:dyDescent="0.2">
      <c r="A1557" s="4">
        <v>1556</v>
      </c>
      <c r="B1557" s="4" t="s">
        <v>1719</v>
      </c>
      <c r="C1557" s="5">
        <v>157</v>
      </c>
      <c r="D1557" s="6" t="s">
        <v>1714</v>
      </c>
      <c r="E1557" s="4" t="s">
        <v>41</v>
      </c>
      <c r="F1557" s="7">
        <v>2</v>
      </c>
      <c r="G1557" s="7">
        <v>0.85</v>
      </c>
      <c r="H1557" s="7">
        <v>1.07</v>
      </c>
      <c r="I1557" s="7">
        <v>0.22000000000000003</v>
      </c>
      <c r="J1557" s="4">
        <v>1.6308695652173912</v>
      </c>
      <c r="K1557" s="4">
        <v>2.5952173913043484</v>
      </c>
      <c r="L1557" s="4">
        <v>0.43478260869565216</v>
      </c>
      <c r="M1557" s="4">
        <v>0</v>
      </c>
      <c r="N1557" s="4">
        <v>0</v>
      </c>
      <c r="O1557" s="4">
        <v>0</v>
      </c>
      <c r="P1557" s="4">
        <v>0</v>
      </c>
      <c r="Q1557" s="4">
        <v>0.43478260869565216</v>
      </c>
      <c r="R1557" s="4"/>
      <c r="S1557" s="4">
        <v>1.1000000000000001</v>
      </c>
      <c r="T1557" s="4">
        <v>0.69</v>
      </c>
      <c r="U1557" s="4">
        <v>0.11</v>
      </c>
      <c r="V1557" s="4">
        <v>0</v>
      </c>
      <c r="W1557" s="4"/>
      <c r="X1557" s="4">
        <v>1.1524533333333333</v>
      </c>
      <c r="Y1557" s="4">
        <v>582460.18715000001</v>
      </c>
      <c r="Z1557" s="8">
        <v>6069836.0596500002</v>
      </c>
      <c r="AA1557" s="4">
        <v>582440.03495</v>
      </c>
      <c r="AB1557" s="4">
        <v>6069627.2038099999</v>
      </c>
    </row>
    <row r="1558" spans="1:28" x14ac:dyDescent="0.2">
      <c r="A1558" s="4">
        <v>1557</v>
      </c>
      <c r="B1558" s="4" t="s">
        <v>1720</v>
      </c>
      <c r="C1558" s="5">
        <v>157</v>
      </c>
      <c r="D1558" s="6" t="s">
        <v>1714</v>
      </c>
      <c r="E1558" s="4" t="s">
        <v>41</v>
      </c>
      <c r="F1558" s="7">
        <v>2</v>
      </c>
      <c r="G1558" s="7">
        <v>1.07</v>
      </c>
      <c r="H1558" s="7">
        <v>1.17</v>
      </c>
      <c r="I1558" s="7">
        <v>9.9999999999999992E-2</v>
      </c>
      <c r="J1558" s="4">
        <v>2.8145454545454545</v>
      </c>
      <c r="K1558" s="4">
        <v>3.6563636363636363</v>
      </c>
      <c r="L1558" s="4">
        <v>0.45454545454545453</v>
      </c>
      <c r="M1558" s="4">
        <v>0</v>
      </c>
      <c r="N1558" s="4">
        <v>0</v>
      </c>
      <c r="O1558" s="4">
        <v>0</v>
      </c>
      <c r="P1558" s="4">
        <v>0</v>
      </c>
      <c r="Q1558" s="4">
        <v>0.45454545454545453</v>
      </c>
      <c r="R1558" s="4"/>
      <c r="S1558" s="4">
        <v>2.13</v>
      </c>
      <c r="T1558" s="4">
        <v>0.85</v>
      </c>
      <c r="U1558" s="4">
        <v>0.12</v>
      </c>
      <c r="V1558" s="4">
        <v>0</v>
      </c>
      <c r="W1558" s="4"/>
      <c r="X1558" s="4">
        <v>2.1937066666666665</v>
      </c>
      <c r="Y1558" s="4">
        <v>582439.50193999999</v>
      </c>
      <c r="Z1558" s="8">
        <v>6069617.1296800002</v>
      </c>
      <c r="AA1558" s="4">
        <v>582433.29882000003</v>
      </c>
      <c r="AB1558" s="4">
        <v>6069527.5951899998</v>
      </c>
    </row>
    <row r="1559" spans="1:28" x14ac:dyDescent="0.2">
      <c r="A1559" s="4">
        <v>1558</v>
      </c>
      <c r="B1559" s="4" t="s">
        <v>1721</v>
      </c>
      <c r="C1559" s="5">
        <v>157</v>
      </c>
      <c r="D1559" s="6" t="s">
        <v>1714</v>
      </c>
      <c r="E1559" s="4" t="s">
        <v>41</v>
      </c>
      <c r="F1559" s="7">
        <v>2</v>
      </c>
      <c r="G1559" s="7">
        <v>1.17</v>
      </c>
      <c r="H1559" s="7">
        <v>1.27</v>
      </c>
      <c r="I1559" s="7">
        <v>0.1</v>
      </c>
      <c r="J1559" s="4">
        <v>3.1618181818181821</v>
      </c>
      <c r="K1559" s="4">
        <v>2.6518181818181819</v>
      </c>
      <c r="L1559" s="4">
        <v>0</v>
      </c>
      <c r="M1559" s="4">
        <v>0</v>
      </c>
      <c r="N1559" s="4">
        <v>0</v>
      </c>
      <c r="O1559" s="4">
        <v>0</v>
      </c>
      <c r="P1559" s="4">
        <v>0</v>
      </c>
      <c r="Q1559" s="4">
        <v>0</v>
      </c>
      <c r="R1559" s="4"/>
      <c r="S1559" s="4">
        <v>2.14</v>
      </c>
      <c r="T1559" s="4">
        <v>0.55000000000000004</v>
      </c>
      <c r="U1559" s="4">
        <v>0</v>
      </c>
      <c r="V1559" s="4">
        <v>0</v>
      </c>
      <c r="W1559" s="4"/>
      <c r="X1559" s="4">
        <v>2.1766666666666667</v>
      </c>
      <c r="Y1559" s="4">
        <v>582432.33800999995</v>
      </c>
      <c r="Z1559" s="8">
        <v>6069517.5536200004</v>
      </c>
      <c r="AA1559" s="4">
        <v>582421.25006999995</v>
      </c>
      <c r="AB1559" s="4">
        <v>6069428.3745799996</v>
      </c>
    </row>
    <row r="1560" spans="1:28" x14ac:dyDescent="0.2">
      <c r="A1560" s="4">
        <v>1559</v>
      </c>
      <c r="B1560" s="4" t="s">
        <v>1722</v>
      </c>
      <c r="C1560" s="5">
        <v>157</v>
      </c>
      <c r="D1560" s="6" t="s">
        <v>1714</v>
      </c>
      <c r="E1560" s="4" t="s">
        <v>41</v>
      </c>
      <c r="F1560" s="7">
        <v>2</v>
      </c>
      <c r="G1560" s="7">
        <v>1.27</v>
      </c>
      <c r="H1560" s="7">
        <v>1.46</v>
      </c>
      <c r="I1560" s="7">
        <v>0.19</v>
      </c>
      <c r="J1560" s="4">
        <v>1.6779999999999997</v>
      </c>
      <c r="K1560" s="4">
        <v>3.9505000000000003</v>
      </c>
      <c r="L1560" s="4">
        <v>0</v>
      </c>
      <c r="M1560" s="4">
        <v>0</v>
      </c>
      <c r="N1560" s="4">
        <v>0</v>
      </c>
      <c r="O1560" s="4">
        <v>0</v>
      </c>
      <c r="P1560" s="4">
        <v>0</v>
      </c>
      <c r="Q1560" s="4">
        <v>0</v>
      </c>
      <c r="R1560" s="4"/>
      <c r="S1560" s="4">
        <v>1.06</v>
      </c>
      <c r="T1560" s="4">
        <v>0.59</v>
      </c>
      <c r="U1560" s="4">
        <v>0</v>
      </c>
      <c r="V1560" s="4">
        <v>0</v>
      </c>
      <c r="W1560" s="4"/>
      <c r="X1560" s="4">
        <v>1.0993333333333335</v>
      </c>
      <c r="Y1560" s="4">
        <v>582420.36484000005</v>
      </c>
      <c r="Z1560" s="8">
        <v>6069418.4077199996</v>
      </c>
      <c r="AA1560" s="4">
        <v>582403.43986000004</v>
      </c>
      <c r="AB1560" s="4">
        <v>6069238.6380399996</v>
      </c>
    </row>
    <row r="1561" spans="1:28" x14ac:dyDescent="0.2">
      <c r="A1561" s="4">
        <v>1560</v>
      </c>
      <c r="B1561" s="4" t="s">
        <v>1723</v>
      </c>
      <c r="C1561" s="5">
        <v>157</v>
      </c>
      <c r="D1561" s="6" t="s">
        <v>1714</v>
      </c>
      <c r="E1561" s="4" t="s">
        <v>41</v>
      </c>
      <c r="F1561" s="7">
        <v>2</v>
      </c>
      <c r="G1561" s="7">
        <v>1.46</v>
      </c>
      <c r="H1561" s="7">
        <v>1.65</v>
      </c>
      <c r="I1561" s="7">
        <v>0.19</v>
      </c>
      <c r="J1561" s="4">
        <v>2.0695000000000001</v>
      </c>
      <c r="K1561" s="4">
        <v>3.6785000000000005</v>
      </c>
      <c r="L1561" s="4">
        <v>0</v>
      </c>
      <c r="M1561" s="4">
        <v>0</v>
      </c>
      <c r="N1561" s="4">
        <v>0</v>
      </c>
      <c r="O1561" s="4">
        <v>0</v>
      </c>
      <c r="P1561" s="4">
        <v>0</v>
      </c>
      <c r="Q1561" s="4">
        <v>0</v>
      </c>
      <c r="R1561" s="4"/>
      <c r="S1561" s="4">
        <v>1.41</v>
      </c>
      <c r="T1561" s="4">
        <v>0.61</v>
      </c>
      <c r="U1561" s="4">
        <v>0</v>
      </c>
      <c r="V1561" s="4">
        <v>0</v>
      </c>
      <c r="W1561" s="4"/>
      <c r="X1561" s="4">
        <v>1.4506666666666665</v>
      </c>
      <c r="Y1561" s="4">
        <v>582402.53607999999</v>
      </c>
      <c r="Z1561" s="8">
        <v>6069228.83641</v>
      </c>
      <c r="AA1561" s="4">
        <v>582385.58674000006</v>
      </c>
      <c r="AB1561" s="4">
        <v>6069050.2782100001</v>
      </c>
    </row>
    <row r="1562" spans="1:28" x14ac:dyDescent="0.2">
      <c r="A1562" s="4">
        <v>1561</v>
      </c>
      <c r="B1562" s="4" t="s">
        <v>1724</v>
      </c>
      <c r="C1562" s="5">
        <v>157</v>
      </c>
      <c r="D1562" s="6" t="s">
        <v>1714</v>
      </c>
      <c r="E1562" s="4" t="s">
        <v>41</v>
      </c>
      <c r="F1562" s="7">
        <v>2</v>
      </c>
      <c r="G1562" s="7">
        <v>1.65</v>
      </c>
      <c r="H1562" s="7">
        <v>1.78</v>
      </c>
      <c r="I1562" s="7">
        <v>0.13</v>
      </c>
      <c r="J1562" s="4">
        <v>1.7471428571428571</v>
      </c>
      <c r="K1562" s="4">
        <v>2.7521428571428568</v>
      </c>
      <c r="L1562" s="4">
        <v>0</v>
      </c>
      <c r="M1562" s="4">
        <v>0</v>
      </c>
      <c r="N1562" s="4">
        <v>0</v>
      </c>
      <c r="O1562" s="4">
        <v>0</v>
      </c>
      <c r="P1562" s="4">
        <v>0</v>
      </c>
      <c r="Q1562" s="4">
        <v>0</v>
      </c>
      <c r="R1562" s="4"/>
      <c r="S1562" s="4">
        <v>1.1399999999999999</v>
      </c>
      <c r="T1562" s="4">
        <v>0.59</v>
      </c>
      <c r="U1562" s="4">
        <v>0</v>
      </c>
      <c r="V1562" s="4">
        <v>0</v>
      </c>
      <c r="W1562" s="4"/>
      <c r="X1562" s="4">
        <v>1.1793333333333333</v>
      </c>
      <c r="Y1562" s="4">
        <v>582384.55422000005</v>
      </c>
      <c r="Z1562" s="8">
        <v>6069040.32663</v>
      </c>
      <c r="AA1562" s="4">
        <v>582404.02451000002</v>
      </c>
      <c r="AB1562" s="4">
        <v>6068926.2391400002</v>
      </c>
    </row>
    <row r="1563" spans="1:28" x14ac:dyDescent="0.2">
      <c r="A1563" s="4">
        <v>1562</v>
      </c>
      <c r="B1563" s="4" t="s">
        <v>1725</v>
      </c>
      <c r="C1563" s="5">
        <v>157</v>
      </c>
      <c r="D1563" s="6" t="s">
        <v>1714</v>
      </c>
      <c r="E1563" s="4" t="s">
        <v>41</v>
      </c>
      <c r="F1563" s="7">
        <v>1</v>
      </c>
      <c r="G1563" s="7">
        <v>0</v>
      </c>
      <c r="H1563" s="7">
        <v>0.32</v>
      </c>
      <c r="I1563" s="7">
        <v>0.31999999999999995</v>
      </c>
      <c r="J1563" s="4">
        <v>1.7787499999999996</v>
      </c>
      <c r="K1563" s="4">
        <v>1.9428124999999998</v>
      </c>
      <c r="L1563" s="4">
        <v>0.15625</v>
      </c>
      <c r="M1563" s="4">
        <v>0.244140625</v>
      </c>
      <c r="N1563" s="4">
        <v>0</v>
      </c>
      <c r="O1563" s="4">
        <v>0</v>
      </c>
      <c r="P1563" s="4">
        <v>0</v>
      </c>
      <c r="Q1563" s="4">
        <v>0.400390625</v>
      </c>
      <c r="R1563" s="4"/>
      <c r="S1563" s="4">
        <v>1.39</v>
      </c>
      <c r="T1563" s="4">
        <v>0.44</v>
      </c>
      <c r="U1563" s="4">
        <v>0.09</v>
      </c>
      <c r="V1563" s="4">
        <v>0</v>
      </c>
      <c r="W1563" s="4"/>
      <c r="X1563" s="4">
        <v>1.4246133333333333</v>
      </c>
      <c r="Y1563" s="4">
        <v>582522.87479999999</v>
      </c>
      <c r="Z1563" s="8">
        <v>6070702.9568999996</v>
      </c>
      <c r="AA1563" s="4">
        <v>582512.77931000001</v>
      </c>
      <c r="AB1563" s="4">
        <v>6070395.9507200001</v>
      </c>
    </row>
    <row r="1564" spans="1:28" x14ac:dyDescent="0.2">
      <c r="A1564" s="4">
        <v>1563</v>
      </c>
      <c r="B1564" s="4" t="s">
        <v>1726</v>
      </c>
      <c r="C1564" s="5">
        <v>157</v>
      </c>
      <c r="D1564" s="6" t="s">
        <v>1714</v>
      </c>
      <c r="E1564" s="4" t="s">
        <v>41</v>
      </c>
      <c r="F1564" s="7">
        <v>1</v>
      </c>
      <c r="G1564" s="7">
        <v>0.32</v>
      </c>
      <c r="H1564" s="7">
        <v>0.43</v>
      </c>
      <c r="I1564" s="7">
        <v>0.11</v>
      </c>
      <c r="J1564" s="4">
        <v>1.6933333333333334</v>
      </c>
      <c r="K1564" s="4">
        <v>2.0441666666666665</v>
      </c>
      <c r="L1564" s="4">
        <v>0.41666666666666669</v>
      </c>
      <c r="M1564" s="4">
        <v>0</v>
      </c>
      <c r="N1564" s="4">
        <v>0</v>
      </c>
      <c r="O1564" s="4">
        <v>0</v>
      </c>
      <c r="P1564" s="4">
        <v>0</v>
      </c>
      <c r="Q1564" s="4">
        <v>0.41666666666666669</v>
      </c>
      <c r="R1564" s="4"/>
      <c r="S1564" s="4">
        <v>1.07</v>
      </c>
      <c r="T1564" s="4">
        <v>0.49</v>
      </c>
      <c r="U1564" s="4">
        <v>0.11</v>
      </c>
      <c r="V1564" s="4">
        <v>0</v>
      </c>
      <c r="W1564" s="4"/>
      <c r="X1564" s="4">
        <v>1.1091200000000001</v>
      </c>
      <c r="Y1564" s="4">
        <v>582511.72511</v>
      </c>
      <c r="Z1564" s="8">
        <v>6070386.0774600003</v>
      </c>
      <c r="AA1564" s="4">
        <v>582502.87355999998</v>
      </c>
      <c r="AB1564" s="4">
        <v>6070286.7229399998</v>
      </c>
    </row>
    <row r="1565" spans="1:28" x14ac:dyDescent="0.2">
      <c r="A1565" s="4">
        <v>1564</v>
      </c>
      <c r="B1565" s="4" t="s">
        <v>1727</v>
      </c>
      <c r="C1565" s="5">
        <v>157</v>
      </c>
      <c r="D1565" s="6" t="s">
        <v>1714</v>
      </c>
      <c r="E1565" s="4" t="s">
        <v>41</v>
      </c>
      <c r="F1565" s="7">
        <v>1</v>
      </c>
      <c r="G1565" s="7">
        <v>0.43</v>
      </c>
      <c r="H1565" s="7">
        <v>0.56000000000000005</v>
      </c>
      <c r="I1565" s="7">
        <v>0.13</v>
      </c>
      <c r="J1565" s="4">
        <v>1.8107142857142857</v>
      </c>
      <c r="K1565" s="4">
        <v>2.08</v>
      </c>
      <c r="L1565" s="4">
        <v>0.35714285714285715</v>
      </c>
      <c r="M1565" s="4">
        <v>0</v>
      </c>
      <c r="N1565" s="4">
        <v>0</v>
      </c>
      <c r="O1565" s="4">
        <v>0</v>
      </c>
      <c r="P1565" s="4">
        <v>0</v>
      </c>
      <c r="Q1565" s="4">
        <v>0.35714285714285715</v>
      </c>
      <c r="R1565" s="4"/>
      <c r="S1565" s="4">
        <v>1.18</v>
      </c>
      <c r="T1565" s="4">
        <v>0.55000000000000004</v>
      </c>
      <c r="U1565" s="4">
        <v>0.09</v>
      </c>
      <c r="V1565" s="4">
        <v>0</v>
      </c>
      <c r="W1565" s="4"/>
      <c r="X1565" s="4">
        <v>1.2219466666666667</v>
      </c>
      <c r="Y1565" s="4">
        <v>582501.87457999995</v>
      </c>
      <c r="Z1565" s="8">
        <v>6070276.8663799996</v>
      </c>
      <c r="AA1565" s="4">
        <v>582489.56860999996</v>
      </c>
      <c r="AB1565" s="4">
        <v>6070157.5477099996</v>
      </c>
    </row>
    <row r="1566" spans="1:28" x14ac:dyDescent="0.2">
      <c r="A1566" s="4">
        <v>1565</v>
      </c>
      <c r="B1566" s="4" t="s">
        <v>1728</v>
      </c>
      <c r="C1566" s="5">
        <v>157</v>
      </c>
      <c r="D1566" s="6" t="s">
        <v>1714</v>
      </c>
      <c r="E1566" s="4" t="s">
        <v>41</v>
      </c>
      <c r="F1566" s="7">
        <v>1</v>
      </c>
      <c r="G1566" s="7">
        <v>0.56000000000000005</v>
      </c>
      <c r="H1566" s="7">
        <v>0.73</v>
      </c>
      <c r="I1566" s="7">
        <v>0.16999999999999998</v>
      </c>
      <c r="J1566" s="4">
        <v>2.2349999999999999</v>
      </c>
      <c r="K1566" s="4">
        <v>1.8544444444444446</v>
      </c>
      <c r="L1566" s="4">
        <v>1.1111111111111112</v>
      </c>
      <c r="M1566" s="4">
        <v>0</v>
      </c>
      <c r="N1566" s="4">
        <v>0</v>
      </c>
      <c r="O1566" s="4">
        <v>0</v>
      </c>
      <c r="P1566" s="4">
        <v>0</v>
      </c>
      <c r="Q1566" s="4">
        <v>1.1111111111111112</v>
      </c>
      <c r="R1566" s="4"/>
      <c r="S1566" s="4">
        <v>1.56</v>
      </c>
      <c r="T1566" s="4">
        <v>0.45</v>
      </c>
      <c r="U1566" s="4">
        <v>0.28000000000000003</v>
      </c>
      <c r="V1566" s="4">
        <v>0</v>
      </c>
      <c r="W1566" s="4"/>
      <c r="X1566" s="4">
        <v>1.6064266666666667</v>
      </c>
      <c r="Y1566" s="4">
        <v>582488.54593999998</v>
      </c>
      <c r="Z1566" s="8">
        <v>6070147.5271100001</v>
      </c>
      <c r="AA1566" s="4">
        <v>582474.18680999998</v>
      </c>
      <c r="AB1566" s="4">
        <v>6069988.1371999998</v>
      </c>
    </row>
    <row r="1567" spans="1:28" x14ac:dyDescent="0.2">
      <c r="A1567" s="4">
        <v>1566</v>
      </c>
      <c r="B1567" s="4" t="s">
        <v>1729</v>
      </c>
      <c r="C1567" s="5">
        <v>157</v>
      </c>
      <c r="D1567" s="6" t="s">
        <v>1714</v>
      </c>
      <c r="E1567" s="4" t="s">
        <v>41</v>
      </c>
      <c r="F1567" s="7">
        <v>1</v>
      </c>
      <c r="G1567" s="7">
        <v>0.73</v>
      </c>
      <c r="H1567" s="7">
        <v>0.85</v>
      </c>
      <c r="I1567" s="7">
        <v>0.12</v>
      </c>
      <c r="J1567" s="4">
        <v>2.7953846153846156</v>
      </c>
      <c r="K1567" s="4">
        <v>2.1715384615384616</v>
      </c>
      <c r="L1567" s="4">
        <v>0.76923076923076927</v>
      </c>
      <c r="M1567" s="4">
        <v>0</v>
      </c>
      <c r="N1567" s="4">
        <v>0</v>
      </c>
      <c r="O1567" s="4">
        <v>0</v>
      </c>
      <c r="P1567" s="4">
        <v>0</v>
      </c>
      <c r="Q1567" s="4">
        <v>0.76923076923076927</v>
      </c>
      <c r="R1567" s="4"/>
      <c r="S1567" s="4">
        <v>1.44</v>
      </c>
      <c r="T1567" s="4">
        <v>0.64</v>
      </c>
      <c r="U1567" s="4">
        <v>0.2</v>
      </c>
      <c r="V1567" s="4">
        <v>0</v>
      </c>
      <c r="W1567" s="4"/>
      <c r="X1567" s="4">
        <v>1.4944</v>
      </c>
      <c r="Y1567" s="4">
        <v>582473.22476999997</v>
      </c>
      <c r="Z1567" s="8">
        <v>6069978.1214600001</v>
      </c>
      <c r="AA1567" s="4">
        <v>582462.32389</v>
      </c>
      <c r="AB1567" s="4">
        <v>6069868.7245199997</v>
      </c>
    </row>
    <row r="1568" spans="1:28" x14ac:dyDescent="0.2">
      <c r="A1568" s="4">
        <v>1567</v>
      </c>
      <c r="B1568" s="4" t="s">
        <v>1730</v>
      </c>
      <c r="C1568" s="5">
        <v>157</v>
      </c>
      <c r="D1568" s="6" t="s">
        <v>1714</v>
      </c>
      <c r="E1568" s="4" t="s">
        <v>41</v>
      </c>
      <c r="F1568" s="7">
        <v>1</v>
      </c>
      <c r="G1568" s="7">
        <v>0.85</v>
      </c>
      <c r="H1568" s="7">
        <v>1.07</v>
      </c>
      <c r="I1568" s="7">
        <v>0.22000000000000003</v>
      </c>
      <c r="J1568" s="4">
        <v>1.4052173913043478</v>
      </c>
      <c r="K1568" s="4">
        <v>4.246956521739131</v>
      </c>
      <c r="L1568" s="4">
        <v>0</v>
      </c>
      <c r="M1568" s="4">
        <v>0</v>
      </c>
      <c r="N1568" s="4">
        <v>0</v>
      </c>
      <c r="O1568" s="4">
        <v>0</v>
      </c>
      <c r="P1568" s="4">
        <v>0</v>
      </c>
      <c r="Q1568" s="4">
        <v>0</v>
      </c>
      <c r="R1568" s="4"/>
      <c r="S1568" s="4">
        <v>0.9</v>
      </c>
      <c r="T1568" s="4">
        <v>0.93</v>
      </c>
      <c r="U1568" s="4">
        <v>0</v>
      </c>
      <c r="V1568" s="4">
        <v>0</v>
      </c>
      <c r="W1568" s="4"/>
      <c r="X1568" s="4">
        <v>0.99</v>
      </c>
      <c r="Y1568" s="4">
        <v>582461.45010999998</v>
      </c>
      <c r="Z1568" s="8">
        <v>6069858.8420599997</v>
      </c>
      <c r="AA1568" s="4">
        <v>582440.82756000001</v>
      </c>
      <c r="AB1568" s="4">
        <v>6069650.1612400003</v>
      </c>
    </row>
    <row r="1569" spans="1:28" x14ac:dyDescent="0.2">
      <c r="A1569" s="4">
        <v>1568</v>
      </c>
      <c r="B1569" s="4" t="s">
        <v>1731</v>
      </c>
      <c r="C1569" s="5">
        <v>157</v>
      </c>
      <c r="D1569" s="6" t="s">
        <v>1714</v>
      </c>
      <c r="E1569" s="4" t="s">
        <v>41</v>
      </c>
      <c r="F1569" s="7">
        <v>1</v>
      </c>
      <c r="G1569" s="7">
        <v>1.07</v>
      </c>
      <c r="H1569" s="7">
        <v>1.17</v>
      </c>
      <c r="I1569" s="7">
        <v>9.9999999999999992E-2</v>
      </c>
      <c r="J1569" s="4">
        <v>3.6963636363636367</v>
      </c>
      <c r="K1569" s="4">
        <v>4.3872727272727268</v>
      </c>
      <c r="L1569" s="4">
        <v>0.45454545454545453</v>
      </c>
      <c r="M1569" s="4">
        <v>0</v>
      </c>
      <c r="N1569" s="4">
        <v>0</v>
      </c>
      <c r="O1569" s="4">
        <v>0</v>
      </c>
      <c r="P1569" s="4">
        <v>0</v>
      </c>
      <c r="Q1569" s="4">
        <v>0.45454545454545453</v>
      </c>
      <c r="R1569" s="4"/>
      <c r="S1569" s="4">
        <v>2.2799999999999998</v>
      </c>
      <c r="T1569" s="4">
        <v>0.74</v>
      </c>
      <c r="U1569" s="4">
        <v>0.12</v>
      </c>
      <c r="V1569" s="4">
        <v>0</v>
      </c>
      <c r="W1569" s="4"/>
      <c r="X1569" s="4">
        <v>2.3363733333333334</v>
      </c>
      <c r="Y1569" s="4">
        <v>582439.82895999996</v>
      </c>
      <c r="Z1569" s="8">
        <v>6069640.2079400001</v>
      </c>
      <c r="AA1569" s="4">
        <v>582432.74737999996</v>
      </c>
      <c r="AB1569" s="4">
        <v>6069550.6016899999</v>
      </c>
    </row>
    <row r="1570" spans="1:28" x14ac:dyDescent="0.2">
      <c r="A1570" s="4">
        <v>1569</v>
      </c>
      <c r="B1570" s="4" t="s">
        <v>1732</v>
      </c>
      <c r="C1570" s="5">
        <v>157</v>
      </c>
      <c r="D1570" s="6" t="s">
        <v>1714</v>
      </c>
      <c r="E1570" s="4" t="s">
        <v>41</v>
      </c>
      <c r="F1570" s="7">
        <v>1</v>
      </c>
      <c r="G1570" s="7">
        <v>1.17</v>
      </c>
      <c r="H1570" s="7">
        <v>1.27</v>
      </c>
      <c r="I1570" s="7">
        <v>0.1</v>
      </c>
      <c r="J1570" s="4">
        <v>2.1718181818181823</v>
      </c>
      <c r="K1570" s="4">
        <v>2.6518181818181819</v>
      </c>
      <c r="L1570" s="4">
        <v>0</v>
      </c>
      <c r="M1570" s="4">
        <v>0</v>
      </c>
      <c r="N1570" s="4">
        <v>0</v>
      </c>
      <c r="O1570" s="4">
        <v>0</v>
      </c>
      <c r="P1570" s="4">
        <v>0</v>
      </c>
      <c r="Q1570" s="4">
        <v>0</v>
      </c>
      <c r="R1570" s="4"/>
      <c r="S1570" s="4">
        <v>1.36</v>
      </c>
      <c r="T1570" s="4">
        <v>0.55000000000000004</v>
      </c>
      <c r="U1570" s="4">
        <v>0</v>
      </c>
      <c r="V1570" s="4">
        <v>0</v>
      </c>
      <c r="W1570" s="4"/>
      <c r="X1570" s="4">
        <v>1.3966666666666667</v>
      </c>
      <c r="Y1570" s="4">
        <v>582431.66754000005</v>
      </c>
      <c r="Z1570" s="8">
        <v>6069540.5868100002</v>
      </c>
      <c r="AA1570" s="4">
        <v>582422.83169999998</v>
      </c>
      <c r="AB1570" s="4">
        <v>6069451.0645199995</v>
      </c>
    </row>
    <row r="1571" spans="1:28" x14ac:dyDescent="0.2">
      <c r="A1571" s="4">
        <v>1570</v>
      </c>
      <c r="B1571" s="4" t="s">
        <v>1733</v>
      </c>
      <c r="C1571" s="5">
        <v>157</v>
      </c>
      <c r="D1571" s="6" t="s">
        <v>1714</v>
      </c>
      <c r="E1571" s="4" t="s">
        <v>41</v>
      </c>
      <c r="F1571" s="7">
        <v>1</v>
      </c>
      <c r="G1571" s="7">
        <v>1.27</v>
      </c>
      <c r="H1571" s="7">
        <v>1.46</v>
      </c>
      <c r="I1571" s="7">
        <v>0.19</v>
      </c>
      <c r="J1571" s="4">
        <v>1.9555000000000002</v>
      </c>
      <c r="K1571" s="4">
        <v>3.4494999999999991</v>
      </c>
      <c r="L1571" s="4">
        <v>0</v>
      </c>
      <c r="M1571" s="4">
        <v>0</v>
      </c>
      <c r="N1571" s="4">
        <v>0</v>
      </c>
      <c r="O1571" s="4">
        <v>0</v>
      </c>
      <c r="P1571" s="4">
        <v>0</v>
      </c>
      <c r="Q1571" s="4">
        <v>0</v>
      </c>
      <c r="R1571" s="4"/>
      <c r="S1571" s="4">
        <v>1.3</v>
      </c>
      <c r="T1571" s="4">
        <v>0.55000000000000004</v>
      </c>
      <c r="U1571" s="4">
        <v>0</v>
      </c>
      <c r="V1571" s="4">
        <v>0</v>
      </c>
      <c r="W1571" s="4"/>
      <c r="X1571" s="4">
        <v>1.3366666666666667</v>
      </c>
      <c r="Y1571" s="4">
        <v>582421.90465000004</v>
      </c>
      <c r="Z1571" s="8">
        <v>6069441.11173</v>
      </c>
      <c r="AA1571" s="4">
        <v>582404.98326000001</v>
      </c>
      <c r="AB1571" s="4">
        <v>6069262.4532500003</v>
      </c>
    </row>
    <row r="1572" spans="1:28" x14ac:dyDescent="0.2">
      <c r="A1572" s="4">
        <v>1571</v>
      </c>
      <c r="B1572" s="4" t="s">
        <v>1734</v>
      </c>
      <c r="C1572" s="5">
        <v>157</v>
      </c>
      <c r="D1572" s="6" t="s">
        <v>1714</v>
      </c>
      <c r="E1572" s="4" t="s">
        <v>41</v>
      </c>
      <c r="F1572" s="7">
        <v>1</v>
      </c>
      <c r="G1572" s="7">
        <v>1.46</v>
      </c>
      <c r="H1572" s="7">
        <v>1.65</v>
      </c>
      <c r="I1572" s="7">
        <v>0.19</v>
      </c>
      <c r="J1572" s="4">
        <v>2.6469999999999998</v>
      </c>
      <c r="K1572" s="4">
        <v>2.1630000000000003</v>
      </c>
      <c r="L1572" s="4">
        <v>0</v>
      </c>
      <c r="M1572" s="4">
        <v>0</v>
      </c>
      <c r="N1572" s="4">
        <v>0</v>
      </c>
      <c r="O1572" s="4">
        <v>0</v>
      </c>
      <c r="P1572" s="4">
        <v>0</v>
      </c>
      <c r="Q1572" s="4">
        <v>0</v>
      </c>
      <c r="R1572" s="4"/>
      <c r="S1572" s="4">
        <v>1.86</v>
      </c>
      <c r="T1572" s="4">
        <v>0.53</v>
      </c>
      <c r="U1572" s="4">
        <v>0</v>
      </c>
      <c r="V1572" s="4">
        <v>0</v>
      </c>
      <c r="W1572" s="4"/>
      <c r="X1572" s="4">
        <v>1.8953333333333335</v>
      </c>
      <c r="Y1572" s="4">
        <v>582404.23759000003</v>
      </c>
      <c r="Z1572" s="8">
        <v>6069252.5659499997</v>
      </c>
      <c r="AA1572" s="4">
        <v>582387.43030999997</v>
      </c>
      <c r="AB1572" s="4">
        <v>6069073.1165899998</v>
      </c>
    </row>
    <row r="1573" spans="1:28" x14ac:dyDescent="0.2">
      <c r="A1573" s="4">
        <v>1572</v>
      </c>
      <c r="B1573" s="4" t="s">
        <v>1735</v>
      </c>
      <c r="C1573" s="5">
        <v>157</v>
      </c>
      <c r="D1573" s="6" t="s">
        <v>1714</v>
      </c>
      <c r="E1573" s="4" t="s">
        <v>41</v>
      </c>
      <c r="F1573" s="7">
        <v>1</v>
      </c>
      <c r="G1573" s="7">
        <v>1.65</v>
      </c>
      <c r="H1573" s="7">
        <v>1.78</v>
      </c>
      <c r="I1573" s="7">
        <v>0.13</v>
      </c>
      <c r="J1573" s="4">
        <v>1.9742857142857144</v>
      </c>
      <c r="K1573" s="4">
        <v>2.7435714285714288</v>
      </c>
      <c r="L1573" s="4">
        <v>0</v>
      </c>
      <c r="M1573" s="4">
        <v>0</v>
      </c>
      <c r="N1573" s="4">
        <v>0</v>
      </c>
      <c r="O1573" s="4">
        <v>0</v>
      </c>
      <c r="P1573" s="4">
        <v>0</v>
      </c>
      <c r="Q1573" s="4">
        <v>0</v>
      </c>
      <c r="R1573" s="4"/>
      <c r="S1573" s="4">
        <v>1.33</v>
      </c>
      <c r="T1573" s="4">
        <v>0.61</v>
      </c>
      <c r="U1573" s="4">
        <v>0</v>
      </c>
      <c r="V1573" s="4">
        <v>0</v>
      </c>
      <c r="W1573" s="4"/>
      <c r="X1573" s="4">
        <v>1.3706666666666667</v>
      </c>
      <c r="Y1573" s="4">
        <v>582386.43778000004</v>
      </c>
      <c r="Z1573" s="8">
        <v>6069063.1629400002</v>
      </c>
      <c r="AA1573" s="4">
        <v>582361.07070000004</v>
      </c>
      <c r="AB1573" s="4">
        <v>6068948.7890100004</v>
      </c>
    </row>
    <row r="1574" spans="1:28" x14ac:dyDescent="0.2">
      <c r="A1574" s="4">
        <v>1573</v>
      </c>
      <c r="B1574" s="4" t="s">
        <v>1736</v>
      </c>
      <c r="C1574" s="5">
        <v>158</v>
      </c>
      <c r="D1574" s="6" t="s">
        <v>1737</v>
      </c>
      <c r="E1574" s="4" t="s">
        <v>30</v>
      </c>
      <c r="F1574" s="7">
        <v>2</v>
      </c>
      <c r="G1574" s="7">
        <v>0</v>
      </c>
      <c r="H1574" s="7">
        <v>0.1</v>
      </c>
      <c r="I1574" s="7">
        <v>0.1</v>
      </c>
      <c r="J1574" s="4">
        <v>4.1520000000000001</v>
      </c>
      <c r="K1574" s="4">
        <v>11.353</v>
      </c>
      <c r="L1574" s="4">
        <v>0.34593750000000001</v>
      </c>
      <c r="M1574" s="4">
        <v>0</v>
      </c>
      <c r="N1574" s="4">
        <v>0</v>
      </c>
      <c r="O1574" s="4">
        <v>0</v>
      </c>
      <c r="P1574" s="4">
        <v>0</v>
      </c>
      <c r="Q1574" s="4">
        <v>0.34593750000000001</v>
      </c>
      <c r="R1574" s="4"/>
      <c r="S1574" s="4">
        <v>3.1</v>
      </c>
      <c r="T1574" s="4">
        <v>1.4</v>
      </c>
      <c r="U1574" s="4">
        <v>0.08</v>
      </c>
      <c r="V1574" s="4">
        <v>0</v>
      </c>
      <c r="W1574" s="4"/>
      <c r="X1574" s="4">
        <v>3.1980266666666668</v>
      </c>
      <c r="Y1574" s="4">
        <v>586415.10424999997</v>
      </c>
      <c r="Z1574" s="8">
        <v>6066194.05963</v>
      </c>
      <c r="AA1574" s="4">
        <v>586352.50395000004</v>
      </c>
      <c r="AB1574" s="4">
        <v>6066131.6530900002</v>
      </c>
    </row>
    <row r="1575" spans="1:28" x14ac:dyDescent="0.2">
      <c r="A1575" s="4">
        <v>1574</v>
      </c>
      <c r="B1575" s="4" t="s">
        <v>1738</v>
      </c>
      <c r="C1575" s="5">
        <v>158</v>
      </c>
      <c r="D1575" s="6" t="s">
        <v>1737</v>
      </c>
      <c r="E1575" s="4" t="s">
        <v>30</v>
      </c>
      <c r="F1575" s="7">
        <v>2</v>
      </c>
      <c r="G1575" s="7">
        <v>0.1</v>
      </c>
      <c r="H1575" s="7">
        <v>0.39</v>
      </c>
      <c r="I1575" s="7">
        <v>0.29000000000000004</v>
      </c>
      <c r="J1575" s="4">
        <v>4.0729999999999995</v>
      </c>
      <c r="K1575" s="4">
        <v>13.834666666666667</v>
      </c>
      <c r="L1575" s="4">
        <v>1.1735416666666667</v>
      </c>
      <c r="M1575" s="4">
        <v>0</v>
      </c>
      <c r="N1575" s="4">
        <v>3.1415625</v>
      </c>
      <c r="O1575" s="4">
        <v>0</v>
      </c>
      <c r="P1575" s="4">
        <v>0</v>
      </c>
      <c r="Q1575" s="4">
        <v>4.315104166666667</v>
      </c>
      <c r="R1575" s="4"/>
      <c r="S1575" s="4">
        <v>2.72</v>
      </c>
      <c r="T1575" s="4">
        <v>2.2599999999999998</v>
      </c>
      <c r="U1575" s="4">
        <v>0.28999999999999998</v>
      </c>
      <c r="V1575" s="4">
        <v>0.77</v>
      </c>
      <c r="W1575" s="4"/>
      <c r="X1575" s="4">
        <v>2.92618</v>
      </c>
      <c r="Y1575" s="4">
        <v>586343.55501000001</v>
      </c>
      <c r="Z1575" s="8">
        <v>6066127.1101299999</v>
      </c>
      <c r="AA1575" s="4">
        <v>586069.37474</v>
      </c>
      <c r="AB1575" s="4">
        <v>6066101.2344699996</v>
      </c>
    </row>
    <row r="1576" spans="1:28" x14ac:dyDescent="0.2">
      <c r="A1576" s="4">
        <v>1575</v>
      </c>
      <c r="B1576" s="4" t="s">
        <v>1739</v>
      </c>
      <c r="C1576" s="5">
        <v>158</v>
      </c>
      <c r="D1576" s="6" t="s">
        <v>1737</v>
      </c>
      <c r="E1576" s="4" t="s">
        <v>30</v>
      </c>
      <c r="F1576" s="7">
        <v>2</v>
      </c>
      <c r="G1576" s="7">
        <v>0.39</v>
      </c>
      <c r="H1576" s="7">
        <v>0.61</v>
      </c>
      <c r="I1576" s="7">
        <v>0.22</v>
      </c>
      <c r="J1576" s="4">
        <v>2.8000000000000003</v>
      </c>
      <c r="K1576" s="4">
        <v>14.135217391304346</v>
      </c>
      <c r="L1576" s="4">
        <v>2.2041440217391299</v>
      </c>
      <c r="M1576" s="4">
        <v>2.3461956521739129</v>
      </c>
      <c r="N1576" s="4">
        <v>2.3639945652173915</v>
      </c>
      <c r="O1576" s="4">
        <v>0</v>
      </c>
      <c r="P1576" s="4">
        <v>0</v>
      </c>
      <c r="Q1576" s="4">
        <v>6.9143342391304357</v>
      </c>
      <c r="R1576" s="4"/>
      <c r="S1576" s="4">
        <v>1.83</v>
      </c>
      <c r="T1576" s="4">
        <v>2.35</v>
      </c>
      <c r="U1576" s="4">
        <v>1.1200000000000001</v>
      </c>
      <c r="V1576" s="4">
        <v>0.57999999999999996</v>
      </c>
      <c r="W1576" s="4"/>
      <c r="X1576" s="4">
        <v>2.5667066666666667</v>
      </c>
      <c r="Y1576" s="4">
        <v>586059.39476000005</v>
      </c>
      <c r="Z1576" s="8">
        <v>6066101.2890499998</v>
      </c>
      <c r="AA1576" s="4">
        <v>585857.30047000002</v>
      </c>
      <c r="AB1576" s="4">
        <v>6066147.8071900001</v>
      </c>
    </row>
    <row r="1577" spans="1:28" x14ac:dyDescent="0.2">
      <c r="A1577" s="4">
        <v>1576</v>
      </c>
      <c r="B1577" s="4" t="s">
        <v>1740</v>
      </c>
      <c r="C1577" s="5">
        <v>158</v>
      </c>
      <c r="D1577" s="6" t="s">
        <v>1737</v>
      </c>
      <c r="E1577" s="4" t="s">
        <v>30</v>
      </c>
      <c r="F1577" s="7">
        <v>2</v>
      </c>
      <c r="G1577" s="7">
        <v>0.61</v>
      </c>
      <c r="H1577" s="7">
        <v>0.74</v>
      </c>
      <c r="I1577" s="7">
        <v>0.13</v>
      </c>
      <c r="J1577" s="4">
        <v>3.3485714285714288</v>
      </c>
      <c r="K1577" s="4">
        <v>17.459285714285713</v>
      </c>
      <c r="L1577" s="4">
        <v>4.0516741071428566</v>
      </c>
      <c r="M1577" s="4">
        <v>3.2132812500000005</v>
      </c>
      <c r="N1577" s="4">
        <v>1.0435267857142858</v>
      </c>
      <c r="O1577" s="4">
        <v>0</v>
      </c>
      <c r="P1577" s="4">
        <v>0</v>
      </c>
      <c r="Q1577" s="4">
        <v>8.3084821428571427</v>
      </c>
      <c r="R1577" s="4"/>
      <c r="S1577" s="4">
        <v>2.75</v>
      </c>
      <c r="T1577" s="4">
        <v>2.72</v>
      </c>
      <c r="U1577" s="4">
        <v>1.85</v>
      </c>
      <c r="V1577" s="4">
        <v>0.27</v>
      </c>
      <c r="W1577" s="4"/>
      <c r="X1577" s="4">
        <v>3.0533666666666668</v>
      </c>
      <c r="Y1577" s="4">
        <v>585848.10621999996</v>
      </c>
      <c r="Z1577" s="8">
        <v>6066151.7497399999</v>
      </c>
      <c r="AA1577" s="4">
        <v>585740.91746999999</v>
      </c>
      <c r="AB1577" s="4">
        <v>6066204.4624699997</v>
      </c>
    </row>
    <row r="1578" spans="1:28" x14ac:dyDescent="0.2">
      <c r="A1578" s="4">
        <v>1577</v>
      </c>
      <c r="B1578" s="4" t="s">
        <v>1741</v>
      </c>
      <c r="C1578" s="5">
        <v>158</v>
      </c>
      <c r="D1578" s="6" t="s">
        <v>1737</v>
      </c>
      <c r="E1578" s="4" t="s">
        <v>30</v>
      </c>
      <c r="F1578" s="7">
        <v>2</v>
      </c>
      <c r="G1578" s="7">
        <v>0.74</v>
      </c>
      <c r="H1578" s="7">
        <v>1.02</v>
      </c>
      <c r="I1578" s="7">
        <v>0.28000000000000003</v>
      </c>
      <c r="J1578" s="4">
        <v>4.2555172413793105</v>
      </c>
      <c r="K1578" s="4">
        <v>11.613448275862069</v>
      </c>
      <c r="L1578" s="4">
        <v>3.3995150862068955</v>
      </c>
      <c r="M1578" s="4">
        <v>3.2453663793103447</v>
      </c>
      <c r="N1578" s="4">
        <v>5.6364224137931043</v>
      </c>
      <c r="O1578" s="4">
        <v>0</v>
      </c>
      <c r="P1578" s="4">
        <v>0</v>
      </c>
      <c r="Q1578" s="4">
        <v>12.281303879310347</v>
      </c>
      <c r="R1578" s="4"/>
      <c r="S1578" s="4">
        <v>2.74</v>
      </c>
      <c r="T1578" s="4">
        <v>2.1</v>
      </c>
      <c r="U1578" s="4">
        <v>1.63</v>
      </c>
      <c r="V1578" s="4">
        <v>1.38</v>
      </c>
      <c r="W1578" s="4"/>
      <c r="X1578" s="4">
        <v>3.0446266666666664</v>
      </c>
      <c r="Y1578" s="4">
        <v>585732.49678000004</v>
      </c>
      <c r="Z1578" s="8">
        <v>6066209.7210400002</v>
      </c>
      <c r="AA1578" s="4">
        <v>585507.74005000002</v>
      </c>
      <c r="AB1578" s="4">
        <v>6066357.8505300004</v>
      </c>
    </row>
    <row r="1579" spans="1:28" x14ac:dyDescent="0.2">
      <c r="A1579" s="4">
        <v>1578</v>
      </c>
      <c r="B1579" s="4" t="s">
        <v>1742</v>
      </c>
      <c r="C1579" s="5">
        <v>158</v>
      </c>
      <c r="D1579" s="6" t="s">
        <v>1737</v>
      </c>
      <c r="E1579" s="4" t="s">
        <v>30</v>
      </c>
      <c r="F1579" s="7">
        <v>2</v>
      </c>
      <c r="G1579" s="7">
        <v>1.02</v>
      </c>
      <c r="H1579" s="7">
        <v>1.1200000000000001</v>
      </c>
      <c r="I1579" s="7">
        <v>0.1</v>
      </c>
      <c r="J1579" s="4">
        <v>4.5090909090909088</v>
      </c>
      <c r="K1579" s="4">
        <v>6.02</v>
      </c>
      <c r="L1579" s="4">
        <v>2.0612215909090912</v>
      </c>
      <c r="M1579" s="4">
        <v>0</v>
      </c>
      <c r="N1579" s="4">
        <v>4.7758522727272732</v>
      </c>
      <c r="O1579" s="4">
        <v>1.0264204545454545</v>
      </c>
      <c r="P1579" s="4">
        <v>0</v>
      </c>
      <c r="Q1579" s="4">
        <v>7.863494318181818</v>
      </c>
      <c r="R1579" s="4"/>
      <c r="S1579" s="4">
        <v>3.05</v>
      </c>
      <c r="T1579" s="4">
        <v>0.98</v>
      </c>
      <c r="U1579" s="4">
        <v>0.8</v>
      </c>
      <c r="V1579" s="4">
        <v>1.24</v>
      </c>
      <c r="W1579" s="4"/>
      <c r="X1579" s="4">
        <v>3.2242666666666668</v>
      </c>
      <c r="Y1579" s="4">
        <v>585499.36783</v>
      </c>
      <c r="Z1579" s="8">
        <v>6066363.2860200005</v>
      </c>
      <c r="AA1579" s="4">
        <v>585422.81288999994</v>
      </c>
      <c r="AB1579" s="4">
        <v>6066410.4760100003</v>
      </c>
    </row>
    <row r="1580" spans="1:28" x14ac:dyDescent="0.2">
      <c r="A1580" s="4">
        <v>1579</v>
      </c>
      <c r="B1580" s="4" t="s">
        <v>1743</v>
      </c>
      <c r="C1580" s="5">
        <v>158</v>
      </c>
      <c r="D1580" s="6" t="s">
        <v>1737</v>
      </c>
      <c r="E1580" s="4" t="s">
        <v>30</v>
      </c>
      <c r="F1580" s="7">
        <v>1</v>
      </c>
      <c r="G1580" s="7">
        <v>0</v>
      </c>
      <c r="H1580" s="7">
        <v>0.1</v>
      </c>
      <c r="I1580" s="7">
        <v>0.1</v>
      </c>
      <c r="J1580" s="4">
        <v>3.7780000000000009</v>
      </c>
      <c r="K1580" s="4">
        <v>4.9590000000000005</v>
      </c>
      <c r="L1580" s="4">
        <v>3.3093750000000002</v>
      </c>
      <c r="M1580" s="4">
        <v>2.0296875000000001</v>
      </c>
      <c r="N1580" s="4">
        <v>0.98156250000000012</v>
      </c>
      <c r="O1580" s="4">
        <v>0</v>
      </c>
      <c r="P1580" s="4">
        <v>0</v>
      </c>
      <c r="Q1580" s="4">
        <v>6.3206250000000006</v>
      </c>
      <c r="R1580" s="4"/>
      <c r="S1580" s="4">
        <v>2.31</v>
      </c>
      <c r="T1580" s="4">
        <v>1.5</v>
      </c>
      <c r="U1580" s="4">
        <v>1.26</v>
      </c>
      <c r="V1580" s="4">
        <v>0.23</v>
      </c>
      <c r="W1580" s="4"/>
      <c r="X1580" s="4">
        <v>2.4954200000000002</v>
      </c>
      <c r="Y1580" s="4">
        <v>586416.94645000005</v>
      </c>
      <c r="Z1580" s="8">
        <v>6066212.6727200001</v>
      </c>
      <c r="AA1580" s="4">
        <v>586359.33970000001</v>
      </c>
      <c r="AB1580" s="4">
        <v>6066145.6826900002</v>
      </c>
    </row>
    <row r="1581" spans="1:28" x14ac:dyDescent="0.2">
      <c r="A1581" s="4">
        <v>1580</v>
      </c>
      <c r="B1581" s="4" t="s">
        <v>1744</v>
      </c>
      <c r="C1581" s="5">
        <v>158</v>
      </c>
      <c r="D1581" s="6" t="s">
        <v>1737</v>
      </c>
      <c r="E1581" s="4" t="s">
        <v>30</v>
      </c>
      <c r="F1581" s="7">
        <v>1</v>
      </c>
      <c r="G1581" s="7">
        <v>0.1</v>
      </c>
      <c r="H1581" s="7">
        <v>0.39</v>
      </c>
      <c r="I1581" s="7">
        <v>0.29000000000000004</v>
      </c>
      <c r="J1581" s="4">
        <v>3.7813333333333348</v>
      </c>
      <c r="K1581" s="4">
        <v>20.229999999999997</v>
      </c>
      <c r="L1581" s="4">
        <v>1.2933333333333332</v>
      </c>
      <c r="M1581" s="4">
        <v>0.67270833333333324</v>
      </c>
      <c r="N1581" s="4">
        <v>0.87343749999999998</v>
      </c>
      <c r="O1581" s="4">
        <v>0</v>
      </c>
      <c r="P1581" s="4">
        <v>8.3333333333333332E-3</v>
      </c>
      <c r="Q1581" s="4">
        <v>2.8478125000000003</v>
      </c>
      <c r="R1581" s="4"/>
      <c r="S1581" s="4">
        <v>2.88</v>
      </c>
      <c r="T1581" s="4">
        <v>2.59</v>
      </c>
      <c r="U1581" s="4">
        <v>0.48</v>
      </c>
      <c r="V1581" s="4">
        <v>0.22</v>
      </c>
      <c r="W1581" s="4"/>
      <c r="X1581" s="4">
        <v>3.0918266666666669</v>
      </c>
      <c r="Y1581" s="4">
        <v>586350.87792</v>
      </c>
      <c r="Z1581" s="8">
        <v>6066140.2620900003</v>
      </c>
      <c r="AA1581" s="4">
        <v>586076.63006</v>
      </c>
      <c r="AB1581" s="4">
        <v>6066108.9728499996</v>
      </c>
    </row>
    <row r="1582" spans="1:28" x14ac:dyDescent="0.2">
      <c r="A1582" s="4">
        <v>1581</v>
      </c>
      <c r="B1582" s="4" t="s">
        <v>1745</v>
      </c>
      <c r="C1582" s="5">
        <v>158</v>
      </c>
      <c r="D1582" s="6" t="s">
        <v>1737</v>
      </c>
      <c r="E1582" s="4" t="s">
        <v>30</v>
      </c>
      <c r="F1582" s="7">
        <v>1</v>
      </c>
      <c r="G1582" s="7">
        <v>0.39</v>
      </c>
      <c r="H1582" s="7">
        <v>0.61</v>
      </c>
      <c r="I1582" s="7">
        <v>0.22</v>
      </c>
      <c r="J1582" s="4">
        <v>2.8330434782608687</v>
      </c>
      <c r="K1582" s="4">
        <v>20.299130434782604</v>
      </c>
      <c r="L1582" s="4">
        <v>0.55930706521739126</v>
      </c>
      <c r="M1582" s="4">
        <v>1.5106657608695655</v>
      </c>
      <c r="N1582" s="4">
        <v>0.91399456521739142</v>
      </c>
      <c r="O1582" s="4">
        <v>0</v>
      </c>
      <c r="P1582" s="4">
        <v>0</v>
      </c>
      <c r="Q1582" s="4">
        <v>2.9839673913043483</v>
      </c>
      <c r="R1582" s="4"/>
      <c r="S1582" s="4">
        <v>2.29</v>
      </c>
      <c r="T1582" s="4">
        <v>2.98</v>
      </c>
      <c r="U1582" s="4">
        <v>0.51</v>
      </c>
      <c r="V1582" s="4">
        <v>0.23</v>
      </c>
      <c r="W1582" s="4"/>
      <c r="X1582" s="4">
        <v>3.1740866666666667</v>
      </c>
      <c r="Y1582" s="4">
        <v>586066.63058999996</v>
      </c>
      <c r="Z1582" s="8">
        <v>6066108.96851</v>
      </c>
      <c r="AA1582" s="4">
        <v>585863.52604999999</v>
      </c>
      <c r="AB1582" s="4">
        <v>6066153.4533900004</v>
      </c>
    </row>
    <row r="1583" spans="1:28" x14ac:dyDescent="0.2">
      <c r="A1583" s="4">
        <v>1582</v>
      </c>
      <c r="B1583" s="4" t="s">
        <v>1746</v>
      </c>
      <c r="C1583" s="5">
        <v>158</v>
      </c>
      <c r="D1583" s="6" t="s">
        <v>1737</v>
      </c>
      <c r="E1583" s="4" t="s">
        <v>30</v>
      </c>
      <c r="F1583" s="7">
        <v>1</v>
      </c>
      <c r="G1583" s="7">
        <v>0.61</v>
      </c>
      <c r="H1583" s="7">
        <v>0.74</v>
      </c>
      <c r="I1583" s="7">
        <v>0.13</v>
      </c>
      <c r="J1583" s="4">
        <v>6.8950000000000005</v>
      </c>
      <c r="K1583" s="4">
        <v>25.98</v>
      </c>
      <c r="L1583" s="4">
        <v>3.2979910714285716</v>
      </c>
      <c r="M1583" s="4">
        <v>0</v>
      </c>
      <c r="N1583" s="4">
        <v>9.0401785714285712E-2</v>
      </c>
      <c r="O1583" s="4">
        <v>0</v>
      </c>
      <c r="P1583" s="4">
        <v>0</v>
      </c>
      <c r="Q1583" s="4">
        <v>3.3883928571428572</v>
      </c>
      <c r="R1583" s="4"/>
      <c r="S1583" s="4">
        <v>4.6100000000000003</v>
      </c>
      <c r="T1583" s="4">
        <v>3.92</v>
      </c>
      <c r="U1583" s="4">
        <v>0.84</v>
      </c>
      <c r="V1583" s="4">
        <v>0.02</v>
      </c>
      <c r="W1583" s="4"/>
      <c r="X1583" s="4">
        <v>4.9216133333333332</v>
      </c>
      <c r="Y1583" s="4">
        <v>585854.23977999995</v>
      </c>
      <c r="Z1583" s="8">
        <v>6066157.2073400002</v>
      </c>
      <c r="AA1583" s="4">
        <v>585746.69594000001</v>
      </c>
      <c r="AB1583" s="4">
        <v>6066209.8189399997</v>
      </c>
    </row>
    <row r="1584" spans="1:28" x14ac:dyDescent="0.2">
      <c r="A1584" s="4">
        <v>1583</v>
      </c>
      <c r="B1584" s="4" t="s">
        <v>1747</v>
      </c>
      <c r="C1584" s="5">
        <v>158</v>
      </c>
      <c r="D1584" s="6" t="s">
        <v>1737</v>
      </c>
      <c r="E1584" s="4" t="s">
        <v>30</v>
      </c>
      <c r="F1584" s="7">
        <v>1</v>
      </c>
      <c r="G1584" s="7">
        <v>0.74</v>
      </c>
      <c r="H1584" s="7">
        <v>1.02</v>
      </c>
      <c r="I1584" s="7">
        <v>0.28000000000000003</v>
      </c>
      <c r="J1584" s="4">
        <v>4.0413793103448272</v>
      </c>
      <c r="K1584" s="4">
        <v>22.769310344827584</v>
      </c>
      <c r="L1584" s="4">
        <v>2.2311961206896549</v>
      </c>
      <c r="M1584" s="4">
        <v>0</v>
      </c>
      <c r="N1584" s="4">
        <v>3.8774784482758622</v>
      </c>
      <c r="O1584" s="4">
        <v>0</v>
      </c>
      <c r="P1584" s="4">
        <v>0</v>
      </c>
      <c r="Q1584" s="4">
        <v>6.108674568965518</v>
      </c>
      <c r="R1584" s="4"/>
      <c r="S1584" s="4">
        <v>2.98</v>
      </c>
      <c r="T1584" s="4">
        <v>2.85</v>
      </c>
      <c r="U1584" s="4">
        <v>0.55000000000000004</v>
      </c>
      <c r="V1584" s="4">
        <v>0.95</v>
      </c>
      <c r="W1584" s="4"/>
      <c r="X1584" s="4">
        <v>3.2497666666666669</v>
      </c>
      <c r="Y1584" s="4">
        <v>585738.20238000003</v>
      </c>
      <c r="Z1584" s="8">
        <v>6066215.0770699997</v>
      </c>
      <c r="AA1584" s="4">
        <v>585513.87996000005</v>
      </c>
      <c r="AB1584" s="4">
        <v>6066364.4191699997</v>
      </c>
    </row>
    <row r="1585" spans="1:28" x14ac:dyDescent="0.2">
      <c r="A1585" s="4">
        <v>1584</v>
      </c>
      <c r="B1585" s="4" t="s">
        <v>1748</v>
      </c>
      <c r="C1585" s="5">
        <v>158</v>
      </c>
      <c r="D1585" s="6" t="s">
        <v>1737</v>
      </c>
      <c r="E1585" s="4" t="s">
        <v>30</v>
      </c>
      <c r="F1585" s="7">
        <v>1</v>
      </c>
      <c r="G1585" s="7">
        <v>1.02</v>
      </c>
      <c r="H1585" s="7">
        <v>1.1200000000000001</v>
      </c>
      <c r="I1585" s="7">
        <v>0.1</v>
      </c>
      <c r="J1585" s="4">
        <v>4.7110000000000003</v>
      </c>
      <c r="K1585" s="4">
        <v>14.384</v>
      </c>
      <c r="L1585" s="4">
        <v>0.90812500000000007</v>
      </c>
      <c r="M1585" s="4">
        <v>0</v>
      </c>
      <c r="N1585" s="4">
        <v>0</v>
      </c>
      <c r="O1585" s="4">
        <v>0</v>
      </c>
      <c r="P1585" s="4">
        <v>0</v>
      </c>
      <c r="Q1585" s="4">
        <v>0.90812500000000007</v>
      </c>
      <c r="R1585" s="4"/>
      <c r="S1585" s="4">
        <v>3.96</v>
      </c>
      <c r="T1585" s="4">
        <v>2.21</v>
      </c>
      <c r="U1585" s="4">
        <v>0.21</v>
      </c>
      <c r="V1585" s="4">
        <v>0</v>
      </c>
      <c r="W1585" s="4"/>
      <c r="X1585" s="4">
        <v>4.1196533333333329</v>
      </c>
      <c r="Y1585" s="4">
        <v>585505.71580000001</v>
      </c>
      <c r="Z1585" s="8">
        <v>6066369.9458100004</v>
      </c>
      <c r="AA1585" s="4">
        <v>585431.51884000003</v>
      </c>
      <c r="AB1585" s="4">
        <v>6066414.50777</v>
      </c>
    </row>
    <row r="1586" spans="1:28" x14ac:dyDescent="0.2">
      <c r="A1586" s="4">
        <v>1585</v>
      </c>
      <c r="B1586" s="4" t="s">
        <v>1749</v>
      </c>
      <c r="C1586" s="5">
        <v>159</v>
      </c>
      <c r="D1586" s="9" t="s">
        <v>1750</v>
      </c>
      <c r="E1586" s="4" t="s">
        <v>287</v>
      </c>
      <c r="F1586" s="10">
        <v>0</v>
      </c>
      <c r="G1586" s="10">
        <v>5.62</v>
      </c>
      <c r="H1586" s="10">
        <v>5.72</v>
      </c>
      <c r="I1586" s="10">
        <v>0.1</v>
      </c>
      <c r="J1586" s="4">
        <v>6.0436616161616161</v>
      </c>
      <c r="K1586" s="4">
        <v>8.69088383838384</v>
      </c>
      <c r="L1586" s="4">
        <v>0.1388888888888889</v>
      </c>
      <c r="M1586" s="4">
        <v>0</v>
      </c>
      <c r="N1586" s="4">
        <v>0</v>
      </c>
      <c r="O1586" s="4">
        <v>0</v>
      </c>
      <c r="P1586" s="4">
        <v>0</v>
      </c>
      <c r="Q1586" s="4">
        <v>0.1388888888888889</v>
      </c>
      <c r="R1586" s="4"/>
      <c r="S1586" s="4">
        <v>3.605</v>
      </c>
      <c r="T1586" s="4">
        <v>1.5175000000000001</v>
      </c>
      <c r="U1586" s="4">
        <v>0.03</v>
      </c>
      <c r="V1586" s="4">
        <v>0</v>
      </c>
      <c r="W1586" s="4"/>
      <c r="X1586" s="4">
        <v>3.7079266666666748</v>
      </c>
      <c r="Y1586" s="4">
        <v>579908.16799999995</v>
      </c>
      <c r="Z1586" s="8">
        <v>6059949.18518</v>
      </c>
      <c r="AA1586" s="4">
        <v>579974.60881000001</v>
      </c>
      <c r="AB1586" s="4">
        <v>6059944.6709000003</v>
      </c>
    </row>
    <row r="1587" spans="1:28" x14ac:dyDescent="0.2">
      <c r="A1587" s="4">
        <v>1586</v>
      </c>
      <c r="B1587" s="4" t="s">
        <v>1751</v>
      </c>
      <c r="C1587" s="5">
        <v>159</v>
      </c>
      <c r="D1587" s="6" t="s">
        <v>1750</v>
      </c>
      <c r="E1587" s="4" t="s">
        <v>287</v>
      </c>
      <c r="F1587" s="7">
        <v>2</v>
      </c>
      <c r="G1587" s="7">
        <v>0</v>
      </c>
      <c r="H1587" s="7">
        <v>0.14000000000000001</v>
      </c>
      <c r="I1587" s="7">
        <v>0.13999999999999999</v>
      </c>
      <c r="J1587" s="4">
        <v>4.5867857142857131</v>
      </c>
      <c r="K1587" s="4">
        <v>12.146071428571428</v>
      </c>
      <c r="L1587" s="4">
        <v>1.40625</v>
      </c>
      <c r="M1587" s="4">
        <v>0.5133928571428571</v>
      </c>
      <c r="N1587" s="4">
        <v>4.5982142857142856</v>
      </c>
      <c r="O1587" s="4">
        <v>0</v>
      </c>
      <c r="P1587" s="4">
        <v>0</v>
      </c>
      <c r="Q1587" s="4">
        <v>6.5178571428571432</v>
      </c>
      <c r="R1587" s="4">
        <v>79.887005649717494</v>
      </c>
      <c r="S1587" s="4">
        <v>2.9</v>
      </c>
      <c r="T1587" s="4">
        <v>1.96</v>
      </c>
      <c r="U1587" s="4">
        <v>0.91</v>
      </c>
      <c r="V1587" s="4">
        <v>2.17</v>
      </c>
      <c r="W1587" s="4">
        <v>0.61927911356370147</v>
      </c>
      <c r="X1587" s="4">
        <v>2.5428175601103664</v>
      </c>
      <c r="Y1587" s="4">
        <v>576206.65778999997</v>
      </c>
      <c r="Z1587" s="8">
        <v>6056823.1254599998</v>
      </c>
      <c r="AA1587" s="4">
        <v>576313.10046999995</v>
      </c>
      <c r="AB1587" s="4">
        <v>6056747.0008800002</v>
      </c>
    </row>
    <row r="1588" spans="1:28" x14ac:dyDescent="0.2">
      <c r="A1588" s="4">
        <v>1587</v>
      </c>
      <c r="B1588" s="4" t="s">
        <v>1752</v>
      </c>
      <c r="C1588" s="5">
        <v>159</v>
      </c>
      <c r="D1588" s="6" t="s">
        <v>1750</v>
      </c>
      <c r="E1588" s="4" t="s">
        <v>287</v>
      </c>
      <c r="F1588" s="7">
        <v>2</v>
      </c>
      <c r="G1588" s="7">
        <v>0.14000000000000001</v>
      </c>
      <c r="H1588" s="7">
        <v>0.3</v>
      </c>
      <c r="I1588" s="7">
        <v>0.16</v>
      </c>
      <c r="J1588" s="4">
        <v>4.2279411764705879</v>
      </c>
      <c r="K1588" s="4">
        <v>8.5673529411764715</v>
      </c>
      <c r="L1588" s="4">
        <v>1.3832720588235294</v>
      </c>
      <c r="M1588" s="4">
        <v>0.37224264705882354</v>
      </c>
      <c r="N1588" s="4">
        <v>0.97426470588235292</v>
      </c>
      <c r="O1588" s="4">
        <v>0</v>
      </c>
      <c r="P1588" s="4">
        <v>0</v>
      </c>
      <c r="Q1588" s="4">
        <v>2.7297794117647061</v>
      </c>
      <c r="R1588" s="4">
        <v>51.10368751900328</v>
      </c>
      <c r="S1588" s="4">
        <v>2.61</v>
      </c>
      <c r="T1588" s="4">
        <v>1.34</v>
      </c>
      <c r="U1588" s="4">
        <v>0.88</v>
      </c>
      <c r="V1588" s="4">
        <v>0.49</v>
      </c>
      <c r="W1588" s="4">
        <v>0.396152616426382</v>
      </c>
      <c r="X1588" s="4">
        <v>2.2183268677391874</v>
      </c>
      <c r="Y1588" s="4">
        <v>576321.39977000002</v>
      </c>
      <c r="Z1588" s="8">
        <v>6056741.1872100001</v>
      </c>
      <c r="AA1588" s="4">
        <v>576442.60974999995</v>
      </c>
      <c r="AB1588" s="4">
        <v>6056653.0218099998</v>
      </c>
    </row>
    <row r="1589" spans="1:28" x14ac:dyDescent="0.2">
      <c r="A1589" s="4">
        <v>1588</v>
      </c>
      <c r="B1589" s="4" t="s">
        <v>1753</v>
      </c>
      <c r="C1589" s="5">
        <v>159</v>
      </c>
      <c r="D1589" s="6" t="s">
        <v>1750</v>
      </c>
      <c r="E1589" s="4" t="s">
        <v>287</v>
      </c>
      <c r="F1589" s="7">
        <v>2</v>
      </c>
      <c r="G1589" s="7">
        <v>0.3</v>
      </c>
      <c r="H1589" s="7">
        <v>0.43</v>
      </c>
      <c r="I1589" s="7">
        <v>0.13</v>
      </c>
      <c r="J1589" s="4">
        <v>4.4789285714285709</v>
      </c>
      <c r="K1589" s="4">
        <v>13.922142857142859</v>
      </c>
      <c r="L1589" s="4">
        <v>1.1439732142857142</v>
      </c>
      <c r="M1589" s="4">
        <v>0</v>
      </c>
      <c r="N1589" s="4">
        <v>5.7589285714285712</v>
      </c>
      <c r="O1589" s="4">
        <v>0</v>
      </c>
      <c r="P1589" s="4">
        <v>0</v>
      </c>
      <c r="Q1589" s="4">
        <v>6.9029017857142856</v>
      </c>
      <c r="R1589" s="4">
        <v>51.055319148936164</v>
      </c>
      <c r="S1589" s="4">
        <v>2.82</v>
      </c>
      <c r="T1589" s="4">
        <v>2.29</v>
      </c>
      <c r="U1589" s="4">
        <v>0.57999999999999996</v>
      </c>
      <c r="V1589" s="4">
        <v>2.93</v>
      </c>
      <c r="W1589" s="4">
        <v>0.3957776678212106</v>
      </c>
      <c r="X1589" s="4">
        <v>2.5288099950519545</v>
      </c>
      <c r="Y1589" s="4">
        <v>576450.26676000003</v>
      </c>
      <c r="Z1589" s="8">
        <v>6056646.3384400001</v>
      </c>
      <c r="AA1589" s="4">
        <v>576549.07322000002</v>
      </c>
      <c r="AB1589" s="4">
        <v>6056578.4442400001</v>
      </c>
    </row>
    <row r="1590" spans="1:28" x14ac:dyDescent="0.2">
      <c r="A1590" s="4">
        <v>1589</v>
      </c>
      <c r="B1590" s="4" t="s">
        <v>1754</v>
      </c>
      <c r="C1590" s="5">
        <v>159</v>
      </c>
      <c r="D1590" s="6" t="s">
        <v>1750</v>
      </c>
      <c r="E1590" s="4" t="s">
        <v>287</v>
      </c>
      <c r="F1590" s="7">
        <v>2</v>
      </c>
      <c r="G1590" s="7">
        <v>0.43</v>
      </c>
      <c r="H1590" s="7">
        <v>0.6</v>
      </c>
      <c r="I1590" s="7">
        <v>0.17</v>
      </c>
      <c r="J1590" s="4">
        <v>3.6402777777777775</v>
      </c>
      <c r="K1590" s="4">
        <v>15.565833333333337</v>
      </c>
      <c r="L1590" s="4">
        <v>0.82465277777777779</v>
      </c>
      <c r="M1590" s="4">
        <v>0.36458333333333331</v>
      </c>
      <c r="N1590" s="4">
        <v>4.739583333333333</v>
      </c>
      <c r="O1590" s="4">
        <v>0</v>
      </c>
      <c r="P1590" s="4">
        <v>0</v>
      </c>
      <c r="Q1590" s="4">
        <v>5.9288194444444446</v>
      </c>
      <c r="R1590" s="4">
        <v>101.5</v>
      </c>
      <c r="S1590" s="4">
        <v>2.54</v>
      </c>
      <c r="T1590" s="4">
        <v>2.17</v>
      </c>
      <c r="U1590" s="4">
        <v>0.6</v>
      </c>
      <c r="V1590" s="4">
        <v>2.37</v>
      </c>
      <c r="W1590" s="4">
        <v>0.78682170542635654</v>
      </c>
      <c r="X1590" s="4">
        <v>2.3991069767441857</v>
      </c>
      <c r="Y1590" s="4">
        <v>576557.86325000005</v>
      </c>
      <c r="Z1590" s="8">
        <v>6056573.2359100003</v>
      </c>
      <c r="AA1590" s="4">
        <v>576694.54844000004</v>
      </c>
      <c r="AB1590" s="4">
        <v>6056490.5944699999</v>
      </c>
    </row>
    <row r="1591" spans="1:28" x14ac:dyDescent="0.2">
      <c r="A1591" s="4">
        <v>1590</v>
      </c>
      <c r="B1591" s="4" t="s">
        <v>1755</v>
      </c>
      <c r="C1591" s="5">
        <v>159</v>
      </c>
      <c r="D1591" s="6" t="s">
        <v>1750</v>
      </c>
      <c r="E1591" s="4" t="s">
        <v>287</v>
      </c>
      <c r="F1591" s="7">
        <v>2</v>
      </c>
      <c r="G1591" s="7">
        <v>0.6</v>
      </c>
      <c r="H1591" s="7">
        <v>0.76</v>
      </c>
      <c r="I1591" s="7">
        <v>0.16</v>
      </c>
      <c r="J1591" s="4">
        <v>4.4735294117647069</v>
      </c>
      <c r="K1591" s="4">
        <v>9.1626470588235289</v>
      </c>
      <c r="L1591" s="4">
        <v>3.4558823529411766</v>
      </c>
      <c r="M1591" s="4">
        <v>0.75367647058823528</v>
      </c>
      <c r="N1591" s="4">
        <v>18.033088235294116</v>
      </c>
      <c r="O1591" s="4">
        <v>0</v>
      </c>
      <c r="P1591" s="4">
        <v>0</v>
      </c>
      <c r="Q1591" s="4">
        <v>22.242647058823529</v>
      </c>
      <c r="R1591" s="4">
        <v>96.675344180225238</v>
      </c>
      <c r="S1591" s="4">
        <v>2.97</v>
      </c>
      <c r="T1591" s="4">
        <v>1.68</v>
      </c>
      <c r="U1591" s="4">
        <v>2.11</v>
      </c>
      <c r="V1591" s="4">
        <v>5</v>
      </c>
      <c r="W1591" s="4">
        <v>0.74942127271492431</v>
      </c>
      <c r="X1591" s="4">
        <v>3.3103739572721715</v>
      </c>
      <c r="Y1591" s="4">
        <v>576703.96672000003</v>
      </c>
      <c r="Z1591" s="8">
        <v>6056487.4253200004</v>
      </c>
      <c r="AA1591" s="4">
        <v>576851.94527999999</v>
      </c>
      <c r="AB1591" s="4">
        <v>6056488.5783700002</v>
      </c>
    </row>
    <row r="1592" spans="1:28" x14ac:dyDescent="0.2">
      <c r="A1592" s="4">
        <v>1591</v>
      </c>
      <c r="B1592" s="4" t="s">
        <v>1756</v>
      </c>
      <c r="C1592" s="5">
        <v>159</v>
      </c>
      <c r="D1592" s="6" t="s">
        <v>1750</v>
      </c>
      <c r="E1592" s="4" t="s">
        <v>287</v>
      </c>
      <c r="F1592" s="7">
        <v>2</v>
      </c>
      <c r="G1592" s="7">
        <v>0.76</v>
      </c>
      <c r="H1592" s="7">
        <v>0.91</v>
      </c>
      <c r="I1592" s="7">
        <v>0.15000000000000002</v>
      </c>
      <c r="J1592" s="4">
        <v>4.9743750000000002</v>
      </c>
      <c r="K1592" s="4">
        <v>10.0471875</v>
      </c>
      <c r="L1592" s="4">
        <v>1.5283203125</v>
      </c>
      <c r="M1592" s="4">
        <v>0.244140625</v>
      </c>
      <c r="N1592" s="4">
        <v>16.494140625</v>
      </c>
      <c r="O1592" s="4">
        <v>0</v>
      </c>
      <c r="P1592" s="4">
        <v>0</v>
      </c>
      <c r="Q1592" s="4">
        <v>18.2666015625</v>
      </c>
      <c r="R1592" s="4">
        <v>100.36545252948383</v>
      </c>
      <c r="S1592" s="4">
        <v>3.23</v>
      </c>
      <c r="T1592" s="4">
        <v>1.94</v>
      </c>
      <c r="U1592" s="4">
        <v>0.89</v>
      </c>
      <c r="V1592" s="4">
        <v>5</v>
      </c>
      <c r="W1592" s="4">
        <v>0.77802676379444835</v>
      </c>
      <c r="X1592" s="4">
        <v>3.2923612043707502</v>
      </c>
      <c r="Y1592" s="4">
        <v>576861.29469000001</v>
      </c>
      <c r="Z1592" s="8">
        <v>6056491.8976600002</v>
      </c>
      <c r="AA1592" s="4">
        <v>576982.42784000002</v>
      </c>
      <c r="AB1592" s="4">
        <v>6056560.9656499997</v>
      </c>
    </row>
    <row r="1593" spans="1:28" x14ac:dyDescent="0.2">
      <c r="A1593" s="4">
        <v>1592</v>
      </c>
      <c r="B1593" s="4" t="s">
        <v>1757</v>
      </c>
      <c r="C1593" s="5">
        <v>159</v>
      </c>
      <c r="D1593" s="6" t="s">
        <v>1750</v>
      </c>
      <c r="E1593" s="4" t="s">
        <v>287</v>
      </c>
      <c r="F1593" s="7">
        <v>2</v>
      </c>
      <c r="G1593" s="7">
        <v>0.91</v>
      </c>
      <c r="H1593" s="7">
        <v>1.07</v>
      </c>
      <c r="I1593" s="7">
        <v>0.16</v>
      </c>
      <c r="J1593" s="4">
        <v>5.998823529411764</v>
      </c>
      <c r="K1593" s="4">
        <v>12.953529411764707</v>
      </c>
      <c r="L1593" s="4">
        <v>1.7095588235294117</v>
      </c>
      <c r="M1593" s="4">
        <v>0.88235294117647056</v>
      </c>
      <c r="N1593" s="4">
        <v>3.8786764705882355</v>
      </c>
      <c r="O1593" s="4">
        <v>0</v>
      </c>
      <c r="P1593" s="4">
        <v>0</v>
      </c>
      <c r="Q1593" s="4">
        <v>6.4705882352941178</v>
      </c>
      <c r="R1593" s="4">
        <v>107.19521746375604</v>
      </c>
      <c r="S1593" s="4">
        <v>3.76</v>
      </c>
      <c r="T1593" s="4">
        <v>2.31</v>
      </c>
      <c r="U1593" s="4">
        <v>1.3</v>
      </c>
      <c r="V1593" s="4">
        <v>1.95</v>
      </c>
      <c r="W1593" s="4">
        <v>0.83097067801361268</v>
      </c>
      <c r="X1593" s="4">
        <v>3.2648936805106126</v>
      </c>
      <c r="Y1593" s="4">
        <v>576991.11612000002</v>
      </c>
      <c r="Z1593" s="8">
        <v>6056566.21667</v>
      </c>
      <c r="AA1593" s="4">
        <v>577119.76387000002</v>
      </c>
      <c r="AB1593" s="4">
        <v>6056643.1903900001</v>
      </c>
    </row>
    <row r="1594" spans="1:28" x14ac:dyDescent="0.2">
      <c r="A1594" s="4">
        <v>1593</v>
      </c>
      <c r="B1594" s="4" t="s">
        <v>1758</v>
      </c>
      <c r="C1594" s="5">
        <v>159</v>
      </c>
      <c r="D1594" s="6" t="s">
        <v>1750</v>
      </c>
      <c r="E1594" s="4" t="s">
        <v>287</v>
      </c>
      <c r="F1594" s="7">
        <v>2</v>
      </c>
      <c r="G1594" s="7">
        <v>1.07</v>
      </c>
      <c r="H1594" s="7">
        <v>1.23</v>
      </c>
      <c r="I1594" s="7">
        <v>0.16</v>
      </c>
      <c r="J1594" s="4">
        <v>3.5655882352941175</v>
      </c>
      <c r="K1594" s="4">
        <v>15.050882352941175</v>
      </c>
      <c r="L1594" s="4">
        <v>1.9255514705882353</v>
      </c>
      <c r="M1594" s="4">
        <v>1.4292279411764706</v>
      </c>
      <c r="N1594" s="4">
        <v>4.7702205882352944</v>
      </c>
      <c r="O1594" s="4">
        <v>0</v>
      </c>
      <c r="P1594" s="4">
        <v>0</v>
      </c>
      <c r="Q1594" s="4">
        <v>8.125</v>
      </c>
      <c r="R1594" s="4">
        <v>79.941176470588232</v>
      </c>
      <c r="S1594" s="4">
        <v>2.61</v>
      </c>
      <c r="T1594" s="4">
        <v>2.41</v>
      </c>
      <c r="U1594" s="4">
        <v>1.69</v>
      </c>
      <c r="V1594" s="4">
        <v>2.4</v>
      </c>
      <c r="W1594" s="4">
        <v>0.61969904240766072</v>
      </c>
      <c r="X1594" s="4">
        <v>2.6734364569083446</v>
      </c>
      <c r="Y1594" s="4">
        <v>577128.34400000004</v>
      </c>
      <c r="Z1594" s="8">
        <v>6056648.1865800004</v>
      </c>
      <c r="AA1594" s="4">
        <v>577253.52870000002</v>
      </c>
      <c r="AB1594" s="4">
        <v>6056730.6133399997</v>
      </c>
    </row>
    <row r="1595" spans="1:28" x14ac:dyDescent="0.2">
      <c r="A1595" s="4">
        <v>1594</v>
      </c>
      <c r="B1595" s="4" t="s">
        <v>1759</v>
      </c>
      <c r="C1595" s="5">
        <v>159</v>
      </c>
      <c r="D1595" s="6" t="s">
        <v>1750</v>
      </c>
      <c r="E1595" s="4" t="s">
        <v>287</v>
      </c>
      <c r="F1595" s="7">
        <v>2</v>
      </c>
      <c r="G1595" s="7">
        <v>1.23</v>
      </c>
      <c r="H1595" s="7">
        <v>1.61</v>
      </c>
      <c r="I1595" s="7">
        <v>0.38</v>
      </c>
      <c r="J1595" s="4">
        <v>3.7776923076923081</v>
      </c>
      <c r="K1595" s="4">
        <v>12.028974358974354</v>
      </c>
      <c r="L1595" s="4">
        <v>1.8810096153846154</v>
      </c>
      <c r="M1595" s="4">
        <v>0.22435897435897437</v>
      </c>
      <c r="N1595" s="4">
        <v>6.510416666666667</v>
      </c>
      <c r="O1595" s="4">
        <v>0</v>
      </c>
      <c r="P1595" s="4">
        <v>0</v>
      </c>
      <c r="Q1595" s="4">
        <v>8.6157852564102573</v>
      </c>
      <c r="R1595" s="4">
        <v>81.418233809744819</v>
      </c>
      <c r="S1595" s="4">
        <v>2.6</v>
      </c>
      <c r="T1595" s="4">
        <v>2.06</v>
      </c>
      <c r="U1595" s="4">
        <v>1.02</v>
      </c>
      <c r="V1595" s="4">
        <v>3.16</v>
      </c>
      <c r="W1595" s="4">
        <v>0.63114909930034746</v>
      </c>
      <c r="X1595" s="4">
        <v>2.3419017094685155</v>
      </c>
      <c r="Y1595" s="4">
        <v>577261.90388999996</v>
      </c>
      <c r="Z1595" s="8">
        <v>6056735.7952899998</v>
      </c>
      <c r="AA1595" s="4">
        <v>577575.40453000006</v>
      </c>
      <c r="AB1595" s="4">
        <v>6056932.5113500003</v>
      </c>
    </row>
    <row r="1596" spans="1:28" x14ac:dyDescent="0.2">
      <c r="A1596" s="4">
        <v>1595</v>
      </c>
      <c r="B1596" s="4" t="s">
        <v>1760</v>
      </c>
      <c r="C1596" s="5">
        <v>159</v>
      </c>
      <c r="D1596" s="6" t="s">
        <v>1750</v>
      </c>
      <c r="E1596" s="4" t="s">
        <v>287</v>
      </c>
      <c r="F1596" s="7">
        <v>2</v>
      </c>
      <c r="G1596" s="7">
        <v>1.61</v>
      </c>
      <c r="H1596" s="7">
        <v>1.79</v>
      </c>
      <c r="I1596" s="7">
        <v>0.18000000000000002</v>
      </c>
      <c r="J1596" s="4">
        <v>5.8123684210526321</v>
      </c>
      <c r="K1596" s="4">
        <v>14.742631578947373</v>
      </c>
      <c r="L1596" s="4">
        <v>1.3404605263157894</v>
      </c>
      <c r="M1596" s="4">
        <v>0.63322368421052633</v>
      </c>
      <c r="N1596" s="4">
        <v>1.9078947368421053</v>
      </c>
      <c r="O1596" s="4">
        <v>0</v>
      </c>
      <c r="P1596" s="4">
        <v>0</v>
      </c>
      <c r="Q1596" s="4">
        <v>3.8815789473684212</v>
      </c>
      <c r="R1596" s="4">
        <v>132.81214689265536</v>
      </c>
      <c r="S1596" s="4">
        <v>3.8</v>
      </c>
      <c r="T1596" s="4">
        <v>2.42</v>
      </c>
      <c r="U1596" s="4">
        <v>0.98</v>
      </c>
      <c r="V1596" s="4">
        <v>0.95</v>
      </c>
      <c r="W1596" s="4">
        <v>1.029551526299654</v>
      </c>
      <c r="X1596" s="4">
        <v>3.270129818683484</v>
      </c>
      <c r="Y1596" s="4">
        <v>577583.99441000004</v>
      </c>
      <c r="Z1596" s="8">
        <v>6056937.6888300003</v>
      </c>
      <c r="AA1596" s="4">
        <v>577727.85210999998</v>
      </c>
      <c r="AB1596" s="4">
        <v>6057027.4649299998</v>
      </c>
    </row>
    <row r="1597" spans="1:28" x14ac:dyDescent="0.2">
      <c r="A1597" s="4">
        <v>1596</v>
      </c>
      <c r="B1597" s="4" t="s">
        <v>1761</v>
      </c>
      <c r="C1597" s="5">
        <v>159</v>
      </c>
      <c r="D1597" s="6" t="s">
        <v>1750</v>
      </c>
      <c r="E1597" s="4" t="s">
        <v>287</v>
      </c>
      <c r="F1597" s="7">
        <v>2</v>
      </c>
      <c r="G1597" s="7">
        <v>1.79</v>
      </c>
      <c r="H1597" s="7">
        <v>1.94</v>
      </c>
      <c r="I1597" s="7">
        <v>0.15</v>
      </c>
      <c r="J1597" s="4">
        <v>6.3049999999999997</v>
      </c>
      <c r="K1597" s="4">
        <v>19.103333333333335</v>
      </c>
      <c r="L1597" s="4">
        <v>1.0416666666666667</v>
      </c>
      <c r="M1597" s="4">
        <v>1.5625</v>
      </c>
      <c r="N1597" s="4">
        <v>2.734375</v>
      </c>
      <c r="O1597" s="4">
        <v>0.20833333333333334</v>
      </c>
      <c r="P1597" s="4">
        <v>0</v>
      </c>
      <c r="Q1597" s="4">
        <v>5.546875</v>
      </c>
      <c r="R1597" s="4">
        <v>121.51111010938811</v>
      </c>
      <c r="S1597" s="4">
        <v>3.87</v>
      </c>
      <c r="T1597" s="4">
        <v>3.12</v>
      </c>
      <c r="U1597" s="4">
        <v>1.06</v>
      </c>
      <c r="V1597" s="4">
        <v>1.03</v>
      </c>
      <c r="W1597" s="4">
        <v>0.94194658999525671</v>
      </c>
      <c r="X1597" s="4">
        <v>3.3851875965497862</v>
      </c>
      <c r="Y1597" s="4">
        <v>577736.16296999995</v>
      </c>
      <c r="Z1597" s="8">
        <v>6057032.8150699995</v>
      </c>
      <c r="AA1597" s="4">
        <v>577842.42559999996</v>
      </c>
      <c r="AB1597" s="4">
        <v>6057102.4995400002</v>
      </c>
    </row>
    <row r="1598" spans="1:28" x14ac:dyDescent="0.2">
      <c r="A1598" s="4">
        <v>1597</v>
      </c>
      <c r="B1598" s="4" t="s">
        <v>1762</v>
      </c>
      <c r="C1598" s="5">
        <v>159</v>
      </c>
      <c r="D1598" s="6" t="s">
        <v>1750</v>
      </c>
      <c r="E1598" s="4" t="s">
        <v>287</v>
      </c>
      <c r="F1598" s="7">
        <v>2</v>
      </c>
      <c r="G1598" s="7">
        <v>1.94</v>
      </c>
      <c r="H1598" s="7">
        <v>2.0699999999999998</v>
      </c>
      <c r="I1598" s="7">
        <v>0.13</v>
      </c>
      <c r="J1598" s="4">
        <v>4.2699999999999996</v>
      </c>
      <c r="K1598" s="4">
        <v>11.091428571428571</v>
      </c>
      <c r="L1598" s="4">
        <v>1.6294642857142858</v>
      </c>
      <c r="M1598" s="4">
        <v>0</v>
      </c>
      <c r="N1598" s="4">
        <v>2.5892857142857144</v>
      </c>
      <c r="O1598" s="4">
        <v>0</v>
      </c>
      <c r="P1598" s="4">
        <v>0</v>
      </c>
      <c r="Q1598" s="4">
        <v>4.21875</v>
      </c>
      <c r="R1598" s="4">
        <v>89.874371373307568</v>
      </c>
      <c r="S1598" s="4">
        <v>2.36</v>
      </c>
      <c r="T1598" s="4">
        <v>2.5299999999999998</v>
      </c>
      <c r="U1598" s="4">
        <v>0.41</v>
      </c>
      <c r="V1598" s="4">
        <v>0.66</v>
      </c>
      <c r="W1598" s="4">
        <v>0.69670055328145397</v>
      </c>
      <c r="X1598" s="4">
        <v>2.6899015248976657</v>
      </c>
      <c r="Y1598" s="4">
        <v>577851.12367</v>
      </c>
      <c r="Z1598" s="8">
        <v>6057107.3662999999</v>
      </c>
      <c r="AA1598" s="4">
        <v>577949.00425</v>
      </c>
      <c r="AB1598" s="4">
        <v>6057176.4478500001</v>
      </c>
    </row>
    <row r="1599" spans="1:28" x14ac:dyDescent="0.2">
      <c r="A1599" s="4">
        <v>1598</v>
      </c>
      <c r="B1599" s="4" t="s">
        <v>1763</v>
      </c>
      <c r="C1599" s="5">
        <v>159</v>
      </c>
      <c r="D1599" s="6" t="s">
        <v>1750</v>
      </c>
      <c r="E1599" s="4" t="s">
        <v>287</v>
      </c>
      <c r="F1599" s="7">
        <v>2</v>
      </c>
      <c r="G1599" s="7">
        <v>2.0699999999999998</v>
      </c>
      <c r="H1599" s="7">
        <v>2.29</v>
      </c>
      <c r="I1599" s="7">
        <v>0.22</v>
      </c>
      <c r="J1599" s="4">
        <v>2.629565217391304</v>
      </c>
      <c r="K1599" s="4">
        <v>6.5321739130434775</v>
      </c>
      <c r="L1599" s="4">
        <v>2.7038043478260869</v>
      </c>
      <c r="M1599" s="4">
        <v>0</v>
      </c>
      <c r="N1599" s="4">
        <v>1.9701086956521738</v>
      </c>
      <c r="O1599" s="4">
        <v>0</v>
      </c>
      <c r="P1599" s="4">
        <v>0</v>
      </c>
      <c r="Q1599" s="4">
        <v>4.6739130434782608</v>
      </c>
      <c r="R1599" s="4">
        <v>63.948759972787407</v>
      </c>
      <c r="S1599" s="4">
        <v>1.77</v>
      </c>
      <c r="T1599" s="4">
        <v>1.24</v>
      </c>
      <c r="U1599" s="4">
        <v>0.67</v>
      </c>
      <c r="V1599" s="4">
        <v>0.49</v>
      </c>
      <c r="W1599" s="4">
        <v>0.495726821494476</v>
      </c>
      <c r="X1599" s="4">
        <v>1.5384577069672514</v>
      </c>
      <c r="Y1599" s="4">
        <v>577956.19087000005</v>
      </c>
      <c r="Z1599" s="8">
        <v>6057183.5340700001</v>
      </c>
      <c r="AA1599" s="4">
        <v>578104.87664000003</v>
      </c>
      <c r="AB1599" s="4">
        <v>6057331.6159899998</v>
      </c>
    </row>
    <row r="1600" spans="1:28" x14ac:dyDescent="0.2">
      <c r="A1600" s="4">
        <v>1599</v>
      </c>
      <c r="B1600" s="4" t="s">
        <v>1764</v>
      </c>
      <c r="C1600" s="5">
        <v>159</v>
      </c>
      <c r="D1600" s="6" t="s">
        <v>1750</v>
      </c>
      <c r="E1600" s="4" t="s">
        <v>287</v>
      </c>
      <c r="F1600" s="7">
        <v>2</v>
      </c>
      <c r="G1600" s="7">
        <v>2.29</v>
      </c>
      <c r="H1600" s="7">
        <v>2.4500000000000002</v>
      </c>
      <c r="I1600" s="7">
        <v>0.16</v>
      </c>
      <c r="J1600" s="4">
        <v>2.3294117647058821</v>
      </c>
      <c r="K1600" s="4">
        <v>9.4264705882352935</v>
      </c>
      <c r="L1600" s="4">
        <v>3.2352941176470589</v>
      </c>
      <c r="M1600" s="4">
        <v>0</v>
      </c>
      <c r="N1600" s="4">
        <v>0</v>
      </c>
      <c r="O1600" s="4">
        <v>0</v>
      </c>
      <c r="P1600" s="4">
        <v>0</v>
      </c>
      <c r="Q1600" s="4">
        <v>3.2352941176470589</v>
      </c>
      <c r="R1600" s="4">
        <v>102.10434273282571</v>
      </c>
      <c r="S1600" s="4">
        <v>1.73</v>
      </c>
      <c r="T1600" s="4">
        <v>1.82</v>
      </c>
      <c r="U1600" s="4">
        <v>0.81</v>
      </c>
      <c r="V1600" s="4">
        <v>0</v>
      </c>
      <c r="W1600" s="4">
        <v>0.79150653281260241</v>
      </c>
      <c r="X1600" s="4">
        <v>1.9531677939765673</v>
      </c>
      <c r="Y1600" s="4">
        <v>578112.01196999999</v>
      </c>
      <c r="Z1600" s="8">
        <v>6057338.6727200001</v>
      </c>
      <c r="AA1600" s="4">
        <v>578217.48598999996</v>
      </c>
      <c r="AB1600" s="4">
        <v>6057444.9927899996</v>
      </c>
    </row>
    <row r="1601" spans="1:28" x14ac:dyDescent="0.2">
      <c r="A1601" s="4">
        <v>1600</v>
      </c>
      <c r="B1601" s="4" t="s">
        <v>1765</v>
      </c>
      <c r="C1601" s="5">
        <v>159</v>
      </c>
      <c r="D1601" s="6" t="s">
        <v>1750</v>
      </c>
      <c r="E1601" s="4" t="s">
        <v>287</v>
      </c>
      <c r="F1601" s="7">
        <v>2</v>
      </c>
      <c r="G1601" s="7">
        <v>2.4500000000000002</v>
      </c>
      <c r="H1601" s="7">
        <v>2.56</v>
      </c>
      <c r="I1601" s="7">
        <v>0.11</v>
      </c>
      <c r="J1601" s="4">
        <v>3.2166666666666668</v>
      </c>
      <c r="K1601" s="4">
        <v>20.733333333333334</v>
      </c>
      <c r="L1601" s="4">
        <v>1.2630208333333333</v>
      </c>
      <c r="M1601" s="4">
        <v>0</v>
      </c>
      <c r="N1601" s="4">
        <v>2.7604166666666665</v>
      </c>
      <c r="O1601" s="4">
        <v>0</v>
      </c>
      <c r="P1601" s="4">
        <v>0</v>
      </c>
      <c r="Q1601" s="4">
        <v>4.0234375</v>
      </c>
      <c r="R1601" s="4">
        <v>99.75</v>
      </c>
      <c r="S1601" s="4">
        <v>2.14</v>
      </c>
      <c r="T1601" s="4">
        <v>3.07</v>
      </c>
      <c r="U1601" s="4">
        <v>0.33</v>
      </c>
      <c r="V1601" s="4">
        <v>0.71</v>
      </c>
      <c r="W1601" s="4">
        <v>0.77325581395348841</v>
      </c>
      <c r="X1601" s="4">
        <v>3.2232465116279072</v>
      </c>
      <c r="Y1601" s="4">
        <v>578224.54957999999</v>
      </c>
      <c r="Z1601" s="8">
        <v>6057452.0390600003</v>
      </c>
      <c r="AA1601" s="4">
        <v>578295.10323999997</v>
      </c>
      <c r="AB1601" s="4">
        <v>6057523.0122800004</v>
      </c>
    </row>
    <row r="1602" spans="1:28" x14ac:dyDescent="0.2">
      <c r="A1602" s="4">
        <v>1601</v>
      </c>
      <c r="B1602" s="4" t="s">
        <v>1766</v>
      </c>
      <c r="C1602" s="5">
        <v>159</v>
      </c>
      <c r="D1602" s="6" t="s">
        <v>1750</v>
      </c>
      <c r="E1602" s="4" t="s">
        <v>287</v>
      </c>
      <c r="F1602" s="7">
        <v>2</v>
      </c>
      <c r="G1602" s="7">
        <v>2.56</v>
      </c>
      <c r="H1602" s="7">
        <v>2.68</v>
      </c>
      <c r="I1602" s="7">
        <v>0.12</v>
      </c>
      <c r="J1602" s="4">
        <v>2.8215384615384616</v>
      </c>
      <c r="K1602" s="4">
        <v>15.761538461538462</v>
      </c>
      <c r="L1602" s="4">
        <v>0.76923076923076927</v>
      </c>
      <c r="M1602" s="4">
        <v>0</v>
      </c>
      <c r="N1602" s="4">
        <v>0.36057692307692307</v>
      </c>
      <c r="O1602" s="4">
        <v>0</v>
      </c>
      <c r="P1602" s="4">
        <v>0</v>
      </c>
      <c r="Q1602" s="4">
        <v>1.1298076923076923</v>
      </c>
      <c r="R1602" s="4">
        <v>67.973924380704062</v>
      </c>
      <c r="S1602" s="4">
        <v>2.11</v>
      </c>
      <c r="T1602" s="4">
        <v>2.72</v>
      </c>
      <c r="U1602" s="4">
        <v>0.2</v>
      </c>
      <c r="V1602" s="4">
        <v>0.09</v>
      </c>
      <c r="W1602" s="4">
        <v>0.52692964636204698</v>
      </c>
      <c r="X1602" s="4">
        <v>2.8378118340862919</v>
      </c>
      <c r="Y1602" s="4">
        <v>578302.09493999998</v>
      </c>
      <c r="Z1602" s="8">
        <v>6057530.0420000004</v>
      </c>
      <c r="AA1602" s="4">
        <v>578379.67402999999</v>
      </c>
      <c r="AB1602" s="4">
        <v>6057607.8615100002</v>
      </c>
    </row>
    <row r="1603" spans="1:28" x14ac:dyDescent="0.2">
      <c r="A1603" s="4">
        <v>1602</v>
      </c>
      <c r="B1603" s="4" t="s">
        <v>1767</v>
      </c>
      <c r="C1603" s="5">
        <v>159</v>
      </c>
      <c r="D1603" s="6" t="s">
        <v>1750</v>
      </c>
      <c r="E1603" s="4" t="s">
        <v>287</v>
      </c>
      <c r="F1603" s="7">
        <v>2</v>
      </c>
      <c r="G1603" s="7">
        <v>2.68</v>
      </c>
      <c r="H1603" s="7">
        <v>2.8</v>
      </c>
      <c r="I1603" s="7">
        <v>0.12000000000000001</v>
      </c>
      <c r="J1603" s="4">
        <v>2.9553846153846148</v>
      </c>
      <c r="K1603" s="4">
        <v>14.869999999999997</v>
      </c>
      <c r="L1603" s="4">
        <v>0.38461538461538464</v>
      </c>
      <c r="M1603" s="4">
        <v>0</v>
      </c>
      <c r="N1603" s="4">
        <v>4.2307692307692308</v>
      </c>
      <c r="O1603" s="4">
        <v>0</v>
      </c>
      <c r="P1603" s="4">
        <v>0</v>
      </c>
      <c r="Q1603" s="4">
        <v>4.615384615384615</v>
      </c>
      <c r="R1603" s="4">
        <v>42.528390061675296</v>
      </c>
      <c r="S1603" s="4">
        <v>2.46</v>
      </c>
      <c r="T1603" s="4">
        <v>2.91</v>
      </c>
      <c r="U1603" s="4">
        <v>0.1</v>
      </c>
      <c r="V1603" s="4">
        <v>1.08</v>
      </c>
      <c r="W1603" s="4">
        <v>0.32967744233856816</v>
      </c>
      <c r="X1603" s="4">
        <v>3.0591354849052359</v>
      </c>
      <c r="Y1603" s="4">
        <v>578386.75179000001</v>
      </c>
      <c r="Z1603" s="8">
        <v>6057614.9982599998</v>
      </c>
      <c r="AA1603" s="4">
        <v>578464.47193999996</v>
      </c>
      <c r="AB1603" s="4">
        <v>6057692.4827399999</v>
      </c>
    </row>
    <row r="1604" spans="1:28" x14ac:dyDescent="0.2">
      <c r="A1604" s="4">
        <v>1603</v>
      </c>
      <c r="B1604" s="4" t="s">
        <v>1768</v>
      </c>
      <c r="C1604" s="5">
        <v>159</v>
      </c>
      <c r="D1604" s="6" t="s">
        <v>1750</v>
      </c>
      <c r="E1604" s="4" t="s">
        <v>287</v>
      </c>
      <c r="F1604" s="7">
        <v>2</v>
      </c>
      <c r="G1604" s="7">
        <v>2.8</v>
      </c>
      <c r="H1604" s="7">
        <v>2.91</v>
      </c>
      <c r="I1604" s="7">
        <v>0.11</v>
      </c>
      <c r="J1604" s="4">
        <v>3.1683333333333334</v>
      </c>
      <c r="K1604" s="4">
        <v>16.604999999999997</v>
      </c>
      <c r="L1604" s="4">
        <v>0.84635416666666663</v>
      </c>
      <c r="M1604" s="4">
        <v>0</v>
      </c>
      <c r="N1604" s="4">
        <v>0.3125</v>
      </c>
      <c r="O1604" s="4">
        <v>0</v>
      </c>
      <c r="P1604" s="4">
        <v>0</v>
      </c>
      <c r="Q1604" s="4">
        <v>1.1588541666666667</v>
      </c>
      <c r="R1604" s="4">
        <v>51.144680851063811</v>
      </c>
      <c r="S1604" s="4">
        <v>2.4300000000000002</v>
      </c>
      <c r="T1604" s="4">
        <v>3.13</v>
      </c>
      <c r="U1604" s="4">
        <v>0.22</v>
      </c>
      <c r="V1604" s="4">
        <v>0.08</v>
      </c>
      <c r="W1604" s="4">
        <v>0.39647039419429309</v>
      </c>
      <c r="X1604" s="4">
        <v>3.2551411677387434</v>
      </c>
      <c r="Y1604" s="4">
        <v>578472.14306999999</v>
      </c>
      <c r="Z1604" s="8">
        <v>6057698.8147400003</v>
      </c>
      <c r="AA1604" s="4">
        <v>578541.46019000001</v>
      </c>
      <c r="AB1604" s="4">
        <v>6057770.6923399996</v>
      </c>
    </row>
    <row r="1605" spans="1:28" x14ac:dyDescent="0.2">
      <c r="A1605" s="4">
        <v>1604</v>
      </c>
      <c r="B1605" s="4" t="s">
        <v>1769</v>
      </c>
      <c r="C1605" s="5">
        <v>159</v>
      </c>
      <c r="D1605" s="6" t="s">
        <v>1750</v>
      </c>
      <c r="E1605" s="4" t="s">
        <v>287</v>
      </c>
      <c r="F1605" s="7">
        <v>2</v>
      </c>
      <c r="G1605" s="7">
        <v>2.91</v>
      </c>
      <c r="H1605" s="7">
        <v>3.11</v>
      </c>
      <c r="I1605" s="7">
        <v>0.19999999999999998</v>
      </c>
      <c r="J1605" s="4">
        <v>2.941904761904762</v>
      </c>
      <c r="K1605" s="4">
        <v>17.74761904761905</v>
      </c>
      <c r="L1605" s="4">
        <v>1.1904761904761905</v>
      </c>
      <c r="M1605" s="4">
        <v>0</v>
      </c>
      <c r="N1605" s="4">
        <v>1.875</v>
      </c>
      <c r="O1605" s="4">
        <v>0</v>
      </c>
      <c r="P1605" s="4">
        <v>0</v>
      </c>
      <c r="Q1605" s="4">
        <v>3.0654761904761907</v>
      </c>
      <c r="R1605" s="4">
        <v>60.482404439861966</v>
      </c>
      <c r="S1605" s="4">
        <v>2.09</v>
      </c>
      <c r="T1605" s="4">
        <v>2.79</v>
      </c>
      <c r="U1605" s="4">
        <v>0.3</v>
      </c>
      <c r="V1605" s="4">
        <v>0.47</v>
      </c>
      <c r="W1605" s="4">
        <v>0.46885584837102301</v>
      </c>
      <c r="X1605" s="4">
        <v>2.9192985131766962</v>
      </c>
      <c r="Y1605" s="4">
        <v>578548.47811000003</v>
      </c>
      <c r="Z1605" s="8">
        <v>6057777.8138199998</v>
      </c>
      <c r="AA1605" s="4">
        <v>578682.46351000003</v>
      </c>
      <c r="AB1605" s="4">
        <v>6057912.2503000004</v>
      </c>
    </row>
    <row r="1606" spans="1:28" x14ac:dyDescent="0.2">
      <c r="A1606" s="4">
        <v>1605</v>
      </c>
      <c r="B1606" s="4" t="s">
        <v>1770</v>
      </c>
      <c r="C1606" s="5">
        <v>159</v>
      </c>
      <c r="D1606" s="6" t="s">
        <v>1750</v>
      </c>
      <c r="E1606" s="4" t="s">
        <v>287</v>
      </c>
      <c r="F1606" s="7">
        <v>2</v>
      </c>
      <c r="G1606" s="7">
        <v>3.11</v>
      </c>
      <c r="H1606" s="7">
        <v>3.23</v>
      </c>
      <c r="I1606" s="7">
        <v>0.12000000000000001</v>
      </c>
      <c r="J1606" s="4">
        <v>3.2961538461538464</v>
      </c>
      <c r="K1606" s="4">
        <v>19.580769230769235</v>
      </c>
      <c r="L1606" s="4">
        <v>0.76923076923076927</v>
      </c>
      <c r="M1606" s="4">
        <v>0.14423076923076922</v>
      </c>
      <c r="N1606" s="4">
        <v>0.16826923076923078</v>
      </c>
      <c r="O1606" s="4">
        <v>0</v>
      </c>
      <c r="P1606" s="4">
        <v>0</v>
      </c>
      <c r="Q1606" s="4">
        <v>1.0817307692307692</v>
      </c>
      <c r="R1606" s="4">
        <v>46.608555204659474</v>
      </c>
      <c r="S1606" s="4">
        <v>1.99</v>
      </c>
      <c r="T1606" s="4">
        <v>2.77</v>
      </c>
      <c r="U1606" s="4">
        <v>0.23</v>
      </c>
      <c r="V1606" s="4">
        <v>0.04</v>
      </c>
      <c r="W1606" s="4">
        <v>0.3613066294934843</v>
      </c>
      <c r="X1606" s="4">
        <v>2.875108798327207</v>
      </c>
      <c r="Y1606" s="4">
        <v>578689.47154000006</v>
      </c>
      <c r="Z1606" s="8">
        <v>6057919.24352</v>
      </c>
      <c r="AA1606" s="4">
        <v>578767.01404000004</v>
      </c>
      <c r="AB1606" s="4">
        <v>6057997.1950899996</v>
      </c>
    </row>
    <row r="1607" spans="1:28" x14ac:dyDescent="0.2">
      <c r="A1607" s="4">
        <v>1606</v>
      </c>
      <c r="B1607" s="4" t="s">
        <v>1771</v>
      </c>
      <c r="C1607" s="5">
        <v>159</v>
      </c>
      <c r="D1607" s="6" t="s">
        <v>1750</v>
      </c>
      <c r="E1607" s="4" t="s">
        <v>287</v>
      </c>
      <c r="F1607" s="7">
        <v>2</v>
      </c>
      <c r="G1607" s="7">
        <v>3.23</v>
      </c>
      <c r="H1607" s="7">
        <v>3.37</v>
      </c>
      <c r="I1607" s="7">
        <v>0.14000000000000001</v>
      </c>
      <c r="J1607" s="4">
        <v>2.6846666666666663</v>
      </c>
      <c r="K1607" s="4">
        <v>18.434000000000001</v>
      </c>
      <c r="L1607" s="4">
        <v>1.9583333333333333</v>
      </c>
      <c r="M1607" s="4">
        <v>0</v>
      </c>
      <c r="N1607" s="4">
        <v>0.125</v>
      </c>
      <c r="O1607" s="4">
        <v>0</v>
      </c>
      <c r="P1607" s="4">
        <v>0</v>
      </c>
      <c r="Q1607" s="4">
        <v>2.0833333333333335</v>
      </c>
      <c r="R1607" s="4">
        <v>68.192907801418428</v>
      </c>
      <c r="S1607" s="4">
        <v>1.6</v>
      </c>
      <c r="T1607" s="4">
        <v>2.72</v>
      </c>
      <c r="U1607" s="4">
        <v>0.5</v>
      </c>
      <c r="V1607" s="4">
        <v>0.03</v>
      </c>
      <c r="W1607" s="4">
        <v>0.52862719225905763</v>
      </c>
      <c r="X1607" s="4">
        <v>2.8261882236516578</v>
      </c>
      <c r="Y1607" s="4">
        <v>578774.07975999999</v>
      </c>
      <c r="Z1607" s="8">
        <v>6058004.2433599997</v>
      </c>
      <c r="AA1607" s="4">
        <v>578865.52746000001</v>
      </c>
      <c r="AB1607" s="4">
        <v>6058096.4534700001</v>
      </c>
    </row>
    <row r="1608" spans="1:28" x14ac:dyDescent="0.2">
      <c r="A1608" s="4">
        <v>1607</v>
      </c>
      <c r="B1608" s="4" t="s">
        <v>1772</v>
      </c>
      <c r="C1608" s="5">
        <v>159</v>
      </c>
      <c r="D1608" s="6" t="s">
        <v>1750</v>
      </c>
      <c r="E1608" s="4" t="s">
        <v>287</v>
      </c>
      <c r="F1608" s="7">
        <v>2</v>
      </c>
      <c r="G1608" s="7">
        <v>3.37</v>
      </c>
      <c r="H1608" s="7">
        <v>3.49</v>
      </c>
      <c r="I1608" s="7">
        <v>0.12000000000000001</v>
      </c>
      <c r="J1608" s="4">
        <v>3.508461538461539</v>
      </c>
      <c r="K1608" s="4">
        <v>24.656153846153849</v>
      </c>
      <c r="L1608" s="4">
        <v>0</v>
      </c>
      <c r="M1608" s="4">
        <v>0</v>
      </c>
      <c r="N1608" s="4">
        <v>0.38461538461538464</v>
      </c>
      <c r="O1608" s="4">
        <v>0</v>
      </c>
      <c r="P1608" s="4">
        <v>0</v>
      </c>
      <c r="Q1608" s="4">
        <v>0.38461538461538464</v>
      </c>
      <c r="R1608" s="4">
        <v>63.564429896344748</v>
      </c>
      <c r="S1608" s="4">
        <v>2.74</v>
      </c>
      <c r="T1608" s="4">
        <v>3.47</v>
      </c>
      <c r="U1608" s="4">
        <v>0</v>
      </c>
      <c r="V1608" s="4">
        <v>0.1</v>
      </c>
      <c r="W1608" s="4">
        <v>0.49274751857631588</v>
      </c>
      <c r="X1608" s="4">
        <v>3.6047736383359346</v>
      </c>
      <c r="Y1608" s="4">
        <v>578872.46684999997</v>
      </c>
      <c r="Z1608" s="8">
        <v>6058103.4747000001</v>
      </c>
      <c r="AA1608" s="4">
        <v>578949.87873999996</v>
      </c>
      <c r="AB1608" s="4">
        <v>6058181.3375599999</v>
      </c>
    </row>
    <row r="1609" spans="1:28" x14ac:dyDescent="0.2">
      <c r="A1609" s="4">
        <v>1608</v>
      </c>
      <c r="B1609" s="4" t="s">
        <v>1773</v>
      </c>
      <c r="C1609" s="5">
        <v>159</v>
      </c>
      <c r="D1609" s="6" t="s">
        <v>1750</v>
      </c>
      <c r="E1609" s="4" t="s">
        <v>287</v>
      </c>
      <c r="F1609" s="7">
        <v>2</v>
      </c>
      <c r="G1609" s="7">
        <v>3.49</v>
      </c>
      <c r="H1609" s="7">
        <v>3.78</v>
      </c>
      <c r="I1609" s="7">
        <v>0.29000000000000004</v>
      </c>
      <c r="J1609" s="4">
        <v>3.7840000000000003</v>
      </c>
      <c r="K1609" s="4">
        <v>28.782999999999994</v>
      </c>
      <c r="L1609" s="4">
        <v>2.5833333333333335</v>
      </c>
      <c r="M1609" s="4">
        <v>0</v>
      </c>
      <c r="N1609" s="4">
        <v>0.33333333333333331</v>
      </c>
      <c r="O1609" s="4">
        <v>0</v>
      </c>
      <c r="P1609" s="4">
        <v>0</v>
      </c>
      <c r="Q1609" s="4">
        <v>2.9166666666666665</v>
      </c>
      <c r="R1609" s="4">
        <v>46.221736617577157</v>
      </c>
      <c r="S1609" s="4">
        <v>2.89</v>
      </c>
      <c r="T1609" s="4">
        <v>3.85</v>
      </c>
      <c r="U1609" s="4">
        <v>0.63</v>
      </c>
      <c r="V1609" s="4">
        <v>0.08</v>
      </c>
      <c r="W1609" s="4">
        <v>0.35830803579517179</v>
      </c>
      <c r="X1609" s="4">
        <v>4.0061738616107831</v>
      </c>
      <c r="Y1609" s="4">
        <v>578957.06174000003</v>
      </c>
      <c r="Z1609" s="8">
        <v>6058188.3436099999</v>
      </c>
      <c r="AA1609" s="4">
        <v>579154.37843000004</v>
      </c>
      <c r="AB1609" s="4">
        <v>6058386.5900100004</v>
      </c>
    </row>
    <row r="1610" spans="1:28" x14ac:dyDescent="0.2">
      <c r="A1610" s="4">
        <v>1609</v>
      </c>
      <c r="B1610" s="4" t="s">
        <v>1774</v>
      </c>
      <c r="C1610" s="5">
        <v>159</v>
      </c>
      <c r="D1610" s="6" t="s">
        <v>1750</v>
      </c>
      <c r="E1610" s="4" t="s">
        <v>287</v>
      </c>
      <c r="F1610" s="7">
        <v>2</v>
      </c>
      <c r="G1610" s="7">
        <v>3.78</v>
      </c>
      <c r="H1610" s="7">
        <v>3.91</v>
      </c>
      <c r="I1610" s="7">
        <v>0.13</v>
      </c>
      <c r="J1610" s="4">
        <v>3.1907142857142854</v>
      </c>
      <c r="K1610" s="4">
        <v>28.399285714285718</v>
      </c>
      <c r="L1610" s="4">
        <v>4.1852678571428568</v>
      </c>
      <c r="M1610" s="4">
        <v>0</v>
      </c>
      <c r="N1610" s="4">
        <v>0.8258928571428571</v>
      </c>
      <c r="O1610" s="4">
        <v>0</v>
      </c>
      <c r="P1610" s="4">
        <v>0</v>
      </c>
      <c r="Q1610" s="4">
        <v>5.0111607142857144</v>
      </c>
      <c r="R1610" s="4">
        <v>47.361581920903966</v>
      </c>
      <c r="S1610" s="4">
        <v>2.5299999999999998</v>
      </c>
      <c r="T1610" s="4">
        <v>3.89</v>
      </c>
      <c r="U1610" s="4">
        <v>1.07</v>
      </c>
      <c r="V1610" s="4">
        <v>0.21</v>
      </c>
      <c r="W1610" s="4">
        <v>0.36714404589848038</v>
      </c>
      <c r="X1610" s="4">
        <v>4.0514714820654323</v>
      </c>
      <c r="Y1610" s="4">
        <v>579161.41900999995</v>
      </c>
      <c r="Z1610" s="8">
        <v>6058393.6050100001</v>
      </c>
      <c r="AA1610" s="4">
        <v>579246.12035999994</v>
      </c>
      <c r="AB1610" s="4">
        <v>6058478.6549399998</v>
      </c>
    </row>
    <row r="1611" spans="1:28" x14ac:dyDescent="0.2">
      <c r="A1611" s="4">
        <v>1610</v>
      </c>
      <c r="B1611" s="4" t="s">
        <v>1775</v>
      </c>
      <c r="C1611" s="5">
        <v>159</v>
      </c>
      <c r="D1611" s="6" t="s">
        <v>1750</v>
      </c>
      <c r="E1611" s="4" t="s">
        <v>287</v>
      </c>
      <c r="F1611" s="7">
        <v>2</v>
      </c>
      <c r="G1611" s="7">
        <v>3.91</v>
      </c>
      <c r="H1611" s="7">
        <v>4.03</v>
      </c>
      <c r="I1611" s="7">
        <v>0.12</v>
      </c>
      <c r="J1611" s="4">
        <v>2.9100000000000006</v>
      </c>
      <c r="K1611" s="4">
        <v>26.594615384615388</v>
      </c>
      <c r="L1611" s="4">
        <v>2.3076923076923075</v>
      </c>
      <c r="M1611" s="4">
        <v>0</v>
      </c>
      <c r="N1611" s="4">
        <v>0.36057692307692307</v>
      </c>
      <c r="O1611" s="4">
        <v>0</v>
      </c>
      <c r="P1611" s="4">
        <v>0</v>
      </c>
      <c r="Q1611" s="4">
        <v>2.6682692307692308</v>
      </c>
      <c r="R1611" s="4">
        <v>44.168296392872655</v>
      </c>
      <c r="S1611" s="4">
        <v>2.4500000000000002</v>
      </c>
      <c r="T1611" s="4">
        <v>3.64</v>
      </c>
      <c r="U1611" s="4">
        <v>0.59</v>
      </c>
      <c r="V1611" s="4">
        <v>0.09</v>
      </c>
      <c r="W1611" s="4">
        <v>0.34238989451839269</v>
      </c>
      <c r="X1611" s="4">
        <v>3.7767575452533273</v>
      </c>
      <c r="Y1611" s="4">
        <v>579253.13659000001</v>
      </c>
      <c r="Z1611" s="8">
        <v>6058485.7034799997</v>
      </c>
      <c r="AA1611" s="4">
        <v>579331.32351000002</v>
      </c>
      <c r="AB1611" s="4">
        <v>6058563.3343799999</v>
      </c>
    </row>
    <row r="1612" spans="1:28" x14ac:dyDescent="0.2">
      <c r="A1612" s="4">
        <v>1611</v>
      </c>
      <c r="B1612" s="4" t="s">
        <v>1776</v>
      </c>
      <c r="C1612" s="5">
        <v>159</v>
      </c>
      <c r="D1612" s="6" t="s">
        <v>1750</v>
      </c>
      <c r="E1612" s="4" t="s">
        <v>287</v>
      </c>
      <c r="F1612" s="7">
        <v>2</v>
      </c>
      <c r="G1612" s="7">
        <v>4.03</v>
      </c>
      <c r="H1612" s="7">
        <v>4.17</v>
      </c>
      <c r="I1612" s="7">
        <v>0.14000000000000001</v>
      </c>
      <c r="J1612" s="4">
        <v>3.8539999999999992</v>
      </c>
      <c r="K1612" s="4">
        <v>27.802</v>
      </c>
      <c r="L1612" s="4">
        <v>2.1458333333333335</v>
      </c>
      <c r="M1612" s="4">
        <v>0</v>
      </c>
      <c r="N1612" s="4">
        <v>0</v>
      </c>
      <c r="O1612" s="4">
        <v>0</v>
      </c>
      <c r="P1612" s="4">
        <v>0</v>
      </c>
      <c r="Q1612" s="4">
        <v>2.1458333333333335</v>
      </c>
      <c r="R1612" s="4">
        <v>46.642243241945529</v>
      </c>
      <c r="S1612" s="4">
        <v>2.59</v>
      </c>
      <c r="T1612" s="4">
        <v>3.71</v>
      </c>
      <c r="U1612" s="4">
        <v>0.54</v>
      </c>
      <c r="V1612" s="4">
        <v>0</v>
      </c>
      <c r="W1612" s="4">
        <v>0.36156777706934518</v>
      </c>
      <c r="X1612" s="4">
        <v>3.8487705499681204</v>
      </c>
      <c r="Y1612" s="4">
        <v>579338.35502000002</v>
      </c>
      <c r="Z1612" s="8">
        <v>6058570.4583200002</v>
      </c>
      <c r="AA1612" s="4">
        <v>579430.43784000003</v>
      </c>
      <c r="AB1612" s="4">
        <v>6058661.9221000001</v>
      </c>
    </row>
    <row r="1613" spans="1:28" x14ac:dyDescent="0.2">
      <c r="A1613" s="4">
        <v>1612</v>
      </c>
      <c r="B1613" s="4" t="s">
        <v>1777</v>
      </c>
      <c r="C1613" s="5">
        <v>159</v>
      </c>
      <c r="D1613" s="6" t="s">
        <v>1750</v>
      </c>
      <c r="E1613" s="4" t="s">
        <v>287</v>
      </c>
      <c r="F1613" s="7">
        <v>2</v>
      </c>
      <c r="G1613" s="7">
        <v>4.17</v>
      </c>
      <c r="H1613" s="7">
        <v>4.51</v>
      </c>
      <c r="I1613" s="7">
        <v>0.34</v>
      </c>
      <c r="J1613" s="4">
        <v>4.1034285714285703</v>
      </c>
      <c r="K1613" s="4">
        <v>17.550000000000004</v>
      </c>
      <c r="L1613" s="4">
        <v>3.5401785714285716</v>
      </c>
      <c r="M1613" s="4">
        <v>0</v>
      </c>
      <c r="N1613" s="4">
        <v>1.8660714285714286</v>
      </c>
      <c r="O1613" s="4">
        <v>0</v>
      </c>
      <c r="P1613" s="4">
        <v>0</v>
      </c>
      <c r="Q1613" s="4">
        <v>5.40625</v>
      </c>
      <c r="R1613" s="4">
        <v>85.128303918677005</v>
      </c>
      <c r="S1613" s="4">
        <v>2.63</v>
      </c>
      <c r="T1613" s="4">
        <v>2.92</v>
      </c>
      <c r="U1613" s="4">
        <v>0.86</v>
      </c>
      <c r="V1613" s="4">
        <v>0.45</v>
      </c>
      <c r="W1613" s="4">
        <v>0.65990933270292251</v>
      </c>
      <c r="X1613" s="4">
        <v>3.0984959199716315</v>
      </c>
      <c r="Y1613" s="4">
        <v>579437.48375999997</v>
      </c>
      <c r="Z1613" s="8">
        <v>6058668.9614000004</v>
      </c>
      <c r="AA1613" s="4">
        <v>579606.97643000004</v>
      </c>
      <c r="AB1613" s="4">
        <v>6058945.8306900002</v>
      </c>
    </row>
    <row r="1614" spans="1:28" x14ac:dyDescent="0.2">
      <c r="A1614" s="4">
        <v>1613</v>
      </c>
      <c r="B1614" s="4" t="s">
        <v>1778</v>
      </c>
      <c r="C1614" s="5">
        <v>159</v>
      </c>
      <c r="D1614" s="6" t="s">
        <v>1750</v>
      </c>
      <c r="E1614" s="4" t="s">
        <v>287</v>
      </c>
      <c r="F1614" s="7">
        <v>2</v>
      </c>
      <c r="G1614" s="7">
        <v>4.51</v>
      </c>
      <c r="H1614" s="7">
        <v>4.62</v>
      </c>
      <c r="I1614" s="7">
        <v>0.11</v>
      </c>
      <c r="J1614" s="4">
        <v>3.4333333333333336</v>
      </c>
      <c r="K1614" s="4">
        <v>22.684166666666666</v>
      </c>
      <c r="L1614" s="4">
        <v>2.5651041666666665</v>
      </c>
      <c r="M1614" s="4">
        <v>0</v>
      </c>
      <c r="N1614" s="4">
        <v>1.5104166666666667</v>
      </c>
      <c r="O1614" s="4">
        <v>0</v>
      </c>
      <c r="P1614" s="4">
        <v>0</v>
      </c>
      <c r="Q1614" s="4">
        <v>4.075520833333333</v>
      </c>
      <c r="R1614" s="4">
        <v>92.726258115800533</v>
      </c>
      <c r="S1614" s="4">
        <v>2.16</v>
      </c>
      <c r="T1614" s="4">
        <v>3.57</v>
      </c>
      <c r="U1614" s="4">
        <v>0.66</v>
      </c>
      <c r="V1614" s="4">
        <v>0.39</v>
      </c>
      <c r="W1614" s="4">
        <v>0.7188082024480662</v>
      </c>
      <c r="X1614" s="4">
        <v>3.7235463691101631</v>
      </c>
      <c r="Y1614" s="4">
        <v>579610.32920000004</v>
      </c>
      <c r="Z1614" s="8">
        <v>6058955.2081300002</v>
      </c>
      <c r="AA1614" s="4">
        <v>579643.66703000001</v>
      </c>
      <c r="AB1614" s="4">
        <v>6059049.4653599998</v>
      </c>
    </row>
    <row r="1615" spans="1:28" x14ac:dyDescent="0.2">
      <c r="A1615" s="4">
        <v>1614</v>
      </c>
      <c r="B1615" s="4" t="s">
        <v>1779</v>
      </c>
      <c r="C1615" s="5">
        <v>159</v>
      </c>
      <c r="D1615" s="6" t="s">
        <v>1750</v>
      </c>
      <c r="E1615" s="4" t="s">
        <v>287</v>
      </c>
      <c r="F1615" s="7">
        <v>2</v>
      </c>
      <c r="G1615" s="7">
        <v>4.62</v>
      </c>
      <c r="H1615" s="7">
        <v>4.72</v>
      </c>
      <c r="I1615" s="7">
        <v>0.1</v>
      </c>
      <c r="J1615" s="4">
        <v>2.7927272727272729</v>
      </c>
      <c r="K1615" s="4">
        <v>21.978181818181817</v>
      </c>
      <c r="L1615" s="4">
        <v>1.8181818181818181</v>
      </c>
      <c r="M1615" s="4">
        <v>0</v>
      </c>
      <c r="N1615" s="4">
        <v>0.45454545454545453</v>
      </c>
      <c r="O1615" s="4">
        <v>0</v>
      </c>
      <c r="P1615" s="4">
        <v>0</v>
      </c>
      <c r="Q1615" s="4">
        <v>2.2727272727272729</v>
      </c>
      <c r="R1615" s="4">
        <v>91.128895184135999</v>
      </c>
      <c r="S1615" s="4">
        <v>1.95</v>
      </c>
      <c r="T1615" s="4">
        <v>3.53</v>
      </c>
      <c r="U1615" s="4">
        <v>0.47</v>
      </c>
      <c r="V1615" s="4">
        <v>0.12</v>
      </c>
      <c r="W1615" s="4">
        <v>0.70642554406306979</v>
      </c>
      <c r="X1615" s="4">
        <v>3.6598391494828384</v>
      </c>
      <c r="Y1615" s="4">
        <v>579646.91503000003</v>
      </c>
      <c r="Z1615" s="8">
        <v>6059058.8305500001</v>
      </c>
      <c r="AA1615" s="4">
        <v>579676.69079999998</v>
      </c>
      <c r="AB1615" s="4">
        <v>6059143.74486</v>
      </c>
    </row>
    <row r="1616" spans="1:28" x14ac:dyDescent="0.2">
      <c r="A1616" s="4">
        <v>1615</v>
      </c>
      <c r="B1616" s="4" t="s">
        <v>1780</v>
      </c>
      <c r="C1616" s="5">
        <v>159</v>
      </c>
      <c r="D1616" s="6" t="s">
        <v>1750</v>
      </c>
      <c r="E1616" s="4" t="s">
        <v>287</v>
      </c>
      <c r="F1616" s="7">
        <v>2</v>
      </c>
      <c r="G1616" s="7">
        <v>4.72</v>
      </c>
      <c r="H1616" s="7">
        <v>4.8499999999999996</v>
      </c>
      <c r="I1616" s="7">
        <v>0.13</v>
      </c>
      <c r="J1616" s="4">
        <v>6.0478571428571444</v>
      </c>
      <c r="K1616" s="4">
        <v>26.81785714285714</v>
      </c>
      <c r="L1616" s="4">
        <v>1.4285714285714286</v>
      </c>
      <c r="M1616" s="4">
        <v>0.24553571428571427</v>
      </c>
      <c r="N1616" s="4">
        <v>1.71875</v>
      </c>
      <c r="O1616" s="4">
        <v>0</v>
      </c>
      <c r="P1616" s="4">
        <v>0</v>
      </c>
      <c r="Q1616" s="4">
        <v>3.3928571428571428</v>
      </c>
      <c r="R1616" s="4">
        <v>85.104277221402057</v>
      </c>
      <c r="S1616" s="4">
        <v>4.3</v>
      </c>
      <c r="T1616" s="4">
        <v>4</v>
      </c>
      <c r="U1616" s="4">
        <v>0.43</v>
      </c>
      <c r="V1616" s="4">
        <v>0.44</v>
      </c>
      <c r="W1616" s="4">
        <v>0.65972307923567486</v>
      </c>
      <c r="X1616" s="4">
        <v>4.2299375385656051</v>
      </c>
      <c r="Y1616" s="4">
        <v>579680.09276000003</v>
      </c>
      <c r="Z1616" s="8">
        <v>6059153.2125599999</v>
      </c>
      <c r="AA1616" s="4">
        <v>579719.49769999995</v>
      </c>
      <c r="AB1616" s="4">
        <v>6059265.2490499998</v>
      </c>
    </row>
    <row r="1617" spans="1:28" x14ac:dyDescent="0.2">
      <c r="A1617" s="4">
        <v>1616</v>
      </c>
      <c r="B1617" s="4" t="s">
        <v>1781</v>
      </c>
      <c r="C1617" s="5">
        <v>159</v>
      </c>
      <c r="D1617" s="6" t="s">
        <v>1750</v>
      </c>
      <c r="E1617" s="4" t="s">
        <v>287</v>
      </c>
      <c r="F1617" s="7">
        <v>2</v>
      </c>
      <c r="G1617" s="7">
        <v>4.8499999999999996</v>
      </c>
      <c r="H1617" s="7">
        <v>4.95</v>
      </c>
      <c r="I1617" s="7">
        <v>9.9999999999999992E-2</v>
      </c>
      <c r="J1617" s="4">
        <v>4.2281818181818176</v>
      </c>
      <c r="K1617" s="4">
        <v>19.378181818181819</v>
      </c>
      <c r="L1617" s="4">
        <v>1.8181818181818181</v>
      </c>
      <c r="M1617" s="4">
        <v>0</v>
      </c>
      <c r="N1617" s="4">
        <v>0.45454545454545453</v>
      </c>
      <c r="O1617" s="4">
        <v>0</v>
      </c>
      <c r="P1617" s="4">
        <v>0</v>
      </c>
      <c r="Q1617" s="4">
        <v>2.2727272727272729</v>
      </c>
      <c r="R1617" s="4">
        <v>75.373543262657591</v>
      </c>
      <c r="S1617" s="4">
        <v>3.19</v>
      </c>
      <c r="T1617" s="4">
        <v>3.35</v>
      </c>
      <c r="U1617" s="4">
        <v>0.47</v>
      </c>
      <c r="V1617" s="4">
        <v>0.12</v>
      </c>
      <c r="W1617" s="4">
        <v>0.58429103304385732</v>
      </c>
      <c r="X1617" s="4">
        <v>3.5239430964869736</v>
      </c>
      <c r="Y1617" s="4">
        <v>579728.43246000004</v>
      </c>
      <c r="Z1617" s="8">
        <v>6059284.9974999996</v>
      </c>
      <c r="AA1617" s="4">
        <v>579757.72583999997</v>
      </c>
      <c r="AB1617" s="4">
        <v>6059369.9117000001</v>
      </c>
    </row>
    <row r="1618" spans="1:28" x14ac:dyDescent="0.2">
      <c r="A1618" s="4">
        <v>1617</v>
      </c>
      <c r="B1618" s="4" t="s">
        <v>1782</v>
      </c>
      <c r="C1618" s="5">
        <v>159</v>
      </c>
      <c r="D1618" s="6" t="s">
        <v>1750</v>
      </c>
      <c r="E1618" s="4" t="s">
        <v>287</v>
      </c>
      <c r="F1618" s="7">
        <v>2</v>
      </c>
      <c r="G1618" s="7">
        <v>4.95</v>
      </c>
      <c r="H1618" s="7">
        <v>5.18</v>
      </c>
      <c r="I1618" s="7">
        <v>0.22999999999999998</v>
      </c>
      <c r="J1618" s="4">
        <v>4.3429166666666674</v>
      </c>
      <c r="K1618" s="4">
        <v>18.291666666666668</v>
      </c>
      <c r="L1618" s="4">
        <v>1.1002604166666667</v>
      </c>
      <c r="M1618" s="4">
        <v>0</v>
      </c>
      <c r="N1618" s="4">
        <v>4.700520833333333</v>
      </c>
      <c r="O1618" s="4">
        <v>0</v>
      </c>
      <c r="P1618" s="4">
        <v>0</v>
      </c>
      <c r="Q1618" s="4">
        <v>5.80078125</v>
      </c>
      <c r="R1618" s="4">
        <v>49.051688915962103</v>
      </c>
      <c r="S1618" s="4">
        <v>3.19</v>
      </c>
      <c r="T1618" s="4">
        <v>3.07</v>
      </c>
      <c r="U1618" s="4">
        <v>0.27</v>
      </c>
      <c r="V1618" s="4">
        <v>1.1599999999999999</v>
      </c>
      <c r="W1618" s="4">
        <v>0.38024565051133413</v>
      </c>
      <c r="X1618" s="4">
        <v>3.2589610542730099</v>
      </c>
      <c r="Y1618" s="4">
        <v>579761.1311</v>
      </c>
      <c r="Z1618" s="8">
        <v>6059379.4029400004</v>
      </c>
      <c r="AA1618" s="4">
        <v>579799.05376000004</v>
      </c>
      <c r="AB1618" s="4">
        <v>6059594.5264900001</v>
      </c>
    </row>
    <row r="1619" spans="1:28" x14ac:dyDescent="0.2">
      <c r="A1619" s="4">
        <v>1618</v>
      </c>
      <c r="B1619" s="4" t="s">
        <v>1783</v>
      </c>
      <c r="C1619" s="5">
        <v>159</v>
      </c>
      <c r="D1619" s="6" t="s">
        <v>1750</v>
      </c>
      <c r="E1619" s="4" t="s">
        <v>287</v>
      </c>
      <c r="F1619" s="7">
        <v>2</v>
      </c>
      <c r="G1619" s="7">
        <v>5.18</v>
      </c>
      <c r="H1619" s="7">
        <v>5.43</v>
      </c>
      <c r="I1619" s="7">
        <v>0.25</v>
      </c>
      <c r="J1619" s="4">
        <v>5.0838461538461548</v>
      </c>
      <c r="K1619" s="4">
        <v>13.595769230769228</v>
      </c>
      <c r="L1619" s="4">
        <v>1.3461538461538463</v>
      </c>
      <c r="M1619" s="4">
        <v>0.51081730769230771</v>
      </c>
      <c r="N1619" s="4">
        <v>3.6658653846153846</v>
      </c>
      <c r="O1619" s="4">
        <v>0</v>
      </c>
      <c r="P1619" s="4">
        <v>0</v>
      </c>
      <c r="Q1619" s="4">
        <v>5.5228365384615383</v>
      </c>
      <c r="R1619" s="4">
        <v>64.052135541512342</v>
      </c>
      <c r="S1619" s="4">
        <v>3.28</v>
      </c>
      <c r="T1619" s="4">
        <v>2.3199999999999998</v>
      </c>
      <c r="U1619" s="4">
        <v>0.46</v>
      </c>
      <c r="V1619" s="4">
        <v>0.9</v>
      </c>
      <c r="W1619" s="4">
        <v>0.49652818249234376</v>
      </c>
      <c r="X1619" s="4">
        <v>2.8054437682121556</v>
      </c>
      <c r="Y1619" s="4">
        <v>579799.60777</v>
      </c>
      <c r="Z1619" s="8">
        <v>6059604.5136599997</v>
      </c>
      <c r="AA1619" s="4">
        <v>579796.92816999997</v>
      </c>
      <c r="AB1619" s="4">
        <v>6059836.8785300003</v>
      </c>
    </row>
    <row r="1620" spans="1:28" x14ac:dyDescent="0.2">
      <c r="A1620" s="4">
        <v>1619</v>
      </c>
      <c r="B1620" s="4" t="s">
        <v>1784</v>
      </c>
      <c r="C1620" s="5">
        <v>159</v>
      </c>
      <c r="D1620" s="6" t="s">
        <v>1750</v>
      </c>
      <c r="E1620" s="4" t="s">
        <v>287</v>
      </c>
      <c r="F1620" s="7">
        <v>2</v>
      </c>
      <c r="G1620" s="7">
        <v>5.43</v>
      </c>
      <c r="H1620" s="7">
        <v>5.62</v>
      </c>
      <c r="I1620" s="7">
        <v>0.19</v>
      </c>
      <c r="J1620" s="4">
        <v>1.9225000000000005</v>
      </c>
      <c r="K1620" s="4">
        <v>6.9479999999999986</v>
      </c>
      <c r="L1620" s="4">
        <v>0.5</v>
      </c>
      <c r="M1620" s="4">
        <v>0.5859375</v>
      </c>
      <c r="N1620" s="4">
        <v>0</v>
      </c>
      <c r="O1620" s="4">
        <v>0.703125</v>
      </c>
      <c r="P1620" s="4">
        <v>0</v>
      </c>
      <c r="Q1620" s="4">
        <v>1.7890625</v>
      </c>
      <c r="R1620" s="4">
        <v>62.0878186968839</v>
      </c>
      <c r="S1620" s="4">
        <v>1.36</v>
      </c>
      <c r="T1620" s="4">
        <v>1.1299999999999999</v>
      </c>
      <c r="U1620" s="4">
        <v>0.45</v>
      </c>
      <c r="V1620" s="4">
        <v>0</v>
      </c>
      <c r="W1620" s="4">
        <v>0.48130092013088294</v>
      </c>
      <c r="X1620" s="4">
        <v>1.2218085414058897</v>
      </c>
      <c r="Y1620" s="4">
        <v>579794.80695999996</v>
      </c>
      <c r="Z1620" s="8">
        <v>6059846.8333599996</v>
      </c>
      <c r="AA1620" s="4">
        <v>579898.71395999996</v>
      </c>
      <c r="AB1620" s="4">
        <v>6059951.9941800004</v>
      </c>
    </row>
    <row r="1621" spans="1:28" x14ac:dyDescent="0.2">
      <c r="A1621" s="4">
        <v>1620</v>
      </c>
      <c r="B1621" s="4" t="s">
        <v>1785</v>
      </c>
      <c r="C1621" s="5">
        <v>159</v>
      </c>
      <c r="D1621" s="6" t="s">
        <v>1750</v>
      </c>
      <c r="E1621" s="4" t="s">
        <v>287</v>
      </c>
      <c r="F1621" s="7">
        <v>1</v>
      </c>
      <c r="G1621" s="7">
        <v>0</v>
      </c>
      <c r="H1621" s="7">
        <v>0.14000000000000001</v>
      </c>
      <c r="I1621" s="7">
        <v>0.14000000000000001</v>
      </c>
      <c r="J1621" s="4">
        <v>2.7857142857142856</v>
      </c>
      <c r="K1621" s="4">
        <v>9.5842857142857145</v>
      </c>
      <c r="L1621" s="4">
        <v>0.44642857142857145</v>
      </c>
      <c r="M1621" s="4">
        <v>0.27901785714285715</v>
      </c>
      <c r="N1621" s="4">
        <v>2.1428571428571428</v>
      </c>
      <c r="O1621" s="4">
        <v>0</v>
      </c>
      <c r="P1621" s="4">
        <v>0</v>
      </c>
      <c r="Q1621" s="4">
        <v>2.8683035714285716</v>
      </c>
      <c r="R1621" s="4">
        <v>116.9702749072338</v>
      </c>
      <c r="S1621" s="4">
        <v>1.81</v>
      </c>
      <c r="T1621" s="4">
        <v>1.79</v>
      </c>
      <c r="U1621" s="4">
        <v>0.34</v>
      </c>
      <c r="V1621" s="4">
        <v>1.01</v>
      </c>
      <c r="W1621" s="4">
        <v>0.90674631711033959</v>
      </c>
      <c r="X1621" s="4">
        <v>1.9454035842699653</v>
      </c>
      <c r="Y1621" s="4">
        <v>576188.44443999999</v>
      </c>
      <c r="Z1621" s="8">
        <v>6056820.8458000002</v>
      </c>
      <c r="AA1621" s="4">
        <v>576292.98481000005</v>
      </c>
      <c r="AB1621" s="4">
        <v>6056748.5489600003</v>
      </c>
    </row>
    <row r="1622" spans="1:28" x14ac:dyDescent="0.2">
      <c r="A1622" s="4">
        <v>1621</v>
      </c>
      <c r="B1622" s="4" t="s">
        <v>1786</v>
      </c>
      <c r="C1622" s="5">
        <v>159</v>
      </c>
      <c r="D1622" s="6" t="s">
        <v>1750</v>
      </c>
      <c r="E1622" s="4" t="s">
        <v>287</v>
      </c>
      <c r="F1622" s="7">
        <v>1</v>
      </c>
      <c r="G1622" s="7">
        <v>0.14000000000000001</v>
      </c>
      <c r="H1622" s="7">
        <v>0.3</v>
      </c>
      <c r="I1622" s="7">
        <v>0.16</v>
      </c>
      <c r="J1622" s="4">
        <v>2.7744117647058828</v>
      </c>
      <c r="K1622" s="4">
        <v>10.17235294117647</v>
      </c>
      <c r="L1622" s="4">
        <v>1.5027573529411764</v>
      </c>
      <c r="M1622" s="4">
        <v>0</v>
      </c>
      <c r="N1622" s="4">
        <v>1.8474264705882353</v>
      </c>
      <c r="O1622" s="4">
        <v>0</v>
      </c>
      <c r="P1622" s="4">
        <v>0</v>
      </c>
      <c r="Q1622" s="4">
        <v>3.3501838235294117</v>
      </c>
      <c r="R1622" s="4">
        <v>155.37430202310921</v>
      </c>
      <c r="S1622" s="4">
        <v>2.06</v>
      </c>
      <c r="T1622" s="4">
        <v>1.9</v>
      </c>
      <c r="U1622" s="4">
        <v>0.75</v>
      </c>
      <c r="V1622" s="4">
        <v>0.93</v>
      </c>
      <c r="W1622" s="4">
        <v>1.2044519536675133</v>
      </c>
      <c r="X1622" s="4">
        <v>2.0907503379150381</v>
      </c>
      <c r="Y1622" s="4">
        <v>576300.76486999996</v>
      </c>
      <c r="Z1622" s="8">
        <v>6056741.9505000003</v>
      </c>
      <c r="AA1622" s="4">
        <v>576422.69481999998</v>
      </c>
      <c r="AB1622" s="4">
        <v>6056654.23594</v>
      </c>
    </row>
    <row r="1623" spans="1:28" x14ac:dyDescent="0.2">
      <c r="A1623" s="4">
        <v>1622</v>
      </c>
      <c r="B1623" s="4" t="s">
        <v>1787</v>
      </c>
      <c r="C1623" s="5">
        <v>159</v>
      </c>
      <c r="D1623" s="6" t="s">
        <v>1750</v>
      </c>
      <c r="E1623" s="4" t="s">
        <v>287</v>
      </c>
      <c r="F1623" s="7">
        <v>1</v>
      </c>
      <c r="G1623" s="7">
        <v>0.3</v>
      </c>
      <c r="H1623" s="7">
        <v>0.45</v>
      </c>
      <c r="I1623" s="7">
        <v>0.15000000000000002</v>
      </c>
      <c r="J1623" s="4">
        <v>2.5081249999999997</v>
      </c>
      <c r="K1623" s="4">
        <v>12.1640625</v>
      </c>
      <c r="L1623" s="4">
        <v>1.19140625</v>
      </c>
      <c r="M1623" s="4">
        <v>0.5419921875</v>
      </c>
      <c r="N1623" s="4">
        <v>3.642578125</v>
      </c>
      <c r="O1623" s="4">
        <v>0</v>
      </c>
      <c r="P1623" s="4">
        <v>0</v>
      </c>
      <c r="Q1623" s="4">
        <v>5.3759765625</v>
      </c>
      <c r="R1623" s="4">
        <v>118.33262711864404</v>
      </c>
      <c r="S1623" s="4">
        <v>1.71</v>
      </c>
      <c r="T1623" s="4">
        <v>2.2000000000000002</v>
      </c>
      <c r="U1623" s="4">
        <v>0.87</v>
      </c>
      <c r="V1623" s="4">
        <v>1.84</v>
      </c>
      <c r="W1623" s="4">
        <v>0.91730718696623292</v>
      </c>
      <c r="X1623" s="4">
        <v>2.3953288234134802</v>
      </c>
      <c r="Y1623" s="4">
        <v>576431.04379000003</v>
      </c>
      <c r="Z1623" s="8">
        <v>6056648.5942500001</v>
      </c>
      <c r="AA1623" s="4">
        <v>576546.02156999998</v>
      </c>
      <c r="AB1623" s="4">
        <v>6056567.7902499996</v>
      </c>
    </row>
    <row r="1624" spans="1:28" x14ac:dyDescent="0.2">
      <c r="A1624" s="4">
        <v>1623</v>
      </c>
      <c r="B1624" s="4" t="s">
        <v>1788</v>
      </c>
      <c r="C1624" s="5">
        <v>159</v>
      </c>
      <c r="D1624" s="6" t="s">
        <v>1750</v>
      </c>
      <c r="E1624" s="4" t="s">
        <v>287</v>
      </c>
      <c r="F1624" s="7">
        <v>1</v>
      </c>
      <c r="G1624" s="7">
        <v>0.45</v>
      </c>
      <c r="H1624" s="7">
        <v>0.6</v>
      </c>
      <c r="I1624" s="7">
        <v>0.15000000000000002</v>
      </c>
      <c r="J1624" s="4">
        <v>3.9778124999999998</v>
      </c>
      <c r="K1624" s="4">
        <v>14.561250000000001</v>
      </c>
      <c r="L1624" s="4">
        <v>1.50390625</v>
      </c>
      <c r="M1624" s="4">
        <v>0.9130859375</v>
      </c>
      <c r="N1624" s="4">
        <v>5.810546875</v>
      </c>
      <c r="O1624" s="4">
        <v>0</v>
      </c>
      <c r="P1624" s="4">
        <v>0</v>
      </c>
      <c r="Q1624" s="4">
        <v>8.2275390625</v>
      </c>
      <c r="R1624" s="4">
        <v>103.30099686835116</v>
      </c>
      <c r="S1624" s="4">
        <v>2.67</v>
      </c>
      <c r="T1624" s="4">
        <v>2.44</v>
      </c>
      <c r="U1624" s="4">
        <v>1.22</v>
      </c>
      <c r="V1624" s="4">
        <v>2.93</v>
      </c>
      <c r="W1624" s="4">
        <v>0.80078292146008656</v>
      </c>
      <c r="X1624" s="4">
        <v>2.713435231465704</v>
      </c>
      <c r="Y1624" s="4">
        <v>576554.22635000001</v>
      </c>
      <c r="Z1624" s="8">
        <v>6056561.91775</v>
      </c>
      <c r="AA1624" s="4">
        <v>576671.76017999998</v>
      </c>
      <c r="AB1624" s="4">
        <v>6056486.2054300001</v>
      </c>
    </row>
    <row r="1625" spans="1:28" x14ac:dyDescent="0.2">
      <c r="A1625" s="4">
        <v>1624</v>
      </c>
      <c r="B1625" s="4" t="s">
        <v>1789</v>
      </c>
      <c r="C1625" s="5">
        <v>159</v>
      </c>
      <c r="D1625" s="6" t="s">
        <v>1750</v>
      </c>
      <c r="E1625" s="4" t="s">
        <v>287</v>
      </c>
      <c r="F1625" s="7">
        <v>1</v>
      </c>
      <c r="G1625" s="7">
        <v>0.6</v>
      </c>
      <c r="H1625" s="7">
        <v>0.76</v>
      </c>
      <c r="I1625" s="7">
        <v>0.16</v>
      </c>
      <c r="J1625" s="4">
        <v>4.4135294117647064</v>
      </c>
      <c r="K1625" s="4">
        <v>15.874705882352945</v>
      </c>
      <c r="L1625" s="4">
        <v>1.4016544117647058</v>
      </c>
      <c r="M1625" s="4">
        <v>0.52389705882352944</v>
      </c>
      <c r="N1625" s="4">
        <v>6.8382352941176467</v>
      </c>
      <c r="O1625" s="4">
        <v>0</v>
      </c>
      <c r="P1625" s="4">
        <v>0</v>
      </c>
      <c r="Q1625" s="4">
        <v>8.7637867647058822</v>
      </c>
      <c r="R1625" s="4">
        <v>61.702639357944328</v>
      </c>
      <c r="S1625" s="4">
        <v>2.69</v>
      </c>
      <c r="T1625" s="4">
        <v>2.52</v>
      </c>
      <c r="U1625" s="4">
        <v>0.97</v>
      </c>
      <c r="V1625" s="4">
        <v>3.44</v>
      </c>
      <c r="W1625" s="4">
        <v>0.47831503378251417</v>
      </c>
      <c r="X1625" s="4">
        <v>2.7862741765202133</v>
      </c>
      <c r="Y1625" s="4">
        <v>576680.76465999999</v>
      </c>
      <c r="Z1625" s="8">
        <v>6056482.0197799997</v>
      </c>
      <c r="AA1625" s="4">
        <v>576825.85537999996</v>
      </c>
      <c r="AB1625" s="4">
        <v>6056468.1954800002</v>
      </c>
    </row>
    <row r="1626" spans="1:28" x14ac:dyDescent="0.2">
      <c r="A1626" s="4">
        <v>1625</v>
      </c>
      <c r="B1626" s="4" t="s">
        <v>1790</v>
      </c>
      <c r="C1626" s="5">
        <v>159</v>
      </c>
      <c r="D1626" s="6" t="s">
        <v>1750</v>
      </c>
      <c r="E1626" s="4" t="s">
        <v>287</v>
      </c>
      <c r="F1626" s="7">
        <v>1</v>
      </c>
      <c r="G1626" s="7">
        <v>0.76</v>
      </c>
      <c r="H1626" s="7">
        <v>0.92</v>
      </c>
      <c r="I1626" s="7">
        <v>0.16000000000000003</v>
      </c>
      <c r="J1626" s="4">
        <v>3.6105882352941174</v>
      </c>
      <c r="K1626" s="4">
        <v>15.521764705882353</v>
      </c>
      <c r="L1626" s="4">
        <v>0.69852941176470584</v>
      </c>
      <c r="M1626" s="4">
        <v>0</v>
      </c>
      <c r="N1626" s="4">
        <v>4.586397058823529</v>
      </c>
      <c r="O1626" s="4">
        <v>0</v>
      </c>
      <c r="P1626" s="4">
        <v>0</v>
      </c>
      <c r="Q1626" s="4">
        <v>5.2849264705882355</v>
      </c>
      <c r="R1626" s="4">
        <v>38.189890886730161</v>
      </c>
      <c r="S1626" s="4">
        <v>2.59</v>
      </c>
      <c r="T1626" s="4">
        <v>2.57</v>
      </c>
      <c r="U1626" s="4">
        <v>0.35</v>
      </c>
      <c r="V1626" s="4">
        <v>2.2999999999999998</v>
      </c>
      <c r="W1626" s="4">
        <v>0.29604566578860592</v>
      </c>
      <c r="X1626" s="4">
        <v>2.7681720549604876</v>
      </c>
      <c r="Y1626" s="4">
        <v>576835.65313999995</v>
      </c>
      <c r="Z1626" s="8">
        <v>6056470.5085000005</v>
      </c>
      <c r="AA1626" s="4">
        <v>576967.79079</v>
      </c>
      <c r="AB1626" s="4">
        <v>6056538.3693399997</v>
      </c>
    </row>
    <row r="1627" spans="1:28" x14ac:dyDescent="0.2">
      <c r="A1627" s="4">
        <v>1626</v>
      </c>
      <c r="B1627" s="4" t="s">
        <v>1791</v>
      </c>
      <c r="C1627" s="5">
        <v>159</v>
      </c>
      <c r="D1627" s="6" t="s">
        <v>1750</v>
      </c>
      <c r="E1627" s="4" t="s">
        <v>287</v>
      </c>
      <c r="F1627" s="7">
        <v>1</v>
      </c>
      <c r="G1627" s="7">
        <v>0.92</v>
      </c>
      <c r="H1627" s="7">
        <v>1.07</v>
      </c>
      <c r="I1627" s="7">
        <v>0.15000000000000002</v>
      </c>
      <c r="J1627" s="4">
        <v>5.6146875000000005</v>
      </c>
      <c r="K1627" s="4">
        <v>13.815312500000001</v>
      </c>
      <c r="L1627" s="4">
        <v>1.7822265625</v>
      </c>
      <c r="M1627" s="4">
        <v>0</v>
      </c>
      <c r="N1627" s="4">
        <v>2.841796875</v>
      </c>
      <c r="O1627" s="4">
        <v>7.8125E-2</v>
      </c>
      <c r="P1627" s="4">
        <v>9.765625E-3</v>
      </c>
      <c r="Q1627" s="4">
        <v>4.7119140625</v>
      </c>
      <c r="R1627" s="4">
        <v>74.143720657277001</v>
      </c>
      <c r="S1627" s="4">
        <v>3.54</v>
      </c>
      <c r="T1627" s="4">
        <v>2.38</v>
      </c>
      <c r="U1627" s="4">
        <v>0.94</v>
      </c>
      <c r="V1627" s="4">
        <v>1.44</v>
      </c>
      <c r="W1627" s="4">
        <v>0.57475752447501549</v>
      </c>
      <c r="X1627" s="4">
        <v>3.0529640886013758</v>
      </c>
      <c r="Y1627" s="4">
        <v>576976.18949999998</v>
      </c>
      <c r="Z1627" s="8">
        <v>6056543.5398899997</v>
      </c>
      <c r="AA1627" s="4">
        <v>577094.98109000002</v>
      </c>
      <c r="AB1627" s="4">
        <v>6056617.5920299999</v>
      </c>
    </row>
    <row r="1628" spans="1:28" x14ac:dyDescent="0.2">
      <c r="A1628" s="4">
        <v>1627</v>
      </c>
      <c r="B1628" s="4" t="s">
        <v>1792</v>
      </c>
      <c r="C1628" s="5">
        <v>159</v>
      </c>
      <c r="D1628" s="6" t="s">
        <v>1750</v>
      </c>
      <c r="E1628" s="4" t="s">
        <v>287</v>
      </c>
      <c r="F1628" s="7">
        <v>1</v>
      </c>
      <c r="G1628" s="7">
        <v>1.07</v>
      </c>
      <c r="H1628" s="7">
        <v>1.23</v>
      </c>
      <c r="I1628" s="7">
        <v>0.16</v>
      </c>
      <c r="J1628" s="4">
        <v>2.6838235294117645</v>
      </c>
      <c r="K1628" s="4">
        <v>11.046176470588236</v>
      </c>
      <c r="L1628" s="4">
        <v>1.677389705882353</v>
      </c>
      <c r="M1628" s="4">
        <v>0</v>
      </c>
      <c r="N1628" s="4">
        <v>0.49632352941176472</v>
      </c>
      <c r="O1628" s="4">
        <v>0</v>
      </c>
      <c r="P1628" s="4">
        <v>9.1911764705882356E-3</v>
      </c>
      <c r="Q1628" s="4">
        <v>2.1829044117647061</v>
      </c>
      <c r="R1628" s="4">
        <v>82.447058823529403</v>
      </c>
      <c r="S1628" s="4">
        <v>1.74</v>
      </c>
      <c r="T1628" s="4">
        <v>2.04</v>
      </c>
      <c r="U1628" s="4">
        <v>0.84</v>
      </c>
      <c r="V1628" s="4">
        <v>0.25</v>
      </c>
      <c r="W1628" s="4">
        <v>0.63912448700410385</v>
      </c>
      <c r="X1628" s="4">
        <v>2.1752606019151846</v>
      </c>
      <c r="Y1628" s="4">
        <v>577103.44568999996</v>
      </c>
      <c r="Z1628" s="8">
        <v>6056622.9030200001</v>
      </c>
      <c r="AA1628" s="4">
        <v>577230.62008999998</v>
      </c>
      <c r="AB1628" s="4">
        <v>6056702.0100299995</v>
      </c>
    </row>
    <row r="1629" spans="1:28" x14ac:dyDescent="0.2">
      <c r="A1629" s="4">
        <v>1628</v>
      </c>
      <c r="B1629" s="4" t="s">
        <v>1793</v>
      </c>
      <c r="C1629" s="5">
        <v>159</v>
      </c>
      <c r="D1629" s="6" t="s">
        <v>1750</v>
      </c>
      <c r="E1629" s="4" t="s">
        <v>287</v>
      </c>
      <c r="F1629" s="7">
        <v>1</v>
      </c>
      <c r="G1629" s="7">
        <v>1.23</v>
      </c>
      <c r="H1629" s="7">
        <v>1.61</v>
      </c>
      <c r="I1629" s="7">
        <v>0.38</v>
      </c>
      <c r="J1629" s="4">
        <v>3.0676923076923086</v>
      </c>
      <c r="K1629" s="4">
        <v>11.537692307692311</v>
      </c>
      <c r="L1629" s="4">
        <v>0.8733974358974359</v>
      </c>
      <c r="M1629" s="4">
        <v>0.10216346153846154</v>
      </c>
      <c r="N1629" s="4">
        <v>4.2307692307692308</v>
      </c>
      <c r="O1629" s="4">
        <v>0</v>
      </c>
      <c r="P1629" s="4">
        <v>4.0064102564102561E-3</v>
      </c>
      <c r="Q1629" s="4">
        <v>5.2103365384615383</v>
      </c>
      <c r="R1629" s="4">
        <v>82.593611534829662</v>
      </c>
      <c r="S1629" s="4">
        <v>2</v>
      </c>
      <c r="T1629" s="4">
        <v>2.0099999999999998</v>
      </c>
      <c r="U1629" s="4">
        <v>0.47</v>
      </c>
      <c r="V1629" s="4">
        <v>2.0499999999999998</v>
      </c>
      <c r="W1629" s="4">
        <v>0.64026055453356323</v>
      </c>
      <c r="X1629" s="4">
        <v>2.1967617249540101</v>
      </c>
      <c r="Y1629" s="4">
        <v>577239.27125999995</v>
      </c>
      <c r="Z1629" s="8">
        <v>6056707.2047899999</v>
      </c>
      <c r="AA1629" s="4">
        <v>577552.17179000005</v>
      </c>
      <c r="AB1629" s="4">
        <v>6056903.5089100003</v>
      </c>
    </row>
    <row r="1630" spans="1:28" x14ac:dyDescent="0.2">
      <c r="A1630" s="4">
        <v>1629</v>
      </c>
      <c r="B1630" s="4" t="s">
        <v>1794</v>
      </c>
      <c r="C1630" s="5">
        <v>159</v>
      </c>
      <c r="D1630" s="6" t="s">
        <v>1750</v>
      </c>
      <c r="E1630" s="4" t="s">
        <v>287</v>
      </c>
      <c r="F1630" s="7">
        <v>1</v>
      </c>
      <c r="G1630" s="7">
        <v>1.61</v>
      </c>
      <c r="H1630" s="7">
        <v>1.79</v>
      </c>
      <c r="I1630" s="7">
        <v>0.18000000000000002</v>
      </c>
      <c r="J1630" s="4">
        <v>2.7555263157894747</v>
      </c>
      <c r="K1630" s="4">
        <v>10.313157894736843</v>
      </c>
      <c r="L1630" s="4">
        <v>2.138157894736842</v>
      </c>
      <c r="M1630" s="4">
        <v>0</v>
      </c>
      <c r="N1630" s="4">
        <v>0.26315789473684209</v>
      </c>
      <c r="O1630" s="4">
        <v>0</v>
      </c>
      <c r="P1630" s="4">
        <v>0</v>
      </c>
      <c r="Q1630" s="4">
        <v>2.4013157894736841</v>
      </c>
      <c r="R1630" s="4">
        <v>76.271608598962175</v>
      </c>
      <c r="S1630" s="4">
        <v>1.82</v>
      </c>
      <c r="T1630" s="4">
        <v>1.88</v>
      </c>
      <c r="U1630" s="4">
        <v>1.07</v>
      </c>
      <c r="V1630" s="4">
        <v>0.13</v>
      </c>
      <c r="W1630" s="4">
        <v>0.59125277983691604</v>
      </c>
      <c r="X1630" s="4">
        <v>2.0207563750926614</v>
      </c>
      <c r="Y1630" s="4">
        <v>577560.57764000003</v>
      </c>
      <c r="Z1630" s="8">
        <v>6056908.8625600003</v>
      </c>
      <c r="AA1630" s="4">
        <v>577705.27882000001</v>
      </c>
      <c r="AB1630" s="4">
        <v>6056998.0254800003</v>
      </c>
    </row>
    <row r="1631" spans="1:28" x14ac:dyDescent="0.2">
      <c r="A1631" s="4">
        <v>1630</v>
      </c>
      <c r="B1631" s="4" t="s">
        <v>1795</v>
      </c>
      <c r="C1631" s="5">
        <v>159</v>
      </c>
      <c r="D1631" s="6" t="s">
        <v>1750</v>
      </c>
      <c r="E1631" s="4" t="s">
        <v>287</v>
      </c>
      <c r="F1631" s="7">
        <v>1</v>
      </c>
      <c r="G1631" s="7">
        <v>1.79</v>
      </c>
      <c r="H1631" s="7">
        <v>1.94</v>
      </c>
      <c r="I1631" s="7">
        <v>0.15</v>
      </c>
      <c r="J1631" s="4">
        <v>3.3104166666666668</v>
      </c>
      <c r="K1631" s="4">
        <v>11.424166666666665</v>
      </c>
      <c r="L1631" s="4">
        <v>1.23046875</v>
      </c>
      <c r="M1631" s="4">
        <v>0</v>
      </c>
      <c r="N1631" s="4">
        <v>0.37760416666666669</v>
      </c>
      <c r="O1631" s="4">
        <v>0</v>
      </c>
      <c r="P1631" s="4">
        <v>0</v>
      </c>
      <c r="Q1631" s="4">
        <v>1.6080729166666667</v>
      </c>
      <c r="R1631" s="4">
        <v>89.329635652900436</v>
      </c>
      <c r="S1631" s="4">
        <v>2.39</v>
      </c>
      <c r="T1631" s="4">
        <v>1.91</v>
      </c>
      <c r="U1631" s="4">
        <v>0.47</v>
      </c>
      <c r="V1631" s="4">
        <v>0.14000000000000001</v>
      </c>
      <c r="W1631" s="4">
        <v>0.6924777957589181</v>
      </c>
      <c r="X1631" s="4">
        <v>2.0593115008091512</v>
      </c>
      <c r="Y1631" s="4">
        <v>577713.65113000001</v>
      </c>
      <c r="Z1631" s="8">
        <v>6057003.2572499998</v>
      </c>
      <c r="AA1631" s="4">
        <v>577832.88505000004</v>
      </c>
      <c r="AB1631" s="4">
        <v>6057078.6556200003</v>
      </c>
    </row>
    <row r="1632" spans="1:28" x14ac:dyDescent="0.2">
      <c r="A1632" s="4">
        <v>1631</v>
      </c>
      <c r="B1632" s="4" t="s">
        <v>1796</v>
      </c>
      <c r="C1632" s="5">
        <v>159</v>
      </c>
      <c r="D1632" s="6" t="s">
        <v>1750</v>
      </c>
      <c r="E1632" s="4" t="s">
        <v>287</v>
      </c>
      <c r="F1632" s="7">
        <v>1</v>
      </c>
      <c r="G1632" s="7">
        <v>1.94</v>
      </c>
      <c r="H1632" s="7">
        <v>2.0699999999999998</v>
      </c>
      <c r="I1632" s="7">
        <v>0.13</v>
      </c>
      <c r="J1632" s="4">
        <v>4.7692857142857141</v>
      </c>
      <c r="K1632" s="4">
        <v>11.261428571428571</v>
      </c>
      <c r="L1632" s="4">
        <v>1.7857142857142858</v>
      </c>
      <c r="M1632" s="4">
        <v>0</v>
      </c>
      <c r="N1632" s="4">
        <v>4.6651785714285712</v>
      </c>
      <c r="O1632" s="4">
        <v>0</v>
      </c>
      <c r="P1632" s="4">
        <v>0</v>
      </c>
      <c r="Q1632" s="4">
        <v>6.4508928571428568</v>
      </c>
      <c r="R1632" s="4">
        <v>86.264243822364605</v>
      </c>
      <c r="S1632" s="4">
        <v>2.98</v>
      </c>
      <c r="T1632" s="4">
        <v>2.2599999999999998</v>
      </c>
      <c r="U1632" s="4">
        <v>0.45</v>
      </c>
      <c r="V1632" s="4">
        <v>1.19</v>
      </c>
      <c r="W1632" s="4">
        <v>0.66871506839042327</v>
      </c>
      <c r="X1632" s="4">
        <v>2.5785421780775688</v>
      </c>
      <c r="Y1632" s="4">
        <v>577841.34251999995</v>
      </c>
      <c r="Z1632" s="8">
        <v>6057083.8456899999</v>
      </c>
      <c r="AA1632" s="4">
        <v>577940.80108999996</v>
      </c>
      <c r="AB1632" s="4">
        <v>6057150.0802100003</v>
      </c>
    </row>
    <row r="1633" spans="1:28" x14ac:dyDescent="0.2">
      <c r="A1633" s="4">
        <v>1632</v>
      </c>
      <c r="B1633" s="4" t="s">
        <v>1797</v>
      </c>
      <c r="C1633" s="5">
        <v>159</v>
      </c>
      <c r="D1633" s="6" t="s">
        <v>1750</v>
      </c>
      <c r="E1633" s="4" t="s">
        <v>287</v>
      </c>
      <c r="F1633" s="7">
        <v>1</v>
      </c>
      <c r="G1633" s="7">
        <v>2.0699999999999998</v>
      </c>
      <c r="H1633" s="7">
        <v>2.29</v>
      </c>
      <c r="I1633" s="7">
        <v>0.22</v>
      </c>
      <c r="J1633" s="4">
        <v>4.9699999999999989</v>
      </c>
      <c r="K1633" s="4">
        <v>23.615652173913048</v>
      </c>
      <c r="L1633" s="4">
        <v>2.3641304347826089</v>
      </c>
      <c r="M1633" s="4">
        <v>0</v>
      </c>
      <c r="N1633" s="4">
        <v>14.211956521739131</v>
      </c>
      <c r="O1633" s="4">
        <v>0</v>
      </c>
      <c r="P1633" s="4">
        <v>0</v>
      </c>
      <c r="Q1633" s="4">
        <v>16.576086956521738</v>
      </c>
      <c r="R1633" s="4">
        <v>77.244597507700561</v>
      </c>
      <c r="S1633" s="4">
        <v>3.74</v>
      </c>
      <c r="T1633" s="4">
        <v>2.63</v>
      </c>
      <c r="U1633" s="4">
        <v>0.57999999999999996</v>
      </c>
      <c r="V1633" s="4">
        <v>3.51</v>
      </c>
      <c r="W1633" s="4">
        <v>0.59879532951705861</v>
      </c>
      <c r="X1633" s="4">
        <v>3.2760457898282676</v>
      </c>
      <c r="Y1633" s="4">
        <v>577948.22867999994</v>
      </c>
      <c r="Z1633" s="8">
        <v>6057156.6157200001</v>
      </c>
      <c r="AA1633" s="4">
        <v>578101.97493000003</v>
      </c>
      <c r="AB1633" s="4">
        <v>6057299.5449900003</v>
      </c>
    </row>
    <row r="1634" spans="1:28" x14ac:dyDescent="0.2">
      <c r="A1634" s="4">
        <v>1633</v>
      </c>
      <c r="B1634" s="4" t="s">
        <v>1798</v>
      </c>
      <c r="C1634" s="5">
        <v>159</v>
      </c>
      <c r="D1634" s="6" t="s">
        <v>1750</v>
      </c>
      <c r="E1634" s="4" t="s">
        <v>287</v>
      </c>
      <c r="F1634" s="7">
        <v>1</v>
      </c>
      <c r="G1634" s="7">
        <v>2.29</v>
      </c>
      <c r="H1634" s="7">
        <v>2.4500000000000002</v>
      </c>
      <c r="I1634" s="7">
        <v>0.16</v>
      </c>
      <c r="J1634" s="4">
        <v>5.2323529411764698</v>
      </c>
      <c r="K1634" s="4">
        <v>20.510588235294115</v>
      </c>
      <c r="L1634" s="4">
        <v>4.0808823529411766</v>
      </c>
      <c r="M1634" s="4">
        <v>0</v>
      </c>
      <c r="N1634" s="4">
        <v>10</v>
      </c>
      <c r="O1634" s="4">
        <v>0</v>
      </c>
      <c r="P1634" s="4">
        <v>0</v>
      </c>
      <c r="Q1634" s="4">
        <v>14.080882352941176</v>
      </c>
      <c r="R1634" s="4">
        <v>65.706429813486835</v>
      </c>
      <c r="S1634" s="4">
        <v>3.15</v>
      </c>
      <c r="T1634" s="4">
        <v>3.25</v>
      </c>
      <c r="U1634" s="4">
        <v>1.03</v>
      </c>
      <c r="V1634" s="4">
        <v>2.5099999999999998</v>
      </c>
      <c r="W1634" s="4">
        <v>0.50935216909679715</v>
      </c>
      <c r="X1634" s="4">
        <v>3.5102708476093563</v>
      </c>
      <c r="Y1634" s="4">
        <v>578108.67659000005</v>
      </c>
      <c r="Z1634" s="8">
        <v>6057305.8351299996</v>
      </c>
      <c r="AA1634" s="4">
        <v>578216.58406000002</v>
      </c>
      <c r="AB1634" s="4">
        <v>6057411.4760100003</v>
      </c>
    </row>
    <row r="1635" spans="1:28" x14ac:dyDescent="0.2">
      <c r="A1635" s="4">
        <v>1634</v>
      </c>
      <c r="B1635" s="4" t="s">
        <v>1799</v>
      </c>
      <c r="C1635" s="5">
        <v>159</v>
      </c>
      <c r="D1635" s="6" t="s">
        <v>1750</v>
      </c>
      <c r="E1635" s="4" t="s">
        <v>287</v>
      </c>
      <c r="F1635" s="7">
        <v>1</v>
      </c>
      <c r="G1635" s="7">
        <v>2.4500000000000002</v>
      </c>
      <c r="H1635" s="7">
        <v>2.56</v>
      </c>
      <c r="I1635" s="7">
        <v>0.11</v>
      </c>
      <c r="J1635" s="4">
        <v>3.9133333333333336</v>
      </c>
      <c r="K1635" s="4">
        <v>10.199999999999999</v>
      </c>
      <c r="L1635" s="4">
        <v>0.53385416666666663</v>
      </c>
      <c r="M1635" s="4">
        <v>0.45572916666666669</v>
      </c>
      <c r="N1635" s="4">
        <v>8.2552083333333339</v>
      </c>
      <c r="O1635" s="4">
        <v>0</v>
      </c>
      <c r="P1635" s="4">
        <v>0</v>
      </c>
      <c r="Q1635" s="4">
        <v>9.2447916666666661</v>
      </c>
      <c r="R1635" s="4">
        <v>53.475282485875709</v>
      </c>
      <c r="S1635" s="4">
        <v>2.4500000000000002</v>
      </c>
      <c r="T1635" s="4">
        <v>1.82</v>
      </c>
      <c r="U1635" s="4">
        <v>0.26</v>
      </c>
      <c r="V1635" s="4">
        <v>2.13</v>
      </c>
      <c r="W1635" s="4">
        <v>0.41453707353392022</v>
      </c>
      <c r="X1635" s="4">
        <v>2.1426541683090266</v>
      </c>
      <c r="Y1635" s="4">
        <v>578223.56198</v>
      </c>
      <c r="Z1635" s="8">
        <v>6057418.6819500001</v>
      </c>
      <c r="AA1635" s="4">
        <v>578294.35733000003</v>
      </c>
      <c r="AB1635" s="4">
        <v>6057488.8672000002</v>
      </c>
    </row>
    <row r="1636" spans="1:28" x14ac:dyDescent="0.2">
      <c r="A1636" s="4">
        <v>1635</v>
      </c>
      <c r="B1636" s="4" t="s">
        <v>1800</v>
      </c>
      <c r="C1636" s="5">
        <v>159</v>
      </c>
      <c r="D1636" s="6" t="s">
        <v>1750</v>
      </c>
      <c r="E1636" s="4" t="s">
        <v>287</v>
      </c>
      <c r="F1636" s="7">
        <v>1</v>
      </c>
      <c r="G1636" s="7">
        <v>2.56</v>
      </c>
      <c r="H1636" s="7">
        <v>2.68</v>
      </c>
      <c r="I1636" s="7">
        <v>0.12</v>
      </c>
      <c r="J1636" s="4">
        <v>3.4699999999999993</v>
      </c>
      <c r="K1636" s="4">
        <v>8.5400000000000009</v>
      </c>
      <c r="L1636" s="4">
        <v>3.0769230769230771</v>
      </c>
      <c r="M1636" s="4">
        <v>0</v>
      </c>
      <c r="N1636" s="4">
        <v>0</v>
      </c>
      <c r="O1636" s="4">
        <v>0</v>
      </c>
      <c r="P1636" s="4">
        <v>0</v>
      </c>
      <c r="Q1636" s="4">
        <v>3.0769230769230771</v>
      </c>
      <c r="R1636" s="4">
        <v>55.973994755244753</v>
      </c>
      <c r="S1636" s="4">
        <v>2.5</v>
      </c>
      <c r="T1636" s="4">
        <v>1.31</v>
      </c>
      <c r="U1636" s="4">
        <v>0.79</v>
      </c>
      <c r="V1636" s="4">
        <v>0</v>
      </c>
      <c r="W1636" s="4">
        <v>0.43390693608716863</v>
      </c>
      <c r="X1636" s="4">
        <v>2.1126758121239222</v>
      </c>
      <c r="Y1636" s="4">
        <v>578301.40847000002</v>
      </c>
      <c r="Z1636" s="8">
        <v>6057496.0126999998</v>
      </c>
      <c r="AA1636" s="4">
        <v>578378.53538999998</v>
      </c>
      <c r="AB1636" s="4">
        <v>6057574.1814599996</v>
      </c>
    </row>
    <row r="1637" spans="1:28" x14ac:dyDescent="0.2">
      <c r="A1637" s="4">
        <v>1636</v>
      </c>
      <c r="B1637" s="4" t="s">
        <v>1801</v>
      </c>
      <c r="C1637" s="5">
        <v>159</v>
      </c>
      <c r="D1637" s="6" t="s">
        <v>1750</v>
      </c>
      <c r="E1637" s="4" t="s">
        <v>287</v>
      </c>
      <c r="F1637" s="7">
        <v>1</v>
      </c>
      <c r="G1637" s="7">
        <v>2.68</v>
      </c>
      <c r="H1637" s="7">
        <v>2.8</v>
      </c>
      <c r="I1637" s="7">
        <v>0.12000000000000001</v>
      </c>
      <c r="J1637" s="4">
        <v>2.8276923076923075</v>
      </c>
      <c r="K1637" s="4">
        <v>4.3592307692307699</v>
      </c>
      <c r="L1637" s="4">
        <v>2.2355769230769229</v>
      </c>
      <c r="M1637" s="4">
        <v>0</v>
      </c>
      <c r="N1637" s="4">
        <v>0.48076923076923078</v>
      </c>
      <c r="O1637" s="4">
        <v>0</v>
      </c>
      <c r="P1637" s="4">
        <v>0</v>
      </c>
      <c r="Q1637" s="4">
        <v>2.7163461538461537</v>
      </c>
      <c r="R1637" s="4">
        <v>72.167197621783302</v>
      </c>
      <c r="S1637" s="4">
        <v>2.11</v>
      </c>
      <c r="T1637" s="4">
        <v>1.1100000000000001</v>
      </c>
      <c r="U1637" s="4">
        <v>0.56999999999999995</v>
      </c>
      <c r="V1637" s="4">
        <v>0.12</v>
      </c>
      <c r="W1637" s="4">
        <v>0.55943564047894034</v>
      </c>
      <c r="X1637" s="4">
        <v>1.7922246038215524</v>
      </c>
      <c r="Y1637" s="4">
        <v>578385.83840999997</v>
      </c>
      <c r="Z1637" s="8">
        <v>6057581.24976</v>
      </c>
      <c r="AA1637" s="4">
        <v>578463.41723999998</v>
      </c>
      <c r="AB1637" s="4">
        <v>6057658.8554100003</v>
      </c>
    </row>
    <row r="1638" spans="1:28" x14ac:dyDescent="0.2">
      <c r="A1638" s="4">
        <v>1637</v>
      </c>
      <c r="B1638" s="4" t="s">
        <v>1802</v>
      </c>
      <c r="C1638" s="5">
        <v>159</v>
      </c>
      <c r="D1638" s="6" t="s">
        <v>1750</v>
      </c>
      <c r="E1638" s="4" t="s">
        <v>287</v>
      </c>
      <c r="F1638" s="7">
        <v>1</v>
      </c>
      <c r="G1638" s="7">
        <v>2.8</v>
      </c>
      <c r="H1638" s="7">
        <v>2.91</v>
      </c>
      <c r="I1638" s="7">
        <v>0.11</v>
      </c>
      <c r="J1638" s="4">
        <v>4.6391666666666671</v>
      </c>
      <c r="K1638" s="4">
        <v>11.829999999999998</v>
      </c>
      <c r="L1638" s="4">
        <v>0.37760416666666669</v>
      </c>
      <c r="M1638" s="4">
        <v>0</v>
      </c>
      <c r="N1638" s="4">
        <v>8.1510416666666661</v>
      </c>
      <c r="O1638" s="4">
        <v>0</v>
      </c>
      <c r="P1638" s="4">
        <v>0</v>
      </c>
      <c r="Q1638" s="4">
        <v>8.5286458333333339</v>
      </c>
      <c r="R1638" s="4">
        <v>95.134560906515574</v>
      </c>
      <c r="S1638" s="4">
        <v>3.31</v>
      </c>
      <c r="T1638" s="4">
        <v>1.53</v>
      </c>
      <c r="U1638" s="4">
        <v>0.1</v>
      </c>
      <c r="V1638" s="4">
        <v>2.1</v>
      </c>
      <c r="W1638" s="4">
        <v>0.73747721632957808</v>
      </c>
      <c r="X1638" s="4">
        <v>2.8241864747348311</v>
      </c>
      <c r="Y1638" s="4">
        <v>578470.57330000005</v>
      </c>
      <c r="Z1638" s="8">
        <v>6057666.1334699998</v>
      </c>
      <c r="AA1638" s="4">
        <v>578541.20071999996</v>
      </c>
      <c r="AB1638" s="4">
        <v>6057736.9721799996</v>
      </c>
    </row>
    <row r="1639" spans="1:28" x14ac:dyDescent="0.2">
      <c r="A1639" s="4">
        <v>1638</v>
      </c>
      <c r="B1639" s="4" t="s">
        <v>1803</v>
      </c>
      <c r="C1639" s="5">
        <v>159</v>
      </c>
      <c r="D1639" s="6" t="s">
        <v>1750</v>
      </c>
      <c r="E1639" s="4" t="s">
        <v>287</v>
      </c>
      <c r="F1639" s="7">
        <v>1</v>
      </c>
      <c r="G1639" s="7">
        <v>2.91</v>
      </c>
      <c r="H1639" s="7">
        <v>3.01</v>
      </c>
      <c r="I1639" s="7">
        <v>0.1</v>
      </c>
      <c r="J1639" s="4">
        <v>3.3</v>
      </c>
      <c r="K1639" s="4">
        <v>4.5545454545454547</v>
      </c>
      <c r="L1639" s="4">
        <v>0</v>
      </c>
      <c r="M1639" s="4">
        <v>0</v>
      </c>
      <c r="N1639" s="4">
        <v>2.1875</v>
      </c>
      <c r="O1639" s="4">
        <v>0</v>
      </c>
      <c r="P1639" s="4">
        <v>0</v>
      </c>
      <c r="Q1639" s="4">
        <v>2.1875</v>
      </c>
      <c r="R1639" s="4">
        <v>144.65579309870523</v>
      </c>
      <c r="S1639" s="4">
        <v>2.08</v>
      </c>
      <c r="T1639" s="4">
        <v>0.83</v>
      </c>
      <c r="U1639" s="4">
        <v>0</v>
      </c>
      <c r="V1639" s="4">
        <v>0.56999999999999995</v>
      </c>
      <c r="W1639" s="4">
        <v>1.1213627371992654</v>
      </c>
      <c r="X1639" s="4">
        <v>1.7730613231739669</v>
      </c>
      <c r="Y1639" s="4">
        <v>578548.13520999998</v>
      </c>
      <c r="Z1639" s="8">
        <v>6057744.1355299996</v>
      </c>
      <c r="AA1639" s="4">
        <v>578611.17538000003</v>
      </c>
      <c r="AB1639" s="4">
        <v>6057807.9809900001</v>
      </c>
    </row>
    <row r="1640" spans="1:28" x14ac:dyDescent="0.2">
      <c r="A1640" s="4">
        <v>1639</v>
      </c>
      <c r="B1640" s="4" t="s">
        <v>1804</v>
      </c>
      <c r="C1640" s="5">
        <v>159</v>
      </c>
      <c r="D1640" s="6" t="s">
        <v>1750</v>
      </c>
      <c r="E1640" s="4" t="s">
        <v>287</v>
      </c>
      <c r="F1640" s="7">
        <v>1</v>
      </c>
      <c r="G1640" s="7">
        <v>3.01</v>
      </c>
      <c r="H1640" s="7">
        <v>3.11</v>
      </c>
      <c r="I1640" s="7">
        <v>0.1</v>
      </c>
      <c r="J1640" s="4">
        <v>1.4727272727272727</v>
      </c>
      <c r="K1640" s="4">
        <v>2.2572727272727273</v>
      </c>
      <c r="L1640" s="4">
        <v>0</v>
      </c>
      <c r="M1640" s="4">
        <v>0</v>
      </c>
      <c r="N1640" s="4">
        <v>0</v>
      </c>
      <c r="O1640" s="4">
        <v>0</v>
      </c>
      <c r="P1640" s="4">
        <v>0</v>
      </c>
      <c r="Q1640" s="4">
        <v>0</v>
      </c>
      <c r="R1640" s="4">
        <v>124.14759814049582</v>
      </c>
      <c r="S1640" s="4">
        <v>0.97</v>
      </c>
      <c r="T1640" s="4">
        <v>0.39</v>
      </c>
      <c r="U1640" s="4">
        <v>0</v>
      </c>
      <c r="V1640" s="4">
        <v>0</v>
      </c>
      <c r="W1640" s="4">
        <v>0.96238448170926993</v>
      </c>
      <c r="X1640" s="4">
        <v>0.92444603353834298</v>
      </c>
      <c r="Y1640" s="4">
        <v>578618.68917999999</v>
      </c>
      <c r="Z1640" s="8">
        <v>6057814.9449500004</v>
      </c>
      <c r="AA1640" s="4">
        <v>578681.97658999998</v>
      </c>
      <c r="AB1640" s="4">
        <v>6057878.8370399997</v>
      </c>
    </row>
    <row r="1641" spans="1:28" x14ac:dyDescent="0.2">
      <c r="A1641" s="4">
        <v>1640</v>
      </c>
      <c r="B1641" s="4" t="s">
        <v>1805</v>
      </c>
      <c r="C1641" s="5">
        <v>159</v>
      </c>
      <c r="D1641" s="6" t="s">
        <v>1750</v>
      </c>
      <c r="E1641" s="4" t="s">
        <v>287</v>
      </c>
      <c r="F1641" s="7">
        <v>1</v>
      </c>
      <c r="G1641" s="7">
        <v>3.11</v>
      </c>
      <c r="H1641" s="7">
        <v>3.23</v>
      </c>
      <c r="I1641" s="7">
        <v>0.12000000000000001</v>
      </c>
      <c r="J1641" s="4">
        <v>2.3923076923076922</v>
      </c>
      <c r="K1641" s="4">
        <v>4.9653846153846164</v>
      </c>
      <c r="L1641" s="4">
        <v>0</v>
      </c>
      <c r="M1641" s="4">
        <v>2.3076923076923075</v>
      </c>
      <c r="N1641" s="4">
        <v>15.721153846153847</v>
      </c>
      <c r="O1641" s="4">
        <v>0.52884615384615385</v>
      </c>
      <c r="P1641" s="4">
        <v>0</v>
      </c>
      <c r="Q1641" s="4">
        <v>18.557692307692307</v>
      </c>
      <c r="R1641" s="4">
        <v>72.409274413529729</v>
      </c>
      <c r="S1641" s="4">
        <v>1.8</v>
      </c>
      <c r="T1641" s="4">
        <v>0.95</v>
      </c>
      <c r="U1641" s="4">
        <v>0.73</v>
      </c>
      <c r="V1641" s="4">
        <v>4.03</v>
      </c>
      <c r="W1641" s="4">
        <v>0.56131220475604438</v>
      </c>
      <c r="X1641" s="4">
        <v>2.5883090492140219</v>
      </c>
      <c r="Y1641" s="4">
        <v>578688.78637999995</v>
      </c>
      <c r="Z1641" s="8">
        <v>6057886.00899</v>
      </c>
      <c r="AA1641" s="4">
        <v>578766.07932999998</v>
      </c>
      <c r="AB1641" s="4">
        <v>6057964.2192500001</v>
      </c>
    </row>
    <row r="1642" spans="1:28" x14ac:dyDescent="0.2">
      <c r="A1642" s="4">
        <v>1641</v>
      </c>
      <c r="B1642" s="4" t="s">
        <v>1806</v>
      </c>
      <c r="C1642" s="5">
        <v>159</v>
      </c>
      <c r="D1642" s="6" t="s">
        <v>1750</v>
      </c>
      <c r="E1642" s="4" t="s">
        <v>287</v>
      </c>
      <c r="F1642" s="7">
        <v>1</v>
      </c>
      <c r="G1642" s="7">
        <v>3.23</v>
      </c>
      <c r="H1642" s="7">
        <v>3.37</v>
      </c>
      <c r="I1642" s="7">
        <v>0.14000000000000001</v>
      </c>
      <c r="J1642" s="4">
        <v>2.5513333333333335</v>
      </c>
      <c r="K1642" s="4">
        <v>11.912000000000001</v>
      </c>
      <c r="L1642" s="4">
        <v>1.8333333333333333</v>
      </c>
      <c r="M1642" s="4">
        <v>11.25</v>
      </c>
      <c r="N1642" s="4">
        <v>3.8958333333333335</v>
      </c>
      <c r="O1642" s="4">
        <v>0</v>
      </c>
      <c r="P1642" s="4">
        <v>0</v>
      </c>
      <c r="Q1642" s="4">
        <v>16.979166666666668</v>
      </c>
      <c r="R1642" s="4">
        <v>113.32056737588647</v>
      </c>
      <c r="S1642" s="4">
        <v>1.95</v>
      </c>
      <c r="T1642" s="4">
        <v>1.72</v>
      </c>
      <c r="U1642" s="4">
        <v>3.31</v>
      </c>
      <c r="V1642" s="4">
        <v>0.99</v>
      </c>
      <c r="W1642" s="4">
        <v>0.87845401066578654</v>
      </c>
      <c r="X1642" s="4">
        <v>2.5502304304799606</v>
      </c>
      <c r="Y1642" s="4">
        <v>578773.02694000001</v>
      </c>
      <c r="Z1642" s="8">
        <v>6057971.2933400003</v>
      </c>
      <c r="AA1642" s="4">
        <v>578865.35444000002</v>
      </c>
      <c r="AB1642" s="4">
        <v>6058063.4337099995</v>
      </c>
    </row>
    <row r="1643" spans="1:28" x14ac:dyDescent="0.2">
      <c r="A1643" s="4">
        <v>1642</v>
      </c>
      <c r="B1643" s="4" t="s">
        <v>1807</v>
      </c>
      <c r="C1643" s="5">
        <v>159</v>
      </c>
      <c r="D1643" s="6" t="s">
        <v>1750</v>
      </c>
      <c r="E1643" s="4" t="s">
        <v>287</v>
      </c>
      <c r="F1643" s="7">
        <v>1</v>
      </c>
      <c r="G1643" s="7">
        <v>3.37</v>
      </c>
      <c r="H1643" s="7">
        <v>3.49</v>
      </c>
      <c r="I1643" s="7">
        <v>0.12000000000000001</v>
      </c>
      <c r="J1643" s="4">
        <v>2.6676923076923078</v>
      </c>
      <c r="K1643" s="4">
        <v>8.2230769230769241</v>
      </c>
      <c r="L1643" s="4">
        <v>2.6201923076923075</v>
      </c>
      <c r="M1643" s="4">
        <v>0.60096153846153844</v>
      </c>
      <c r="N1643" s="4">
        <v>0.55288461538461542</v>
      </c>
      <c r="O1643" s="4">
        <v>0</v>
      </c>
      <c r="P1643" s="4">
        <v>0</v>
      </c>
      <c r="Q1643" s="4">
        <v>3.7740384615384617</v>
      </c>
      <c r="R1643" s="4">
        <v>54.011802197360609</v>
      </c>
      <c r="S1643" s="4">
        <v>1.6</v>
      </c>
      <c r="T1643" s="4">
        <v>1.91</v>
      </c>
      <c r="U1643" s="4">
        <v>0.82</v>
      </c>
      <c r="V1643" s="4">
        <v>0.14000000000000001</v>
      </c>
      <c r="W1643" s="4">
        <v>0.4186961410648109</v>
      </c>
      <c r="X1643" s="4">
        <v>2.0257413263479163</v>
      </c>
      <c r="Y1643" s="4">
        <v>578872.01966999995</v>
      </c>
      <c r="Z1643" s="8">
        <v>6058070.5389599996</v>
      </c>
      <c r="AA1643" s="4">
        <v>578949.65379999997</v>
      </c>
      <c r="AB1643" s="4">
        <v>6058148.5460599996</v>
      </c>
    </row>
    <row r="1644" spans="1:28" x14ac:dyDescent="0.2">
      <c r="A1644" s="4">
        <v>1643</v>
      </c>
      <c r="B1644" s="4" t="s">
        <v>1808</v>
      </c>
      <c r="C1644" s="5">
        <v>159</v>
      </c>
      <c r="D1644" s="6" t="s">
        <v>1750</v>
      </c>
      <c r="E1644" s="4" t="s">
        <v>287</v>
      </c>
      <c r="F1644" s="7">
        <v>1</v>
      </c>
      <c r="G1644" s="7">
        <v>3.49</v>
      </c>
      <c r="H1644" s="7">
        <v>3.78</v>
      </c>
      <c r="I1644" s="7">
        <v>0.29000000000000004</v>
      </c>
      <c r="J1644" s="4">
        <v>3.335</v>
      </c>
      <c r="K1644" s="4">
        <v>16.711333333333332</v>
      </c>
      <c r="L1644" s="4">
        <v>2.234375</v>
      </c>
      <c r="M1644" s="4">
        <v>0</v>
      </c>
      <c r="N1644" s="4">
        <v>1.6354166666666667</v>
      </c>
      <c r="O1644" s="4">
        <v>0</v>
      </c>
      <c r="P1644" s="4">
        <v>0</v>
      </c>
      <c r="Q1644" s="4">
        <v>3.8697916666666665</v>
      </c>
      <c r="R1644" s="4">
        <v>53.581011960969484</v>
      </c>
      <c r="S1644" s="4">
        <v>2.1</v>
      </c>
      <c r="T1644" s="4">
        <v>3.06</v>
      </c>
      <c r="U1644" s="4">
        <v>0.55000000000000004</v>
      </c>
      <c r="V1644" s="4">
        <v>0.4</v>
      </c>
      <c r="W1644" s="4">
        <v>0.41535668186798047</v>
      </c>
      <c r="X1644" s="4">
        <v>3.1939410506840593</v>
      </c>
      <c r="Y1644" s="4">
        <v>578956.74774999998</v>
      </c>
      <c r="Z1644" s="8">
        <v>6058155.6929799998</v>
      </c>
      <c r="AA1644" s="4">
        <v>579154.14049999998</v>
      </c>
      <c r="AB1644" s="4">
        <v>6058354.2492399998</v>
      </c>
    </row>
    <row r="1645" spans="1:28" x14ac:dyDescent="0.2">
      <c r="A1645" s="4">
        <v>1644</v>
      </c>
      <c r="B1645" s="4" t="s">
        <v>1809</v>
      </c>
      <c r="C1645" s="5">
        <v>159</v>
      </c>
      <c r="D1645" s="6" t="s">
        <v>1750</v>
      </c>
      <c r="E1645" s="4" t="s">
        <v>287</v>
      </c>
      <c r="F1645" s="7">
        <v>1</v>
      </c>
      <c r="G1645" s="7">
        <v>3.78</v>
      </c>
      <c r="H1645" s="7">
        <v>3.91</v>
      </c>
      <c r="I1645" s="7">
        <v>0.13</v>
      </c>
      <c r="J1645" s="4">
        <v>3.1742857142857135</v>
      </c>
      <c r="K1645" s="4">
        <v>23.307857142857138</v>
      </c>
      <c r="L1645" s="4">
        <v>2.8013392857142856</v>
      </c>
      <c r="M1645" s="4">
        <v>0</v>
      </c>
      <c r="N1645" s="4">
        <v>9.5535714285714288</v>
      </c>
      <c r="O1645" s="4">
        <v>0</v>
      </c>
      <c r="P1645" s="4">
        <v>0</v>
      </c>
      <c r="Q1645" s="4">
        <v>12.354910714285714</v>
      </c>
      <c r="R1645" s="4">
        <v>51.855225988700575</v>
      </c>
      <c r="S1645" s="4">
        <v>2.21</v>
      </c>
      <c r="T1645" s="4">
        <v>3.38</v>
      </c>
      <c r="U1645" s="4">
        <v>0.71</v>
      </c>
      <c r="V1645" s="4">
        <v>2.4300000000000002</v>
      </c>
      <c r="W1645" s="4">
        <v>0.40197849603643854</v>
      </c>
      <c r="X1645" s="4">
        <v>3.5842390323216398</v>
      </c>
      <c r="Y1645" s="4">
        <v>579161.12601999997</v>
      </c>
      <c r="Z1645" s="8">
        <v>6058361.4019499999</v>
      </c>
      <c r="AA1645" s="4">
        <v>579244.59524000005</v>
      </c>
      <c r="AB1645" s="4">
        <v>6058446.7826899998</v>
      </c>
    </row>
    <row r="1646" spans="1:28" x14ac:dyDescent="0.2">
      <c r="A1646" s="4">
        <v>1645</v>
      </c>
      <c r="B1646" s="4" t="s">
        <v>1810</v>
      </c>
      <c r="C1646" s="5">
        <v>159</v>
      </c>
      <c r="D1646" s="6" t="s">
        <v>1750</v>
      </c>
      <c r="E1646" s="4" t="s">
        <v>287</v>
      </c>
      <c r="F1646" s="7">
        <v>1</v>
      </c>
      <c r="G1646" s="7">
        <v>3.91</v>
      </c>
      <c r="H1646" s="7">
        <v>4.03</v>
      </c>
      <c r="I1646" s="7">
        <v>0.12</v>
      </c>
      <c r="J1646" s="4">
        <v>2.8938461538461544</v>
      </c>
      <c r="K1646" s="4">
        <v>21.643076923076926</v>
      </c>
      <c r="L1646" s="4">
        <v>2.6923076923076925</v>
      </c>
      <c r="M1646" s="4">
        <v>0</v>
      </c>
      <c r="N1646" s="4">
        <v>3.2451923076923075</v>
      </c>
      <c r="O1646" s="4">
        <v>0</v>
      </c>
      <c r="P1646" s="4">
        <v>0</v>
      </c>
      <c r="Q1646" s="4">
        <v>5.9375</v>
      </c>
      <c r="R1646" s="4">
        <v>51.122656550258107</v>
      </c>
      <c r="S1646" s="4">
        <v>2.12</v>
      </c>
      <c r="T1646" s="4">
        <v>3.31</v>
      </c>
      <c r="U1646" s="4">
        <v>0.69</v>
      </c>
      <c r="V1646" s="4">
        <v>0.83</v>
      </c>
      <c r="W1646" s="4">
        <v>0.39629966318029541</v>
      </c>
      <c r="X1646" s="4">
        <v>3.4616834848431131</v>
      </c>
      <c r="Y1646" s="4">
        <v>579252.26335999998</v>
      </c>
      <c r="Z1646" s="8">
        <v>6058453.7869499996</v>
      </c>
      <c r="AA1646" s="4">
        <v>579330.70152</v>
      </c>
      <c r="AB1646" s="4">
        <v>6058531.1637000004</v>
      </c>
    </row>
    <row r="1647" spans="1:28" x14ac:dyDescent="0.2">
      <c r="A1647" s="4">
        <v>1646</v>
      </c>
      <c r="B1647" s="4" t="s">
        <v>1811</v>
      </c>
      <c r="C1647" s="5">
        <v>159</v>
      </c>
      <c r="D1647" s="6" t="s">
        <v>1750</v>
      </c>
      <c r="E1647" s="4" t="s">
        <v>287</v>
      </c>
      <c r="F1647" s="7">
        <v>1</v>
      </c>
      <c r="G1647" s="7">
        <v>4.03</v>
      </c>
      <c r="H1647" s="7">
        <v>4.17</v>
      </c>
      <c r="I1647" s="7">
        <v>0.14000000000000001</v>
      </c>
      <c r="J1647" s="4">
        <v>4.3519999999999994</v>
      </c>
      <c r="K1647" s="4">
        <v>21.096000000000004</v>
      </c>
      <c r="L1647" s="4">
        <v>0.96875</v>
      </c>
      <c r="M1647" s="4">
        <v>0</v>
      </c>
      <c r="N1647" s="4">
        <v>2.4375</v>
      </c>
      <c r="O1647" s="4">
        <v>0</v>
      </c>
      <c r="P1647" s="4">
        <v>0</v>
      </c>
      <c r="Q1647" s="4">
        <v>3.40625</v>
      </c>
      <c r="R1647" s="4">
        <v>54.743234602726858</v>
      </c>
      <c r="S1647" s="4">
        <v>2.41</v>
      </c>
      <c r="T1647" s="4">
        <v>3.66</v>
      </c>
      <c r="U1647" s="4">
        <v>0.25</v>
      </c>
      <c r="V1647" s="4">
        <v>0.62</v>
      </c>
      <c r="W1647" s="4">
        <v>0.4243661597110609</v>
      </c>
      <c r="X1647" s="4">
        <v>3.8028464771869976</v>
      </c>
      <c r="Y1647" s="4">
        <v>579336.99777999998</v>
      </c>
      <c r="Z1647" s="8">
        <v>6058538.7916200003</v>
      </c>
      <c r="AA1647" s="4">
        <v>579428.44885000004</v>
      </c>
      <c r="AB1647" s="4">
        <v>6058631.1680899998</v>
      </c>
    </row>
    <row r="1648" spans="1:28" x14ac:dyDescent="0.2">
      <c r="A1648" s="4">
        <v>1647</v>
      </c>
      <c r="B1648" s="4" t="s">
        <v>1812</v>
      </c>
      <c r="C1648" s="5">
        <v>159</v>
      </c>
      <c r="D1648" s="6" t="s">
        <v>1750</v>
      </c>
      <c r="E1648" s="4" t="s">
        <v>287</v>
      </c>
      <c r="F1648" s="7">
        <v>1</v>
      </c>
      <c r="G1648" s="7">
        <v>4.17</v>
      </c>
      <c r="H1648" s="7">
        <v>4.51</v>
      </c>
      <c r="I1648" s="7">
        <v>0.34</v>
      </c>
      <c r="J1648" s="4">
        <v>3.8871428571428583</v>
      </c>
      <c r="K1648" s="4">
        <v>14.898285714285709</v>
      </c>
      <c r="L1648" s="4">
        <v>2.3348214285714284</v>
      </c>
      <c r="M1648" s="4">
        <v>0.22321428571428573</v>
      </c>
      <c r="N1648" s="4">
        <v>0.9375</v>
      </c>
      <c r="O1648" s="4">
        <v>0</v>
      </c>
      <c r="P1648" s="4">
        <v>0</v>
      </c>
      <c r="Q1648" s="4">
        <v>3.4955357142857144</v>
      </c>
      <c r="R1648" s="4">
        <v>68.232536240731449</v>
      </c>
      <c r="S1648" s="4">
        <v>2.61</v>
      </c>
      <c r="T1648" s="4">
        <v>2.95</v>
      </c>
      <c r="U1648" s="4">
        <v>0.62</v>
      </c>
      <c r="V1648" s="4">
        <v>0.23</v>
      </c>
      <c r="W1648" s="4">
        <v>0.5289343894630345</v>
      </c>
      <c r="X1648" s="4">
        <v>3.1068020475258367</v>
      </c>
      <c r="Y1648" s="4">
        <v>579435.75249999994</v>
      </c>
      <c r="Z1648" s="8">
        <v>6058638.0658799997</v>
      </c>
      <c r="AA1648" s="4">
        <v>579609.86422999995</v>
      </c>
      <c r="AB1648" s="4">
        <v>6058909.7759400001</v>
      </c>
    </row>
    <row r="1649" spans="1:28" x14ac:dyDescent="0.2">
      <c r="A1649" s="4">
        <v>1648</v>
      </c>
      <c r="B1649" s="4" t="s">
        <v>1813</v>
      </c>
      <c r="C1649" s="5">
        <v>159</v>
      </c>
      <c r="D1649" s="6" t="s">
        <v>1750</v>
      </c>
      <c r="E1649" s="4" t="s">
        <v>287</v>
      </c>
      <c r="F1649" s="7">
        <v>1</v>
      </c>
      <c r="G1649" s="7">
        <v>4.51</v>
      </c>
      <c r="H1649" s="7">
        <v>4.62</v>
      </c>
      <c r="I1649" s="7">
        <v>0.11</v>
      </c>
      <c r="J1649" s="4">
        <v>1.8450000000000004</v>
      </c>
      <c r="K1649" s="4">
        <v>15.163333333333334</v>
      </c>
      <c r="L1649" s="4">
        <v>0</v>
      </c>
      <c r="M1649" s="4">
        <v>0</v>
      </c>
      <c r="N1649" s="4">
        <v>0</v>
      </c>
      <c r="O1649" s="4">
        <v>0</v>
      </c>
      <c r="P1649" s="4">
        <v>0</v>
      </c>
      <c r="Q1649" s="4">
        <v>0</v>
      </c>
      <c r="R1649" s="4">
        <v>116.97221878159</v>
      </c>
      <c r="S1649" s="4">
        <v>1.1599999999999999</v>
      </c>
      <c r="T1649" s="4">
        <v>2.65</v>
      </c>
      <c r="U1649" s="4">
        <v>0</v>
      </c>
      <c r="V1649" s="4">
        <v>0</v>
      </c>
      <c r="W1649" s="4">
        <v>0.90676138590379851</v>
      </c>
      <c r="X1649" s="4">
        <v>2.7372042623656712</v>
      </c>
      <c r="Y1649" s="4">
        <v>579613.15362</v>
      </c>
      <c r="Z1649" s="8">
        <v>6058919.1270000003</v>
      </c>
      <c r="AA1649" s="4">
        <v>579646.91679000005</v>
      </c>
      <c r="AB1649" s="4">
        <v>6059013.0419500005</v>
      </c>
    </row>
    <row r="1650" spans="1:28" x14ac:dyDescent="0.2">
      <c r="A1650" s="4">
        <v>1649</v>
      </c>
      <c r="B1650" s="4" t="s">
        <v>1814</v>
      </c>
      <c r="C1650" s="5">
        <v>159</v>
      </c>
      <c r="D1650" s="6" t="s">
        <v>1750</v>
      </c>
      <c r="E1650" s="4" t="s">
        <v>287</v>
      </c>
      <c r="F1650" s="7">
        <v>1</v>
      </c>
      <c r="G1650" s="7">
        <v>4.62</v>
      </c>
      <c r="H1650" s="7">
        <v>4.72</v>
      </c>
      <c r="I1650" s="7">
        <v>0.1</v>
      </c>
      <c r="J1650" s="4">
        <v>2.4572727272727271</v>
      </c>
      <c r="K1650" s="4">
        <v>20.919090909090912</v>
      </c>
      <c r="L1650" s="4">
        <v>0</v>
      </c>
      <c r="M1650" s="4">
        <v>0</v>
      </c>
      <c r="N1650" s="4">
        <v>0</v>
      </c>
      <c r="O1650" s="4">
        <v>0</v>
      </c>
      <c r="P1650" s="4">
        <v>0</v>
      </c>
      <c r="Q1650" s="4">
        <v>0</v>
      </c>
      <c r="R1650" s="4">
        <v>136.61354019746119</v>
      </c>
      <c r="S1650" s="4">
        <v>1.7</v>
      </c>
      <c r="T1650" s="4">
        <v>3.2</v>
      </c>
      <c r="U1650" s="4">
        <v>0</v>
      </c>
      <c r="V1650" s="4">
        <v>0</v>
      </c>
      <c r="W1650" s="4">
        <v>1.0590196914531875</v>
      </c>
      <c r="X1650" s="4">
        <v>3.3156558861153931</v>
      </c>
      <c r="Y1650" s="4">
        <v>579650.22167</v>
      </c>
      <c r="Z1650" s="8">
        <v>6059022.2460899996</v>
      </c>
      <c r="AA1650" s="4">
        <v>579680.14905000001</v>
      </c>
      <c r="AB1650" s="4">
        <v>6059107.0720800003</v>
      </c>
    </row>
    <row r="1651" spans="1:28" x14ac:dyDescent="0.2">
      <c r="A1651" s="4">
        <v>1650</v>
      </c>
      <c r="B1651" s="4" t="s">
        <v>1815</v>
      </c>
      <c r="C1651" s="5">
        <v>159</v>
      </c>
      <c r="D1651" s="6" t="s">
        <v>1750</v>
      </c>
      <c r="E1651" s="4" t="s">
        <v>287</v>
      </c>
      <c r="F1651" s="7">
        <v>1</v>
      </c>
      <c r="G1651" s="7">
        <v>4.72</v>
      </c>
      <c r="H1651" s="7">
        <v>4.8499999999999996</v>
      </c>
      <c r="I1651" s="7">
        <v>0.13</v>
      </c>
      <c r="J1651" s="4">
        <v>3.8921428571428565</v>
      </c>
      <c r="K1651" s="4">
        <v>26.849999999999998</v>
      </c>
      <c r="L1651" s="4">
        <v>0</v>
      </c>
      <c r="M1651" s="4">
        <v>0</v>
      </c>
      <c r="N1651" s="4">
        <v>0</v>
      </c>
      <c r="O1651" s="4">
        <v>0</v>
      </c>
      <c r="P1651" s="4">
        <v>0</v>
      </c>
      <c r="Q1651" s="4">
        <v>0</v>
      </c>
      <c r="R1651" s="4">
        <v>118.86393387774071</v>
      </c>
      <c r="S1651" s="4">
        <v>2.62</v>
      </c>
      <c r="T1651" s="4">
        <v>3.99</v>
      </c>
      <c r="U1651" s="4">
        <v>0</v>
      </c>
      <c r="V1651" s="4">
        <v>0</v>
      </c>
      <c r="W1651" s="4">
        <v>0.92142584401349381</v>
      </c>
      <c r="X1651" s="4">
        <v>4.1362641629806074</v>
      </c>
      <c r="Y1651" s="4">
        <v>579683.48042000004</v>
      </c>
      <c r="Z1651" s="8">
        <v>6059116.5067499997</v>
      </c>
      <c r="AA1651" s="4">
        <v>579723.29715999996</v>
      </c>
      <c r="AB1651" s="4">
        <v>6059229.93291</v>
      </c>
    </row>
    <row r="1652" spans="1:28" x14ac:dyDescent="0.2">
      <c r="A1652" s="4">
        <v>1651</v>
      </c>
      <c r="B1652" s="4" t="s">
        <v>1816</v>
      </c>
      <c r="C1652" s="5">
        <v>159</v>
      </c>
      <c r="D1652" s="6" t="s">
        <v>1750</v>
      </c>
      <c r="E1652" s="4" t="s">
        <v>287</v>
      </c>
      <c r="F1652" s="7">
        <v>1</v>
      </c>
      <c r="G1652" s="7">
        <v>4.8499999999999996</v>
      </c>
      <c r="H1652" s="7">
        <v>4.95</v>
      </c>
      <c r="I1652" s="7">
        <v>9.9999999999999992E-2</v>
      </c>
      <c r="J1652" s="4">
        <v>4.3872727272727277</v>
      </c>
      <c r="K1652" s="4">
        <v>26.319999999999997</v>
      </c>
      <c r="L1652" s="4">
        <v>0</v>
      </c>
      <c r="M1652" s="4">
        <v>0</v>
      </c>
      <c r="N1652" s="4">
        <v>0</v>
      </c>
      <c r="O1652" s="4">
        <v>0</v>
      </c>
      <c r="P1652" s="4">
        <v>0</v>
      </c>
      <c r="Q1652" s="4">
        <v>0</v>
      </c>
      <c r="R1652" s="4">
        <v>91.158896296209591</v>
      </c>
      <c r="S1652" s="4">
        <v>2.95</v>
      </c>
      <c r="T1652" s="4">
        <v>3.59</v>
      </c>
      <c r="U1652" s="4">
        <v>0</v>
      </c>
      <c r="V1652" s="4">
        <v>0</v>
      </c>
      <c r="W1652" s="4">
        <v>0.70665811082333019</v>
      </c>
      <c r="X1652" s="4">
        <v>3.7397996149870494</v>
      </c>
      <c r="Y1652" s="4">
        <v>579726.63500000001</v>
      </c>
      <c r="Z1652" s="8">
        <v>6059239.3743099999</v>
      </c>
      <c r="AA1652" s="4">
        <v>579756.20284000004</v>
      </c>
      <c r="AB1652" s="4">
        <v>6059324.5715199998</v>
      </c>
    </row>
    <row r="1653" spans="1:28" x14ac:dyDescent="0.2">
      <c r="A1653" s="4">
        <v>1652</v>
      </c>
      <c r="B1653" s="4" t="s">
        <v>1817</v>
      </c>
      <c r="C1653" s="5">
        <v>159</v>
      </c>
      <c r="D1653" s="6" t="s">
        <v>1750</v>
      </c>
      <c r="E1653" s="4" t="s">
        <v>287</v>
      </c>
      <c r="F1653" s="7">
        <v>1</v>
      </c>
      <c r="G1653" s="7">
        <v>4.95</v>
      </c>
      <c r="H1653" s="7">
        <v>5.18</v>
      </c>
      <c r="I1653" s="7">
        <v>0.22999999999999998</v>
      </c>
      <c r="J1653" s="4">
        <v>3.1779166666666669</v>
      </c>
      <c r="K1653" s="4">
        <v>11.728333333333332</v>
      </c>
      <c r="L1653" s="4">
        <v>0.18229166666666666</v>
      </c>
      <c r="M1653" s="4">
        <v>0</v>
      </c>
      <c r="N1653" s="4">
        <v>1.71875</v>
      </c>
      <c r="O1653" s="4">
        <v>0</v>
      </c>
      <c r="P1653" s="4">
        <v>0</v>
      </c>
      <c r="Q1653" s="4">
        <v>1.9010416666666667</v>
      </c>
      <c r="R1653" s="4">
        <v>80.966215729581805</v>
      </c>
      <c r="S1653" s="4">
        <v>1.98</v>
      </c>
      <c r="T1653" s="4">
        <v>2.3199999999999998</v>
      </c>
      <c r="U1653" s="4">
        <v>0.04</v>
      </c>
      <c r="V1653" s="4">
        <v>0.42</v>
      </c>
      <c r="W1653" s="4">
        <v>0.62764508317505274</v>
      </c>
      <c r="X1653" s="4">
        <v>2.4414440287428776</v>
      </c>
      <c r="Y1653" s="4">
        <v>579759.45114000002</v>
      </c>
      <c r="Z1653" s="8">
        <v>6059334.0803899998</v>
      </c>
      <c r="AA1653" s="4">
        <v>579825.15983000002</v>
      </c>
      <c r="AB1653" s="4">
        <v>6059542.1083500003</v>
      </c>
    </row>
    <row r="1654" spans="1:28" x14ac:dyDescent="0.2">
      <c r="A1654" s="4">
        <v>1653</v>
      </c>
      <c r="B1654" s="4" t="s">
        <v>1818</v>
      </c>
      <c r="C1654" s="5">
        <v>159</v>
      </c>
      <c r="D1654" s="6" t="s">
        <v>1750</v>
      </c>
      <c r="E1654" s="4" t="s">
        <v>287</v>
      </c>
      <c r="F1654" s="7">
        <v>1</v>
      </c>
      <c r="G1654" s="7">
        <v>5.18</v>
      </c>
      <c r="H1654" s="7">
        <v>5.43</v>
      </c>
      <c r="I1654" s="7">
        <v>0.25</v>
      </c>
      <c r="J1654" s="4">
        <v>4.4326923076923084</v>
      </c>
      <c r="K1654" s="4">
        <v>17.988076923076925</v>
      </c>
      <c r="L1654" s="4">
        <v>1.4483173076923077</v>
      </c>
      <c r="M1654" s="4">
        <v>0</v>
      </c>
      <c r="N1654" s="4">
        <v>1.1538461538461537</v>
      </c>
      <c r="O1654" s="4">
        <v>0</v>
      </c>
      <c r="P1654" s="4">
        <v>0</v>
      </c>
      <c r="Q1654" s="4">
        <v>2.6021634615384617</v>
      </c>
      <c r="R1654" s="4">
        <v>94.196617773335007</v>
      </c>
      <c r="S1654" s="4">
        <v>2.83</v>
      </c>
      <c r="T1654" s="4">
        <v>2.81</v>
      </c>
      <c r="U1654" s="4">
        <v>0.36</v>
      </c>
      <c r="V1654" s="4">
        <v>0.28000000000000003</v>
      </c>
      <c r="W1654" s="4">
        <v>0.73020633932817836</v>
      </c>
      <c r="X1654" s="4">
        <v>2.9770592852697684</v>
      </c>
      <c r="Y1654" s="4">
        <v>579827.40590000001</v>
      </c>
      <c r="Z1654" s="8">
        <v>6059554.4109199997</v>
      </c>
      <c r="AA1654" s="4">
        <v>579905.73349999997</v>
      </c>
      <c r="AB1654" s="4">
        <v>6059770.2901299996</v>
      </c>
    </row>
    <row r="1655" spans="1:28" x14ac:dyDescent="0.2">
      <c r="A1655" s="4">
        <v>1654</v>
      </c>
      <c r="B1655" s="4" t="s">
        <v>1819</v>
      </c>
      <c r="C1655" s="5">
        <v>159</v>
      </c>
      <c r="D1655" s="6" t="s">
        <v>1750</v>
      </c>
      <c r="E1655" s="4" t="s">
        <v>287</v>
      </c>
      <c r="F1655" s="7">
        <v>1</v>
      </c>
      <c r="G1655" s="7">
        <v>5.43</v>
      </c>
      <c r="H1655" s="7">
        <v>5.62</v>
      </c>
      <c r="I1655" s="7">
        <v>0.19</v>
      </c>
      <c r="J1655" s="4">
        <v>2.7504999999999997</v>
      </c>
      <c r="K1655" s="4">
        <v>7.7209999999999992</v>
      </c>
      <c r="L1655" s="4">
        <v>0.625</v>
      </c>
      <c r="M1655" s="4">
        <v>1.5625</v>
      </c>
      <c r="N1655" s="4">
        <v>0.140625</v>
      </c>
      <c r="O1655" s="4">
        <v>0</v>
      </c>
      <c r="P1655" s="4">
        <v>0</v>
      </c>
      <c r="Q1655" s="4">
        <v>2.328125</v>
      </c>
      <c r="R1655" s="4">
        <v>43.244665718349907</v>
      </c>
      <c r="S1655" s="4">
        <v>1.8</v>
      </c>
      <c r="T1655" s="4">
        <v>1.25</v>
      </c>
      <c r="U1655" s="4">
        <v>0.54</v>
      </c>
      <c r="V1655" s="4">
        <v>0.03</v>
      </c>
      <c r="W1655" s="4">
        <v>0.33522996680891398</v>
      </c>
      <c r="X1655" s="4">
        <v>1.5373853485064013</v>
      </c>
      <c r="Y1655" s="4">
        <v>579914.96213</v>
      </c>
      <c r="Z1655" s="8">
        <v>6059774.0899400003</v>
      </c>
      <c r="AA1655" s="4">
        <v>579973.63968999998</v>
      </c>
      <c r="AB1655" s="4">
        <v>6059929.7677499996</v>
      </c>
    </row>
    <row r="1656" spans="1:28" x14ac:dyDescent="0.2">
      <c r="A1656" s="4">
        <v>1655</v>
      </c>
      <c r="B1656" s="4" t="s">
        <v>1820</v>
      </c>
      <c r="C1656" s="5">
        <v>160</v>
      </c>
      <c r="D1656" s="6" t="s">
        <v>1750</v>
      </c>
      <c r="E1656" s="4" t="s">
        <v>30</v>
      </c>
      <c r="F1656" s="7">
        <v>2</v>
      </c>
      <c r="G1656" s="7">
        <v>0</v>
      </c>
      <c r="H1656" s="7">
        <v>0.18</v>
      </c>
      <c r="I1656" s="7">
        <v>0.18</v>
      </c>
      <c r="J1656" s="4">
        <v>4.4847222222222207</v>
      </c>
      <c r="K1656" s="4">
        <v>11.281944444444445</v>
      </c>
      <c r="L1656" s="4">
        <v>1.6493055555555556</v>
      </c>
      <c r="M1656" s="4">
        <v>0.53385416666666663</v>
      </c>
      <c r="N1656" s="4">
        <v>3.7065972222222223</v>
      </c>
      <c r="O1656" s="4">
        <v>0</v>
      </c>
      <c r="P1656" s="4">
        <v>0</v>
      </c>
      <c r="Q1656" s="4">
        <v>5.8897569444444446</v>
      </c>
      <c r="R1656" s="4">
        <v>79.887005649717523</v>
      </c>
      <c r="S1656" s="4">
        <v>2.83</v>
      </c>
      <c r="T1656" s="4">
        <v>1.83</v>
      </c>
      <c r="U1656" s="4">
        <v>1.03</v>
      </c>
      <c r="V1656" s="4">
        <v>1.75</v>
      </c>
      <c r="W1656" s="4">
        <v>0.61927911356370169</v>
      </c>
      <c r="X1656" s="4">
        <v>2.4719175601103665</v>
      </c>
      <c r="Y1656" s="4">
        <v>579978.64742000005</v>
      </c>
      <c r="Z1656" s="8">
        <v>6059952.6680500004</v>
      </c>
      <c r="AA1656" s="4">
        <v>580102.86638999998</v>
      </c>
      <c r="AB1656" s="4">
        <v>6060068.5800999999</v>
      </c>
    </row>
    <row r="1657" spans="1:28" x14ac:dyDescent="0.2">
      <c r="A1657" s="4">
        <v>1656</v>
      </c>
      <c r="B1657" s="4" t="s">
        <v>1821</v>
      </c>
      <c r="C1657" s="5">
        <v>160</v>
      </c>
      <c r="D1657" s="6" t="s">
        <v>1750</v>
      </c>
      <c r="E1657" s="4" t="s">
        <v>30</v>
      </c>
      <c r="F1657" s="7">
        <v>2</v>
      </c>
      <c r="G1657" s="7">
        <v>0.18</v>
      </c>
      <c r="H1657" s="7">
        <v>0.34</v>
      </c>
      <c r="I1657" s="7">
        <v>0.16</v>
      </c>
      <c r="J1657" s="4">
        <v>3.7038235294117645</v>
      </c>
      <c r="K1657" s="4">
        <v>9.9823529411764707</v>
      </c>
      <c r="L1657" s="4">
        <v>1.4613970588235294</v>
      </c>
      <c r="M1657" s="4">
        <v>0.22977941176470587</v>
      </c>
      <c r="N1657" s="4">
        <v>3.2352941176470589</v>
      </c>
      <c r="O1657" s="4">
        <v>0</v>
      </c>
      <c r="P1657" s="4">
        <v>0</v>
      </c>
      <c r="Q1657" s="4">
        <v>4.9264705882352944</v>
      </c>
      <c r="R1657" s="4">
        <v>41.509248142098535</v>
      </c>
      <c r="S1657" s="4">
        <v>2.42</v>
      </c>
      <c r="T1657" s="4">
        <v>1.66</v>
      </c>
      <c r="U1657" s="4">
        <v>0.85</v>
      </c>
      <c r="V1657" s="4">
        <v>1.63</v>
      </c>
      <c r="W1657" s="4">
        <v>0.32177711738060882</v>
      </c>
      <c r="X1657" s="4">
        <v>2.112129970282127</v>
      </c>
      <c r="Y1657" s="4">
        <v>580110.24247000006</v>
      </c>
      <c r="Z1657" s="8">
        <v>6060075.3396600001</v>
      </c>
      <c r="AA1657" s="4">
        <v>580218.64639000001</v>
      </c>
      <c r="AB1657" s="4">
        <v>6060178.9996199999</v>
      </c>
    </row>
    <row r="1658" spans="1:28" x14ac:dyDescent="0.2">
      <c r="A1658" s="4">
        <v>1657</v>
      </c>
      <c r="B1658" s="4" t="s">
        <v>1822</v>
      </c>
      <c r="C1658" s="5">
        <v>160</v>
      </c>
      <c r="D1658" s="6" t="s">
        <v>1750</v>
      </c>
      <c r="E1658" s="4" t="s">
        <v>30</v>
      </c>
      <c r="F1658" s="7">
        <v>2</v>
      </c>
      <c r="G1658" s="7">
        <v>0.34</v>
      </c>
      <c r="H1658" s="7">
        <v>0.44</v>
      </c>
      <c r="I1658" s="7">
        <v>9.9999999999999992E-2</v>
      </c>
      <c r="J1658" s="4">
        <v>4.2490909090909099</v>
      </c>
      <c r="K1658" s="4">
        <v>14.730454545454545</v>
      </c>
      <c r="L1658" s="4">
        <v>1.2713068181818181</v>
      </c>
      <c r="M1658" s="4">
        <v>0.15625</v>
      </c>
      <c r="N1658" s="4">
        <v>3.9488636363636362</v>
      </c>
      <c r="O1658" s="4">
        <v>0</v>
      </c>
      <c r="P1658" s="4">
        <v>0</v>
      </c>
      <c r="Q1658" s="4">
        <v>5.3764204545454541</v>
      </c>
      <c r="R1658" s="4">
        <v>56.484719535783363</v>
      </c>
      <c r="S1658" s="4">
        <v>2.62</v>
      </c>
      <c r="T1658" s="4">
        <v>2.27</v>
      </c>
      <c r="U1658" s="4">
        <v>0.74</v>
      </c>
      <c r="V1658" s="4">
        <v>2.0499999999999998</v>
      </c>
      <c r="W1658" s="4">
        <v>0.43786604291304931</v>
      </c>
      <c r="X1658" s="4">
        <v>2.4819039719310871</v>
      </c>
      <c r="Y1658" s="4">
        <v>580226.03170000005</v>
      </c>
      <c r="Z1658" s="8">
        <v>6060185.77037</v>
      </c>
      <c r="AA1658" s="4">
        <v>580293.76633999997</v>
      </c>
      <c r="AB1658" s="4">
        <v>6060244.7611300005</v>
      </c>
    </row>
    <row r="1659" spans="1:28" x14ac:dyDescent="0.2">
      <c r="A1659" s="4">
        <v>1658</v>
      </c>
      <c r="B1659" s="4" t="s">
        <v>1823</v>
      </c>
      <c r="C1659" s="5">
        <v>160</v>
      </c>
      <c r="D1659" s="6" t="s">
        <v>1750</v>
      </c>
      <c r="E1659" s="4" t="s">
        <v>30</v>
      </c>
      <c r="F1659" s="7">
        <v>2</v>
      </c>
      <c r="G1659" s="7">
        <v>0.44</v>
      </c>
      <c r="H1659" s="7">
        <v>0.56000000000000005</v>
      </c>
      <c r="I1659" s="7">
        <v>0.12</v>
      </c>
      <c r="J1659" s="4">
        <v>3.718461538461538</v>
      </c>
      <c r="K1659" s="4">
        <v>16.845769230769232</v>
      </c>
      <c r="L1659" s="4">
        <v>0.61899038461538458</v>
      </c>
      <c r="M1659" s="4">
        <v>0.20432692307692307</v>
      </c>
      <c r="N1659" s="4">
        <v>6.2740384615384617</v>
      </c>
      <c r="O1659" s="4">
        <v>0</v>
      </c>
      <c r="P1659" s="4">
        <v>0</v>
      </c>
      <c r="Q1659" s="4">
        <v>7.0973557692307692</v>
      </c>
      <c r="R1659" s="4">
        <v>92.615384615384613</v>
      </c>
      <c r="S1659" s="4">
        <v>2.6</v>
      </c>
      <c r="T1659" s="4">
        <v>2.25</v>
      </c>
      <c r="U1659" s="4">
        <v>0.42</v>
      </c>
      <c r="V1659" s="4">
        <v>3.21</v>
      </c>
      <c r="W1659" s="4">
        <v>0.71794871794871795</v>
      </c>
      <c r="X1659" s="4">
        <v>2.4973076923076922</v>
      </c>
      <c r="Y1659" s="4">
        <v>580301.16082999995</v>
      </c>
      <c r="Z1659" s="8">
        <v>6060251.4621700002</v>
      </c>
      <c r="AA1659" s="4">
        <v>580381.80588</v>
      </c>
      <c r="AB1659" s="4">
        <v>6060326.0551100001</v>
      </c>
    </row>
    <row r="1660" spans="1:28" x14ac:dyDescent="0.2">
      <c r="A1660" s="4">
        <v>1659</v>
      </c>
      <c r="B1660" s="4" t="s">
        <v>1824</v>
      </c>
      <c r="C1660" s="5">
        <v>160</v>
      </c>
      <c r="D1660" s="6" t="s">
        <v>1750</v>
      </c>
      <c r="E1660" s="4" t="s">
        <v>30</v>
      </c>
      <c r="F1660" s="7">
        <v>2</v>
      </c>
      <c r="G1660" s="7">
        <v>0.56000000000000005</v>
      </c>
      <c r="H1660" s="7">
        <v>0.76</v>
      </c>
      <c r="I1660" s="7">
        <v>0.2</v>
      </c>
      <c r="J1660" s="4">
        <v>4.5121428571428588</v>
      </c>
      <c r="K1660" s="4">
        <v>9.1654761904761894</v>
      </c>
      <c r="L1660" s="4">
        <v>3.6346726190476191</v>
      </c>
      <c r="M1660" s="4">
        <v>0.76636904761904767</v>
      </c>
      <c r="N1660" s="4">
        <v>18.370535714285715</v>
      </c>
      <c r="O1660" s="4">
        <v>0</v>
      </c>
      <c r="P1660" s="4">
        <v>0</v>
      </c>
      <c r="Q1660" s="4">
        <v>22.77157738095238</v>
      </c>
      <c r="R1660" s="4">
        <v>104.92765957446805</v>
      </c>
      <c r="S1660" s="4">
        <v>2.93</v>
      </c>
      <c r="T1660" s="4">
        <v>1.68</v>
      </c>
      <c r="U1660" s="4">
        <v>2.1800000000000002</v>
      </c>
      <c r="V1660" s="4">
        <v>5</v>
      </c>
      <c r="W1660" s="4">
        <v>0.81339270987959733</v>
      </c>
      <c r="X1660" s="4">
        <v>3.3141026719445819</v>
      </c>
      <c r="Y1660" s="4">
        <v>580389.26474999997</v>
      </c>
      <c r="Z1660" s="8">
        <v>6060332.6267299997</v>
      </c>
      <c r="AA1660" s="4">
        <v>580528.67033999995</v>
      </c>
      <c r="AB1660" s="4">
        <v>6060461.4663000004</v>
      </c>
    </row>
    <row r="1661" spans="1:28" x14ac:dyDescent="0.2">
      <c r="A1661" s="4">
        <v>1660</v>
      </c>
      <c r="B1661" s="4" t="s">
        <v>1825</v>
      </c>
      <c r="C1661" s="5">
        <v>160</v>
      </c>
      <c r="D1661" s="6" t="s">
        <v>1750</v>
      </c>
      <c r="E1661" s="4" t="s">
        <v>30</v>
      </c>
      <c r="F1661" s="7">
        <v>2</v>
      </c>
      <c r="G1661" s="7">
        <v>0.76</v>
      </c>
      <c r="H1661" s="7">
        <v>1.03</v>
      </c>
      <c r="I1661" s="7">
        <v>0.27</v>
      </c>
      <c r="J1661" s="4">
        <v>5.5744642857142859</v>
      </c>
      <c r="K1661" s="4">
        <v>10.689464285714285</v>
      </c>
      <c r="L1661" s="4">
        <v>1.6099330357142858</v>
      </c>
      <c r="M1661" s="4">
        <v>0.6752232142857143</v>
      </c>
      <c r="N1661" s="4">
        <v>11.183035714285714</v>
      </c>
      <c r="O1661" s="4">
        <v>0</v>
      </c>
      <c r="P1661" s="4">
        <v>0</v>
      </c>
      <c r="Q1661" s="4">
        <v>13.468191964285714</v>
      </c>
      <c r="R1661" s="4">
        <v>104.96348400308827</v>
      </c>
      <c r="S1661" s="4">
        <v>3.58</v>
      </c>
      <c r="T1661" s="4">
        <v>2.06</v>
      </c>
      <c r="U1661" s="4">
        <v>1.1200000000000001</v>
      </c>
      <c r="V1661" s="4">
        <v>5</v>
      </c>
      <c r="W1661" s="4">
        <v>0.81367041862859124</v>
      </c>
      <c r="X1661" s="4">
        <v>3.3220151688382864</v>
      </c>
      <c r="Y1661" s="4">
        <v>580536.16272999998</v>
      </c>
      <c r="Z1661" s="8">
        <v>6060468.0707599996</v>
      </c>
      <c r="AA1661" s="4">
        <v>580726.31686999998</v>
      </c>
      <c r="AB1661" s="4">
        <v>6060644.7591599999</v>
      </c>
    </row>
    <row r="1662" spans="1:28" x14ac:dyDescent="0.2">
      <c r="A1662" s="4">
        <v>1661</v>
      </c>
      <c r="B1662" s="4" t="s">
        <v>1826</v>
      </c>
      <c r="C1662" s="5">
        <v>160</v>
      </c>
      <c r="D1662" s="6" t="s">
        <v>1750</v>
      </c>
      <c r="E1662" s="4" t="s">
        <v>30</v>
      </c>
      <c r="F1662" s="7">
        <v>2</v>
      </c>
      <c r="G1662" s="7">
        <v>1.03</v>
      </c>
      <c r="H1662" s="7">
        <v>1.1299999999999999</v>
      </c>
      <c r="I1662" s="7">
        <v>9.9999999999999992E-2</v>
      </c>
      <c r="J1662" s="4">
        <v>4.0927272727272728</v>
      </c>
      <c r="K1662" s="4">
        <v>16.723181818181818</v>
      </c>
      <c r="L1662" s="4">
        <v>1.3636363636363635</v>
      </c>
      <c r="M1662" s="4">
        <v>0</v>
      </c>
      <c r="N1662" s="4">
        <v>5.6676136363636367</v>
      </c>
      <c r="O1662" s="4">
        <v>0</v>
      </c>
      <c r="P1662" s="4">
        <v>0</v>
      </c>
      <c r="Q1662" s="4">
        <v>7.03125</v>
      </c>
      <c r="R1662" s="4">
        <v>87.727272727272734</v>
      </c>
      <c r="S1662" s="4">
        <v>2.82</v>
      </c>
      <c r="T1662" s="4">
        <v>2.56</v>
      </c>
      <c r="U1662" s="4">
        <v>0.71</v>
      </c>
      <c r="V1662" s="4">
        <v>2.95</v>
      </c>
      <c r="W1662" s="4">
        <v>0.68005637773079641</v>
      </c>
      <c r="X1662" s="4">
        <v>2.8167525369978859</v>
      </c>
      <c r="Y1662" s="4">
        <v>580733.83131000004</v>
      </c>
      <c r="Z1662" s="8">
        <v>6060651.3180099996</v>
      </c>
      <c r="AA1662" s="4">
        <v>580801.24852999998</v>
      </c>
      <c r="AB1662" s="4">
        <v>6060710.8596099997</v>
      </c>
    </row>
    <row r="1663" spans="1:28" x14ac:dyDescent="0.2">
      <c r="A1663" s="4">
        <v>1662</v>
      </c>
      <c r="B1663" s="4" t="s">
        <v>1827</v>
      </c>
      <c r="C1663" s="5">
        <v>160</v>
      </c>
      <c r="D1663" s="6" t="s">
        <v>1750</v>
      </c>
      <c r="E1663" s="4" t="s">
        <v>30</v>
      </c>
      <c r="F1663" s="7">
        <v>2</v>
      </c>
      <c r="G1663" s="7">
        <v>1.1299999999999999</v>
      </c>
      <c r="H1663" s="7">
        <v>1.37</v>
      </c>
      <c r="I1663" s="7">
        <v>0.24000000000000002</v>
      </c>
      <c r="J1663" s="4">
        <v>4.1040000000000001</v>
      </c>
      <c r="K1663" s="4">
        <v>13.393399999999996</v>
      </c>
      <c r="L1663" s="4">
        <v>2.3656250000000001</v>
      </c>
      <c r="M1663" s="4">
        <v>1.0093749999999999</v>
      </c>
      <c r="N1663" s="4">
        <v>6.6062500000000002</v>
      </c>
      <c r="O1663" s="4">
        <v>0</v>
      </c>
      <c r="P1663" s="4">
        <v>0</v>
      </c>
      <c r="Q1663" s="4">
        <v>9.9812499999999993</v>
      </c>
      <c r="R1663" s="4">
        <v>76.155932203389781</v>
      </c>
      <c r="S1663" s="4">
        <v>2.89</v>
      </c>
      <c r="T1663" s="4">
        <v>2.29</v>
      </c>
      <c r="U1663" s="4">
        <v>1.66</v>
      </c>
      <c r="V1663" s="4">
        <v>3.25</v>
      </c>
      <c r="W1663" s="4">
        <v>0.59035606359216886</v>
      </c>
      <c r="X1663" s="4">
        <v>2.6086660228616476</v>
      </c>
      <c r="Y1663" s="4">
        <v>580808.64408999996</v>
      </c>
      <c r="Z1663" s="8">
        <v>6060717.6752000004</v>
      </c>
      <c r="AA1663" s="4">
        <v>580977.82730999996</v>
      </c>
      <c r="AB1663" s="4">
        <v>6060872.4713199995</v>
      </c>
    </row>
    <row r="1664" spans="1:28" x14ac:dyDescent="0.2">
      <c r="A1664" s="4">
        <v>1663</v>
      </c>
      <c r="B1664" s="4" t="s">
        <v>1828</v>
      </c>
      <c r="C1664" s="5">
        <v>160</v>
      </c>
      <c r="D1664" s="6" t="s">
        <v>1750</v>
      </c>
      <c r="E1664" s="4" t="s">
        <v>30</v>
      </c>
      <c r="F1664" s="7">
        <v>2</v>
      </c>
      <c r="G1664" s="7">
        <v>1.37</v>
      </c>
      <c r="H1664" s="7">
        <v>1.56</v>
      </c>
      <c r="I1664" s="7">
        <v>0.19</v>
      </c>
      <c r="J1664" s="4">
        <v>2.8137500000000002</v>
      </c>
      <c r="K1664" s="4">
        <v>15.063250000000005</v>
      </c>
      <c r="L1664" s="4">
        <v>0.4375</v>
      </c>
      <c r="M1664" s="4">
        <v>0.4765625</v>
      </c>
      <c r="N1664" s="4">
        <v>0.4375</v>
      </c>
      <c r="O1664" s="4">
        <v>0.3203125</v>
      </c>
      <c r="P1664" s="4">
        <v>0</v>
      </c>
      <c r="Q1664" s="4">
        <v>1.671875</v>
      </c>
      <c r="R1664" s="4">
        <v>77.343294761607552</v>
      </c>
      <c r="S1664" s="4">
        <v>2.2400000000000002</v>
      </c>
      <c r="T1664" s="4">
        <v>2.02</v>
      </c>
      <c r="U1664" s="4">
        <v>0.61</v>
      </c>
      <c r="V1664" s="4">
        <v>0.22</v>
      </c>
      <c r="W1664" s="4">
        <v>0.59956042450858571</v>
      </c>
      <c r="X1664" s="4">
        <v>2.1645302191028866</v>
      </c>
      <c r="Y1664" s="4">
        <v>580985.30538000003</v>
      </c>
      <c r="Z1664" s="8">
        <v>6060879.0987</v>
      </c>
      <c r="AA1664" s="4">
        <v>581117.49780000001</v>
      </c>
      <c r="AB1664" s="4">
        <v>6061001.77336</v>
      </c>
    </row>
    <row r="1665" spans="1:28" x14ac:dyDescent="0.2">
      <c r="A1665" s="4">
        <v>1664</v>
      </c>
      <c r="B1665" s="4" t="s">
        <v>1829</v>
      </c>
      <c r="C1665" s="5">
        <v>160</v>
      </c>
      <c r="D1665" s="6" t="s">
        <v>1750</v>
      </c>
      <c r="E1665" s="4" t="s">
        <v>30</v>
      </c>
      <c r="F1665" s="7">
        <v>2</v>
      </c>
      <c r="G1665" s="7">
        <v>1.56</v>
      </c>
      <c r="H1665" s="7">
        <v>1.67</v>
      </c>
      <c r="I1665" s="7">
        <v>0.11</v>
      </c>
      <c r="J1665" s="4">
        <v>3.5654166666666671</v>
      </c>
      <c r="K1665" s="4">
        <v>10.967499999999999</v>
      </c>
      <c r="L1665" s="4">
        <v>1.171875</v>
      </c>
      <c r="M1665" s="4">
        <v>0.59895833333333337</v>
      </c>
      <c r="N1665" s="4">
        <v>5.963541666666667</v>
      </c>
      <c r="O1665" s="4">
        <v>0</v>
      </c>
      <c r="P1665" s="4">
        <v>0</v>
      </c>
      <c r="Q1665" s="4">
        <v>7.734375</v>
      </c>
      <c r="R1665" s="4">
        <v>111.87811161259691</v>
      </c>
      <c r="S1665" s="4">
        <v>2.38</v>
      </c>
      <c r="T1665" s="4">
        <v>1.93</v>
      </c>
      <c r="U1665" s="4">
        <v>0.91</v>
      </c>
      <c r="V1665" s="4">
        <v>3.08</v>
      </c>
      <c r="W1665" s="4">
        <v>0.86727218304338693</v>
      </c>
      <c r="X1665" s="4">
        <v>2.1884772482369526</v>
      </c>
      <c r="Y1665" s="4">
        <v>581124.97926000005</v>
      </c>
      <c r="Z1665" s="8">
        <v>6061008.5193699999</v>
      </c>
      <c r="AA1665" s="4">
        <v>581200.93255999999</v>
      </c>
      <c r="AB1665" s="4">
        <v>6061073.2524499996</v>
      </c>
    </row>
    <row r="1666" spans="1:28" x14ac:dyDescent="0.2">
      <c r="A1666" s="4">
        <v>1665</v>
      </c>
      <c r="B1666" s="4" t="s">
        <v>1830</v>
      </c>
      <c r="C1666" s="5">
        <v>160</v>
      </c>
      <c r="D1666" s="6" t="s">
        <v>1750</v>
      </c>
      <c r="E1666" s="4" t="s">
        <v>30</v>
      </c>
      <c r="F1666" s="7">
        <v>2</v>
      </c>
      <c r="G1666" s="7">
        <v>1.67</v>
      </c>
      <c r="H1666" s="7">
        <v>1.86</v>
      </c>
      <c r="I1666" s="7">
        <v>0.19</v>
      </c>
      <c r="J1666" s="4">
        <v>6.2497500000000006</v>
      </c>
      <c r="K1666" s="4">
        <v>17.978500000000004</v>
      </c>
      <c r="L1666" s="4">
        <v>1.3125</v>
      </c>
      <c r="M1666" s="4">
        <v>1.5390625</v>
      </c>
      <c r="N1666" s="4">
        <v>3.046875</v>
      </c>
      <c r="O1666" s="4">
        <v>0.125</v>
      </c>
      <c r="P1666" s="4">
        <v>0</v>
      </c>
      <c r="Q1666" s="4">
        <v>6.0234375</v>
      </c>
      <c r="R1666" s="4">
        <v>145.39435028248587</v>
      </c>
      <c r="S1666" s="4">
        <v>4.04</v>
      </c>
      <c r="T1666" s="4">
        <v>2.84</v>
      </c>
      <c r="U1666" s="4">
        <v>1.48</v>
      </c>
      <c r="V1666" s="4">
        <v>1.52</v>
      </c>
      <c r="W1666" s="4">
        <v>1.1270879866859369</v>
      </c>
      <c r="X1666" s="4">
        <v>3.5221189594008671</v>
      </c>
      <c r="Y1666" s="4">
        <v>581208.44203999999</v>
      </c>
      <c r="Z1666" s="8">
        <v>6061079.93585</v>
      </c>
      <c r="AA1666" s="4">
        <v>581347.76369000005</v>
      </c>
      <c r="AB1666" s="4">
        <v>6061188.14915</v>
      </c>
    </row>
    <row r="1667" spans="1:28" x14ac:dyDescent="0.2">
      <c r="A1667" s="4">
        <v>1666</v>
      </c>
      <c r="B1667" s="4" t="s">
        <v>1831</v>
      </c>
      <c r="C1667" s="5">
        <v>160</v>
      </c>
      <c r="D1667" s="6" t="s">
        <v>1750</v>
      </c>
      <c r="E1667" s="4" t="s">
        <v>30</v>
      </c>
      <c r="F1667" s="7">
        <v>1</v>
      </c>
      <c r="G1667" s="7">
        <v>0</v>
      </c>
      <c r="H1667" s="7">
        <v>0.18</v>
      </c>
      <c r="I1667" s="7">
        <v>0.18</v>
      </c>
      <c r="J1667" s="4">
        <v>2.6383333333333332</v>
      </c>
      <c r="K1667" s="4">
        <v>9.3633333333333333</v>
      </c>
      <c r="L1667" s="4">
        <v>0.83333333333333337</v>
      </c>
      <c r="M1667" s="4">
        <v>0.2170138888888889</v>
      </c>
      <c r="N1667" s="4">
        <v>2.265625</v>
      </c>
      <c r="O1667" s="4">
        <v>0</v>
      </c>
      <c r="P1667" s="4">
        <v>0</v>
      </c>
      <c r="Q1667" s="4">
        <v>3.3159722222222223</v>
      </c>
      <c r="R1667" s="4">
        <v>135.48427739873301</v>
      </c>
      <c r="S1667" s="4">
        <v>1.75</v>
      </c>
      <c r="T1667" s="4">
        <v>1.76</v>
      </c>
      <c r="U1667" s="4">
        <v>0.5</v>
      </c>
      <c r="V1667" s="4">
        <v>1.07</v>
      </c>
      <c r="W1667" s="4">
        <v>1.0502657162692481</v>
      </c>
      <c r="X1667" s="4">
        <v>1.9268619572321162</v>
      </c>
      <c r="Y1667" s="4">
        <v>579978.16856000002</v>
      </c>
      <c r="Z1667" s="8">
        <v>6059939.8484100001</v>
      </c>
      <c r="AA1667" s="4">
        <v>580099.07655999996</v>
      </c>
      <c r="AB1667" s="4">
        <v>6060056.2385200001</v>
      </c>
    </row>
    <row r="1668" spans="1:28" x14ac:dyDescent="0.2">
      <c r="A1668" s="4">
        <v>1667</v>
      </c>
      <c r="B1668" s="4" t="s">
        <v>1832</v>
      </c>
      <c r="C1668" s="5">
        <v>160</v>
      </c>
      <c r="D1668" s="6" t="s">
        <v>1750</v>
      </c>
      <c r="E1668" s="4" t="s">
        <v>30</v>
      </c>
      <c r="F1668" s="7">
        <v>1</v>
      </c>
      <c r="G1668" s="7">
        <v>0.18</v>
      </c>
      <c r="H1668" s="7">
        <v>0.34</v>
      </c>
      <c r="I1668" s="7">
        <v>0.16</v>
      </c>
      <c r="J1668" s="4">
        <v>2.8314705882352946</v>
      </c>
      <c r="K1668" s="4">
        <v>11.11676470588235</v>
      </c>
      <c r="L1668" s="4">
        <v>1.0615808823529411</v>
      </c>
      <c r="M1668" s="4">
        <v>0.45496323529411764</v>
      </c>
      <c r="N1668" s="4">
        <v>3.6305147058823528</v>
      </c>
      <c r="O1668" s="4">
        <v>0</v>
      </c>
      <c r="P1668" s="4">
        <v>0</v>
      </c>
      <c r="Q1668" s="4">
        <v>5.1470588235294121</v>
      </c>
      <c r="R1668" s="4">
        <v>132.91980997517368</v>
      </c>
      <c r="S1668" s="4">
        <v>2.1800000000000002</v>
      </c>
      <c r="T1668" s="4">
        <v>2.0699999999999998</v>
      </c>
      <c r="U1668" s="4">
        <v>0.76</v>
      </c>
      <c r="V1668" s="4">
        <v>1.82</v>
      </c>
      <c r="W1668" s="4">
        <v>1.0303861238385557</v>
      </c>
      <c r="X1668" s="4">
        <v>2.2847673755727351</v>
      </c>
      <c r="Y1668" s="4">
        <v>580106.45747999998</v>
      </c>
      <c r="Z1668" s="8">
        <v>6060062.9533299999</v>
      </c>
      <c r="AA1668" s="4">
        <v>580216.45528999995</v>
      </c>
      <c r="AB1668" s="4">
        <v>6060164.5362999998</v>
      </c>
    </row>
    <row r="1669" spans="1:28" x14ac:dyDescent="0.2">
      <c r="A1669" s="4">
        <v>1668</v>
      </c>
      <c r="B1669" s="4" t="s">
        <v>1833</v>
      </c>
      <c r="C1669" s="5">
        <v>160</v>
      </c>
      <c r="D1669" s="6" t="s">
        <v>1750</v>
      </c>
      <c r="E1669" s="4" t="s">
        <v>30</v>
      </c>
      <c r="F1669" s="7">
        <v>1</v>
      </c>
      <c r="G1669" s="7">
        <v>0.34</v>
      </c>
      <c r="H1669" s="7">
        <v>0.44</v>
      </c>
      <c r="I1669" s="7">
        <v>9.9999999999999992E-2</v>
      </c>
      <c r="J1669" s="4">
        <v>2.1245454545454545</v>
      </c>
      <c r="K1669" s="4">
        <v>11.493636363636364</v>
      </c>
      <c r="L1669" s="4">
        <v>0.93039772727272729</v>
      </c>
      <c r="M1669" s="4">
        <v>0.34801136363636365</v>
      </c>
      <c r="N1669" s="4">
        <v>1.7613636363636365</v>
      </c>
      <c r="O1669" s="4">
        <v>0</v>
      </c>
      <c r="P1669" s="4">
        <v>0</v>
      </c>
      <c r="Q1669" s="4">
        <v>3.0397727272727271</v>
      </c>
      <c r="R1669" s="4">
        <v>122.00924499229581</v>
      </c>
      <c r="S1669" s="4">
        <v>1.38</v>
      </c>
      <c r="T1669" s="4">
        <v>2.1</v>
      </c>
      <c r="U1669" s="4">
        <v>0.66</v>
      </c>
      <c r="V1669" s="4">
        <v>0.92</v>
      </c>
      <c r="W1669" s="4">
        <v>0.94580810071547139</v>
      </c>
      <c r="X1669" s="4">
        <v>2.2484613645321958</v>
      </c>
      <c r="Y1669" s="4">
        <v>580223.78838000004</v>
      </c>
      <c r="Z1669" s="8">
        <v>6060171.49132</v>
      </c>
      <c r="AA1669" s="4">
        <v>580289.80663000001</v>
      </c>
      <c r="AB1669" s="4">
        <v>6060232.6426799996</v>
      </c>
    </row>
    <row r="1670" spans="1:28" x14ac:dyDescent="0.2">
      <c r="A1670" s="4">
        <v>1669</v>
      </c>
      <c r="B1670" s="4" t="s">
        <v>1834</v>
      </c>
      <c r="C1670" s="5">
        <v>160</v>
      </c>
      <c r="D1670" s="6" t="s">
        <v>1750</v>
      </c>
      <c r="E1670" s="4" t="s">
        <v>30</v>
      </c>
      <c r="F1670" s="7">
        <v>1</v>
      </c>
      <c r="G1670" s="7">
        <v>0.44</v>
      </c>
      <c r="H1670" s="7">
        <v>0.56000000000000005</v>
      </c>
      <c r="I1670" s="7">
        <v>0.12</v>
      </c>
      <c r="J1670" s="4">
        <v>4.118846153846154</v>
      </c>
      <c r="K1670" s="4">
        <v>14.05192307692308</v>
      </c>
      <c r="L1670" s="4">
        <v>1.2800480769230769</v>
      </c>
      <c r="M1670" s="4">
        <v>0.48677884615384615</v>
      </c>
      <c r="N1670" s="4">
        <v>7.1274038461538458</v>
      </c>
      <c r="O1670" s="4">
        <v>0</v>
      </c>
      <c r="P1670" s="4">
        <v>0</v>
      </c>
      <c r="Q1670" s="4">
        <v>8.8942307692307701</v>
      </c>
      <c r="R1670" s="4">
        <v>114.2673670428445</v>
      </c>
      <c r="S1670" s="4">
        <v>2.77</v>
      </c>
      <c r="T1670" s="4">
        <v>2.41</v>
      </c>
      <c r="U1670" s="4">
        <v>0.9</v>
      </c>
      <c r="V1670" s="4">
        <v>3.65</v>
      </c>
      <c r="W1670" s="4">
        <v>0.88579354296778678</v>
      </c>
      <c r="X1670" s="4">
        <v>2.7016607094335505</v>
      </c>
      <c r="Y1670" s="4">
        <v>580297.35588000005</v>
      </c>
      <c r="Z1670" s="8">
        <v>6060238.9809800005</v>
      </c>
      <c r="AA1670" s="4">
        <v>580378.66422000004</v>
      </c>
      <c r="AB1670" s="4">
        <v>6060312.4140299996</v>
      </c>
    </row>
    <row r="1671" spans="1:28" x14ac:dyDescent="0.2">
      <c r="A1671" s="4">
        <v>1670</v>
      </c>
      <c r="B1671" s="4" t="s">
        <v>1835</v>
      </c>
      <c r="C1671" s="5">
        <v>160</v>
      </c>
      <c r="D1671" s="6" t="s">
        <v>1750</v>
      </c>
      <c r="E1671" s="4" t="s">
        <v>30</v>
      </c>
      <c r="F1671" s="7">
        <v>1</v>
      </c>
      <c r="G1671" s="7">
        <v>0.56000000000000005</v>
      </c>
      <c r="H1671" s="7">
        <v>0.76</v>
      </c>
      <c r="I1671" s="7">
        <v>0.2</v>
      </c>
      <c r="J1671" s="4">
        <v>4.1647619047619049</v>
      </c>
      <c r="K1671" s="4">
        <v>15.610952380952384</v>
      </c>
      <c r="L1671" s="4">
        <v>1.5736607142857142</v>
      </c>
      <c r="M1671" s="4">
        <v>0.93377976190476186</v>
      </c>
      <c r="N1671" s="4">
        <v>5.8928571428571432</v>
      </c>
      <c r="O1671" s="4">
        <v>0</v>
      </c>
      <c r="P1671" s="4">
        <v>0</v>
      </c>
      <c r="Q1671" s="4">
        <v>8.4002976190476186</v>
      </c>
      <c r="R1671" s="4">
        <v>64.195171749701331</v>
      </c>
      <c r="S1671" s="4">
        <v>2.58</v>
      </c>
      <c r="T1671" s="4">
        <v>2.4900000000000002</v>
      </c>
      <c r="U1671" s="4">
        <v>1.24</v>
      </c>
      <c r="V1671" s="4">
        <v>2.93</v>
      </c>
      <c r="W1671" s="4">
        <v>0.49763699030776226</v>
      </c>
      <c r="X1671" s="4">
        <v>2.7468936645638493</v>
      </c>
      <c r="Y1671" s="4">
        <v>580385.82177000004</v>
      </c>
      <c r="Z1671" s="8">
        <v>6060319.3616399998</v>
      </c>
      <c r="AA1671" s="4">
        <v>580525.27265000006</v>
      </c>
      <c r="AB1671" s="4">
        <v>6060448.5278700003</v>
      </c>
    </row>
    <row r="1672" spans="1:28" x14ac:dyDescent="0.2">
      <c r="A1672" s="4">
        <v>1671</v>
      </c>
      <c r="B1672" s="4" t="s">
        <v>1836</v>
      </c>
      <c r="C1672" s="5">
        <v>160</v>
      </c>
      <c r="D1672" s="6" t="s">
        <v>1750</v>
      </c>
      <c r="E1672" s="4" t="s">
        <v>30</v>
      </c>
      <c r="F1672" s="7">
        <v>1</v>
      </c>
      <c r="G1672" s="7">
        <v>0.76</v>
      </c>
      <c r="H1672" s="7">
        <v>1.03</v>
      </c>
      <c r="I1672" s="7">
        <v>0.27</v>
      </c>
      <c r="J1672" s="4">
        <v>5.6937499999999996</v>
      </c>
      <c r="K1672" s="4">
        <v>15.40696428571429</v>
      </c>
      <c r="L1672" s="4">
        <v>0.8314732142857143</v>
      </c>
      <c r="M1672" s="4">
        <v>0.8510044642857143</v>
      </c>
      <c r="N1672" s="4">
        <v>3.0301339285714284</v>
      </c>
      <c r="O1672" s="4">
        <v>0.13950892857142858</v>
      </c>
      <c r="P1672" s="4">
        <v>0</v>
      </c>
      <c r="Q1672" s="4">
        <v>4.8521205357142856</v>
      </c>
      <c r="R1672" s="4">
        <v>51.020991767412802</v>
      </c>
      <c r="S1672" s="4">
        <v>3.89</v>
      </c>
      <c r="T1672" s="4">
        <v>2.4500000000000002</v>
      </c>
      <c r="U1672" s="4">
        <v>0.89</v>
      </c>
      <c r="V1672" s="4">
        <v>1.49</v>
      </c>
      <c r="W1672" s="4">
        <v>0.39551156408847132</v>
      </c>
      <c r="X1672" s="4">
        <v>3.3281480203839813</v>
      </c>
      <c r="Y1672" s="4">
        <v>580532.52977999998</v>
      </c>
      <c r="Z1672" s="8">
        <v>6060455.2789899996</v>
      </c>
      <c r="AA1672" s="4">
        <v>580725.56180999998</v>
      </c>
      <c r="AB1672" s="4">
        <v>6060629.3290100005</v>
      </c>
    </row>
    <row r="1673" spans="1:28" x14ac:dyDescent="0.2">
      <c r="A1673" s="4">
        <v>1672</v>
      </c>
      <c r="B1673" s="4" t="s">
        <v>1837</v>
      </c>
      <c r="C1673" s="5">
        <v>160</v>
      </c>
      <c r="D1673" s="6" t="s">
        <v>1750</v>
      </c>
      <c r="E1673" s="4" t="s">
        <v>30</v>
      </c>
      <c r="F1673" s="7">
        <v>1</v>
      </c>
      <c r="G1673" s="7">
        <v>1.03</v>
      </c>
      <c r="H1673" s="7">
        <v>1.1299999999999999</v>
      </c>
      <c r="I1673" s="7">
        <v>9.9999999999999992E-2</v>
      </c>
      <c r="J1673" s="4">
        <v>2.9954545454545456</v>
      </c>
      <c r="K1673" s="4">
        <v>11.092272727272729</v>
      </c>
      <c r="L1673" s="4">
        <v>2.265625</v>
      </c>
      <c r="M1673" s="4">
        <v>0</v>
      </c>
      <c r="N1673" s="4">
        <v>1.2073863636363635</v>
      </c>
      <c r="O1673" s="4">
        <v>0</v>
      </c>
      <c r="P1673" s="4">
        <v>2.8409090909090908E-2</v>
      </c>
      <c r="Q1673" s="4">
        <v>3.5014204545454546</v>
      </c>
      <c r="R1673" s="4">
        <v>92.606060606060609</v>
      </c>
      <c r="S1673" s="4">
        <v>1.83</v>
      </c>
      <c r="T1673" s="4">
        <v>2.0499999999999998</v>
      </c>
      <c r="U1673" s="4">
        <v>1.18</v>
      </c>
      <c r="V1673" s="4">
        <v>0.64</v>
      </c>
      <c r="W1673" s="4">
        <v>0.7178764388066714</v>
      </c>
      <c r="X1673" s="4">
        <v>2.2160044397463001</v>
      </c>
      <c r="Y1673" s="4">
        <v>580732.61276000005</v>
      </c>
      <c r="Z1673" s="8">
        <v>6060636.3072899999</v>
      </c>
      <c r="AA1673" s="4">
        <v>580797.85864999995</v>
      </c>
      <c r="AB1673" s="4">
        <v>6060698.4292799998</v>
      </c>
    </row>
    <row r="1674" spans="1:28" x14ac:dyDescent="0.2">
      <c r="A1674" s="4">
        <v>1673</v>
      </c>
      <c r="B1674" s="4" t="s">
        <v>1838</v>
      </c>
      <c r="C1674" s="5">
        <v>160</v>
      </c>
      <c r="D1674" s="6" t="s">
        <v>1750</v>
      </c>
      <c r="E1674" s="4" t="s">
        <v>30</v>
      </c>
      <c r="F1674" s="7">
        <v>1</v>
      </c>
      <c r="G1674" s="7">
        <v>1.1299999999999999</v>
      </c>
      <c r="H1674" s="7">
        <v>1.37</v>
      </c>
      <c r="I1674" s="7">
        <v>0.24000000000000002</v>
      </c>
      <c r="J1674" s="4">
        <v>2.6150000000000002</v>
      </c>
      <c r="K1674" s="4">
        <v>13.066400000000002</v>
      </c>
      <c r="L1674" s="4">
        <v>0.85</v>
      </c>
      <c r="M1674" s="4">
        <v>0.15937499999999999</v>
      </c>
      <c r="N1674" s="4">
        <v>1.9750000000000001</v>
      </c>
      <c r="O1674" s="4">
        <v>0</v>
      </c>
      <c r="P1674" s="4">
        <v>0</v>
      </c>
      <c r="Q1674" s="4">
        <v>2.984375</v>
      </c>
      <c r="R1674" s="4">
        <v>69.1666666666667</v>
      </c>
      <c r="S1674" s="4">
        <v>1.81</v>
      </c>
      <c r="T1674" s="4">
        <v>2.27</v>
      </c>
      <c r="U1674" s="4">
        <v>0.5</v>
      </c>
      <c r="V1674" s="4">
        <v>0.97</v>
      </c>
      <c r="W1674" s="4">
        <v>0.53617571059431546</v>
      </c>
      <c r="X1674" s="4">
        <v>2.4131279069767442</v>
      </c>
      <c r="Y1674" s="4">
        <v>580805.20739999996</v>
      </c>
      <c r="Z1674" s="8">
        <v>6060705.1834899997</v>
      </c>
      <c r="AA1674" s="4">
        <v>580976.55604000005</v>
      </c>
      <c r="AB1674" s="4">
        <v>6060858.1683299998</v>
      </c>
    </row>
    <row r="1675" spans="1:28" x14ac:dyDescent="0.2">
      <c r="A1675" s="4">
        <v>1674</v>
      </c>
      <c r="B1675" s="4" t="s">
        <v>1839</v>
      </c>
      <c r="C1675" s="5">
        <v>160</v>
      </c>
      <c r="D1675" s="6" t="s">
        <v>1750</v>
      </c>
      <c r="E1675" s="4" t="s">
        <v>30</v>
      </c>
      <c r="F1675" s="7">
        <v>1</v>
      </c>
      <c r="G1675" s="7">
        <v>1.37</v>
      </c>
      <c r="H1675" s="7">
        <v>1.56</v>
      </c>
      <c r="I1675" s="7">
        <v>0.19</v>
      </c>
      <c r="J1675" s="4">
        <v>3.1342500000000006</v>
      </c>
      <c r="K1675" s="4">
        <v>9.884500000000001</v>
      </c>
      <c r="L1675" s="4">
        <v>1.1875</v>
      </c>
      <c r="M1675" s="4">
        <v>8.984375E-2</v>
      </c>
      <c r="N1675" s="4">
        <v>5.734375</v>
      </c>
      <c r="O1675" s="4">
        <v>0</v>
      </c>
      <c r="P1675" s="4">
        <v>7.8125E-3</v>
      </c>
      <c r="Q1675" s="4">
        <v>7.01953125</v>
      </c>
      <c r="R1675" s="4">
        <v>96.887039660056644</v>
      </c>
      <c r="S1675" s="4">
        <v>2</v>
      </c>
      <c r="T1675" s="4">
        <v>1.76</v>
      </c>
      <c r="U1675" s="4">
        <v>0.64</v>
      </c>
      <c r="V1675" s="4">
        <v>2.86</v>
      </c>
      <c r="W1675" s="4">
        <v>0.75106232294617559</v>
      </c>
      <c r="X1675" s="4">
        <v>1.9819978045325779</v>
      </c>
      <c r="Y1675" s="4">
        <v>580983.63927000004</v>
      </c>
      <c r="Z1675" s="8">
        <v>6060865.1295999996</v>
      </c>
      <c r="AA1675" s="4">
        <v>581116.60276000004</v>
      </c>
      <c r="AB1675" s="4">
        <v>6060986.7280099997</v>
      </c>
    </row>
    <row r="1676" spans="1:28" x14ac:dyDescent="0.2">
      <c r="A1676" s="4">
        <v>1675</v>
      </c>
      <c r="B1676" s="4" t="s">
        <v>1840</v>
      </c>
      <c r="C1676" s="5">
        <v>160</v>
      </c>
      <c r="D1676" s="6" t="s">
        <v>1750</v>
      </c>
      <c r="E1676" s="4" t="s">
        <v>30</v>
      </c>
      <c r="F1676" s="7">
        <v>1</v>
      </c>
      <c r="G1676" s="7">
        <v>1.56</v>
      </c>
      <c r="H1676" s="7">
        <v>1.67</v>
      </c>
      <c r="I1676" s="7">
        <v>0.11</v>
      </c>
      <c r="J1676" s="4">
        <v>2.9912499999999995</v>
      </c>
      <c r="K1676" s="4">
        <v>10.344583333333331</v>
      </c>
      <c r="L1676" s="4">
        <v>1.9140625</v>
      </c>
      <c r="M1676" s="4">
        <v>0</v>
      </c>
      <c r="N1676" s="4">
        <v>1.09375</v>
      </c>
      <c r="O1676" s="4">
        <v>0</v>
      </c>
      <c r="P1676" s="4">
        <v>0</v>
      </c>
      <c r="Q1676" s="4">
        <v>3.0078125</v>
      </c>
      <c r="R1676" s="4">
        <v>73.026676109537291</v>
      </c>
      <c r="S1676" s="4">
        <v>1.89</v>
      </c>
      <c r="T1676" s="4">
        <v>1.86</v>
      </c>
      <c r="U1676" s="4">
        <v>0.99</v>
      </c>
      <c r="V1676" s="4">
        <v>0.56000000000000005</v>
      </c>
      <c r="W1676" s="4">
        <v>0.56609826441501776</v>
      </c>
      <c r="X1676" s="4">
        <v>2.012524421898676</v>
      </c>
      <c r="Y1676" s="4">
        <v>581123.95252000005</v>
      </c>
      <c r="Z1676" s="8">
        <v>6060994.2039299998</v>
      </c>
      <c r="AA1676" s="4">
        <v>581197.29966000002</v>
      </c>
      <c r="AB1676" s="4">
        <v>6061060.7060099998</v>
      </c>
    </row>
    <row r="1677" spans="1:28" x14ac:dyDescent="0.2">
      <c r="A1677" s="4">
        <v>1676</v>
      </c>
      <c r="B1677" s="4" t="s">
        <v>1841</v>
      </c>
      <c r="C1677" s="5">
        <v>160</v>
      </c>
      <c r="D1677" s="6" t="s">
        <v>1750</v>
      </c>
      <c r="E1677" s="4" t="s">
        <v>30</v>
      </c>
      <c r="F1677" s="7">
        <v>1</v>
      </c>
      <c r="G1677" s="7">
        <v>1.67</v>
      </c>
      <c r="H1677" s="7">
        <v>1.86</v>
      </c>
      <c r="I1677" s="7">
        <v>0.19</v>
      </c>
      <c r="J1677" s="4">
        <v>3.1097499999999996</v>
      </c>
      <c r="K1677" s="4">
        <v>11.038500000000003</v>
      </c>
      <c r="L1677" s="4">
        <v>1.23046875</v>
      </c>
      <c r="M1677" s="4">
        <v>0</v>
      </c>
      <c r="N1677" s="4">
        <v>0.2265625</v>
      </c>
      <c r="O1677" s="4">
        <v>0.125</v>
      </c>
      <c r="P1677" s="4">
        <v>0</v>
      </c>
      <c r="Q1677" s="4">
        <v>1.58203125</v>
      </c>
      <c r="R1677" s="4">
        <v>86.416056338028142</v>
      </c>
      <c r="S1677" s="4">
        <v>2.2599999999999998</v>
      </c>
      <c r="T1677" s="4">
        <v>1.81</v>
      </c>
      <c r="U1677" s="4">
        <v>0.67</v>
      </c>
      <c r="V1677" s="4">
        <v>0.11</v>
      </c>
      <c r="W1677" s="4">
        <v>0.66989190959711742</v>
      </c>
      <c r="X1677" s="4">
        <v>1.9572951359318704</v>
      </c>
      <c r="Y1677" s="4">
        <v>581204.63392000005</v>
      </c>
      <c r="Z1677" s="8">
        <v>6061067.3063399997</v>
      </c>
      <c r="AA1677" s="4">
        <v>581344.08010999998</v>
      </c>
      <c r="AB1677" s="4">
        <v>6061180.2214200003</v>
      </c>
    </row>
    <row r="1678" spans="1:28" x14ac:dyDescent="0.2">
      <c r="A1678" s="4">
        <v>1677</v>
      </c>
      <c r="B1678" s="4" t="s">
        <v>1842</v>
      </c>
      <c r="C1678" s="5">
        <v>161</v>
      </c>
      <c r="D1678" s="9" t="s">
        <v>1843</v>
      </c>
      <c r="E1678" s="4" t="s">
        <v>41</v>
      </c>
      <c r="F1678" s="10">
        <v>0</v>
      </c>
      <c r="G1678" s="10">
        <v>0</v>
      </c>
      <c r="H1678" s="10">
        <v>0.28999999999999998</v>
      </c>
      <c r="I1678" s="10">
        <v>0.29000000000000004</v>
      </c>
      <c r="J1678" s="4">
        <v>9.669655172413794</v>
      </c>
      <c r="K1678" s="4">
        <v>4.9786206896551715</v>
      </c>
      <c r="L1678" s="4">
        <v>1.5257004310344828</v>
      </c>
      <c r="M1678" s="4">
        <v>0.36527478448275857</v>
      </c>
      <c r="N1678" s="4">
        <v>19.094504310344831</v>
      </c>
      <c r="O1678" s="4">
        <v>0.15328663793103448</v>
      </c>
      <c r="P1678" s="4">
        <v>0.11971982758620689</v>
      </c>
      <c r="Q1678" s="4">
        <v>21.25848599137931</v>
      </c>
      <c r="R1678" s="4"/>
      <c r="S1678" s="4">
        <v>5</v>
      </c>
      <c r="T1678" s="4">
        <v>1.0049999999999999</v>
      </c>
      <c r="U1678" s="4">
        <v>0.48</v>
      </c>
      <c r="V1678" s="4">
        <v>4.4350000000000005</v>
      </c>
      <c r="W1678" s="4"/>
      <c r="X1678" s="4">
        <v>5.3169099999999982</v>
      </c>
      <c r="Y1678" s="4">
        <v>583009.56730999995</v>
      </c>
      <c r="Z1678" s="8">
        <v>6060219.1654099999</v>
      </c>
      <c r="AA1678" s="4">
        <v>582740.71215000004</v>
      </c>
      <c r="AB1678" s="4">
        <v>6060264.1113200001</v>
      </c>
    </row>
    <row r="1679" spans="1:28" ht="22.5" x14ac:dyDescent="0.2">
      <c r="A1679" s="4">
        <v>1678</v>
      </c>
      <c r="B1679" s="4" t="s">
        <v>1844</v>
      </c>
      <c r="C1679" s="5">
        <v>162</v>
      </c>
      <c r="D1679" s="9" t="s">
        <v>1845</v>
      </c>
      <c r="E1679" s="4" t="s">
        <v>41</v>
      </c>
      <c r="F1679" s="10">
        <v>0</v>
      </c>
      <c r="G1679" s="10">
        <v>0</v>
      </c>
      <c r="H1679" s="10">
        <v>0.18</v>
      </c>
      <c r="I1679" s="10">
        <v>0.18</v>
      </c>
      <c r="J1679" s="4">
        <v>2.4305555555555554</v>
      </c>
      <c r="K1679" s="4">
        <v>2.6761111111111107</v>
      </c>
      <c r="L1679" s="4">
        <v>0.26671006944444442</v>
      </c>
      <c r="M1679" s="4">
        <v>4.233723958333333</v>
      </c>
      <c r="N1679" s="4">
        <v>0</v>
      </c>
      <c r="O1679" s="4">
        <v>0.95486111111111116</v>
      </c>
      <c r="P1679" s="4">
        <v>0.11284722222222222</v>
      </c>
      <c r="Q1679" s="4">
        <v>5.5681423611111107</v>
      </c>
      <c r="R1679" s="4"/>
      <c r="S1679" s="4">
        <v>1.645</v>
      </c>
      <c r="T1679" s="4">
        <v>0.435</v>
      </c>
      <c r="U1679" s="4">
        <v>1.29</v>
      </c>
      <c r="V1679" s="4">
        <v>2.5000000000000001E-2</v>
      </c>
      <c r="W1679" s="4"/>
      <c r="X1679" s="4">
        <v>1.7509299999999985</v>
      </c>
      <c r="Y1679" s="4">
        <v>572457.48271000001</v>
      </c>
      <c r="Z1679" s="8">
        <v>6053326.1273400001</v>
      </c>
      <c r="AA1679" s="4">
        <v>572597.64873000002</v>
      </c>
      <c r="AB1679" s="4">
        <v>6053420.3937299997</v>
      </c>
    </row>
    <row r="1680" spans="1:28" ht="22.5" x14ac:dyDescent="0.2">
      <c r="A1680" s="4">
        <v>1679</v>
      </c>
      <c r="B1680" s="4" t="s">
        <v>1846</v>
      </c>
      <c r="C1680" s="5">
        <v>162</v>
      </c>
      <c r="D1680" s="9" t="s">
        <v>1845</v>
      </c>
      <c r="E1680" s="4" t="s">
        <v>41</v>
      </c>
      <c r="F1680" s="10">
        <v>0</v>
      </c>
      <c r="G1680" s="10">
        <v>0.18</v>
      </c>
      <c r="H1680" s="10">
        <v>0.37</v>
      </c>
      <c r="I1680" s="10">
        <v>0.19</v>
      </c>
      <c r="J1680" s="4">
        <v>1.6072500000000001</v>
      </c>
      <c r="K1680" s="4">
        <v>4.5222499999999997</v>
      </c>
      <c r="L1680" s="4">
        <v>0.66664062499999999</v>
      </c>
      <c r="M1680" s="4">
        <v>4.4478906250000003</v>
      </c>
      <c r="N1680" s="4">
        <v>0</v>
      </c>
      <c r="O1680" s="4">
        <v>0.78125</v>
      </c>
      <c r="P1680" s="4">
        <v>0</v>
      </c>
      <c r="Q1680" s="4">
        <v>5.8957812500000006</v>
      </c>
      <c r="R1680" s="4"/>
      <c r="S1680" s="4">
        <v>1.31</v>
      </c>
      <c r="T1680" s="4">
        <v>0.61</v>
      </c>
      <c r="U1680" s="4">
        <v>1.47</v>
      </c>
      <c r="V1680" s="4">
        <v>0</v>
      </c>
      <c r="W1680" s="4"/>
      <c r="X1680" s="4">
        <v>1.5810133333333334</v>
      </c>
      <c r="Y1680" s="4">
        <v>572606.81715000002</v>
      </c>
      <c r="Z1680" s="8">
        <v>6053424.2703799997</v>
      </c>
      <c r="AA1680" s="4">
        <v>572778.92588999995</v>
      </c>
      <c r="AB1680" s="4">
        <v>6053478.2488799999</v>
      </c>
    </row>
    <row r="1681" spans="1:28" ht="22.5" x14ac:dyDescent="0.2">
      <c r="A1681" s="4">
        <v>1680</v>
      </c>
      <c r="B1681" s="4" t="s">
        <v>1847</v>
      </c>
      <c r="C1681" s="5">
        <v>162</v>
      </c>
      <c r="D1681" s="9" t="s">
        <v>1845</v>
      </c>
      <c r="E1681" s="4" t="s">
        <v>41</v>
      </c>
      <c r="F1681" s="10">
        <v>0</v>
      </c>
      <c r="G1681" s="10">
        <v>0.37</v>
      </c>
      <c r="H1681" s="10">
        <v>0.55000000000000004</v>
      </c>
      <c r="I1681" s="10">
        <v>0.18000000000000002</v>
      </c>
      <c r="J1681" s="4">
        <v>2.304736842105263</v>
      </c>
      <c r="K1681" s="4">
        <v>4.272368421052632</v>
      </c>
      <c r="L1681" s="4">
        <v>0.51965460526315788</v>
      </c>
      <c r="M1681" s="4">
        <v>2.7618832236842104</v>
      </c>
      <c r="N1681" s="4">
        <v>0</v>
      </c>
      <c r="O1681" s="4">
        <v>1.8675164473684212</v>
      </c>
      <c r="P1681" s="4">
        <v>0</v>
      </c>
      <c r="Q1681" s="4">
        <v>5.1490542763157894</v>
      </c>
      <c r="R1681" s="4"/>
      <c r="S1681" s="4">
        <v>1.46</v>
      </c>
      <c r="T1681" s="4">
        <v>0.58499999999999996</v>
      </c>
      <c r="U1681" s="4">
        <v>1.2849999999999999</v>
      </c>
      <c r="V1681" s="4">
        <v>0</v>
      </c>
      <c r="W1681" s="4"/>
      <c r="X1681" s="4">
        <v>1.6895599999999984</v>
      </c>
      <c r="Y1681" s="4">
        <v>572788.46464000002</v>
      </c>
      <c r="Z1681" s="8">
        <v>6053481.6776200002</v>
      </c>
      <c r="AA1681" s="4">
        <v>572950.10582000006</v>
      </c>
      <c r="AB1681" s="4">
        <v>6053538.2672899999</v>
      </c>
    </row>
    <row r="1682" spans="1:28" ht="22.5" x14ac:dyDescent="0.2">
      <c r="A1682" s="4">
        <v>1681</v>
      </c>
      <c r="B1682" s="4" t="s">
        <v>1848</v>
      </c>
      <c r="C1682" s="5">
        <v>162</v>
      </c>
      <c r="D1682" s="9" t="s">
        <v>1845</v>
      </c>
      <c r="E1682" s="4" t="s">
        <v>41</v>
      </c>
      <c r="F1682" s="10">
        <v>0</v>
      </c>
      <c r="G1682" s="10">
        <v>0.55000000000000004</v>
      </c>
      <c r="H1682" s="10">
        <v>0.69</v>
      </c>
      <c r="I1682" s="10">
        <v>0.14000000000000001</v>
      </c>
      <c r="J1682" s="4">
        <v>1.6</v>
      </c>
      <c r="K1682" s="4">
        <v>7.3069999999999995</v>
      </c>
      <c r="L1682" s="4">
        <v>0</v>
      </c>
      <c r="M1682" s="4">
        <v>1.9285416666666666</v>
      </c>
      <c r="N1682" s="4">
        <v>0</v>
      </c>
      <c r="O1682" s="4">
        <v>1.171875</v>
      </c>
      <c r="P1682" s="4">
        <v>0</v>
      </c>
      <c r="Q1682" s="4">
        <v>3.1004166666666668</v>
      </c>
      <c r="R1682" s="4"/>
      <c r="S1682" s="4">
        <v>1.175</v>
      </c>
      <c r="T1682" s="4">
        <v>0.83</v>
      </c>
      <c r="U1682" s="4">
        <v>0.78500000000000003</v>
      </c>
      <c r="V1682" s="4">
        <v>0</v>
      </c>
      <c r="W1682" s="4"/>
      <c r="X1682" s="4">
        <v>1.2763866666666683</v>
      </c>
      <c r="Y1682" s="4">
        <v>572959.17738999997</v>
      </c>
      <c r="Z1682" s="8">
        <v>6053540.8093800005</v>
      </c>
      <c r="AA1682" s="4">
        <v>573081.85005999997</v>
      </c>
      <c r="AB1682" s="4">
        <v>6053576.2028000001</v>
      </c>
    </row>
    <row r="1683" spans="1:28" ht="22.5" x14ac:dyDescent="0.2">
      <c r="A1683" s="4">
        <v>1682</v>
      </c>
      <c r="B1683" s="4" t="s">
        <v>1849</v>
      </c>
      <c r="C1683" s="5">
        <v>162</v>
      </c>
      <c r="D1683" s="9" t="s">
        <v>1845</v>
      </c>
      <c r="E1683" s="4" t="s">
        <v>41</v>
      </c>
      <c r="F1683" s="10">
        <v>0</v>
      </c>
      <c r="G1683" s="10">
        <v>0.69</v>
      </c>
      <c r="H1683" s="10">
        <v>0.79</v>
      </c>
      <c r="I1683" s="10">
        <v>0.1</v>
      </c>
      <c r="J1683" s="4">
        <v>2.1981818181818182</v>
      </c>
      <c r="K1683" s="4">
        <v>5.8199999999999994</v>
      </c>
      <c r="L1683" s="4">
        <v>0.99431818181818177</v>
      </c>
      <c r="M1683" s="4">
        <v>1.0283380681818182</v>
      </c>
      <c r="N1683" s="4">
        <v>0</v>
      </c>
      <c r="O1683" s="4">
        <v>0</v>
      </c>
      <c r="P1683" s="4">
        <v>0</v>
      </c>
      <c r="Q1683" s="4">
        <v>2.0226562499999998</v>
      </c>
      <c r="R1683" s="4"/>
      <c r="S1683" s="4">
        <v>1.4550000000000001</v>
      </c>
      <c r="T1683" s="4">
        <v>0.75</v>
      </c>
      <c r="U1683" s="4">
        <v>0.52500000000000002</v>
      </c>
      <c r="V1683" s="4">
        <v>0</v>
      </c>
      <c r="W1683" s="4"/>
      <c r="X1683" s="4">
        <v>1.5357999999999983</v>
      </c>
      <c r="Y1683" s="4">
        <v>573090.95007000002</v>
      </c>
      <c r="Z1683" s="8">
        <v>6053579.5079600001</v>
      </c>
      <c r="AA1683" s="4">
        <v>573166.35528000002</v>
      </c>
      <c r="AB1683" s="4">
        <v>6053626.6588000003</v>
      </c>
    </row>
    <row r="1684" spans="1:28" ht="22.5" x14ac:dyDescent="0.2">
      <c r="A1684" s="4">
        <v>1683</v>
      </c>
      <c r="B1684" s="4" t="s">
        <v>1850</v>
      </c>
      <c r="C1684" s="5">
        <v>162</v>
      </c>
      <c r="D1684" s="9" t="s">
        <v>1845</v>
      </c>
      <c r="E1684" s="4" t="s">
        <v>41</v>
      </c>
      <c r="F1684" s="10">
        <v>0</v>
      </c>
      <c r="G1684" s="10">
        <v>0.79</v>
      </c>
      <c r="H1684" s="10">
        <v>0.92</v>
      </c>
      <c r="I1684" s="10">
        <v>0.13</v>
      </c>
      <c r="J1684" s="4">
        <v>3.0396428571428569</v>
      </c>
      <c r="K1684" s="4">
        <v>9.8800000000000008</v>
      </c>
      <c r="L1684" s="4">
        <v>9.6372767857142855E-2</v>
      </c>
      <c r="M1684" s="4">
        <v>5.0593750000000002</v>
      </c>
      <c r="N1684" s="4">
        <v>0.3627232142857143</v>
      </c>
      <c r="O1684" s="4">
        <v>1.3955357142857143</v>
      </c>
      <c r="P1684" s="4">
        <v>0</v>
      </c>
      <c r="Q1684" s="4">
        <v>6.9140066964285722</v>
      </c>
      <c r="R1684" s="4"/>
      <c r="S1684" s="4">
        <v>1.98</v>
      </c>
      <c r="T1684" s="4">
        <v>1.105</v>
      </c>
      <c r="U1684" s="4">
        <v>1.665</v>
      </c>
      <c r="V1684" s="4">
        <v>0.09</v>
      </c>
      <c r="W1684" s="4"/>
      <c r="X1684" s="4">
        <v>2.1558466666666685</v>
      </c>
      <c r="Y1684" s="4">
        <v>573174.11500999995</v>
      </c>
      <c r="Z1684" s="8">
        <v>6053632.8941900004</v>
      </c>
      <c r="AA1684" s="4">
        <v>573263.77081999998</v>
      </c>
      <c r="AB1684" s="4">
        <v>6053711.48257</v>
      </c>
    </row>
    <row r="1685" spans="1:28" ht="22.5" x14ac:dyDescent="0.2">
      <c r="A1685" s="4">
        <v>1684</v>
      </c>
      <c r="B1685" s="4" t="s">
        <v>1851</v>
      </c>
      <c r="C1685" s="5">
        <v>162</v>
      </c>
      <c r="D1685" s="9" t="s">
        <v>1845</v>
      </c>
      <c r="E1685" s="4" t="s">
        <v>41</v>
      </c>
      <c r="F1685" s="10">
        <v>0</v>
      </c>
      <c r="G1685" s="10">
        <v>0.92</v>
      </c>
      <c r="H1685" s="10">
        <v>1.07</v>
      </c>
      <c r="I1685" s="10">
        <v>0.15</v>
      </c>
      <c r="J1685" s="4">
        <v>6.9746875000000017</v>
      </c>
      <c r="K1685" s="4">
        <v>10.6975</v>
      </c>
      <c r="L1685" s="4">
        <v>0.582763671875</v>
      </c>
      <c r="M1685" s="4">
        <v>2.9317382812500004</v>
      </c>
      <c r="N1685" s="4">
        <v>1.6433593749999997</v>
      </c>
      <c r="O1685" s="4">
        <v>0.13671875</v>
      </c>
      <c r="P1685" s="4">
        <v>0</v>
      </c>
      <c r="Q1685" s="4">
        <v>5.2945800781249996</v>
      </c>
      <c r="R1685" s="4"/>
      <c r="S1685" s="4">
        <v>4.32</v>
      </c>
      <c r="T1685" s="4">
        <v>1.375</v>
      </c>
      <c r="U1685" s="4">
        <v>0.92</v>
      </c>
      <c r="V1685" s="4">
        <v>0.41499999999999998</v>
      </c>
      <c r="W1685" s="4"/>
      <c r="X1685" s="4">
        <v>4.4863900000000019</v>
      </c>
      <c r="Y1685" s="4">
        <v>573271.09576000005</v>
      </c>
      <c r="Z1685" s="8">
        <v>6053718.1423699996</v>
      </c>
      <c r="AA1685" s="4">
        <v>573376.95059999998</v>
      </c>
      <c r="AB1685" s="4">
        <v>6053810.1714000003</v>
      </c>
    </row>
    <row r="1686" spans="1:28" ht="22.5" x14ac:dyDescent="0.2">
      <c r="A1686" s="4">
        <v>1685</v>
      </c>
      <c r="B1686" s="4" t="s">
        <v>1852</v>
      </c>
      <c r="C1686" s="5">
        <v>162</v>
      </c>
      <c r="D1686" s="9" t="s">
        <v>1845</v>
      </c>
      <c r="E1686" s="4" t="s">
        <v>41</v>
      </c>
      <c r="F1686" s="10">
        <v>0</v>
      </c>
      <c r="G1686" s="10">
        <v>1.07</v>
      </c>
      <c r="H1686" s="10">
        <v>1.2</v>
      </c>
      <c r="I1686" s="10">
        <v>0.13</v>
      </c>
      <c r="J1686" s="4">
        <v>5.5</v>
      </c>
      <c r="K1686" s="4">
        <v>8.8825000000000003</v>
      </c>
      <c r="L1686" s="4">
        <v>0</v>
      </c>
      <c r="M1686" s="4">
        <v>6.7963727678571431</v>
      </c>
      <c r="N1686" s="4">
        <v>4.1356026785714288</v>
      </c>
      <c r="O1686" s="4">
        <v>1.0044642857142856</v>
      </c>
      <c r="P1686" s="4">
        <v>0</v>
      </c>
      <c r="Q1686" s="4">
        <v>11.936439732142855</v>
      </c>
      <c r="R1686" s="4"/>
      <c r="S1686" s="4">
        <v>3.52</v>
      </c>
      <c r="T1686" s="4">
        <v>1.07</v>
      </c>
      <c r="U1686" s="4">
        <v>1.99</v>
      </c>
      <c r="V1686" s="4">
        <v>1.0549999999999999</v>
      </c>
      <c r="W1686" s="4"/>
      <c r="X1686" s="4">
        <v>3.7608299999999981</v>
      </c>
      <c r="Y1686" s="4">
        <v>573383.65613999998</v>
      </c>
      <c r="Z1686" s="8">
        <v>6053816.0930399997</v>
      </c>
      <c r="AA1686" s="4">
        <v>573474.54987999995</v>
      </c>
      <c r="AB1686" s="4">
        <v>6053895.6096000001</v>
      </c>
    </row>
    <row r="1687" spans="1:28" ht="22.5" x14ac:dyDescent="0.2">
      <c r="A1687" s="4">
        <v>1686</v>
      </c>
      <c r="B1687" s="4" t="s">
        <v>1853</v>
      </c>
      <c r="C1687" s="5">
        <v>162</v>
      </c>
      <c r="D1687" s="9" t="s">
        <v>1845</v>
      </c>
      <c r="E1687" s="4" t="s">
        <v>41</v>
      </c>
      <c r="F1687" s="10">
        <v>0</v>
      </c>
      <c r="G1687" s="10">
        <v>1.2</v>
      </c>
      <c r="H1687" s="10">
        <v>1.38</v>
      </c>
      <c r="I1687" s="10">
        <v>0.18</v>
      </c>
      <c r="J1687" s="4">
        <v>5.0231578947368423</v>
      </c>
      <c r="K1687" s="4">
        <v>13.671052631578947</v>
      </c>
      <c r="L1687" s="4">
        <v>2.0789062500000002</v>
      </c>
      <c r="M1687" s="4">
        <v>2.8094572368421051</v>
      </c>
      <c r="N1687" s="4">
        <v>9.4676809210526311</v>
      </c>
      <c r="O1687" s="4">
        <v>11.037582236842105</v>
      </c>
      <c r="P1687" s="4">
        <v>0</v>
      </c>
      <c r="Q1687" s="4">
        <v>25.393626644736841</v>
      </c>
      <c r="R1687" s="4"/>
      <c r="S1687" s="4">
        <v>3.67</v>
      </c>
      <c r="T1687" s="4">
        <v>1.425</v>
      </c>
      <c r="U1687" s="4">
        <v>3.9750000000000001</v>
      </c>
      <c r="V1687" s="4">
        <v>2.3650000000000002</v>
      </c>
      <c r="W1687" s="4"/>
      <c r="X1687" s="4">
        <v>4.1164500000000004</v>
      </c>
      <c r="Y1687" s="4">
        <v>573481.83808000002</v>
      </c>
      <c r="Z1687" s="8">
        <v>6053902.4424400004</v>
      </c>
      <c r="AA1687" s="4">
        <v>573606.84661000001</v>
      </c>
      <c r="AB1687" s="4">
        <v>6054016.8184799999</v>
      </c>
    </row>
    <row r="1688" spans="1:28" ht="22.5" x14ac:dyDescent="0.2">
      <c r="A1688" s="4">
        <v>1687</v>
      </c>
      <c r="B1688" s="4" t="s">
        <v>1854</v>
      </c>
      <c r="C1688" s="5">
        <v>162</v>
      </c>
      <c r="D1688" s="9" t="s">
        <v>1845</v>
      </c>
      <c r="E1688" s="4" t="s">
        <v>41</v>
      </c>
      <c r="F1688" s="10">
        <v>0</v>
      </c>
      <c r="G1688" s="10">
        <v>1.38</v>
      </c>
      <c r="H1688" s="10">
        <v>1.79</v>
      </c>
      <c r="I1688" s="10">
        <v>0.41</v>
      </c>
      <c r="J1688" s="4">
        <v>5.3863095238095244</v>
      </c>
      <c r="K1688" s="4">
        <v>7.8546428571428581</v>
      </c>
      <c r="L1688" s="4">
        <v>2.4088169642857142</v>
      </c>
      <c r="M1688" s="4">
        <v>2.8346168154761906</v>
      </c>
      <c r="N1688" s="4">
        <v>10.498177083333331</v>
      </c>
      <c r="O1688" s="4">
        <v>17.809040178571429</v>
      </c>
      <c r="P1688" s="4">
        <v>0</v>
      </c>
      <c r="Q1688" s="4">
        <v>33.550651041666661</v>
      </c>
      <c r="R1688" s="4"/>
      <c r="S1688" s="4">
        <v>3.9249999999999998</v>
      </c>
      <c r="T1688" s="4">
        <v>1.0049999999999999</v>
      </c>
      <c r="U1688" s="4">
        <v>4.4249999999999998</v>
      </c>
      <c r="V1688" s="4">
        <v>2.5449999999999999</v>
      </c>
      <c r="W1688" s="4"/>
      <c r="X1688" s="4">
        <v>4.4861833333333312</v>
      </c>
      <c r="Y1688" s="4">
        <v>573613.53633000003</v>
      </c>
      <c r="Z1688" s="8">
        <v>6054024.0055600004</v>
      </c>
      <c r="AA1688" s="4">
        <v>573890.76629000006</v>
      </c>
      <c r="AB1688" s="4">
        <v>6054311.2367900005</v>
      </c>
    </row>
    <row r="1689" spans="1:28" x14ac:dyDescent="0.2">
      <c r="A1689" s="4">
        <v>1688</v>
      </c>
      <c r="B1689" s="4" t="s">
        <v>1855</v>
      </c>
      <c r="C1689" s="5">
        <v>163</v>
      </c>
      <c r="D1689" s="9" t="s">
        <v>1856</v>
      </c>
      <c r="E1689" s="4" t="s">
        <v>41</v>
      </c>
      <c r="F1689" s="10">
        <v>0</v>
      </c>
      <c r="G1689" s="10">
        <v>0</v>
      </c>
      <c r="H1689" s="10">
        <v>0.44</v>
      </c>
      <c r="I1689" s="10">
        <v>0.44</v>
      </c>
      <c r="J1689" s="4">
        <v>5.9089772727272729</v>
      </c>
      <c r="K1689" s="4">
        <v>3.656704545454545</v>
      </c>
      <c r="L1689" s="4">
        <v>3.7819602272727275</v>
      </c>
      <c r="M1689" s="4">
        <v>1.7223011363636362</v>
      </c>
      <c r="N1689" s="4">
        <v>20.081676136363637</v>
      </c>
      <c r="O1689" s="4">
        <v>0.50071022727272729</v>
      </c>
      <c r="P1689" s="4">
        <v>0</v>
      </c>
      <c r="Q1689" s="4">
        <v>26.086647727272727</v>
      </c>
      <c r="R1689" s="4"/>
      <c r="S1689" s="4">
        <v>3.81</v>
      </c>
      <c r="T1689" s="4">
        <v>0.67500000000000004</v>
      </c>
      <c r="U1689" s="4">
        <v>1.42</v>
      </c>
      <c r="V1689" s="4">
        <v>4.26</v>
      </c>
      <c r="W1689" s="4"/>
      <c r="X1689" s="4">
        <v>4.1513066666666667</v>
      </c>
      <c r="Y1689" s="4">
        <v>576133.86872000003</v>
      </c>
      <c r="Z1689" s="8">
        <v>6063339.8243899997</v>
      </c>
      <c r="AA1689" s="4">
        <v>576509.26162999996</v>
      </c>
      <c r="AB1689" s="4">
        <v>6063542.4142899998</v>
      </c>
    </row>
    <row r="1690" spans="1:28" x14ac:dyDescent="0.2">
      <c r="A1690" s="4">
        <v>1689</v>
      </c>
      <c r="B1690" s="4" t="s">
        <v>1857</v>
      </c>
      <c r="C1690" s="5">
        <v>163</v>
      </c>
      <c r="D1690" s="9" t="s">
        <v>1856</v>
      </c>
      <c r="E1690" s="4" t="s">
        <v>41</v>
      </c>
      <c r="F1690" s="10">
        <v>0</v>
      </c>
      <c r="G1690" s="10">
        <v>0.44</v>
      </c>
      <c r="H1690" s="10">
        <v>0.89</v>
      </c>
      <c r="I1690" s="10">
        <v>0.45</v>
      </c>
      <c r="J1690" s="4">
        <v>5.5844565217391313</v>
      </c>
      <c r="K1690" s="4">
        <v>3.4377173913043473</v>
      </c>
      <c r="L1690" s="4">
        <v>3.6005434782608696</v>
      </c>
      <c r="M1690" s="4">
        <v>2.34375</v>
      </c>
      <c r="N1690" s="4">
        <v>23.491847826086957</v>
      </c>
      <c r="O1690" s="4">
        <v>9.1711956521739135E-2</v>
      </c>
      <c r="P1690" s="4">
        <v>0</v>
      </c>
      <c r="Q1690" s="4">
        <v>29.527853260869563</v>
      </c>
      <c r="R1690" s="4"/>
      <c r="S1690" s="4">
        <v>3.6150000000000002</v>
      </c>
      <c r="T1690" s="4">
        <v>0.63500000000000001</v>
      </c>
      <c r="U1690" s="4">
        <v>1.4550000000000001</v>
      </c>
      <c r="V1690" s="4">
        <v>5</v>
      </c>
      <c r="W1690" s="4"/>
      <c r="X1690" s="4">
        <v>4.1186933333333346</v>
      </c>
      <c r="Y1690" s="4">
        <v>576515.89816999994</v>
      </c>
      <c r="Z1690" s="8">
        <v>6063549.7168300003</v>
      </c>
      <c r="AA1690" s="4">
        <v>576669.86589999998</v>
      </c>
      <c r="AB1690" s="4">
        <v>6063955.3103499999</v>
      </c>
    </row>
    <row r="1691" spans="1:28" x14ac:dyDescent="0.2">
      <c r="A1691" s="4">
        <v>1690</v>
      </c>
      <c r="B1691" s="4" t="s">
        <v>1858</v>
      </c>
      <c r="C1691" s="5">
        <v>164</v>
      </c>
      <c r="D1691" s="9" t="s">
        <v>1859</v>
      </c>
      <c r="E1691" s="4" t="s">
        <v>41</v>
      </c>
      <c r="F1691" s="10">
        <v>0</v>
      </c>
      <c r="G1691" s="10">
        <v>0</v>
      </c>
      <c r="H1691" s="10">
        <v>0.12</v>
      </c>
      <c r="I1691" s="10">
        <v>0.12</v>
      </c>
      <c r="J1691" s="4">
        <v>2.7008333333333328</v>
      </c>
      <c r="K1691" s="4">
        <v>3.8933333333333335</v>
      </c>
      <c r="L1691" s="4">
        <v>0.5859375</v>
      </c>
      <c r="M1691" s="4">
        <v>0</v>
      </c>
      <c r="N1691" s="4">
        <v>0.2734375</v>
      </c>
      <c r="O1691" s="4">
        <v>3.4114583333333335</v>
      </c>
      <c r="P1691" s="4">
        <v>0</v>
      </c>
      <c r="Q1691" s="4">
        <v>4.2708333333333339</v>
      </c>
      <c r="R1691" s="4"/>
      <c r="S1691" s="4">
        <v>2.0449999999999999</v>
      </c>
      <c r="T1691" s="4">
        <v>0.49</v>
      </c>
      <c r="U1691" s="4">
        <v>0.94499999999999995</v>
      </c>
      <c r="V1691" s="4">
        <v>6.5000000000000002E-2</v>
      </c>
      <c r="W1691" s="4"/>
      <c r="X1691" s="4">
        <v>2.1363566666666651</v>
      </c>
      <c r="Y1691" s="4">
        <v>585306.86164000002</v>
      </c>
      <c r="Z1691" s="8">
        <v>6055658.1374000004</v>
      </c>
      <c r="AA1691" s="4">
        <v>585206.11979000003</v>
      </c>
      <c r="AB1691" s="4">
        <v>6055615.6829399997</v>
      </c>
    </row>
    <row r="1692" spans="1:28" x14ac:dyDescent="0.2">
      <c r="A1692" s="4">
        <v>1691</v>
      </c>
      <c r="B1692" s="4" t="s">
        <v>1860</v>
      </c>
      <c r="C1692" s="5">
        <v>164</v>
      </c>
      <c r="D1692" s="9" t="s">
        <v>1859</v>
      </c>
      <c r="E1692" s="4" t="s">
        <v>41</v>
      </c>
      <c r="F1692" s="10">
        <v>0</v>
      </c>
      <c r="G1692" s="10">
        <v>0.12</v>
      </c>
      <c r="H1692" s="10">
        <v>0.23</v>
      </c>
      <c r="I1692" s="10">
        <v>0.11</v>
      </c>
      <c r="J1692" s="4">
        <v>2.0462499999999997</v>
      </c>
      <c r="K1692" s="4">
        <v>7.5991666666666653</v>
      </c>
      <c r="L1692" s="4">
        <v>0.390625</v>
      </c>
      <c r="M1692" s="4">
        <v>5.1692708333333337E-2</v>
      </c>
      <c r="N1692" s="4">
        <v>0.234375</v>
      </c>
      <c r="O1692" s="4">
        <v>0</v>
      </c>
      <c r="P1692" s="4">
        <v>0</v>
      </c>
      <c r="Q1692" s="4">
        <v>0.67669270833333328</v>
      </c>
      <c r="R1692" s="4"/>
      <c r="S1692" s="4">
        <v>1.55</v>
      </c>
      <c r="T1692" s="4">
        <v>0.81</v>
      </c>
      <c r="U1692" s="4">
        <v>0.115</v>
      </c>
      <c r="V1692" s="4">
        <v>0.06</v>
      </c>
      <c r="W1692" s="4"/>
      <c r="X1692" s="4">
        <v>1.6137466666666684</v>
      </c>
      <c r="Y1692" s="4">
        <v>585196.95713999995</v>
      </c>
      <c r="Z1692" s="8">
        <v>6055611.4571900005</v>
      </c>
      <c r="AA1692" s="4">
        <v>585116.04998999997</v>
      </c>
      <c r="AB1692" s="4">
        <v>6055553.6949500004</v>
      </c>
    </row>
    <row r="1693" spans="1:28" x14ac:dyDescent="0.2">
      <c r="A1693" s="4">
        <v>1692</v>
      </c>
      <c r="B1693" s="4" t="s">
        <v>1861</v>
      </c>
      <c r="C1693" s="5">
        <v>164</v>
      </c>
      <c r="D1693" s="9" t="s">
        <v>1859</v>
      </c>
      <c r="E1693" s="4" t="s">
        <v>41</v>
      </c>
      <c r="F1693" s="10">
        <v>0</v>
      </c>
      <c r="G1693" s="10">
        <v>0.23</v>
      </c>
      <c r="H1693" s="10">
        <v>0.4</v>
      </c>
      <c r="I1693" s="10">
        <v>0.16999999999999998</v>
      </c>
      <c r="J1693" s="4">
        <v>2.5811111111111114</v>
      </c>
      <c r="K1693" s="4">
        <v>20.094999999999999</v>
      </c>
      <c r="L1693" s="4">
        <v>0.13020833333333334</v>
      </c>
      <c r="M1693" s="4">
        <v>0.95998263888888891</v>
      </c>
      <c r="N1693" s="4">
        <v>1.6579861111111112</v>
      </c>
      <c r="O1693" s="4">
        <v>18.315972222222221</v>
      </c>
      <c r="P1693" s="4">
        <v>0</v>
      </c>
      <c r="Q1693" s="4">
        <v>21.064149305555556</v>
      </c>
      <c r="R1693" s="4"/>
      <c r="S1693" s="4">
        <v>1.85</v>
      </c>
      <c r="T1693" s="4">
        <v>1.9750000000000001</v>
      </c>
      <c r="U1693" s="4">
        <v>4.8049999999999997</v>
      </c>
      <c r="V1693" s="4">
        <v>0.41499999999999998</v>
      </c>
      <c r="W1693" s="4"/>
      <c r="X1693" s="4">
        <v>4.5041499999999983</v>
      </c>
      <c r="Y1693" s="4">
        <v>585108.55390000006</v>
      </c>
      <c r="Z1693" s="8">
        <v>6055547.2819499997</v>
      </c>
      <c r="AA1693" s="4">
        <v>584991.11219000001</v>
      </c>
      <c r="AB1693" s="4">
        <v>6055439.7105200002</v>
      </c>
    </row>
    <row r="1694" spans="1:28" x14ac:dyDescent="0.2">
      <c r="A1694" s="4">
        <v>1693</v>
      </c>
      <c r="B1694" s="4" t="s">
        <v>1862</v>
      </c>
      <c r="C1694" s="5">
        <v>164</v>
      </c>
      <c r="D1694" s="9" t="s">
        <v>1859</v>
      </c>
      <c r="E1694" s="4" t="s">
        <v>41</v>
      </c>
      <c r="F1694" s="10">
        <v>0</v>
      </c>
      <c r="G1694" s="10">
        <v>0.4</v>
      </c>
      <c r="H1694" s="10">
        <v>0.53</v>
      </c>
      <c r="I1694" s="10">
        <v>0.13</v>
      </c>
      <c r="J1694" s="4">
        <v>2.6292857142857144</v>
      </c>
      <c r="K1694" s="4">
        <v>13.125</v>
      </c>
      <c r="L1694" s="4">
        <v>0.50223214285714279</v>
      </c>
      <c r="M1694" s="4">
        <v>1.5098214285714286</v>
      </c>
      <c r="N1694" s="4">
        <v>1.1160714285714286E-2</v>
      </c>
      <c r="O1694" s="4">
        <v>18.895089285714285</v>
      </c>
      <c r="P1694" s="4">
        <v>0</v>
      </c>
      <c r="Q1694" s="4">
        <v>20.918303571428574</v>
      </c>
      <c r="R1694" s="4"/>
      <c r="S1694" s="4">
        <v>1.88</v>
      </c>
      <c r="T1694" s="4">
        <v>1.41</v>
      </c>
      <c r="U1694" s="4">
        <v>4.8599999999999994</v>
      </c>
      <c r="V1694" s="4">
        <v>5.0000000000000001E-3</v>
      </c>
      <c r="W1694" s="4"/>
      <c r="X1694" s="4">
        <v>4.4963833333333314</v>
      </c>
      <c r="Y1694" s="4">
        <v>584983.36144999997</v>
      </c>
      <c r="Z1694" s="8">
        <v>6055433.2754499996</v>
      </c>
      <c r="AA1694" s="4">
        <v>584886.79154999997</v>
      </c>
      <c r="AB1694" s="4">
        <v>6055362.9450399997</v>
      </c>
    </row>
    <row r="1695" spans="1:28" x14ac:dyDescent="0.2">
      <c r="A1695" s="4">
        <v>1694</v>
      </c>
      <c r="B1695" s="4" t="s">
        <v>1863</v>
      </c>
      <c r="C1695" s="5">
        <v>164</v>
      </c>
      <c r="D1695" s="9" t="s">
        <v>1859</v>
      </c>
      <c r="E1695" s="4" t="s">
        <v>41</v>
      </c>
      <c r="F1695" s="10">
        <v>0</v>
      </c>
      <c r="G1695" s="10">
        <v>0.53</v>
      </c>
      <c r="H1695" s="10">
        <v>0.63</v>
      </c>
      <c r="I1695" s="10">
        <v>9.9999999999999992E-2</v>
      </c>
      <c r="J1695" s="4">
        <v>2.0581818181818186</v>
      </c>
      <c r="K1695" s="4">
        <v>15.359090909090908</v>
      </c>
      <c r="L1695" s="4">
        <v>0.49005681818181818</v>
      </c>
      <c r="M1695" s="4">
        <v>0.13565340909090909</v>
      </c>
      <c r="N1695" s="4">
        <v>0</v>
      </c>
      <c r="O1695" s="4">
        <v>7.8835227272727275</v>
      </c>
      <c r="P1695" s="4">
        <v>0</v>
      </c>
      <c r="Q1695" s="4">
        <v>8.509232954545455</v>
      </c>
      <c r="R1695" s="4"/>
      <c r="S1695" s="4">
        <v>1.655</v>
      </c>
      <c r="T1695" s="4">
        <v>1.47</v>
      </c>
      <c r="U1695" s="4">
        <v>2.21</v>
      </c>
      <c r="V1695" s="4">
        <v>0</v>
      </c>
      <c r="W1695" s="4"/>
      <c r="X1695" s="4">
        <v>3.1221199999999985</v>
      </c>
      <c r="Y1695" s="4">
        <v>584878.20779999997</v>
      </c>
      <c r="Z1695" s="8">
        <v>6055358.27513</v>
      </c>
      <c r="AA1695" s="4">
        <v>584801.94076999999</v>
      </c>
      <c r="AB1695" s="4">
        <v>6055309.6949500004</v>
      </c>
    </row>
    <row r="1696" spans="1:28" x14ac:dyDescent="0.2">
      <c r="A1696" s="4">
        <v>1695</v>
      </c>
      <c r="B1696" s="4" t="s">
        <v>1864</v>
      </c>
      <c r="C1696" s="5">
        <v>164</v>
      </c>
      <c r="D1696" s="9" t="s">
        <v>1859</v>
      </c>
      <c r="E1696" s="4" t="s">
        <v>41</v>
      </c>
      <c r="F1696" s="10">
        <v>0</v>
      </c>
      <c r="G1696" s="10">
        <v>0.63</v>
      </c>
      <c r="H1696" s="10">
        <v>0.75</v>
      </c>
      <c r="I1696" s="10">
        <v>0.12</v>
      </c>
      <c r="J1696" s="4">
        <v>3.0834615384615383</v>
      </c>
      <c r="K1696" s="4">
        <v>4.1569230769230767</v>
      </c>
      <c r="L1696" s="4">
        <v>1.0817307692307692</v>
      </c>
      <c r="M1696" s="4">
        <v>0.60222355769230773</v>
      </c>
      <c r="N1696" s="4">
        <v>0</v>
      </c>
      <c r="O1696" s="4">
        <v>0.84134615384615385</v>
      </c>
      <c r="P1696" s="4">
        <v>2.403846153846154E-2</v>
      </c>
      <c r="Q1696" s="4">
        <v>2.5493389423076924</v>
      </c>
      <c r="R1696" s="4"/>
      <c r="S1696" s="4">
        <v>2.0750000000000002</v>
      </c>
      <c r="T1696" s="4">
        <v>0.66</v>
      </c>
      <c r="U1696" s="4">
        <v>0.65</v>
      </c>
      <c r="V1696" s="4">
        <v>5.0000000000000001E-3</v>
      </c>
      <c r="W1696" s="4"/>
      <c r="X1696" s="4">
        <v>2.157383333333335</v>
      </c>
      <c r="Y1696" s="4">
        <v>584793.42168000003</v>
      </c>
      <c r="Z1696" s="8">
        <v>6055304.2439999999</v>
      </c>
      <c r="AA1696" s="4">
        <v>584698.79533999995</v>
      </c>
      <c r="AB1696" s="4">
        <v>6055248.1749200001</v>
      </c>
    </row>
    <row r="1697" spans="1:28" x14ac:dyDescent="0.2">
      <c r="A1697" s="4">
        <v>1696</v>
      </c>
      <c r="B1697" s="4" t="s">
        <v>1865</v>
      </c>
      <c r="C1697" s="5">
        <v>164</v>
      </c>
      <c r="D1697" s="9" t="s">
        <v>1859</v>
      </c>
      <c r="E1697" s="4" t="s">
        <v>41</v>
      </c>
      <c r="F1697" s="10">
        <v>0</v>
      </c>
      <c r="G1697" s="10">
        <v>0.75</v>
      </c>
      <c r="H1697" s="10">
        <v>0.86</v>
      </c>
      <c r="I1697" s="10">
        <v>0.11000000000000001</v>
      </c>
      <c r="J1697" s="4">
        <v>5.3304166666666664</v>
      </c>
      <c r="K1697" s="4">
        <v>20.160833333333333</v>
      </c>
      <c r="L1697" s="4">
        <v>0.26041666666666669</v>
      </c>
      <c r="M1697" s="4">
        <v>1.7919270833333334</v>
      </c>
      <c r="N1697" s="4">
        <v>2.734375</v>
      </c>
      <c r="O1697" s="4">
        <v>20.244791666666664</v>
      </c>
      <c r="P1697" s="4">
        <v>0</v>
      </c>
      <c r="Q1697" s="4">
        <v>25.031510416666666</v>
      </c>
      <c r="R1697" s="4"/>
      <c r="S1697" s="4">
        <v>3.65</v>
      </c>
      <c r="T1697" s="4">
        <v>2.105</v>
      </c>
      <c r="U1697" s="4">
        <v>3.81</v>
      </c>
      <c r="V1697" s="4">
        <v>0.70499999999999996</v>
      </c>
      <c r="W1697" s="4"/>
      <c r="X1697" s="4">
        <v>4.0491033333333348</v>
      </c>
      <c r="Y1697" s="4">
        <v>584690.49742000003</v>
      </c>
      <c r="Z1697" s="8">
        <v>6055242.7924100002</v>
      </c>
      <c r="AA1697" s="4">
        <v>584605.02324000001</v>
      </c>
      <c r="AB1697" s="4">
        <v>6055190.2572100004</v>
      </c>
    </row>
    <row r="1698" spans="1:28" x14ac:dyDescent="0.2">
      <c r="A1698" s="4">
        <v>1697</v>
      </c>
      <c r="B1698" s="4" t="s">
        <v>1866</v>
      </c>
      <c r="C1698" s="5">
        <v>164</v>
      </c>
      <c r="D1698" s="9" t="s">
        <v>1859</v>
      </c>
      <c r="E1698" s="4" t="s">
        <v>41</v>
      </c>
      <c r="F1698" s="10">
        <v>0</v>
      </c>
      <c r="G1698" s="10">
        <v>0.86</v>
      </c>
      <c r="H1698" s="10">
        <v>0.97</v>
      </c>
      <c r="I1698" s="10">
        <v>0.11</v>
      </c>
      <c r="J1698" s="4">
        <v>2.4283333333333332</v>
      </c>
      <c r="K1698" s="4">
        <v>17.952916666666667</v>
      </c>
      <c r="L1698" s="4">
        <v>0.5859375</v>
      </c>
      <c r="M1698" s="4">
        <v>2.6285156249999995</v>
      </c>
      <c r="N1698" s="4">
        <v>1.4583333333333333</v>
      </c>
      <c r="O1698" s="4">
        <v>6.484375</v>
      </c>
      <c r="P1698" s="4">
        <v>0</v>
      </c>
      <c r="Q1698" s="4">
        <v>11.157161458333333</v>
      </c>
      <c r="R1698" s="4"/>
      <c r="S1698" s="4">
        <v>1.95</v>
      </c>
      <c r="T1698" s="4">
        <v>1.595</v>
      </c>
      <c r="U1698" s="4">
        <v>2.5</v>
      </c>
      <c r="V1698" s="4">
        <v>0.38</v>
      </c>
      <c r="W1698" s="4"/>
      <c r="X1698" s="4">
        <v>2.6377066666666651</v>
      </c>
      <c r="Y1698" s="4">
        <v>584596.82559999998</v>
      </c>
      <c r="Z1698" s="8">
        <v>6055185.4613199998</v>
      </c>
      <c r="AA1698" s="4">
        <v>584512.09842000005</v>
      </c>
      <c r="AB1698" s="4">
        <v>6055135.6928200005</v>
      </c>
    </row>
    <row r="1699" spans="1:28" x14ac:dyDescent="0.2">
      <c r="A1699" s="4">
        <v>1698</v>
      </c>
      <c r="B1699" s="4" t="s">
        <v>1867</v>
      </c>
      <c r="C1699" s="5">
        <v>164</v>
      </c>
      <c r="D1699" s="9" t="s">
        <v>1859</v>
      </c>
      <c r="E1699" s="4" t="s">
        <v>41</v>
      </c>
      <c r="F1699" s="10">
        <v>0</v>
      </c>
      <c r="G1699" s="10">
        <v>0.97</v>
      </c>
      <c r="H1699" s="10">
        <v>1.1000000000000001</v>
      </c>
      <c r="I1699" s="10">
        <v>0.13</v>
      </c>
      <c r="J1699" s="4">
        <v>4.4582142857142859</v>
      </c>
      <c r="K1699" s="4">
        <v>10.731071428571429</v>
      </c>
      <c r="L1699" s="4">
        <v>0.6696428571428571</v>
      </c>
      <c r="M1699" s="4">
        <v>0.54202008928571421</v>
      </c>
      <c r="N1699" s="4">
        <v>4.4229910714285712</v>
      </c>
      <c r="O1699" s="4">
        <v>11.875</v>
      </c>
      <c r="P1699" s="4">
        <v>4.4642857142857144E-2</v>
      </c>
      <c r="Q1699" s="4">
        <v>17.554296874999999</v>
      </c>
      <c r="R1699" s="4"/>
      <c r="S1699" s="4">
        <v>3.1749999999999998</v>
      </c>
      <c r="T1699" s="4">
        <v>1.22</v>
      </c>
      <c r="U1699" s="4">
        <v>3.335</v>
      </c>
      <c r="V1699" s="4">
        <v>1.135</v>
      </c>
      <c r="W1699" s="4"/>
      <c r="X1699" s="4">
        <v>3.5087366666666688</v>
      </c>
      <c r="Y1699" s="4">
        <v>584504.29440999997</v>
      </c>
      <c r="Z1699" s="8">
        <v>6055131.1978700003</v>
      </c>
      <c r="AA1699" s="4">
        <v>584399.88635000004</v>
      </c>
      <c r="AB1699" s="4">
        <v>6055066.3465799997</v>
      </c>
    </row>
    <row r="1700" spans="1:28" x14ac:dyDescent="0.2">
      <c r="A1700" s="4">
        <v>1699</v>
      </c>
      <c r="B1700" s="4" t="s">
        <v>1868</v>
      </c>
      <c r="C1700" s="5">
        <v>164</v>
      </c>
      <c r="D1700" s="9" t="s">
        <v>1859</v>
      </c>
      <c r="E1700" s="4" t="s">
        <v>41</v>
      </c>
      <c r="F1700" s="10">
        <v>0</v>
      </c>
      <c r="G1700" s="10">
        <v>1.1000000000000001</v>
      </c>
      <c r="H1700" s="10">
        <v>1.21</v>
      </c>
      <c r="I1700" s="10">
        <v>0.11</v>
      </c>
      <c r="J1700" s="4">
        <v>7.1897916666666664</v>
      </c>
      <c r="K1700" s="4">
        <v>9.5381249999999991</v>
      </c>
      <c r="L1700" s="4">
        <v>0.68359375</v>
      </c>
      <c r="M1700" s="4">
        <v>0</v>
      </c>
      <c r="N1700" s="4">
        <v>6.743489583333333</v>
      </c>
      <c r="O1700" s="4">
        <v>0.1171875</v>
      </c>
      <c r="P1700" s="4">
        <v>0</v>
      </c>
      <c r="Q1700" s="4">
        <v>7.544270833333333</v>
      </c>
      <c r="R1700" s="4"/>
      <c r="S1700" s="4">
        <v>4.585</v>
      </c>
      <c r="T1700" s="4">
        <v>1.54</v>
      </c>
      <c r="U1700" s="4">
        <v>0.17</v>
      </c>
      <c r="V1700" s="4">
        <v>1.61</v>
      </c>
      <c r="W1700" s="4"/>
      <c r="X1700" s="4">
        <v>4.7781399999999987</v>
      </c>
      <c r="Y1700" s="4">
        <v>584390.81536000001</v>
      </c>
      <c r="Z1700" s="8">
        <v>6055061.1536999997</v>
      </c>
      <c r="AA1700" s="4">
        <v>584333.84834000003</v>
      </c>
      <c r="AB1700" s="4">
        <v>6055016.7694300003</v>
      </c>
    </row>
    <row r="1701" spans="1:28" x14ac:dyDescent="0.2">
      <c r="A1701" s="4">
        <v>1700</v>
      </c>
      <c r="B1701" s="4" t="s">
        <v>1869</v>
      </c>
      <c r="C1701" s="5">
        <v>165</v>
      </c>
      <c r="D1701" s="9" t="s">
        <v>1870</v>
      </c>
      <c r="E1701" s="4" t="s">
        <v>30</v>
      </c>
      <c r="F1701" s="10">
        <v>0</v>
      </c>
      <c r="G1701" s="10">
        <v>0</v>
      </c>
      <c r="H1701" s="10">
        <v>0.3</v>
      </c>
      <c r="I1701" s="10">
        <v>0.3</v>
      </c>
      <c r="J1701" s="4">
        <v>13.78383333333333</v>
      </c>
      <c r="K1701" s="4">
        <v>6.6741666666666681</v>
      </c>
      <c r="L1701" s="4">
        <v>2.1587499999999999</v>
      </c>
      <c r="M1701" s="4">
        <v>0.41541666666666666</v>
      </c>
      <c r="N1701" s="4">
        <v>24.497656249999999</v>
      </c>
      <c r="O1701" s="4">
        <v>0.73953124999999997</v>
      </c>
      <c r="P1701" s="4">
        <v>0.29088541666666667</v>
      </c>
      <c r="Q1701" s="4">
        <v>28.102239583333329</v>
      </c>
      <c r="R1701" s="4"/>
      <c r="S1701" s="4">
        <v>5</v>
      </c>
      <c r="T1701" s="4">
        <v>1.46</v>
      </c>
      <c r="U1701" s="4">
        <v>0.78</v>
      </c>
      <c r="V1701" s="4">
        <v>4.96</v>
      </c>
      <c r="W1701" s="4"/>
      <c r="X1701" s="4">
        <v>5.3910933333333313</v>
      </c>
      <c r="Y1701" s="4">
        <v>582735.69553999999</v>
      </c>
      <c r="Z1701" s="8">
        <v>6060257.0085199997</v>
      </c>
      <c r="AA1701" s="4">
        <v>582871.02174</v>
      </c>
      <c r="AB1701" s="4">
        <v>6060506.1518900003</v>
      </c>
    </row>
    <row r="1702" spans="1:28" ht="22.5" x14ac:dyDescent="0.2">
      <c r="A1702" s="4">
        <v>1701</v>
      </c>
      <c r="B1702" s="4" t="s">
        <v>1871</v>
      </c>
      <c r="C1702" s="5">
        <v>166</v>
      </c>
      <c r="D1702" s="9" t="s">
        <v>1872</v>
      </c>
      <c r="E1702" s="4" t="s">
        <v>287</v>
      </c>
      <c r="F1702" s="10">
        <v>0</v>
      </c>
      <c r="G1702" s="10">
        <v>6.93</v>
      </c>
      <c r="H1702" s="10">
        <v>7.03</v>
      </c>
      <c r="I1702" s="10">
        <v>0.1</v>
      </c>
      <c r="J1702" s="4">
        <v>3.6628636363636362</v>
      </c>
      <c r="K1702" s="4">
        <v>8.8058181818181822</v>
      </c>
      <c r="L1702" s="4">
        <v>1.0677769886363637</v>
      </c>
      <c r="M1702" s="4">
        <v>2.1232031249999999</v>
      </c>
      <c r="N1702" s="4">
        <v>9.5000000000000001E-2</v>
      </c>
      <c r="O1702" s="4">
        <v>0</v>
      </c>
      <c r="P1702" s="4">
        <v>0</v>
      </c>
      <c r="Q1702" s="4">
        <v>3.2859801136363633</v>
      </c>
      <c r="R1702" s="4"/>
      <c r="S1702" s="4">
        <v>2.5</v>
      </c>
      <c r="T1702" s="4">
        <v>1.4850000000000001</v>
      </c>
      <c r="U1702" s="4">
        <v>0.76500000000000001</v>
      </c>
      <c r="V1702" s="4">
        <v>0.02</v>
      </c>
      <c r="W1702" s="4"/>
      <c r="X1702" s="4">
        <v>2.6448800000000001</v>
      </c>
      <c r="Y1702" s="4">
        <v>584770.53061000002</v>
      </c>
      <c r="Z1702" s="8">
        <v>6061392.58091</v>
      </c>
      <c r="AA1702" s="4">
        <v>584719.49886000005</v>
      </c>
      <c r="AB1702" s="4">
        <v>6061320.92808</v>
      </c>
    </row>
    <row r="1703" spans="1:28" ht="22.5" x14ac:dyDescent="0.2">
      <c r="A1703" s="4">
        <v>1702</v>
      </c>
      <c r="B1703" s="4" t="s">
        <v>1873</v>
      </c>
      <c r="C1703" s="5">
        <v>166</v>
      </c>
      <c r="D1703" s="6" t="s">
        <v>1872</v>
      </c>
      <c r="E1703" s="4" t="s">
        <v>287</v>
      </c>
      <c r="F1703" s="7">
        <v>2</v>
      </c>
      <c r="G1703" s="7">
        <v>0</v>
      </c>
      <c r="H1703" s="7">
        <v>0.11</v>
      </c>
      <c r="I1703" s="7">
        <v>0.11</v>
      </c>
      <c r="J1703" s="4">
        <v>2.7554545454545458</v>
      </c>
      <c r="K1703" s="4">
        <v>13.811818181818182</v>
      </c>
      <c r="L1703" s="4">
        <v>0</v>
      </c>
      <c r="M1703" s="4">
        <v>0</v>
      </c>
      <c r="N1703" s="4">
        <v>0</v>
      </c>
      <c r="O1703" s="4">
        <v>0</v>
      </c>
      <c r="P1703" s="4">
        <v>0</v>
      </c>
      <c r="Q1703" s="4">
        <v>0</v>
      </c>
      <c r="R1703" s="4">
        <v>54.014509501797619</v>
      </c>
      <c r="S1703" s="4">
        <v>1.63</v>
      </c>
      <c r="T1703" s="4">
        <v>2.0499999999999998</v>
      </c>
      <c r="U1703" s="4">
        <v>0</v>
      </c>
      <c r="V1703" s="4">
        <v>0</v>
      </c>
      <c r="W1703" s="4">
        <v>0.41871712792091176</v>
      </c>
      <c r="X1703" s="4">
        <v>2.1340422707564408</v>
      </c>
      <c r="Y1703" s="4">
        <v>590910.02052999998</v>
      </c>
      <c r="Z1703" s="8">
        <v>6062739.9865800003</v>
      </c>
      <c r="AA1703" s="4">
        <v>590821.06438999996</v>
      </c>
      <c r="AB1703" s="4">
        <v>6062692.8986400003</v>
      </c>
    </row>
    <row r="1704" spans="1:28" ht="22.5" x14ac:dyDescent="0.2">
      <c r="A1704" s="4">
        <v>1703</v>
      </c>
      <c r="B1704" s="4" t="s">
        <v>1874</v>
      </c>
      <c r="C1704" s="5">
        <v>166</v>
      </c>
      <c r="D1704" s="6" t="s">
        <v>1872</v>
      </c>
      <c r="E1704" s="4" t="s">
        <v>287</v>
      </c>
      <c r="F1704" s="7">
        <v>2</v>
      </c>
      <c r="G1704" s="7">
        <v>0.11</v>
      </c>
      <c r="H1704" s="7">
        <v>0.31</v>
      </c>
      <c r="I1704" s="7">
        <v>0.2</v>
      </c>
      <c r="J1704" s="4">
        <v>3.304761904761905</v>
      </c>
      <c r="K1704" s="4">
        <v>5.6761904761904765</v>
      </c>
      <c r="L1704" s="4">
        <v>0.46130952380952384</v>
      </c>
      <c r="M1704" s="4">
        <v>0</v>
      </c>
      <c r="N1704" s="4">
        <v>2.6413690476190474</v>
      </c>
      <c r="O1704" s="4">
        <v>0</v>
      </c>
      <c r="P1704" s="4">
        <v>0</v>
      </c>
      <c r="Q1704" s="4">
        <v>3.1026785714285716</v>
      </c>
      <c r="R1704" s="4">
        <v>85.903824578274609</v>
      </c>
      <c r="S1704" s="4">
        <v>2.2000000000000002</v>
      </c>
      <c r="T1704" s="4">
        <v>1</v>
      </c>
      <c r="U1704" s="4">
        <v>0.11</v>
      </c>
      <c r="V1704" s="4">
        <v>0.66</v>
      </c>
      <c r="W1704" s="4">
        <v>0.66592112076181864</v>
      </c>
      <c r="X1704" s="4">
        <v>1.8636164504342818</v>
      </c>
      <c r="Y1704" s="4">
        <v>590812.38991000003</v>
      </c>
      <c r="Z1704" s="8">
        <v>6062686.8819199996</v>
      </c>
      <c r="AA1704" s="4">
        <v>590677.56746000005</v>
      </c>
      <c r="AB1704" s="4">
        <v>6062553.5459099999</v>
      </c>
    </row>
    <row r="1705" spans="1:28" ht="22.5" x14ac:dyDescent="0.2">
      <c r="A1705" s="4">
        <v>1704</v>
      </c>
      <c r="B1705" s="4" t="s">
        <v>1875</v>
      </c>
      <c r="C1705" s="5">
        <v>166</v>
      </c>
      <c r="D1705" s="6" t="s">
        <v>1872</v>
      </c>
      <c r="E1705" s="4" t="s">
        <v>287</v>
      </c>
      <c r="F1705" s="7">
        <v>2</v>
      </c>
      <c r="G1705" s="7">
        <v>0.31</v>
      </c>
      <c r="H1705" s="7">
        <v>0.45</v>
      </c>
      <c r="I1705" s="7">
        <v>0.14000000000000001</v>
      </c>
      <c r="J1705" s="4">
        <v>3.302</v>
      </c>
      <c r="K1705" s="4">
        <v>6.7293333333333338</v>
      </c>
      <c r="L1705" s="4">
        <v>0.79385416666666686</v>
      </c>
      <c r="M1705" s="4">
        <v>1.1336458333333332</v>
      </c>
      <c r="N1705" s="4">
        <v>0.20833333333333334</v>
      </c>
      <c r="O1705" s="4">
        <v>0</v>
      </c>
      <c r="P1705" s="4">
        <v>0</v>
      </c>
      <c r="Q1705" s="4">
        <v>2.1358333333333328</v>
      </c>
      <c r="R1705" s="4">
        <v>81.120567375886495</v>
      </c>
      <c r="S1705" s="4">
        <v>2.41</v>
      </c>
      <c r="T1705" s="4">
        <v>1.07</v>
      </c>
      <c r="U1705" s="4">
        <v>0.49</v>
      </c>
      <c r="V1705" s="4">
        <v>0.05</v>
      </c>
      <c r="W1705" s="4">
        <v>0.62884160756501162</v>
      </c>
      <c r="X1705" s="4">
        <v>2.0284478723404256</v>
      </c>
      <c r="Y1705" s="4">
        <v>590671.04345</v>
      </c>
      <c r="Z1705" s="8">
        <v>6062545.7829400003</v>
      </c>
      <c r="AA1705" s="4">
        <v>590581.72065000003</v>
      </c>
      <c r="AB1705" s="4">
        <v>6062452.58029</v>
      </c>
    </row>
    <row r="1706" spans="1:28" ht="22.5" x14ac:dyDescent="0.2">
      <c r="A1706" s="4">
        <v>1705</v>
      </c>
      <c r="B1706" s="4" t="s">
        <v>1876</v>
      </c>
      <c r="C1706" s="5">
        <v>166</v>
      </c>
      <c r="D1706" s="6" t="s">
        <v>1872</v>
      </c>
      <c r="E1706" s="4" t="s">
        <v>287</v>
      </c>
      <c r="F1706" s="7">
        <v>2</v>
      </c>
      <c r="G1706" s="7">
        <v>0.45</v>
      </c>
      <c r="H1706" s="7">
        <v>0.68</v>
      </c>
      <c r="I1706" s="7">
        <v>0.23</v>
      </c>
      <c r="J1706" s="4">
        <v>3.40625</v>
      </c>
      <c r="K1706" s="4">
        <v>5.5387500000000003</v>
      </c>
      <c r="L1706" s="4">
        <v>0.19999999999999998</v>
      </c>
      <c r="M1706" s="4">
        <v>0.29941406250000008</v>
      </c>
      <c r="N1706" s="4">
        <v>0</v>
      </c>
      <c r="O1706" s="4">
        <v>0</v>
      </c>
      <c r="P1706" s="4">
        <v>0</v>
      </c>
      <c r="Q1706" s="4">
        <v>0.49941406250000003</v>
      </c>
      <c r="R1706" s="4">
        <v>101.6074126534467</v>
      </c>
      <c r="S1706" s="4">
        <v>2.08</v>
      </c>
      <c r="T1706" s="4">
        <v>0.88</v>
      </c>
      <c r="U1706" s="4">
        <v>0.12</v>
      </c>
      <c r="V1706" s="4">
        <v>0</v>
      </c>
      <c r="W1706" s="4">
        <v>0.78765436165462555</v>
      </c>
      <c r="X1706" s="4">
        <v>1.7476444462744583</v>
      </c>
      <c r="Y1706" s="4">
        <v>590573.71002999996</v>
      </c>
      <c r="Z1706" s="8">
        <v>6062446.5255899997</v>
      </c>
      <c r="AA1706" s="4">
        <v>590372.81195</v>
      </c>
      <c r="AB1706" s="4">
        <v>6062365.5453899996</v>
      </c>
    </row>
    <row r="1707" spans="1:28" ht="22.5" x14ac:dyDescent="0.2">
      <c r="A1707" s="4">
        <v>1706</v>
      </c>
      <c r="B1707" s="4" t="s">
        <v>1877</v>
      </c>
      <c r="C1707" s="5">
        <v>166</v>
      </c>
      <c r="D1707" s="6" t="s">
        <v>1872</v>
      </c>
      <c r="E1707" s="4" t="s">
        <v>287</v>
      </c>
      <c r="F1707" s="7">
        <v>2</v>
      </c>
      <c r="G1707" s="7">
        <v>0.68</v>
      </c>
      <c r="H1707" s="7">
        <v>0.79</v>
      </c>
      <c r="I1707" s="7">
        <v>0.11</v>
      </c>
      <c r="J1707" s="4">
        <v>2.0133333333333332</v>
      </c>
      <c r="K1707" s="4">
        <v>6.7650000000000006</v>
      </c>
      <c r="L1707" s="4">
        <v>0.90989583333333324</v>
      </c>
      <c r="M1707" s="4">
        <v>3.3972656249999997</v>
      </c>
      <c r="N1707" s="4">
        <v>0</v>
      </c>
      <c r="O1707" s="4">
        <v>0</v>
      </c>
      <c r="P1707" s="4">
        <v>0</v>
      </c>
      <c r="Q1707" s="4">
        <v>4.3071614583333329</v>
      </c>
      <c r="R1707" s="4">
        <v>93.220461146770887</v>
      </c>
      <c r="S1707" s="4">
        <v>1.45</v>
      </c>
      <c r="T1707" s="4">
        <v>1.19</v>
      </c>
      <c r="U1707" s="4">
        <v>1.1100000000000001</v>
      </c>
      <c r="V1707" s="4">
        <v>0</v>
      </c>
      <c r="W1707" s="4">
        <v>0.72263923369589833</v>
      </c>
      <c r="X1707" s="4">
        <v>1.3193687655163153</v>
      </c>
      <c r="Y1707" s="4">
        <v>590362.86598</v>
      </c>
      <c r="Z1707" s="8">
        <v>6062363.79856</v>
      </c>
      <c r="AA1707" s="4">
        <v>590263.65416000003</v>
      </c>
      <c r="AB1707" s="4">
        <v>6062356.6015999997</v>
      </c>
    </row>
    <row r="1708" spans="1:28" ht="22.5" x14ac:dyDescent="0.2">
      <c r="A1708" s="4">
        <v>1707</v>
      </c>
      <c r="B1708" s="4" t="s">
        <v>1878</v>
      </c>
      <c r="C1708" s="5">
        <v>166</v>
      </c>
      <c r="D1708" s="6" t="s">
        <v>1872</v>
      </c>
      <c r="E1708" s="4" t="s">
        <v>287</v>
      </c>
      <c r="F1708" s="7">
        <v>2</v>
      </c>
      <c r="G1708" s="7">
        <v>0.79</v>
      </c>
      <c r="H1708" s="7">
        <v>1.03</v>
      </c>
      <c r="I1708" s="7">
        <v>0.24000000000000002</v>
      </c>
      <c r="J1708" s="4">
        <v>2.9408000000000003</v>
      </c>
      <c r="K1708" s="4">
        <v>8.8428000000000004</v>
      </c>
      <c r="L1708" s="4">
        <v>3.3812500000000002E-2</v>
      </c>
      <c r="M1708" s="4">
        <v>1.2484999999999999</v>
      </c>
      <c r="N1708" s="4">
        <v>0</v>
      </c>
      <c r="O1708" s="4">
        <v>0</v>
      </c>
      <c r="P1708" s="4">
        <v>0</v>
      </c>
      <c r="Q1708" s="4">
        <v>1.2823125</v>
      </c>
      <c r="R1708" s="4">
        <v>90.582893513552165</v>
      </c>
      <c r="S1708" s="4">
        <v>1.97</v>
      </c>
      <c r="T1708" s="4">
        <v>1.45</v>
      </c>
      <c r="U1708" s="4">
        <v>0.32</v>
      </c>
      <c r="V1708" s="4">
        <v>0</v>
      </c>
      <c r="W1708" s="4">
        <v>0.70219297297327254</v>
      </c>
      <c r="X1708" s="4">
        <v>1.6912986837837971</v>
      </c>
      <c r="Y1708" s="4">
        <v>590253.60372000001</v>
      </c>
      <c r="Z1708" s="8">
        <v>6062357.0061499998</v>
      </c>
      <c r="AA1708" s="4">
        <v>590028.92379999999</v>
      </c>
      <c r="AB1708" s="4">
        <v>6062400.9695199998</v>
      </c>
    </row>
    <row r="1709" spans="1:28" ht="22.5" x14ac:dyDescent="0.2">
      <c r="A1709" s="4">
        <v>1708</v>
      </c>
      <c r="B1709" s="4" t="s">
        <v>1879</v>
      </c>
      <c r="C1709" s="5">
        <v>166</v>
      </c>
      <c r="D1709" s="6" t="s">
        <v>1872</v>
      </c>
      <c r="E1709" s="4" t="s">
        <v>287</v>
      </c>
      <c r="F1709" s="7">
        <v>2</v>
      </c>
      <c r="G1709" s="7">
        <v>1.03</v>
      </c>
      <c r="H1709" s="7">
        <v>1.1299999999999999</v>
      </c>
      <c r="I1709" s="7">
        <v>0.1</v>
      </c>
      <c r="J1709" s="4">
        <v>2.5445454545454549</v>
      </c>
      <c r="K1709" s="4">
        <v>5.628181818181818</v>
      </c>
      <c r="L1709" s="4">
        <v>0</v>
      </c>
      <c r="M1709" s="4">
        <v>0</v>
      </c>
      <c r="N1709" s="4">
        <v>0</v>
      </c>
      <c r="O1709" s="4">
        <v>0</v>
      </c>
      <c r="P1709" s="4">
        <v>0</v>
      </c>
      <c r="Q1709" s="4">
        <v>0</v>
      </c>
      <c r="R1709" s="4">
        <v>83.881355932203405</v>
      </c>
      <c r="S1709" s="4">
        <v>1.95</v>
      </c>
      <c r="T1709" s="4">
        <v>1.04</v>
      </c>
      <c r="U1709" s="4">
        <v>0</v>
      </c>
      <c r="V1709" s="4">
        <v>0</v>
      </c>
      <c r="W1709" s="4">
        <v>0.65024306924188691</v>
      </c>
      <c r="X1709" s="4">
        <v>1.6412609381158847</v>
      </c>
      <c r="Y1709" s="4">
        <v>590019.38262000005</v>
      </c>
      <c r="Z1709" s="8">
        <v>6062403.7959000003</v>
      </c>
      <c r="AA1709" s="4">
        <v>589933.52978999994</v>
      </c>
      <c r="AB1709" s="4">
        <v>6062430.7239699997</v>
      </c>
    </row>
    <row r="1710" spans="1:28" ht="22.5" x14ac:dyDescent="0.2">
      <c r="A1710" s="4">
        <v>1709</v>
      </c>
      <c r="B1710" s="4" t="s">
        <v>1880</v>
      </c>
      <c r="C1710" s="5">
        <v>166</v>
      </c>
      <c r="D1710" s="6" t="s">
        <v>1872</v>
      </c>
      <c r="E1710" s="4" t="s">
        <v>287</v>
      </c>
      <c r="F1710" s="7">
        <v>2</v>
      </c>
      <c r="G1710" s="7">
        <v>1.1299999999999999</v>
      </c>
      <c r="H1710" s="7">
        <v>1.27</v>
      </c>
      <c r="I1710" s="7">
        <v>0.14000000000000001</v>
      </c>
      <c r="J1710" s="4">
        <v>3.9100000000000006</v>
      </c>
      <c r="K1710" s="4">
        <v>5.9319999999999995</v>
      </c>
      <c r="L1710" s="4">
        <v>0.32958333333333328</v>
      </c>
      <c r="M1710" s="4">
        <v>0</v>
      </c>
      <c r="N1710" s="4">
        <v>0</v>
      </c>
      <c r="O1710" s="4">
        <v>0</v>
      </c>
      <c r="P1710" s="4">
        <v>0</v>
      </c>
      <c r="Q1710" s="4">
        <v>0.32958333333333328</v>
      </c>
      <c r="R1710" s="4">
        <v>88.674576271186439</v>
      </c>
      <c r="S1710" s="4">
        <v>2.56</v>
      </c>
      <c r="T1710" s="4">
        <v>1.24</v>
      </c>
      <c r="U1710" s="4">
        <v>0.08</v>
      </c>
      <c r="V1710" s="4">
        <v>0</v>
      </c>
      <c r="W1710" s="4">
        <v>0.68739981605570888</v>
      </c>
      <c r="X1710" s="4">
        <v>2.1437329917225068</v>
      </c>
      <c r="Y1710" s="4">
        <v>589924.00499000004</v>
      </c>
      <c r="Z1710" s="8">
        <v>6062433.8840899998</v>
      </c>
      <c r="AA1710" s="4">
        <v>589807.88968999998</v>
      </c>
      <c r="AB1710" s="4">
        <v>6062490.7725099996</v>
      </c>
    </row>
    <row r="1711" spans="1:28" ht="22.5" x14ac:dyDescent="0.2">
      <c r="A1711" s="4">
        <v>1710</v>
      </c>
      <c r="B1711" s="4" t="s">
        <v>1881</v>
      </c>
      <c r="C1711" s="5">
        <v>166</v>
      </c>
      <c r="D1711" s="6" t="s">
        <v>1872</v>
      </c>
      <c r="E1711" s="4" t="s">
        <v>287</v>
      </c>
      <c r="F1711" s="7">
        <v>2</v>
      </c>
      <c r="G1711" s="7">
        <v>1.27</v>
      </c>
      <c r="H1711" s="7">
        <v>1.41</v>
      </c>
      <c r="I1711" s="7">
        <v>0.13999999999999999</v>
      </c>
      <c r="J1711" s="4">
        <v>4.793333333333333</v>
      </c>
      <c r="K1711" s="4">
        <v>11.487333333333332</v>
      </c>
      <c r="L1711" s="4">
        <v>1.2665624999999998</v>
      </c>
      <c r="M1711" s="4">
        <v>2.1754166666666666</v>
      </c>
      <c r="N1711" s="4">
        <v>30.193541666666665</v>
      </c>
      <c r="O1711" s="4">
        <v>7.208333333333333</v>
      </c>
      <c r="P1711" s="4">
        <v>0</v>
      </c>
      <c r="Q1711" s="4">
        <v>40.843854166666667</v>
      </c>
      <c r="R1711" s="4">
        <v>96.566101694915261</v>
      </c>
      <c r="S1711" s="4">
        <v>3.35</v>
      </c>
      <c r="T1711" s="4">
        <v>1.92</v>
      </c>
      <c r="U1711" s="4">
        <v>2.7</v>
      </c>
      <c r="V1711" s="4">
        <v>5</v>
      </c>
      <c r="W1711" s="4">
        <v>0.74857443174352911</v>
      </c>
      <c r="X1711" s="4">
        <v>3.3581858494284589</v>
      </c>
      <c r="Y1711" s="4">
        <v>589799.49933000002</v>
      </c>
      <c r="Z1711" s="8">
        <v>6062496.27159</v>
      </c>
      <c r="AA1711" s="4">
        <v>589697.99883000006</v>
      </c>
      <c r="AB1711" s="4">
        <v>6062577.7932700003</v>
      </c>
    </row>
    <row r="1712" spans="1:28" ht="22.5" x14ac:dyDescent="0.2">
      <c r="A1712" s="4">
        <v>1711</v>
      </c>
      <c r="B1712" s="4" t="s">
        <v>1882</v>
      </c>
      <c r="C1712" s="5">
        <v>166</v>
      </c>
      <c r="D1712" s="6" t="s">
        <v>1872</v>
      </c>
      <c r="E1712" s="4" t="s">
        <v>287</v>
      </c>
      <c r="F1712" s="7">
        <v>2</v>
      </c>
      <c r="G1712" s="7">
        <v>1.41</v>
      </c>
      <c r="H1712" s="7">
        <v>1.53</v>
      </c>
      <c r="I1712" s="7">
        <v>0.12</v>
      </c>
      <c r="J1712" s="4">
        <v>3.474615384615384</v>
      </c>
      <c r="K1712" s="4">
        <v>10.647692307692306</v>
      </c>
      <c r="L1712" s="4">
        <v>2.6450721153846155</v>
      </c>
      <c r="M1712" s="4">
        <v>2.3881009615384619</v>
      </c>
      <c r="N1712" s="4">
        <v>5.2665865384615387</v>
      </c>
      <c r="O1712" s="4">
        <v>1.4783653846153846</v>
      </c>
      <c r="P1712" s="4">
        <v>0</v>
      </c>
      <c r="Q1712" s="4">
        <v>11.778125000000001</v>
      </c>
      <c r="R1712" s="4">
        <v>81.769230769230774</v>
      </c>
      <c r="S1712" s="4">
        <v>2.36</v>
      </c>
      <c r="T1712" s="4">
        <v>1.81</v>
      </c>
      <c r="U1712" s="4">
        <v>1.67</v>
      </c>
      <c r="V1712" s="4">
        <v>1.35</v>
      </c>
      <c r="W1712" s="4">
        <v>0.63387000596302923</v>
      </c>
      <c r="X1712" s="4">
        <v>2.1059741502683362</v>
      </c>
      <c r="Y1712" s="4">
        <v>589690.17001999996</v>
      </c>
      <c r="Z1712" s="8">
        <v>6062584.0762499999</v>
      </c>
      <c r="AA1712" s="4">
        <v>589602.8051</v>
      </c>
      <c r="AB1712" s="4">
        <v>6062654.7715499997</v>
      </c>
    </row>
    <row r="1713" spans="1:28" ht="22.5" x14ac:dyDescent="0.2">
      <c r="A1713" s="4">
        <v>1712</v>
      </c>
      <c r="B1713" s="4" t="s">
        <v>1883</v>
      </c>
      <c r="C1713" s="5">
        <v>166</v>
      </c>
      <c r="D1713" s="6" t="s">
        <v>1872</v>
      </c>
      <c r="E1713" s="4" t="s">
        <v>287</v>
      </c>
      <c r="F1713" s="7">
        <v>2</v>
      </c>
      <c r="G1713" s="7">
        <v>1.53</v>
      </c>
      <c r="H1713" s="7">
        <v>1.67</v>
      </c>
      <c r="I1713" s="7">
        <v>0.14000000000000001</v>
      </c>
      <c r="J1713" s="4">
        <v>4.2380000000000004</v>
      </c>
      <c r="K1713" s="4">
        <v>6.2573333333333343</v>
      </c>
      <c r="L1713" s="4">
        <v>3.2822916666666662</v>
      </c>
      <c r="M1713" s="4">
        <v>1.1178125000000001</v>
      </c>
      <c r="N1713" s="4">
        <v>8.3356250000000003</v>
      </c>
      <c r="O1713" s="4">
        <v>0.96875</v>
      </c>
      <c r="P1713" s="4">
        <v>0</v>
      </c>
      <c r="Q1713" s="4">
        <v>13.704479166666667</v>
      </c>
      <c r="R1713" s="4">
        <v>78.875329566854973</v>
      </c>
      <c r="S1713" s="4">
        <v>2.91</v>
      </c>
      <c r="T1713" s="4">
        <v>1.28</v>
      </c>
      <c r="U1713" s="4">
        <v>1.36</v>
      </c>
      <c r="V1713" s="4">
        <v>2.11</v>
      </c>
      <c r="W1713" s="4">
        <v>0.6114366633089533</v>
      </c>
      <c r="X1713" s="4">
        <v>2.5304146498489026</v>
      </c>
      <c r="Y1713" s="4">
        <v>589594.47143000003</v>
      </c>
      <c r="Z1713" s="8">
        <v>6062659.7695800001</v>
      </c>
      <c r="AA1713" s="4">
        <v>589482.26323000004</v>
      </c>
      <c r="AB1713" s="4">
        <v>6062719.00471</v>
      </c>
    </row>
    <row r="1714" spans="1:28" ht="22.5" x14ac:dyDescent="0.2">
      <c r="A1714" s="4">
        <v>1713</v>
      </c>
      <c r="B1714" s="4" t="s">
        <v>1884</v>
      </c>
      <c r="C1714" s="5">
        <v>166</v>
      </c>
      <c r="D1714" s="6" t="s">
        <v>1872</v>
      </c>
      <c r="E1714" s="4" t="s">
        <v>287</v>
      </c>
      <c r="F1714" s="7">
        <v>2</v>
      </c>
      <c r="G1714" s="7">
        <v>1.67</v>
      </c>
      <c r="H1714" s="7">
        <v>1.92</v>
      </c>
      <c r="I1714" s="7">
        <v>0.25</v>
      </c>
      <c r="J1714" s="4">
        <v>3.7980769230769225</v>
      </c>
      <c r="K1714" s="4">
        <v>7.8511538461538475</v>
      </c>
      <c r="L1714" s="4">
        <v>2.1962139423076925</v>
      </c>
      <c r="M1714" s="4">
        <v>1.2724759615384615</v>
      </c>
      <c r="N1714" s="4">
        <v>5.9129807692307699</v>
      </c>
      <c r="O1714" s="4">
        <v>1.2025240384615385</v>
      </c>
      <c r="P1714" s="4">
        <v>0</v>
      </c>
      <c r="Q1714" s="4">
        <v>10.58419471153846</v>
      </c>
      <c r="R1714" s="4">
        <v>133.44865573255996</v>
      </c>
      <c r="S1714" s="4">
        <v>2.66</v>
      </c>
      <c r="T1714" s="4">
        <v>1.61</v>
      </c>
      <c r="U1714" s="4">
        <v>1.1499999999999999</v>
      </c>
      <c r="V1714" s="4">
        <v>1.45</v>
      </c>
      <c r="W1714" s="4">
        <v>1.034485703353178</v>
      </c>
      <c r="X1714" s="4">
        <v>2.338801856650893</v>
      </c>
      <c r="Y1714" s="4">
        <v>589473.09467000002</v>
      </c>
      <c r="Z1714" s="8">
        <v>6062723.0016200002</v>
      </c>
      <c r="AA1714" s="4">
        <v>589241.36163000006</v>
      </c>
      <c r="AB1714" s="4">
        <v>6062781.1615500003</v>
      </c>
    </row>
    <row r="1715" spans="1:28" ht="22.5" x14ac:dyDescent="0.2">
      <c r="A1715" s="4">
        <v>1714</v>
      </c>
      <c r="B1715" s="4" t="s">
        <v>1885</v>
      </c>
      <c r="C1715" s="5">
        <v>166</v>
      </c>
      <c r="D1715" s="6" t="s">
        <v>1872</v>
      </c>
      <c r="E1715" s="4" t="s">
        <v>287</v>
      </c>
      <c r="F1715" s="7">
        <v>2</v>
      </c>
      <c r="G1715" s="7">
        <v>1.92</v>
      </c>
      <c r="H1715" s="7">
        <v>2.0499999999999998</v>
      </c>
      <c r="I1715" s="7">
        <v>0.13</v>
      </c>
      <c r="J1715" s="4">
        <v>3.6814285714285715</v>
      </c>
      <c r="K1715" s="4">
        <v>7.2142857142857135</v>
      </c>
      <c r="L1715" s="4">
        <v>1.6101562499999997</v>
      </c>
      <c r="M1715" s="4">
        <v>1.0042410714285714</v>
      </c>
      <c r="N1715" s="4">
        <v>1.3832589285714287</v>
      </c>
      <c r="O1715" s="4">
        <v>0</v>
      </c>
      <c r="P1715" s="4">
        <v>0</v>
      </c>
      <c r="Q1715" s="4">
        <v>3.9976562499999995</v>
      </c>
      <c r="R1715" s="4">
        <v>127.81920903954801</v>
      </c>
      <c r="S1715" s="4">
        <v>2.62</v>
      </c>
      <c r="T1715" s="4">
        <v>1.57</v>
      </c>
      <c r="U1715" s="4">
        <v>0.67</v>
      </c>
      <c r="V1715" s="4">
        <v>0.35</v>
      </c>
      <c r="W1715" s="4">
        <v>0.99084658170192264</v>
      </c>
      <c r="X1715" s="4">
        <v>2.2530380961765863</v>
      </c>
      <c r="Y1715" s="4">
        <v>589231.52003000001</v>
      </c>
      <c r="Z1715" s="8">
        <v>6062781.8311400004</v>
      </c>
      <c r="AA1715" s="4">
        <v>589111.68353000004</v>
      </c>
      <c r="AB1715" s="4">
        <v>6062781.84552</v>
      </c>
    </row>
    <row r="1716" spans="1:28" ht="22.5" x14ac:dyDescent="0.2">
      <c r="A1716" s="4">
        <v>1715</v>
      </c>
      <c r="B1716" s="4" t="s">
        <v>1886</v>
      </c>
      <c r="C1716" s="5">
        <v>166</v>
      </c>
      <c r="D1716" s="6" t="s">
        <v>1872</v>
      </c>
      <c r="E1716" s="4" t="s">
        <v>287</v>
      </c>
      <c r="F1716" s="7">
        <v>2</v>
      </c>
      <c r="G1716" s="7">
        <v>2.0499999999999998</v>
      </c>
      <c r="H1716" s="7">
        <v>2.25</v>
      </c>
      <c r="I1716" s="7">
        <v>0.2</v>
      </c>
      <c r="J1716" s="4">
        <v>2.2685714285714291</v>
      </c>
      <c r="K1716" s="4">
        <v>14.255714285714285</v>
      </c>
      <c r="L1716" s="4">
        <v>0.54732142857142851</v>
      </c>
      <c r="M1716" s="4">
        <v>0</v>
      </c>
      <c r="N1716" s="4">
        <v>0.14136904761904762</v>
      </c>
      <c r="O1716" s="4">
        <v>0</v>
      </c>
      <c r="P1716" s="4">
        <v>0</v>
      </c>
      <c r="Q1716" s="4">
        <v>0.68869047619047619</v>
      </c>
      <c r="R1716" s="4">
        <v>108.78502264688467</v>
      </c>
      <c r="S1716" s="4">
        <v>1.73</v>
      </c>
      <c r="T1716" s="4">
        <v>1.75</v>
      </c>
      <c r="U1716" s="4">
        <v>0.14000000000000001</v>
      </c>
      <c r="V1716" s="4">
        <v>0.04</v>
      </c>
      <c r="W1716" s="4">
        <v>0.84329474920065639</v>
      </c>
      <c r="X1716" s="4">
        <v>1.8632482637140295</v>
      </c>
      <c r="Y1716" s="4">
        <v>589101.65596999996</v>
      </c>
      <c r="Z1716" s="8">
        <v>6062781.0342499996</v>
      </c>
      <c r="AA1716" s="4">
        <v>588916.53254000004</v>
      </c>
      <c r="AB1716" s="4">
        <v>6062739.9813599996</v>
      </c>
    </row>
    <row r="1717" spans="1:28" ht="22.5" x14ac:dyDescent="0.2">
      <c r="A1717" s="4">
        <v>1716</v>
      </c>
      <c r="B1717" s="4" t="s">
        <v>1887</v>
      </c>
      <c r="C1717" s="5">
        <v>166</v>
      </c>
      <c r="D1717" s="6" t="s">
        <v>1872</v>
      </c>
      <c r="E1717" s="4" t="s">
        <v>287</v>
      </c>
      <c r="F1717" s="7">
        <v>2</v>
      </c>
      <c r="G1717" s="7">
        <v>2.25</v>
      </c>
      <c r="H1717" s="7">
        <v>2.4</v>
      </c>
      <c r="I1717" s="7">
        <v>0.15</v>
      </c>
      <c r="J1717" s="4">
        <v>3.4849999999999999</v>
      </c>
      <c r="K1717" s="4">
        <v>12.188750000000001</v>
      </c>
      <c r="L1717" s="4">
        <v>0.21796874999999999</v>
      </c>
      <c r="M1717" s="4">
        <v>0</v>
      </c>
      <c r="N1717" s="4">
        <v>0.12089843750000001</v>
      </c>
      <c r="O1717" s="4">
        <v>0</v>
      </c>
      <c r="P1717" s="4">
        <v>0</v>
      </c>
      <c r="Q1717" s="4">
        <v>0.3388671875</v>
      </c>
      <c r="R1717" s="4">
        <v>103.16657838983048</v>
      </c>
      <c r="S1717" s="4">
        <v>2.48</v>
      </c>
      <c r="T1717" s="4">
        <v>1.56</v>
      </c>
      <c r="U1717" s="4">
        <v>0.05</v>
      </c>
      <c r="V1717" s="4">
        <v>0.03</v>
      </c>
      <c r="W1717" s="4">
        <v>0.79974091775062384</v>
      </c>
      <c r="X1717" s="4">
        <v>2.1006383412987781</v>
      </c>
      <c r="Y1717" s="4">
        <v>588907.18185000005</v>
      </c>
      <c r="Z1717" s="8">
        <v>6062736.5961300004</v>
      </c>
      <c r="AA1717" s="4">
        <v>588778.83224000002</v>
      </c>
      <c r="AB1717" s="4">
        <v>6062680.8856899999</v>
      </c>
    </row>
    <row r="1718" spans="1:28" ht="22.5" x14ac:dyDescent="0.2">
      <c r="A1718" s="4">
        <v>1717</v>
      </c>
      <c r="B1718" s="4" t="s">
        <v>1888</v>
      </c>
      <c r="C1718" s="5">
        <v>166</v>
      </c>
      <c r="D1718" s="6" t="s">
        <v>1872</v>
      </c>
      <c r="E1718" s="4" t="s">
        <v>287</v>
      </c>
      <c r="F1718" s="7">
        <v>2</v>
      </c>
      <c r="G1718" s="7">
        <v>2.4</v>
      </c>
      <c r="H1718" s="7">
        <v>2.63</v>
      </c>
      <c r="I1718" s="7">
        <v>0.23</v>
      </c>
      <c r="J1718" s="4">
        <v>5.1241666666666683</v>
      </c>
      <c r="K1718" s="4">
        <v>10.345833333333335</v>
      </c>
      <c r="L1718" s="4">
        <v>2.7710937499999999</v>
      </c>
      <c r="M1718" s="4">
        <v>2.0020182291666666</v>
      </c>
      <c r="N1718" s="4">
        <v>14.020052083333335</v>
      </c>
      <c r="O1718" s="4">
        <v>3.2947916666666668</v>
      </c>
      <c r="P1718" s="4">
        <v>1.8098958333333335E-2</v>
      </c>
      <c r="Q1718" s="4">
        <v>22.106054687500002</v>
      </c>
      <c r="R1718" s="4">
        <v>134.65758629843324</v>
      </c>
      <c r="S1718" s="4">
        <v>3.29</v>
      </c>
      <c r="T1718" s="4">
        <v>1.87</v>
      </c>
      <c r="U1718" s="4">
        <v>1.99</v>
      </c>
      <c r="V1718" s="4">
        <v>3.46</v>
      </c>
      <c r="W1718" s="4">
        <v>1.0438572581273895</v>
      </c>
      <c r="X1718" s="4">
        <v>2.9459235766157326</v>
      </c>
      <c r="Y1718" s="4">
        <v>588769.76807999995</v>
      </c>
      <c r="Z1718" s="8">
        <v>6062676.6142199999</v>
      </c>
      <c r="AA1718" s="4">
        <v>588569.47126999998</v>
      </c>
      <c r="AB1718" s="4">
        <v>6062586.3369199997</v>
      </c>
    </row>
    <row r="1719" spans="1:28" ht="22.5" x14ac:dyDescent="0.2">
      <c r="A1719" s="4">
        <v>1718</v>
      </c>
      <c r="B1719" s="4" t="s">
        <v>1889</v>
      </c>
      <c r="C1719" s="5">
        <v>166</v>
      </c>
      <c r="D1719" s="6" t="s">
        <v>1872</v>
      </c>
      <c r="E1719" s="4" t="s">
        <v>287</v>
      </c>
      <c r="F1719" s="7">
        <v>2</v>
      </c>
      <c r="G1719" s="7">
        <v>2.63</v>
      </c>
      <c r="H1719" s="7">
        <v>2.77</v>
      </c>
      <c r="I1719" s="7">
        <v>0.14000000000000001</v>
      </c>
      <c r="J1719" s="4">
        <v>5.8679999999999994</v>
      </c>
      <c r="K1719" s="4">
        <v>8.1826666666666679</v>
      </c>
      <c r="L1719" s="4">
        <v>1.155</v>
      </c>
      <c r="M1719" s="4">
        <v>1.1541666666666666</v>
      </c>
      <c r="N1719" s="4">
        <v>19.548333333333332</v>
      </c>
      <c r="O1719" s="4">
        <v>12.920833333333333</v>
      </c>
      <c r="P1719" s="4">
        <v>0</v>
      </c>
      <c r="Q1719" s="4">
        <v>34.778333333333329</v>
      </c>
      <c r="R1719" s="4">
        <v>122.8238966079484</v>
      </c>
      <c r="S1719" s="4">
        <v>3.55</v>
      </c>
      <c r="T1719" s="4">
        <v>1.47</v>
      </c>
      <c r="U1719" s="4">
        <v>3.86</v>
      </c>
      <c r="V1719" s="4">
        <v>4.95</v>
      </c>
      <c r="W1719" s="4">
        <v>0.95212322951897987</v>
      </c>
      <c r="X1719" s="4">
        <v>3.363445545328354</v>
      </c>
      <c r="Y1719" s="4">
        <v>588560.10663000005</v>
      </c>
      <c r="Z1719" s="8">
        <v>6062582.5818100004</v>
      </c>
      <c r="AA1719" s="4">
        <v>588437.28402999998</v>
      </c>
      <c r="AB1719" s="4">
        <v>6062541.6857000003</v>
      </c>
    </row>
    <row r="1720" spans="1:28" ht="22.5" x14ac:dyDescent="0.2">
      <c r="A1720" s="4">
        <v>1719</v>
      </c>
      <c r="B1720" s="4" t="s">
        <v>1890</v>
      </c>
      <c r="C1720" s="5">
        <v>166</v>
      </c>
      <c r="D1720" s="6" t="s">
        <v>1872</v>
      </c>
      <c r="E1720" s="4" t="s">
        <v>287</v>
      </c>
      <c r="F1720" s="7">
        <v>2</v>
      </c>
      <c r="G1720" s="7">
        <v>2.77</v>
      </c>
      <c r="H1720" s="7">
        <v>3.21</v>
      </c>
      <c r="I1720" s="7">
        <v>0.43999999999999995</v>
      </c>
      <c r="J1720" s="4">
        <v>4.9668888888888887</v>
      </c>
      <c r="K1720" s="4">
        <v>5.6244444444444435</v>
      </c>
      <c r="L1720" s="4">
        <v>2.9491666666666667</v>
      </c>
      <c r="M1720" s="4">
        <v>1.8951388888888889</v>
      </c>
      <c r="N1720" s="4">
        <v>21.533472222222226</v>
      </c>
      <c r="O1720" s="4">
        <v>2.8339583333333334</v>
      </c>
      <c r="P1720" s="4">
        <v>0</v>
      </c>
      <c r="Q1720" s="4">
        <v>29.211736111111112</v>
      </c>
      <c r="R1720" s="4">
        <v>117.77044284010537</v>
      </c>
      <c r="S1720" s="4">
        <v>3.18</v>
      </c>
      <c r="T1720" s="4">
        <v>1.23</v>
      </c>
      <c r="U1720" s="4">
        <v>1.86</v>
      </c>
      <c r="V1720" s="4">
        <v>5</v>
      </c>
      <c r="W1720" s="4">
        <v>0.9129491693031424</v>
      </c>
      <c r="X1720" s="4">
        <v>3.2948827126186417</v>
      </c>
      <c r="Y1720" s="4">
        <v>588427.53656000004</v>
      </c>
      <c r="Z1720" s="8">
        <v>6062539.0843000002</v>
      </c>
      <c r="AA1720" s="4">
        <v>588002.41336999997</v>
      </c>
      <c r="AB1720" s="4">
        <v>6062504.3928500004</v>
      </c>
    </row>
    <row r="1721" spans="1:28" ht="22.5" x14ac:dyDescent="0.2">
      <c r="A1721" s="4">
        <v>1720</v>
      </c>
      <c r="B1721" s="4" t="s">
        <v>1891</v>
      </c>
      <c r="C1721" s="5">
        <v>166</v>
      </c>
      <c r="D1721" s="6" t="s">
        <v>1872</v>
      </c>
      <c r="E1721" s="4" t="s">
        <v>287</v>
      </c>
      <c r="F1721" s="7">
        <v>2</v>
      </c>
      <c r="G1721" s="7">
        <v>3.21</v>
      </c>
      <c r="H1721" s="7">
        <v>3.34</v>
      </c>
      <c r="I1721" s="7">
        <v>0.13</v>
      </c>
      <c r="J1721" s="4">
        <v>6.4300000000000006</v>
      </c>
      <c r="K1721" s="4">
        <v>4.484285714285714</v>
      </c>
      <c r="L1721" s="4">
        <v>2.0989955357142858</v>
      </c>
      <c r="M1721" s="4">
        <v>2.1061383928571429</v>
      </c>
      <c r="N1721" s="4">
        <v>42.915178571428569</v>
      </c>
      <c r="O1721" s="4">
        <v>0.6696428571428571</v>
      </c>
      <c r="P1721" s="4">
        <v>0</v>
      </c>
      <c r="Q1721" s="4">
        <v>47.789955357142858</v>
      </c>
      <c r="R1721" s="4">
        <v>115.92401215805474</v>
      </c>
      <c r="S1721" s="4">
        <v>3.76</v>
      </c>
      <c r="T1721" s="4">
        <v>1.07</v>
      </c>
      <c r="U1721" s="4">
        <v>1.24</v>
      </c>
      <c r="V1721" s="4">
        <v>5</v>
      </c>
      <c r="W1721" s="4">
        <v>0.89863575316321498</v>
      </c>
      <c r="X1721" s="4">
        <v>3.2953386088923451</v>
      </c>
      <c r="Y1721" s="4">
        <v>587992.67026000004</v>
      </c>
      <c r="Z1721" s="8">
        <v>6062505.54892</v>
      </c>
      <c r="AA1721" s="4">
        <v>587874.06495999999</v>
      </c>
      <c r="AB1721" s="4">
        <v>6062518.8399599995</v>
      </c>
    </row>
    <row r="1722" spans="1:28" ht="22.5" x14ac:dyDescent="0.2">
      <c r="A1722" s="4">
        <v>1721</v>
      </c>
      <c r="B1722" s="4" t="s">
        <v>1892</v>
      </c>
      <c r="C1722" s="5">
        <v>166</v>
      </c>
      <c r="D1722" s="6" t="s">
        <v>1872</v>
      </c>
      <c r="E1722" s="4" t="s">
        <v>287</v>
      </c>
      <c r="F1722" s="7">
        <v>2</v>
      </c>
      <c r="G1722" s="7">
        <v>3.34</v>
      </c>
      <c r="H1722" s="7">
        <v>3.49</v>
      </c>
      <c r="I1722" s="7">
        <v>0.15000000000000002</v>
      </c>
      <c r="J1722" s="4">
        <v>6.0224999999999991</v>
      </c>
      <c r="K1722" s="4">
        <v>4.00875</v>
      </c>
      <c r="L1722" s="4">
        <v>0.8212890625</v>
      </c>
      <c r="M1722" s="4">
        <v>1.5819335937500001</v>
      </c>
      <c r="N1722" s="4">
        <v>8.1876953125000007</v>
      </c>
      <c r="O1722" s="4">
        <v>0.24042968749999999</v>
      </c>
      <c r="P1722" s="4">
        <v>0</v>
      </c>
      <c r="Q1722" s="4">
        <v>10.831347656250001</v>
      </c>
      <c r="R1722" s="4">
        <v>95.015872926433417</v>
      </c>
      <c r="S1722" s="4">
        <v>3.39</v>
      </c>
      <c r="T1722" s="4">
        <v>0.89</v>
      </c>
      <c r="U1722" s="4">
        <v>0.67</v>
      </c>
      <c r="V1722" s="4">
        <v>2.06</v>
      </c>
      <c r="W1722" s="4">
        <v>0.73655715446847614</v>
      </c>
      <c r="X1722" s="4">
        <v>2.8748950719510815</v>
      </c>
      <c r="Y1722" s="4">
        <v>587864.10655000003</v>
      </c>
      <c r="Z1722" s="8">
        <v>6062520.1136699999</v>
      </c>
      <c r="AA1722" s="4">
        <v>587725.32067000004</v>
      </c>
      <c r="AB1722" s="4">
        <v>6062537.1713399999</v>
      </c>
    </row>
    <row r="1723" spans="1:28" ht="22.5" x14ac:dyDescent="0.2">
      <c r="A1723" s="4">
        <v>1722</v>
      </c>
      <c r="B1723" s="4" t="s">
        <v>1893</v>
      </c>
      <c r="C1723" s="5">
        <v>166</v>
      </c>
      <c r="D1723" s="6" t="s">
        <v>1872</v>
      </c>
      <c r="E1723" s="4" t="s">
        <v>287</v>
      </c>
      <c r="F1723" s="7">
        <v>2</v>
      </c>
      <c r="G1723" s="7">
        <v>3.49</v>
      </c>
      <c r="H1723" s="7">
        <v>3.62</v>
      </c>
      <c r="I1723" s="7">
        <v>0.13</v>
      </c>
      <c r="J1723" s="4">
        <v>7.1157142857142848</v>
      </c>
      <c r="K1723" s="4">
        <v>6.9178571428571445</v>
      </c>
      <c r="L1723" s="4">
        <v>1.4098214285714286</v>
      </c>
      <c r="M1723" s="4">
        <v>2.1459821428571426</v>
      </c>
      <c r="N1723" s="4">
        <v>31.619866071428572</v>
      </c>
      <c r="O1723" s="4">
        <v>2.0089285714285716</v>
      </c>
      <c r="P1723" s="4">
        <v>0</v>
      </c>
      <c r="Q1723" s="4">
        <v>37.184598214285714</v>
      </c>
      <c r="R1723" s="4">
        <v>94.152542372881356</v>
      </c>
      <c r="S1723" s="4">
        <v>4.33</v>
      </c>
      <c r="T1723" s="4">
        <v>1.26</v>
      </c>
      <c r="U1723" s="4">
        <v>1.42</v>
      </c>
      <c r="V1723" s="4">
        <v>5</v>
      </c>
      <c r="W1723" s="4">
        <v>0.72986466955721985</v>
      </c>
      <c r="X1723" s="4">
        <v>3.7595439101300752</v>
      </c>
      <c r="Y1723" s="4">
        <v>587715.36208999995</v>
      </c>
      <c r="Z1723" s="8">
        <v>6062538.5338700004</v>
      </c>
      <c r="AA1723" s="4">
        <v>587597.28650000005</v>
      </c>
      <c r="AB1723" s="4">
        <v>6062556.8098799996</v>
      </c>
    </row>
    <row r="1724" spans="1:28" ht="22.5" x14ac:dyDescent="0.2">
      <c r="A1724" s="4">
        <v>1723</v>
      </c>
      <c r="B1724" s="4" t="s">
        <v>1894</v>
      </c>
      <c r="C1724" s="5">
        <v>166</v>
      </c>
      <c r="D1724" s="6" t="s">
        <v>1872</v>
      </c>
      <c r="E1724" s="4" t="s">
        <v>287</v>
      </c>
      <c r="F1724" s="7">
        <v>2</v>
      </c>
      <c r="G1724" s="7">
        <v>3.62</v>
      </c>
      <c r="H1724" s="7">
        <v>3.76</v>
      </c>
      <c r="I1724" s="7">
        <v>0.14000000000000001</v>
      </c>
      <c r="J1724" s="4">
        <v>5.8926666666666661</v>
      </c>
      <c r="K1724" s="4">
        <v>12.202666666666666</v>
      </c>
      <c r="L1724" s="4">
        <v>0.40364583333333331</v>
      </c>
      <c r="M1724" s="4">
        <v>1.0064583333333332</v>
      </c>
      <c r="N1724" s="4">
        <v>3.2716666666666665</v>
      </c>
      <c r="O1724" s="4">
        <v>0.20833333333333334</v>
      </c>
      <c r="P1724" s="4">
        <v>0</v>
      </c>
      <c r="Q1724" s="4">
        <v>4.8901041666666663</v>
      </c>
      <c r="R1724" s="4">
        <v>156.02784633195157</v>
      </c>
      <c r="S1724" s="4">
        <v>4.13</v>
      </c>
      <c r="T1724" s="4">
        <v>1.92</v>
      </c>
      <c r="U1724" s="4">
        <v>0.41</v>
      </c>
      <c r="V1724" s="4">
        <v>0.83</v>
      </c>
      <c r="W1724" s="4">
        <v>1.2095181886197797</v>
      </c>
      <c r="X1724" s="4">
        <v>3.4936783184878899</v>
      </c>
      <c r="Y1724" s="4">
        <v>587587.54</v>
      </c>
      <c r="Z1724" s="8">
        <v>6062559.0192799997</v>
      </c>
      <c r="AA1724" s="4">
        <v>587463.68746000004</v>
      </c>
      <c r="AB1724" s="4">
        <v>6062596.7530300003</v>
      </c>
    </row>
    <row r="1725" spans="1:28" ht="22.5" x14ac:dyDescent="0.2">
      <c r="A1725" s="4">
        <v>1724</v>
      </c>
      <c r="B1725" s="4" t="s">
        <v>1895</v>
      </c>
      <c r="C1725" s="5">
        <v>166</v>
      </c>
      <c r="D1725" s="6" t="s">
        <v>1872</v>
      </c>
      <c r="E1725" s="4" t="s">
        <v>287</v>
      </c>
      <c r="F1725" s="7">
        <v>2</v>
      </c>
      <c r="G1725" s="7">
        <v>3.76</v>
      </c>
      <c r="H1725" s="7">
        <v>3.92</v>
      </c>
      <c r="I1725" s="7">
        <v>0.16</v>
      </c>
      <c r="J1725" s="4">
        <v>5.5605882352941176</v>
      </c>
      <c r="K1725" s="4">
        <v>10.209411764705882</v>
      </c>
      <c r="L1725" s="4">
        <v>0</v>
      </c>
      <c r="M1725" s="4">
        <v>0.77748161764705892</v>
      </c>
      <c r="N1725" s="4">
        <v>9.3090073529411779</v>
      </c>
      <c r="O1725" s="4">
        <v>0</v>
      </c>
      <c r="P1725" s="4">
        <v>0</v>
      </c>
      <c r="Q1725" s="4">
        <v>10.086488970588235</v>
      </c>
      <c r="R1725" s="4">
        <v>176.23054869642939</v>
      </c>
      <c r="S1725" s="4">
        <v>4.07</v>
      </c>
      <c r="T1725" s="4">
        <v>2.2599999999999998</v>
      </c>
      <c r="U1725" s="4">
        <v>0.2</v>
      </c>
      <c r="V1725" s="4">
        <v>2.34</v>
      </c>
      <c r="W1725" s="4">
        <v>1.366128284468445</v>
      </c>
      <c r="X1725" s="4">
        <v>3.5076757728010799</v>
      </c>
      <c r="Y1725" s="4">
        <v>587454.49858999997</v>
      </c>
      <c r="Z1725" s="8">
        <v>6062600.3511100002</v>
      </c>
      <c r="AA1725" s="4">
        <v>587319.44915</v>
      </c>
      <c r="AB1725" s="4">
        <v>6062664.2741599996</v>
      </c>
    </row>
    <row r="1726" spans="1:28" ht="22.5" x14ac:dyDescent="0.2">
      <c r="A1726" s="4">
        <v>1725</v>
      </c>
      <c r="B1726" s="4" t="s">
        <v>1896</v>
      </c>
      <c r="C1726" s="5">
        <v>166</v>
      </c>
      <c r="D1726" s="6" t="s">
        <v>1872</v>
      </c>
      <c r="E1726" s="4" t="s">
        <v>287</v>
      </c>
      <c r="F1726" s="7">
        <v>2</v>
      </c>
      <c r="G1726" s="7">
        <v>3.92</v>
      </c>
      <c r="H1726" s="7">
        <v>4.2</v>
      </c>
      <c r="I1726" s="7">
        <v>0.28000000000000003</v>
      </c>
      <c r="J1726" s="4">
        <v>6.81</v>
      </c>
      <c r="K1726" s="4">
        <v>8.5037931034482774</v>
      </c>
      <c r="L1726" s="4">
        <v>2.611260775862069</v>
      </c>
      <c r="M1726" s="4">
        <v>2.7415409482758624</v>
      </c>
      <c r="N1726" s="4">
        <v>24.142349137931031</v>
      </c>
      <c r="O1726" s="4">
        <v>3.2598060344827586</v>
      </c>
      <c r="P1726" s="4">
        <v>0</v>
      </c>
      <c r="Q1726" s="4">
        <v>32.754956896551732</v>
      </c>
      <c r="R1726" s="4">
        <v>102.99545467570317</v>
      </c>
      <c r="S1726" s="4">
        <v>4.82</v>
      </c>
      <c r="T1726" s="4">
        <v>1.5</v>
      </c>
      <c r="U1726" s="4">
        <v>2.11</v>
      </c>
      <c r="V1726" s="4">
        <v>5</v>
      </c>
      <c r="W1726" s="4">
        <v>0.79841437733103238</v>
      </c>
      <c r="X1726" s="4">
        <v>4.1907786469798962</v>
      </c>
      <c r="Y1726" s="4">
        <v>587310.49708</v>
      </c>
      <c r="Z1726" s="8">
        <v>6062668.7781100003</v>
      </c>
      <c r="AA1726" s="4">
        <v>587042.46814000001</v>
      </c>
      <c r="AB1726" s="4">
        <v>6062736.2166600004</v>
      </c>
    </row>
    <row r="1727" spans="1:28" ht="22.5" x14ac:dyDescent="0.2">
      <c r="A1727" s="4">
        <v>1726</v>
      </c>
      <c r="B1727" s="4" t="s">
        <v>1897</v>
      </c>
      <c r="C1727" s="5">
        <v>166</v>
      </c>
      <c r="D1727" s="6" t="s">
        <v>1872</v>
      </c>
      <c r="E1727" s="4" t="s">
        <v>287</v>
      </c>
      <c r="F1727" s="7">
        <v>2</v>
      </c>
      <c r="G1727" s="7">
        <v>4.2</v>
      </c>
      <c r="H1727" s="7">
        <v>4.3499999999999996</v>
      </c>
      <c r="I1727" s="7">
        <v>0.15</v>
      </c>
      <c r="J1727" s="4">
        <v>5.4412499999999993</v>
      </c>
      <c r="K1727" s="4">
        <v>8.0162499999999994</v>
      </c>
      <c r="L1727" s="4">
        <v>2.6892578124999997</v>
      </c>
      <c r="M1727" s="4">
        <v>0.82783203124999993</v>
      </c>
      <c r="N1727" s="4">
        <v>45.407031250000003</v>
      </c>
      <c r="O1727" s="4">
        <v>3.0859375</v>
      </c>
      <c r="P1727" s="4">
        <v>0</v>
      </c>
      <c r="Q1727" s="4">
        <v>52.010058593749996</v>
      </c>
      <c r="R1727" s="4">
        <v>90.773638968481379</v>
      </c>
      <c r="S1727" s="4">
        <v>3.51</v>
      </c>
      <c r="T1727" s="4">
        <v>1.4</v>
      </c>
      <c r="U1727" s="4">
        <v>1.67</v>
      </c>
      <c r="V1727" s="4">
        <v>5</v>
      </c>
      <c r="W1727" s="4">
        <v>0.70367161991070837</v>
      </c>
      <c r="X1727" s="4">
        <v>3.300515222895982</v>
      </c>
      <c r="Y1727" s="4">
        <v>587034.89645</v>
      </c>
      <c r="Z1727" s="8">
        <v>6062735.3365000002</v>
      </c>
      <c r="AA1727" s="4">
        <v>586906.90735999995</v>
      </c>
      <c r="AB1727" s="4">
        <v>6062703.6360600004</v>
      </c>
    </row>
    <row r="1728" spans="1:28" ht="22.5" x14ac:dyDescent="0.2">
      <c r="A1728" s="4">
        <v>1727</v>
      </c>
      <c r="B1728" s="4" t="s">
        <v>1898</v>
      </c>
      <c r="C1728" s="5">
        <v>166</v>
      </c>
      <c r="D1728" s="6" t="s">
        <v>1872</v>
      </c>
      <c r="E1728" s="4" t="s">
        <v>287</v>
      </c>
      <c r="F1728" s="7">
        <v>2</v>
      </c>
      <c r="G1728" s="7">
        <v>4.3499999999999996</v>
      </c>
      <c r="H1728" s="7">
        <v>4.55</v>
      </c>
      <c r="I1728" s="7">
        <v>0.2</v>
      </c>
      <c r="J1728" s="4">
        <v>4.9009523809523809</v>
      </c>
      <c r="K1728" s="4">
        <v>6.1690476190476193</v>
      </c>
      <c r="L1728" s="4">
        <v>1.4001488095238095</v>
      </c>
      <c r="M1728" s="4">
        <v>3.2534970238095244</v>
      </c>
      <c r="N1728" s="4">
        <v>30.015327380952378</v>
      </c>
      <c r="O1728" s="4">
        <v>17.142857142857142</v>
      </c>
      <c r="P1728" s="4">
        <v>0</v>
      </c>
      <c r="Q1728" s="4">
        <v>51.811830357142853</v>
      </c>
      <c r="R1728" s="4">
        <v>81.904761904761898</v>
      </c>
      <c r="S1728" s="4">
        <v>3.27</v>
      </c>
      <c r="T1728" s="4">
        <v>1.0900000000000001</v>
      </c>
      <c r="U1728" s="4">
        <v>5</v>
      </c>
      <c r="V1728" s="4">
        <v>5</v>
      </c>
      <c r="W1728" s="4">
        <v>0.63492063492063489</v>
      </c>
      <c r="X1728" s="4">
        <v>3.8638714285714286</v>
      </c>
      <c r="Y1728" s="4">
        <v>586897.60146999999</v>
      </c>
      <c r="Z1728" s="8">
        <v>6062699.7076899996</v>
      </c>
      <c r="AA1728" s="4">
        <v>586738.74280999997</v>
      </c>
      <c r="AB1728" s="4">
        <v>6062596.73606</v>
      </c>
    </row>
    <row r="1729" spans="1:28" ht="22.5" x14ac:dyDescent="0.2">
      <c r="A1729" s="4">
        <v>1728</v>
      </c>
      <c r="B1729" s="4" t="s">
        <v>1899</v>
      </c>
      <c r="C1729" s="5">
        <v>166</v>
      </c>
      <c r="D1729" s="6" t="s">
        <v>1872</v>
      </c>
      <c r="E1729" s="4" t="s">
        <v>287</v>
      </c>
      <c r="F1729" s="7">
        <v>2</v>
      </c>
      <c r="G1729" s="7">
        <v>4.55</v>
      </c>
      <c r="H1729" s="7">
        <v>4.7699999999999996</v>
      </c>
      <c r="I1729" s="7">
        <v>0.22000000000000003</v>
      </c>
      <c r="J1729" s="4">
        <v>3.7817391304347807</v>
      </c>
      <c r="K1729" s="4">
        <v>6.659130434782611</v>
      </c>
      <c r="L1729" s="4">
        <v>0.49456521739130432</v>
      </c>
      <c r="M1729" s="4">
        <v>0.61535326086956521</v>
      </c>
      <c r="N1729" s="4">
        <v>3.8961956521739127</v>
      </c>
      <c r="O1729" s="4">
        <v>0.93070652173913049</v>
      </c>
      <c r="P1729" s="4">
        <v>0</v>
      </c>
      <c r="Q1729" s="4">
        <v>5.9368206521739122</v>
      </c>
      <c r="R1729" s="4">
        <v>116.33251778105759</v>
      </c>
      <c r="S1729" s="4">
        <v>2.73</v>
      </c>
      <c r="T1729" s="4">
        <v>1.23</v>
      </c>
      <c r="U1729" s="4">
        <v>0.5</v>
      </c>
      <c r="V1729" s="4">
        <v>0.96</v>
      </c>
      <c r="W1729" s="4">
        <v>0.90180246341905113</v>
      </c>
      <c r="X1729" s="4">
        <v>2.332381110853857</v>
      </c>
      <c r="Y1729" s="4">
        <v>586730.85915999999</v>
      </c>
      <c r="Z1729" s="8">
        <v>6062590.57651</v>
      </c>
      <c r="AA1729" s="4">
        <v>586565.46606999997</v>
      </c>
      <c r="AB1729" s="4">
        <v>6062460.9092800003</v>
      </c>
    </row>
    <row r="1730" spans="1:28" ht="22.5" x14ac:dyDescent="0.2">
      <c r="A1730" s="4">
        <v>1729</v>
      </c>
      <c r="B1730" s="4" t="s">
        <v>1900</v>
      </c>
      <c r="C1730" s="5">
        <v>166</v>
      </c>
      <c r="D1730" s="6" t="s">
        <v>1872</v>
      </c>
      <c r="E1730" s="4" t="s">
        <v>287</v>
      </c>
      <c r="F1730" s="7">
        <v>2</v>
      </c>
      <c r="G1730" s="7">
        <v>4.7699999999999996</v>
      </c>
      <c r="H1730" s="7">
        <v>4.91</v>
      </c>
      <c r="I1730" s="7">
        <v>0.14000000000000001</v>
      </c>
      <c r="J1730" s="4">
        <v>4.418000000000001</v>
      </c>
      <c r="K1730" s="4">
        <v>11.617999999999999</v>
      </c>
      <c r="L1730" s="4">
        <v>0.43572916666666661</v>
      </c>
      <c r="M1730" s="4">
        <v>5.6041666666666663E-2</v>
      </c>
      <c r="N1730" s="4">
        <v>4.7891666666666675</v>
      </c>
      <c r="O1730" s="4">
        <v>0</v>
      </c>
      <c r="P1730" s="4">
        <v>0</v>
      </c>
      <c r="Q1730" s="4">
        <v>5.2809374999999994</v>
      </c>
      <c r="R1730" s="4">
        <v>123.67021441184789</v>
      </c>
      <c r="S1730" s="4">
        <v>2.99</v>
      </c>
      <c r="T1730" s="4">
        <v>2.02</v>
      </c>
      <c r="U1730" s="4">
        <v>0.12</v>
      </c>
      <c r="V1730" s="4">
        <v>1.21</v>
      </c>
      <c r="W1730" s="4">
        <v>0.95868383264998369</v>
      </c>
      <c r="X1730" s="4">
        <v>2.5766407724692493</v>
      </c>
      <c r="Y1730" s="4">
        <v>586557.48103000002</v>
      </c>
      <c r="Z1730" s="8">
        <v>6062454.9472399997</v>
      </c>
      <c r="AA1730" s="4">
        <v>586449.00782000006</v>
      </c>
      <c r="AB1730" s="4">
        <v>6062383.8980599996</v>
      </c>
    </row>
    <row r="1731" spans="1:28" ht="22.5" x14ac:dyDescent="0.2">
      <c r="A1731" s="4">
        <v>1730</v>
      </c>
      <c r="B1731" s="4" t="s">
        <v>1901</v>
      </c>
      <c r="C1731" s="5">
        <v>166</v>
      </c>
      <c r="D1731" s="6" t="s">
        <v>1872</v>
      </c>
      <c r="E1731" s="4" t="s">
        <v>287</v>
      </c>
      <c r="F1731" s="7">
        <v>2</v>
      </c>
      <c r="G1731" s="7">
        <v>4.91</v>
      </c>
      <c r="H1731" s="7">
        <v>5.01</v>
      </c>
      <c r="I1731" s="7">
        <v>0.1</v>
      </c>
      <c r="J1731" s="4">
        <v>4.2499999999999991</v>
      </c>
      <c r="K1731" s="4">
        <v>6.7627272727272718</v>
      </c>
      <c r="L1731" s="4">
        <v>0.42329545454545453</v>
      </c>
      <c r="M1731" s="4">
        <v>2.6950284090909089</v>
      </c>
      <c r="N1731" s="4">
        <v>6.9079545454545448</v>
      </c>
      <c r="O1731" s="4">
        <v>3.4090909090909092</v>
      </c>
      <c r="P1731" s="4">
        <v>0</v>
      </c>
      <c r="Q1731" s="4">
        <v>13.435369318181818</v>
      </c>
      <c r="R1731" s="4">
        <v>100.85734463276835</v>
      </c>
      <c r="S1731" s="4">
        <v>2.77</v>
      </c>
      <c r="T1731" s="4">
        <v>1.3</v>
      </c>
      <c r="U1731" s="4">
        <v>1.7</v>
      </c>
      <c r="V1731" s="4">
        <v>1.8</v>
      </c>
      <c r="W1731" s="4">
        <v>0.78183988087417322</v>
      </c>
      <c r="X1731" s="4">
        <v>2.4296827946393376</v>
      </c>
      <c r="Y1731" s="4">
        <v>586440.37921000004</v>
      </c>
      <c r="Z1731" s="8">
        <v>6062378.8981400002</v>
      </c>
      <c r="AA1731" s="4">
        <v>586360.32189000002</v>
      </c>
      <c r="AB1731" s="4">
        <v>6062338.30798</v>
      </c>
    </row>
    <row r="1732" spans="1:28" ht="22.5" x14ac:dyDescent="0.2">
      <c r="A1732" s="4">
        <v>1731</v>
      </c>
      <c r="B1732" s="4" t="s">
        <v>1902</v>
      </c>
      <c r="C1732" s="5">
        <v>166</v>
      </c>
      <c r="D1732" s="6" t="s">
        <v>1872</v>
      </c>
      <c r="E1732" s="4" t="s">
        <v>287</v>
      </c>
      <c r="F1732" s="7">
        <v>2</v>
      </c>
      <c r="G1732" s="7">
        <v>5.01</v>
      </c>
      <c r="H1732" s="7">
        <v>5.3</v>
      </c>
      <c r="I1732" s="7">
        <v>0.28999999999999998</v>
      </c>
      <c r="J1732" s="4">
        <v>6.4383333333333335</v>
      </c>
      <c r="K1732" s="4">
        <v>10.605333333333332</v>
      </c>
      <c r="L1732" s="4">
        <v>0.23312499999999997</v>
      </c>
      <c r="M1732" s="4">
        <v>4.4323437500000002</v>
      </c>
      <c r="N1732" s="4">
        <v>9.4257291666666667</v>
      </c>
      <c r="O1732" s="4">
        <v>12.729166666666666</v>
      </c>
      <c r="P1732" s="4">
        <v>0</v>
      </c>
      <c r="Q1732" s="4">
        <v>26.82036458333333</v>
      </c>
      <c r="R1732" s="4">
        <v>141.76374764595099</v>
      </c>
      <c r="S1732" s="4">
        <v>4.0999999999999996</v>
      </c>
      <c r="T1732" s="4">
        <v>1.97</v>
      </c>
      <c r="U1732" s="4">
        <v>4.25</v>
      </c>
      <c r="V1732" s="4">
        <v>2.31</v>
      </c>
      <c r="W1732" s="4">
        <v>1.0989437802011703</v>
      </c>
      <c r="X1732" s="4">
        <v>3.6460024701090528</v>
      </c>
      <c r="Y1732" s="4">
        <v>586351.08742</v>
      </c>
      <c r="Z1732" s="8">
        <v>6062334.2819499997</v>
      </c>
      <c r="AA1732" s="4">
        <v>586083.52685000002</v>
      </c>
      <c r="AB1732" s="4">
        <v>6062257.1897900002</v>
      </c>
    </row>
    <row r="1733" spans="1:28" ht="22.5" x14ac:dyDescent="0.2">
      <c r="A1733" s="4">
        <v>1732</v>
      </c>
      <c r="B1733" s="4" t="s">
        <v>1903</v>
      </c>
      <c r="C1733" s="5">
        <v>166</v>
      </c>
      <c r="D1733" s="6" t="s">
        <v>1872</v>
      </c>
      <c r="E1733" s="4" t="s">
        <v>287</v>
      </c>
      <c r="F1733" s="7">
        <v>2</v>
      </c>
      <c r="G1733" s="7">
        <v>5.3</v>
      </c>
      <c r="H1733" s="7">
        <v>5.47</v>
      </c>
      <c r="I1733" s="7">
        <v>0.17</v>
      </c>
      <c r="J1733" s="4">
        <v>4.6766666666666667</v>
      </c>
      <c r="K1733" s="4">
        <v>7.9366666666666674</v>
      </c>
      <c r="L1733" s="4">
        <v>0.18003472222222222</v>
      </c>
      <c r="M1733" s="4">
        <v>3.0676215277777779</v>
      </c>
      <c r="N1733" s="4">
        <v>7.0092013888888891</v>
      </c>
      <c r="O1733" s="4">
        <v>1.2152777777777777</v>
      </c>
      <c r="P1733" s="4">
        <v>0</v>
      </c>
      <c r="Q1733" s="4">
        <v>11.472135416666667</v>
      </c>
      <c r="R1733" s="4">
        <v>116.23474815328352</v>
      </c>
      <c r="S1733" s="4">
        <v>3.55</v>
      </c>
      <c r="T1733" s="4">
        <v>1.19</v>
      </c>
      <c r="U1733" s="4">
        <v>1.1200000000000001</v>
      </c>
      <c r="V1733" s="4">
        <v>1.75</v>
      </c>
      <c r="W1733" s="4">
        <v>0.90104455932777927</v>
      </c>
      <c r="X1733" s="4">
        <v>3.0317470051697497</v>
      </c>
      <c r="Y1733" s="4">
        <v>586073.64985000005</v>
      </c>
      <c r="Z1733" s="8">
        <v>6062255.3052899996</v>
      </c>
      <c r="AA1733" s="4">
        <v>585916.20661999995</v>
      </c>
      <c r="AB1733" s="4">
        <v>6062227.98649</v>
      </c>
    </row>
    <row r="1734" spans="1:28" ht="22.5" x14ac:dyDescent="0.2">
      <c r="A1734" s="4">
        <v>1733</v>
      </c>
      <c r="B1734" s="4" t="s">
        <v>1904</v>
      </c>
      <c r="C1734" s="5">
        <v>166</v>
      </c>
      <c r="D1734" s="6" t="s">
        <v>1872</v>
      </c>
      <c r="E1734" s="4" t="s">
        <v>287</v>
      </c>
      <c r="F1734" s="7">
        <v>2</v>
      </c>
      <c r="G1734" s="7">
        <v>5.47</v>
      </c>
      <c r="H1734" s="7">
        <v>5.64</v>
      </c>
      <c r="I1734" s="7">
        <v>0.17</v>
      </c>
      <c r="J1734" s="4">
        <v>5.7277777777777779</v>
      </c>
      <c r="K1734" s="4">
        <v>12.068888888888887</v>
      </c>
      <c r="L1734" s="4">
        <v>0.1736111111111111</v>
      </c>
      <c r="M1734" s="4">
        <v>2.1701388888888888</v>
      </c>
      <c r="N1734" s="4">
        <v>4.427083333333333</v>
      </c>
      <c r="O1734" s="4">
        <v>0</v>
      </c>
      <c r="P1734" s="4">
        <v>0</v>
      </c>
      <c r="Q1734" s="4">
        <v>6.770833333333333</v>
      </c>
      <c r="R1734" s="4">
        <v>201.7154952312838</v>
      </c>
      <c r="S1734" s="4">
        <v>4.5199999999999996</v>
      </c>
      <c r="T1734" s="4">
        <v>1.85</v>
      </c>
      <c r="U1734" s="4">
        <v>0.59</v>
      </c>
      <c r="V1734" s="4">
        <v>1.1100000000000001</v>
      </c>
      <c r="W1734" s="4">
        <v>1.5636860095448357</v>
      </c>
      <c r="X1734" s="4">
        <v>3.8328158704295174</v>
      </c>
      <c r="Y1734" s="4">
        <v>585906.44304000004</v>
      </c>
      <c r="Z1734" s="8">
        <v>6062225.8179700002</v>
      </c>
      <c r="AA1734" s="4">
        <v>585758.00349000003</v>
      </c>
      <c r="AB1734" s="4">
        <v>6062168.1710599996</v>
      </c>
    </row>
    <row r="1735" spans="1:28" ht="22.5" x14ac:dyDescent="0.2">
      <c r="A1735" s="4">
        <v>1734</v>
      </c>
      <c r="B1735" s="4" t="s">
        <v>1905</v>
      </c>
      <c r="C1735" s="5">
        <v>166</v>
      </c>
      <c r="D1735" s="6" t="s">
        <v>1872</v>
      </c>
      <c r="E1735" s="4" t="s">
        <v>287</v>
      </c>
      <c r="F1735" s="7">
        <v>2</v>
      </c>
      <c r="G1735" s="7">
        <v>5.64</v>
      </c>
      <c r="H1735" s="7">
        <v>5.76</v>
      </c>
      <c r="I1735" s="7">
        <v>0.12</v>
      </c>
      <c r="J1735" s="4">
        <v>5.7023076923076932</v>
      </c>
      <c r="K1735" s="4">
        <v>11.559230769230769</v>
      </c>
      <c r="L1735" s="4">
        <v>1.4513221153846154</v>
      </c>
      <c r="M1735" s="4">
        <v>2.3307692307692309</v>
      </c>
      <c r="N1735" s="4">
        <v>6.9117788461538465</v>
      </c>
      <c r="O1735" s="4">
        <v>0</v>
      </c>
      <c r="P1735" s="4">
        <v>0</v>
      </c>
      <c r="Q1735" s="4">
        <v>10.693870192307694</v>
      </c>
      <c r="R1735" s="4">
        <v>126.33318991297415</v>
      </c>
      <c r="S1735" s="4">
        <v>3.8</v>
      </c>
      <c r="T1735" s="4">
        <v>1.86</v>
      </c>
      <c r="U1735" s="4">
        <v>0.97</v>
      </c>
      <c r="V1735" s="4">
        <v>1.77</v>
      </c>
      <c r="W1735" s="4">
        <v>0.97932705358894689</v>
      </c>
      <c r="X1735" s="4">
        <v>3.2641197174115022</v>
      </c>
      <c r="Y1735" s="4">
        <v>585749.29280000005</v>
      </c>
      <c r="Z1735" s="8">
        <v>6062163.1829899997</v>
      </c>
      <c r="AA1735" s="4">
        <v>585659.08840999997</v>
      </c>
      <c r="AB1735" s="4">
        <v>6062100.4804400001</v>
      </c>
    </row>
    <row r="1736" spans="1:28" ht="22.5" x14ac:dyDescent="0.2">
      <c r="A1736" s="4">
        <v>1735</v>
      </c>
      <c r="B1736" s="4" t="s">
        <v>1906</v>
      </c>
      <c r="C1736" s="5">
        <v>166</v>
      </c>
      <c r="D1736" s="6" t="s">
        <v>1872</v>
      </c>
      <c r="E1736" s="4" t="s">
        <v>287</v>
      </c>
      <c r="F1736" s="7">
        <v>2</v>
      </c>
      <c r="G1736" s="7">
        <v>5.76</v>
      </c>
      <c r="H1736" s="7">
        <v>5.87</v>
      </c>
      <c r="I1736" s="7">
        <v>0.11</v>
      </c>
      <c r="J1736" s="4">
        <v>4.4033333333333333</v>
      </c>
      <c r="K1736" s="4">
        <v>10.342499999999999</v>
      </c>
      <c r="L1736" s="4">
        <v>2.0523437499999999</v>
      </c>
      <c r="M1736" s="4">
        <v>0.56927083333333328</v>
      </c>
      <c r="N1736" s="4">
        <v>7.6106770833333348</v>
      </c>
      <c r="O1736" s="4">
        <v>0</v>
      </c>
      <c r="P1736" s="4">
        <v>0</v>
      </c>
      <c r="Q1736" s="4">
        <v>10.232291666666667</v>
      </c>
      <c r="R1736" s="4">
        <v>100.51909566143912</v>
      </c>
      <c r="S1736" s="4">
        <v>2.74</v>
      </c>
      <c r="T1736" s="4">
        <v>1.82</v>
      </c>
      <c r="U1736" s="4">
        <v>0.68</v>
      </c>
      <c r="V1736" s="4">
        <v>1.96</v>
      </c>
      <c r="W1736" s="4">
        <v>0.77921779582510953</v>
      </c>
      <c r="X1736" s="4">
        <v>2.4006648008121299</v>
      </c>
      <c r="Y1736" s="4">
        <v>585651.22837000003</v>
      </c>
      <c r="Z1736" s="8">
        <v>6062094.4832100002</v>
      </c>
      <c r="AA1736" s="4">
        <v>585572.43443000002</v>
      </c>
      <c r="AB1736" s="4">
        <v>6062032.99981</v>
      </c>
    </row>
    <row r="1737" spans="1:28" ht="22.5" x14ac:dyDescent="0.2">
      <c r="A1737" s="4">
        <v>1736</v>
      </c>
      <c r="B1737" s="4" t="s">
        <v>1907</v>
      </c>
      <c r="C1737" s="5">
        <v>166</v>
      </c>
      <c r="D1737" s="6" t="s">
        <v>1872</v>
      </c>
      <c r="E1737" s="4" t="s">
        <v>287</v>
      </c>
      <c r="F1737" s="7">
        <v>2</v>
      </c>
      <c r="G1737" s="7">
        <v>5.87</v>
      </c>
      <c r="H1737" s="7">
        <v>6.11</v>
      </c>
      <c r="I1737" s="7">
        <v>0.24000000000000002</v>
      </c>
      <c r="J1737" s="4">
        <v>5.6171999999999995</v>
      </c>
      <c r="K1737" s="4">
        <v>12.455599999999999</v>
      </c>
      <c r="L1737" s="4">
        <v>2.1860624999999998</v>
      </c>
      <c r="M1737" s="4">
        <v>1.3670000000000002</v>
      </c>
      <c r="N1737" s="4">
        <v>6.4091249999999995</v>
      </c>
      <c r="O1737" s="4">
        <v>0</v>
      </c>
      <c r="P1737" s="4">
        <v>0</v>
      </c>
      <c r="Q1737" s="4">
        <v>9.9621875000000006</v>
      </c>
      <c r="R1737" s="4">
        <v>83.599337239422255</v>
      </c>
      <c r="S1737" s="4">
        <v>3.82</v>
      </c>
      <c r="T1737" s="4">
        <v>2.1</v>
      </c>
      <c r="U1737" s="4">
        <v>0.87</v>
      </c>
      <c r="V1737" s="4">
        <v>1.58</v>
      </c>
      <c r="W1737" s="4">
        <v>0.64805687782497867</v>
      </c>
      <c r="X1737" s="4">
        <v>3.2680125595021243</v>
      </c>
      <c r="Y1737" s="4">
        <v>585564.64430000004</v>
      </c>
      <c r="Z1737" s="8">
        <v>6062026.7776800003</v>
      </c>
      <c r="AA1737" s="4">
        <v>585385.13081999996</v>
      </c>
      <c r="AB1737" s="4">
        <v>6061883.7960999999</v>
      </c>
    </row>
    <row r="1738" spans="1:28" ht="22.5" x14ac:dyDescent="0.2">
      <c r="A1738" s="4">
        <v>1737</v>
      </c>
      <c r="B1738" s="4" t="s">
        <v>1908</v>
      </c>
      <c r="C1738" s="5">
        <v>166</v>
      </c>
      <c r="D1738" s="6" t="s">
        <v>1872</v>
      </c>
      <c r="E1738" s="4" t="s">
        <v>287</v>
      </c>
      <c r="F1738" s="7">
        <v>2</v>
      </c>
      <c r="G1738" s="7">
        <v>6.11</v>
      </c>
      <c r="H1738" s="7">
        <v>6.23</v>
      </c>
      <c r="I1738" s="7">
        <v>0.12</v>
      </c>
      <c r="J1738" s="4">
        <v>2.4115384615384619</v>
      </c>
      <c r="K1738" s="4">
        <v>11.629999999999999</v>
      </c>
      <c r="L1738" s="4">
        <v>3.0728365384615381</v>
      </c>
      <c r="M1738" s="4">
        <v>6.4778846153846157</v>
      </c>
      <c r="N1738" s="4">
        <v>0</v>
      </c>
      <c r="O1738" s="4">
        <v>0</v>
      </c>
      <c r="P1738" s="4">
        <v>0</v>
      </c>
      <c r="Q1738" s="4">
        <v>9.5507211538461529</v>
      </c>
      <c r="R1738" s="4">
        <v>108.84604519774008</v>
      </c>
      <c r="S1738" s="4">
        <v>2.13</v>
      </c>
      <c r="T1738" s="4">
        <v>2.11</v>
      </c>
      <c r="U1738" s="4">
        <v>2.4500000000000002</v>
      </c>
      <c r="V1738" s="4">
        <v>0</v>
      </c>
      <c r="W1738" s="4">
        <v>0.84376779223054332</v>
      </c>
      <c r="X1738" s="4">
        <v>2.3189195506503744</v>
      </c>
      <c r="Y1738" s="4">
        <v>585377.46874000004</v>
      </c>
      <c r="Z1738" s="8">
        <v>6061877.28266</v>
      </c>
      <c r="AA1738" s="4">
        <v>585296.18504999997</v>
      </c>
      <c r="AB1738" s="4">
        <v>6061803.1157799996</v>
      </c>
    </row>
    <row r="1739" spans="1:28" ht="22.5" x14ac:dyDescent="0.2">
      <c r="A1739" s="4">
        <v>1738</v>
      </c>
      <c r="B1739" s="4" t="s">
        <v>1909</v>
      </c>
      <c r="C1739" s="5">
        <v>166</v>
      </c>
      <c r="D1739" s="6" t="s">
        <v>1872</v>
      </c>
      <c r="E1739" s="4" t="s">
        <v>287</v>
      </c>
      <c r="F1739" s="7">
        <v>2</v>
      </c>
      <c r="G1739" s="7">
        <v>6.23</v>
      </c>
      <c r="H1739" s="7">
        <v>6.34</v>
      </c>
      <c r="I1739" s="7">
        <v>0.11</v>
      </c>
      <c r="J1739" s="4">
        <v>2.9649999999999999</v>
      </c>
      <c r="K1739" s="4">
        <v>11.955833333333333</v>
      </c>
      <c r="L1739" s="4">
        <v>4.0828125000000002</v>
      </c>
      <c r="M1739" s="4">
        <v>4.1252604166666664</v>
      </c>
      <c r="N1739" s="4">
        <v>0.13020833333333334</v>
      </c>
      <c r="O1739" s="4">
        <v>0.78125</v>
      </c>
      <c r="P1739" s="4">
        <v>7.3177083333333337E-2</v>
      </c>
      <c r="Q1739" s="4">
        <v>9.1927083333333339</v>
      </c>
      <c r="R1739" s="4">
        <v>79.807674199623349</v>
      </c>
      <c r="S1739" s="4">
        <v>2.14</v>
      </c>
      <c r="T1739" s="4">
        <v>1.94</v>
      </c>
      <c r="U1739" s="4">
        <v>2.3199999999999998</v>
      </c>
      <c r="V1739" s="4">
        <v>0.05</v>
      </c>
      <c r="W1739" s="4">
        <v>0.61866414108235157</v>
      </c>
      <c r="X1739" s="4">
        <v>2.1361398863487056</v>
      </c>
      <c r="Y1739" s="4">
        <v>585288.92864000006</v>
      </c>
      <c r="Z1739" s="8">
        <v>6061796.3576600002</v>
      </c>
      <c r="AA1739" s="4">
        <v>585216.25653000001</v>
      </c>
      <c r="AB1739" s="4">
        <v>6061727.7898700004</v>
      </c>
    </row>
    <row r="1740" spans="1:28" ht="22.5" x14ac:dyDescent="0.2">
      <c r="A1740" s="4">
        <v>1739</v>
      </c>
      <c r="B1740" s="4" t="s">
        <v>1910</v>
      </c>
      <c r="C1740" s="5">
        <v>166</v>
      </c>
      <c r="D1740" s="6" t="s">
        <v>1872</v>
      </c>
      <c r="E1740" s="4" t="s">
        <v>287</v>
      </c>
      <c r="F1740" s="7">
        <v>2</v>
      </c>
      <c r="G1740" s="7">
        <v>6.34</v>
      </c>
      <c r="H1740" s="7">
        <v>6.57</v>
      </c>
      <c r="I1740" s="7">
        <v>0.23</v>
      </c>
      <c r="J1740" s="4">
        <v>2.8279166666666664</v>
      </c>
      <c r="K1740" s="4">
        <v>10.117500000000001</v>
      </c>
      <c r="L1740" s="4">
        <v>3.4776041666666657</v>
      </c>
      <c r="M1740" s="4">
        <v>2.5081380208333335</v>
      </c>
      <c r="N1740" s="4">
        <v>6.5104166666666671E-2</v>
      </c>
      <c r="O1740" s="4">
        <v>0</v>
      </c>
      <c r="P1740" s="4">
        <v>0</v>
      </c>
      <c r="Q1740" s="4">
        <v>6.0508463541666684</v>
      </c>
      <c r="R1740" s="4">
        <v>102.94174473765769</v>
      </c>
      <c r="S1740" s="4">
        <v>1.93</v>
      </c>
      <c r="T1740" s="4">
        <v>2.1</v>
      </c>
      <c r="U1740" s="4">
        <v>1.48</v>
      </c>
      <c r="V1740" s="4">
        <v>0.02</v>
      </c>
      <c r="W1740" s="4">
        <v>0.79799802122215258</v>
      </c>
      <c r="X1740" s="4">
        <v>2.265509910954997</v>
      </c>
      <c r="Y1740" s="4">
        <v>585208.95083999995</v>
      </c>
      <c r="Z1740" s="8">
        <v>6061721.1138399998</v>
      </c>
      <c r="AA1740" s="4">
        <v>585049.19568999996</v>
      </c>
      <c r="AB1740" s="4">
        <v>6061569.7555200001</v>
      </c>
    </row>
    <row r="1741" spans="1:28" ht="22.5" x14ac:dyDescent="0.2">
      <c r="A1741" s="4">
        <v>1740</v>
      </c>
      <c r="B1741" s="4" t="s">
        <v>1911</v>
      </c>
      <c r="C1741" s="5">
        <v>166</v>
      </c>
      <c r="D1741" s="6" t="s">
        <v>1872</v>
      </c>
      <c r="E1741" s="4" t="s">
        <v>287</v>
      </c>
      <c r="F1741" s="7">
        <v>2</v>
      </c>
      <c r="G1741" s="7">
        <v>6.57</v>
      </c>
      <c r="H1741" s="7">
        <v>6.93</v>
      </c>
      <c r="I1741" s="7">
        <v>0.3600000000000001</v>
      </c>
      <c r="J1741" s="4">
        <v>3.1819444444444454</v>
      </c>
      <c r="K1741" s="4">
        <v>9.2424999999999997</v>
      </c>
      <c r="L1741" s="4">
        <v>2.2354166666666662</v>
      </c>
      <c r="M1741" s="4">
        <v>2.4128038194444441</v>
      </c>
      <c r="N1741" s="4">
        <v>0</v>
      </c>
      <c r="O1741" s="4">
        <v>0</v>
      </c>
      <c r="P1741" s="4">
        <v>0</v>
      </c>
      <c r="Q1741" s="4">
        <v>4.6482204861111107</v>
      </c>
      <c r="R1741" s="4">
        <v>95.859678618815337</v>
      </c>
      <c r="S1741" s="4">
        <v>2.17</v>
      </c>
      <c r="T1741" s="4">
        <v>1.93</v>
      </c>
      <c r="U1741" s="4">
        <v>1.1000000000000001</v>
      </c>
      <c r="V1741" s="4">
        <v>0</v>
      </c>
      <c r="W1741" s="4">
        <v>0.74309828386678556</v>
      </c>
      <c r="X1741" s="4">
        <v>2.0887394227740055</v>
      </c>
      <c r="Y1741" s="4">
        <v>585041.61335</v>
      </c>
      <c r="Z1741" s="8">
        <v>6061563.4363700002</v>
      </c>
      <c r="AA1741" s="4">
        <v>584778.96484999999</v>
      </c>
      <c r="AB1741" s="4">
        <v>6061352.4117400004</v>
      </c>
    </row>
    <row r="1742" spans="1:28" ht="22.5" x14ac:dyDescent="0.2">
      <c r="A1742" s="4">
        <v>1741</v>
      </c>
      <c r="B1742" s="4" t="s">
        <v>1912</v>
      </c>
      <c r="C1742" s="5">
        <v>166</v>
      </c>
      <c r="D1742" s="6" t="s">
        <v>1872</v>
      </c>
      <c r="E1742" s="4" t="s">
        <v>287</v>
      </c>
      <c r="F1742" s="7">
        <v>1</v>
      </c>
      <c r="G1742" s="7">
        <v>0</v>
      </c>
      <c r="H1742" s="7">
        <v>0.11</v>
      </c>
      <c r="I1742" s="7">
        <v>0.11</v>
      </c>
      <c r="J1742" s="4">
        <v>4.5663636363636364</v>
      </c>
      <c r="K1742" s="4">
        <v>5.1218181818181812</v>
      </c>
      <c r="L1742" s="4">
        <v>0</v>
      </c>
      <c r="M1742" s="4">
        <v>0.38394886363636366</v>
      </c>
      <c r="N1742" s="4">
        <v>0</v>
      </c>
      <c r="O1742" s="4">
        <v>0</v>
      </c>
      <c r="P1742" s="4">
        <v>0</v>
      </c>
      <c r="Q1742" s="4">
        <v>0.38394886363636366</v>
      </c>
      <c r="R1742" s="4">
        <v>125.66978979791666</v>
      </c>
      <c r="S1742" s="4">
        <v>3.08</v>
      </c>
      <c r="T1742" s="4">
        <v>0.8</v>
      </c>
      <c r="U1742" s="4">
        <v>0.09</v>
      </c>
      <c r="V1742" s="4">
        <v>0</v>
      </c>
      <c r="W1742" s="4">
        <v>0.97418441703811365</v>
      </c>
      <c r="X1742" s="4">
        <v>2.5509882987667152</v>
      </c>
      <c r="Y1742" s="4">
        <v>590933.78112000006</v>
      </c>
      <c r="Z1742" s="8">
        <v>6062754.5817200001</v>
      </c>
      <c r="AA1742" s="4">
        <v>590844.60456000001</v>
      </c>
      <c r="AB1742" s="4">
        <v>6062716.5335400002</v>
      </c>
    </row>
    <row r="1743" spans="1:28" ht="22.5" x14ac:dyDescent="0.2">
      <c r="A1743" s="4">
        <v>1742</v>
      </c>
      <c r="B1743" s="4" t="s">
        <v>1913</v>
      </c>
      <c r="C1743" s="5">
        <v>166</v>
      </c>
      <c r="D1743" s="6" t="s">
        <v>1872</v>
      </c>
      <c r="E1743" s="4" t="s">
        <v>287</v>
      </c>
      <c r="F1743" s="7">
        <v>1</v>
      </c>
      <c r="G1743" s="7">
        <v>0.11</v>
      </c>
      <c r="H1743" s="7">
        <v>0.31</v>
      </c>
      <c r="I1743" s="7">
        <v>0.2</v>
      </c>
      <c r="J1743" s="4">
        <v>2.8919047619047622</v>
      </c>
      <c r="K1743" s="4">
        <v>3.719523809523809</v>
      </c>
      <c r="L1743" s="4">
        <v>0</v>
      </c>
      <c r="M1743" s="4">
        <v>0.1572172619047619</v>
      </c>
      <c r="N1743" s="4">
        <v>0</v>
      </c>
      <c r="O1743" s="4">
        <v>0</v>
      </c>
      <c r="P1743" s="4">
        <v>0</v>
      </c>
      <c r="Q1743" s="4">
        <v>0.1572172619047619</v>
      </c>
      <c r="R1743" s="4">
        <v>142.61373971162408</v>
      </c>
      <c r="S1743" s="4">
        <v>2.0099999999999998</v>
      </c>
      <c r="T1743" s="4">
        <v>0.68</v>
      </c>
      <c r="U1743" s="4">
        <v>0.04</v>
      </c>
      <c r="V1743" s="4">
        <v>0</v>
      </c>
      <c r="W1743" s="4">
        <v>1.105532865981582</v>
      </c>
      <c r="X1743" s="4">
        <v>1.6931489789691712</v>
      </c>
      <c r="Y1743" s="4">
        <v>590835.88112999999</v>
      </c>
      <c r="Z1743" s="8">
        <v>6062711.6799299996</v>
      </c>
      <c r="AA1743" s="4">
        <v>590695.11034999997</v>
      </c>
      <c r="AB1743" s="4">
        <v>6062587.3780500004</v>
      </c>
    </row>
    <row r="1744" spans="1:28" ht="22.5" x14ac:dyDescent="0.2">
      <c r="A1744" s="4">
        <v>1743</v>
      </c>
      <c r="B1744" s="4" t="s">
        <v>1914</v>
      </c>
      <c r="C1744" s="5">
        <v>166</v>
      </c>
      <c r="D1744" s="6" t="s">
        <v>1872</v>
      </c>
      <c r="E1744" s="4" t="s">
        <v>287</v>
      </c>
      <c r="F1744" s="7">
        <v>1</v>
      </c>
      <c r="G1744" s="7">
        <v>0.31</v>
      </c>
      <c r="H1744" s="7">
        <v>0.45</v>
      </c>
      <c r="I1744" s="7">
        <v>0.14000000000000001</v>
      </c>
      <c r="J1744" s="4">
        <v>3.1559999999999993</v>
      </c>
      <c r="K1744" s="4">
        <v>10.561333333333332</v>
      </c>
      <c r="L1744" s="4">
        <v>2.3921874999999999</v>
      </c>
      <c r="M1744" s="4">
        <v>1.2762500000000001</v>
      </c>
      <c r="N1744" s="4">
        <v>0.35520833333333335</v>
      </c>
      <c r="O1744" s="4">
        <v>0.41666666666666669</v>
      </c>
      <c r="P1744" s="4">
        <v>0</v>
      </c>
      <c r="Q1744" s="4">
        <v>4.4403125000000001</v>
      </c>
      <c r="R1744" s="4">
        <v>190.82357034268915</v>
      </c>
      <c r="S1744" s="4">
        <v>2.4</v>
      </c>
      <c r="T1744" s="4">
        <v>1.86</v>
      </c>
      <c r="U1744" s="4">
        <v>1.03</v>
      </c>
      <c r="V1744" s="4">
        <v>0.09</v>
      </c>
      <c r="W1744" s="4">
        <v>1.47925248327666</v>
      </c>
      <c r="X1744" s="4">
        <v>2.1183163617474494</v>
      </c>
      <c r="Y1744" s="4">
        <v>590688.67165000003</v>
      </c>
      <c r="Z1744" s="8">
        <v>6062579.6982399998</v>
      </c>
      <c r="AA1744" s="4">
        <v>590601.31767999998</v>
      </c>
      <c r="AB1744" s="4">
        <v>6062484.0576099996</v>
      </c>
    </row>
    <row r="1745" spans="1:28" ht="22.5" x14ac:dyDescent="0.2">
      <c r="A1745" s="4">
        <v>1744</v>
      </c>
      <c r="B1745" s="4" t="s">
        <v>1915</v>
      </c>
      <c r="C1745" s="5">
        <v>166</v>
      </c>
      <c r="D1745" s="6" t="s">
        <v>1872</v>
      </c>
      <c r="E1745" s="4" t="s">
        <v>287</v>
      </c>
      <c r="F1745" s="7">
        <v>1</v>
      </c>
      <c r="G1745" s="7">
        <v>0.45</v>
      </c>
      <c r="H1745" s="7">
        <v>0.68</v>
      </c>
      <c r="I1745" s="7">
        <v>0.22999999999999998</v>
      </c>
      <c r="J1745" s="4">
        <v>2.6412500000000003</v>
      </c>
      <c r="K1745" s="4">
        <v>11.525833333333333</v>
      </c>
      <c r="L1745" s="4">
        <v>2.2710286458333333</v>
      </c>
      <c r="M1745" s="4">
        <v>1.293294270833333</v>
      </c>
      <c r="N1745" s="4">
        <v>3.4765625</v>
      </c>
      <c r="O1745" s="4">
        <v>0</v>
      </c>
      <c r="P1745" s="4">
        <v>0</v>
      </c>
      <c r="Q1745" s="4">
        <v>7.0408854166666659</v>
      </c>
      <c r="R1745" s="4">
        <v>83.805771954674228</v>
      </c>
      <c r="S1745" s="4">
        <v>2</v>
      </c>
      <c r="T1745" s="4">
        <v>2</v>
      </c>
      <c r="U1745" s="4">
        <v>0.88</v>
      </c>
      <c r="V1745" s="4">
        <v>0.86</v>
      </c>
      <c r="W1745" s="4">
        <v>0.64965714693545917</v>
      </c>
      <c r="X1745" s="4">
        <v>2.1658345716120957</v>
      </c>
      <c r="Y1745" s="4">
        <v>590593.80685000005</v>
      </c>
      <c r="Z1745" s="8">
        <v>6062477.3223200003</v>
      </c>
      <c r="AA1745" s="4">
        <v>590396.72907999996</v>
      </c>
      <c r="AB1745" s="4">
        <v>6062385.1874099998</v>
      </c>
    </row>
    <row r="1746" spans="1:28" ht="22.5" x14ac:dyDescent="0.2">
      <c r="A1746" s="4">
        <v>1745</v>
      </c>
      <c r="B1746" s="4" t="s">
        <v>1916</v>
      </c>
      <c r="C1746" s="5">
        <v>166</v>
      </c>
      <c r="D1746" s="6" t="s">
        <v>1872</v>
      </c>
      <c r="E1746" s="4" t="s">
        <v>287</v>
      </c>
      <c r="F1746" s="7">
        <v>1</v>
      </c>
      <c r="G1746" s="7">
        <v>0.68</v>
      </c>
      <c r="H1746" s="7">
        <v>0.79</v>
      </c>
      <c r="I1746" s="7">
        <v>0.11</v>
      </c>
      <c r="J1746" s="4">
        <v>4.1033333333333335</v>
      </c>
      <c r="K1746" s="4">
        <v>8.1883333333333344</v>
      </c>
      <c r="L1746" s="4">
        <v>3.5962239583333329</v>
      </c>
      <c r="M1746" s="4">
        <v>1.7890625</v>
      </c>
      <c r="N1746" s="4">
        <v>5.234375</v>
      </c>
      <c r="O1746" s="4">
        <v>0</v>
      </c>
      <c r="P1746" s="4">
        <v>0</v>
      </c>
      <c r="Q1746" s="4">
        <v>10.619661458333333</v>
      </c>
      <c r="R1746" s="4">
        <v>120.5</v>
      </c>
      <c r="S1746" s="4">
        <v>2.84</v>
      </c>
      <c r="T1746" s="4">
        <v>1.62</v>
      </c>
      <c r="U1746" s="4">
        <v>1.39</v>
      </c>
      <c r="V1746" s="4">
        <v>1.35</v>
      </c>
      <c r="W1746" s="4">
        <v>0.93410852713178294</v>
      </c>
      <c r="X1746" s="4">
        <v>2.4841848837209302</v>
      </c>
      <c r="Y1746" s="4">
        <v>590386.90454999998</v>
      </c>
      <c r="Z1746" s="8">
        <v>6062383.1803099997</v>
      </c>
      <c r="AA1746" s="4">
        <v>590287.46383000002</v>
      </c>
      <c r="AB1746" s="4">
        <v>6062372.8846899997</v>
      </c>
    </row>
    <row r="1747" spans="1:28" ht="22.5" x14ac:dyDescent="0.2">
      <c r="A1747" s="4">
        <v>1746</v>
      </c>
      <c r="B1747" s="4" t="s">
        <v>1917</v>
      </c>
      <c r="C1747" s="5">
        <v>166</v>
      </c>
      <c r="D1747" s="6" t="s">
        <v>1872</v>
      </c>
      <c r="E1747" s="4" t="s">
        <v>287</v>
      </c>
      <c r="F1747" s="7">
        <v>1</v>
      </c>
      <c r="G1747" s="7">
        <v>0.79</v>
      </c>
      <c r="H1747" s="7">
        <v>0.98</v>
      </c>
      <c r="I1747" s="7">
        <v>0.19</v>
      </c>
      <c r="J1747" s="4">
        <v>2.8089999999999997</v>
      </c>
      <c r="K1747" s="4">
        <v>10.4405</v>
      </c>
      <c r="L1747" s="4">
        <v>1.111796875</v>
      </c>
      <c r="M1747" s="4">
        <v>1.558359375</v>
      </c>
      <c r="N1747" s="4">
        <v>9.0468750000000001E-2</v>
      </c>
      <c r="O1747" s="4">
        <v>1.09375</v>
      </c>
      <c r="P1747" s="4">
        <v>0</v>
      </c>
      <c r="Q1747" s="4">
        <v>3.8543750000000001</v>
      </c>
      <c r="R1747" s="4">
        <v>138.5</v>
      </c>
      <c r="S1747" s="4">
        <v>2.1800000000000002</v>
      </c>
      <c r="T1747" s="4">
        <v>1.84</v>
      </c>
      <c r="U1747" s="4">
        <v>0.94</v>
      </c>
      <c r="V1747" s="4">
        <v>0.02</v>
      </c>
      <c r="W1747" s="4">
        <v>1.0736434108527131</v>
      </c>
      <c r="X1747" s="4">
        <v>2.0090139534883722</v>
      </c>
      <c r="Y1747" s="4">
        <v>590277.45658</v>
      </c>
      <c r="Z1747" s="8">
        <v>6062372.9878200004</v>
      </c>
      <c r="AA1747" s="4">
        <v>590100.3615</v>
      </c>
      <c r="AB1747" s="4">
        <v>6062401.2346700002</v>
      </c>
    </row>
    <row r="1748" spans="1:28" ht="22.5" x14ac:dyDescent="0.2">
      <c r="A1748" s="4">
        <v>1747</v>
      </c>
      <c r="B1748" s="4" t="s">
        <v>1918</v>
      </c>
      <c r="C1748" s="5">
        <v>166</v>
      </c>
      <c r="D1748" s="6" t="s">
        <v>1872</v>
      </c>
      <c r="E1748" s="4" t="s">
        <v>287</v>
      </c>
      <c r="F1748" s="7">
        <v>1</v>
      </c>
      <c r="G1748" s="7">
        <v>0.98</v>
      </c>
      <c r="H1748" s="7">
        <v>1.08</v>
      </c>
      <c r="I1748" s="7">
        <v>0.1</v>
      </c>
      <c r="J1748" s="4">
        <v>2.2727272727272729</v>
      </c>
      <c r="K1748" s="4">
        <v>10.338181818181816</v>
      </c>
      <c r="L1748" s="4">
        <v>2.6627840909090907</v>
      </c>
      <c r="M1748" s="4">
        <v>5.6409090909090907</v>
      </c>
      <c r="N1748" s="4">
        <v>0.45454545454545453</v>
      </c>
      <c r="O1748" s="4">
        <v>1.1363636363636365</v>
      </c>
      <c r="P1748" s="4">
        <v>0</v>
      </c>
      <c r="Q1748" s="4">
        <v>9.8946022727272727</v>
      </c>
      <c r="R1748" s="4">
        <v>125.56805341551107</v>
      </c>
      <c r="S1748" s="4">
        <v>1.7</v>
      </c>
      <c r="T1748" s="4">
        <v>1.83</v>
      </c>
      <c r="U1748" s="4">
        <v>2.4500000000000002</v>
      </c>
      <c r="V1748" s="4">
        <v>0.12</v>
      </c>
      <c r="W1748" s="4">
        <v>0.97339576291093854</v>
      </c>
      <c r="X1748" s="4">
        <v>2.0311528093309925</v>
      </c>
      <c r="Y1748" s="4">
        <v>590090.64176000003</v>
      </c>
      <c r="Z1748" s="8">
        <v>6062404.0145800002</v>
      </c>
      <c r="AA1748" s="4">
        <v>590004.40246000001</v>
      </c>
      <c r="AB1748" s="4">
        <v>6062429.4885200001</v>
      </c>
    </row>
    <row r="1749" spans="1:28" ht="22.5" x14ac:dyDescent="0.2">
      <c r="A1749" s="4">
        <v>1748</v>
      </c>
      <c r="B1749" s="4" t="s">
        <v>1919</v>
      </c>
      <c r="C1749" s="5">
        <v>166</v>
      </c>
      <c r="D1749" s="6" t="s">
        <v>1872</v>
      </c>
      <c r="E1749" s="4" t="s">
        <v>287</v>
      </c>
      <c r="F1749" s="7">
        <v>1</v>
      </c>
      <c r="G1749" s="7">
        <v>1.08</v>
      </c>
      <c r="H1749" s="7">
        <v>1.18</v>
      </c>
      <c r="I1749" s="7">
        <v>0.1</v>
      </c>
      <c r="J1749" s="4">
        <v>2.3072727272727276</v>
      </c>
      <c r="K1749" s="4">
        <v>11.334545454545456</v>
      </c>
      <c r="L1749" s="4">
        <v>1.9232954545454546</v>
      </c>
      <c r="M1749" s="4">
        <v>1.2988636363636363</v>
      </c>
      <c r="N1749" s="4">
        <v>9.9431818181818177E-2</v>
      </c>
      <c r="O1749" s="4">
        <v>0</v>
      </c>
      <c r="P1749" s="4">
        <v>0</v>
      </c>
      <c r="Q1749" s="4">
        <v>3.3215909090909084</v>
      </c>
      <c r="R1749" s="4">
        <v>113.44992295839755</v>
      </c>
      <c r="S1749" s="4">
        <v>1.78</v>
      </c>
      <c r="T1749" s="4">
        <v>1.62</v>
      </c>
      <c r="U1749" s="4">
        <v>0.84</v>
      </c>
      <c r="V1749" s="4">
        <v>0.03</v>
      </c>
      <c r="W1749" s="4">
        <v>0.87945676711936083</v>
      </c>
      <c r="X1749" s="4">
        <v>1.7610755545203711</v>
      </c>
      <c r="Y1749" s="4">
        <v>589994.77754000004</v>
      </c>
      <c r="Z1749" s="8">
        <v>6062432.2856400004</v>
      </c>
      <c r="AA1749" s="4">
        <v>589909.57548</v>
      </c>
      <c r="AB1749" s="4">
        <v>6062460.9233200001</v>
      </c>
    </row>
    <row r="1750" spans="1:28" ht="22.5" x14ac:dyDescent="0.2">
      <c r="A1750" s="4">
        <v>1749</v>
      </c>
      <c r="B1750" s="4" t="s">
        <v>1920</v>
      </c>
      <c r="C1750" s="5">
        <v>166</v>
      </c>
      <c r="D1750" s="6" t="s">
        <v>1872</v>
      </c>
      <c r="E1750" s="4" t="s">
        <v>287</v>
      </c>
      <c r="F1750" s="7">
        <v>1</v>
      </c>
      <c r="G1750" s="7">
        <v>1.18</v>
      </c>
      <c r="H1750" s="7">
        <v>1.41</v>
      </c>
      <c r="I1750" s="7">
        <v>0.22999999999999998</v>
      </c>
      <c r="J1750" s="4">
        <v>2.416666666666667</v>
      </c>
      <c r="K1750" s="4">
        <v>6.9274999999999993</v>
      </c>
      <c r="L1750" s="4">
        <v>1.0025390624999999</v>
      </c>
      <c r="M1750" s="4">
        <v>9.5572916666666674E-2</v>
      </c>
      <c r="N1750" s="4">
        <v>2.0217447916666669</v>
      </c>
      <c r="O1750" s="4">
        <v>0</v>
      </c>
      <c r="P1750" s="4">
        <v>0</v>
      </c>
      <c r="Q1750" s="4">
        <v>3.1198567708333336</v>
      </c>
      <c r="R1750" s="4">
        <v>95.583333333333329</v>
      </c>
      <c r="S1750" s="4">
        <v>1.75</v>
      </c>
      <c r="T1750" s="4">
        <v>1.1100000000000001</v>
      </c>
      <c r="U1750" s="4">
        <v>0.27</v>
      </c>
      <c r="V1750" s="4">
        <v>0.5</v>
      </c>
      <c r="W1750" s="4">
        <v>0.74095607235142114</v>
      </c>
      <c r="X1750" s="4">
        <v>1.5132930232558142</v>
      </c>
      <c r="Y1750" s="4">
        <v>589900.30099999998</v>
      </c>
      <c r="Z1750" s="8">
        <v>6062464.69288</v>
      </c>
      <c r="AA1750" s="4">
        <v>589718.78787999996</v>
      </c>
      <c r="AB1750" s="4">
        <v>6062586.7766500004</v>
      </c>
    </row>
    <row r="1751" spans="1:28" ht="22.5" x14ac:dyDescent="0.2">
      <c r="A1751" s="4">
        <v>1750</v>
      </c>
      <c r="B1751" s="4" t="s">
        <v>1921</v>
      </c>
      <c r="C1751" s="5">
        <v>166</v>
      </c>
      <c r="D1751" s="6" t="s">
        <v>1872</v>
      </c>
      <c r="E1751" s="4" t="s">
        <v>287</v>
      </c>
      <c r="F1751" s="7">
        <v>1</v>
      </c>
      <c r="G1751" s="7">
        <v>1.41</v>
      </c>
      <c r="H1751" s="7">
        <v>1.53</v>
      </c>
      <c r="I1751" s="7">
        <v>0.12</v>
      </c>
      <c r="J1751" s="4">
        <v>2.589230769230769</v>
      </c>
      <c r="K1751" s="4">
        <v>6.4992307692307696</v>
      </c>
      <c r="L1751" s="4">
        <v>1.6438701923076924</v>
      </c>
      <c r="M1751" s="4">
        <v>0</v>
      </c>
      <c r="N1751" s="4">
        <v>1.6353365384615384</v>
      </c>
      <c r="O1751" s="4">
        <v>0</v>
      </c>
      <c r="P1751" s="4">
        <v>0</v>
      </c>
      <c r="Q1751" s="4">
        <v>3.2792067307692312</v>
      </c>
      <c r="R1751" s="4">
        <v>68.624945675793157</v>
      </c>
      <c r="S1751" s="4">
        <v>1.67</v>
      </c>
      <c r="T1751" s="4">
        <v>0.91</v>
      </c>
      <c r="U1751" s="4">
        <v>0.42</v>
      </c>
      <c r="V1751" s="4">
        <v>0.42</v>
      </c>
      <c r="W1751" s="4">
        <v>0.531976323068164</v>
      </c>
      <c r="X1751" s="4">
        <v>1.4327389345380674</v>
      </c>
      <c r="Y1751" s="4">
        <v>589711.12893000001</v>
      </c>
      <c r="Z1751" s="8">
        <v>6062593.1380200004</v>
      </c>
      <c r="AA1751" s="4">
        <v>589625.42102000001</v>
      </c>
      <c r="AB1751" s="4">
        <v>6062661.6624100003</v>
      </c>
    </row>
    <row r="1752" spans="1:28" ht="22.5" x14ac:dyDescent="0.2">
      <c r="A1752" s="4">
        <v>1751</v>
      </c>
      <c r="B1752" s="4" t="s">
        <v>1922</v>
      </c>
      <c r="C1752" s="5">
        <v>166</v>
      </c>
      <c r="D1752" s="6" t="s">
        <v>1872</v>
      </c>
      <c r="E1752" s="4" t="s">
        <v>287</v>
      </c>
      <c r="F1752" s="7">
        <v>1</v>
      </c>
      <c r="G1752" s="7">
        <v>1.53</v>
      </c>
      <c r="H1752" s="7">
        <v>1.67</v>
      </c>
      <c r="I1752" s="7">
        <v>0.14000000000000001</v>
      </c>
      <c r="J1752" s="4">
        <v>3.1933333333333338</v>
      </c>
      <c r="K1752" s="4">
        <v>5.3593333333333346</v>
      </c>
      <c r="L1752" s="4">
        <v>4.8159375000000004</v>
      </c>
      <c r="M1752" s="4">
        <v>1.8846874999999998</v>
      </c>
      <c r="N1752" s="4">
        <v>0.37458333333333338</v>
      </c>
      <c r="O1752" s="4">
        <v>0.75437500000000002</v>
      </c>
      <c r="P1752" s="4">
        <v>0</v>
      </c>
      <c r="Q1752" s="4">
        <v>7.8295833333333329</v>
      </c>
      <c r="R1752" s="4">
        <v>71.63126070325383</v>
      </c>
      <c r="S1752" s="4">
        <v>1.99</v>
      </c>
      <c r="T1752" s="4">
        <v>0.93</v>
      </c>
      <c r="U1752" s="4">
        <v>1.89</v>
      </c>
      <c r="V1752" s="4">
        <v>0.09</v>
      </c>
      <c r="W1752" s="4">
        <v>0.55528109072289789</v>
      </c>
      <c r="X1752" s="4">
        <v>1.7323376490825304</v>
      </c>
      <c r="Y1752" s="4">
        <v>589617.18633000006</v>
      </c>
      <c r="Z1752" s="8">
        <v>6062667.4086199999</v>
      </c>
      <c r="AA1752" s="4">
        <v>589503.67229000002</v>
      </c>
      <c r="AB1752" s="4">
        <v>6062725.4864699999</v>
      </c>
    </row>
    <row r="1753" spans="1:28" ht="22.5" x14ac:dyDescent="0.2">
      <c r="A1753" s="4">
        <v>1752</v>
      </c>
      <c r="B1753" s="4" t="s">
        <v>1923</v>
      </c>
      <c r="C1753" s="5">
        <v>166</v>
      </c>
      <c r="D1753" s="6" t="s">
        <v>1872</v>
      </c>
      <c r="E1753" s="4" t="s">
        <v>287</v>
      </c>
      <c r="F1753" s="7">
        <v>1</v>
      </c>
      <c r="G1753" s="7">
        <v>1.67</v>
      </c>
      <c r="H1753" s="7">
        <v>1.77</v>
      </c>
      <c r="I1753" s="7">
        <v>9.9999999999999992E-2</v>
      </c>
      <c r="J1753" s="4">
        <v>2.851818181818182</v>
      </c>
      <c r="K1753" s="4">
        <v>5.7763636363636364</v>
      </c>
      <c r="L1753" s="4">
        <v>3.9056818181818183</v>
      </c>
      <c r="M1753" s="4">
        <v>1.0210227272727272</v>
      </c>
      <c r="N1753" s="4">
        <v>0.18494318181818181</v>
      </c>
      <c r="O1753" s="4">
        <v>1.7045454545454546</v>
      </c>
      <c r="P1753" s="4">
        <v>0</v>
      </c>
      <c r="Q1753" s="4">
        <v>6.816193181818182</v>
      </c>
      <c r="R1753" s="4">
        <v>80.295390162245724</v>
      </c>
      <c r="S1753" s="4">
        <v>1.86</v>
      </c>
      <c r="T1753" s="4">
        <v>1.05</v>
      </c>
      <c r="U1753" s="4">
        <v>1.72</v>
      </c>
      <c r="V1753" s="4">
        <v>0.05</v>
      </c>
      <c r="W1753" s="4">
        <v>0.62244488497864903</v>
      </c>
      <c r="X1753" s="4">
        <v>1.6302100198240392</v>
      </c>
      <c r="Y1753" s="4">
        <v>589494.46825999999</v>
      </c>
      <c r="Z1753" s="8">
        <v>6062730.2048500003</v>
      </c>
      <c r="AA1753" s="4">
        <v>589411.89882</v>
      </c>
      <c r="AB1753" s="4">
        <v>6062767.7482000003</v>
      </c>
    </row>
    <row r="1754" spans="1:28" ht="22.5" x14ac:dyDescent="0.2">
      <c r="A1754" s="4">
        <v>1753</v>
      </c>
      <c r="B1754" s="4" t="s">
        <v>1924</v>
      </c>
      <c r="C1754" s="5">
        <v>166</v>
      </c>
      <c r="D1754" s="6" t="s">
        <v>1872</v>
      </c>
      <c r="E1754" s="4" t="s">
        <v>287</v>
      </c>
      <c r="F1754" s="7">
        <v>1</v>
      </c>
      <c r="G1754" s="7">
        <v>1.77</v>
      </c>
      <c r="H1754" s="7">
        <v>1.92</v>
      </c>
      <c r="I1754" s="7">
        <v>0.15</v>
      </c>
      <c r="J1754" s="4">
        <v>3.2212500000000004</v>
      </c>
      <c r="K1754" s="4">
        <v>6.0656249999999998</v>
      </c>
      <c r="L1754" s="4">
        <v>1.85546875</v>
      </c>
      <c r="M1754" s="4">
        <v>9.5507812499999997E-2</v>
      </c>
      <c r="N1754" s="4">
        <v>17.229101562499999</v>
      </c>
      <c r="O1754" s="4">
        <v>0.9765625</v>
      </c>
      <c r="P1754" s="4">
        <v>0</v>
      </c>
      <c r="Q1754" s="4">
        <v>20.156640624999998</v>
      </c>
      <c r="R1754" s="4">
        <v>92.881373937677068</v>
      </c>
      <c r="S1754" s="4">
        <v>2.02</v>
      </c>
      <c r="T1754" s="4">
        <v>1.1499999999999999</v>
      </c>
      <c r="U1754" s="4">
        <v>0.74</v>
      </c>
      <c r="V1754" s="4">
        <v>4.34</v>
      </c>
      <c r="W1754" s="4">
        <v>0.72001065067966719</v>
      </c>
      <c r="X1754" s="4">
        <v>2.8006004792805848</v>
      </c>
      <c r="Y1754" s="4">
        <v>589402.51347999997</v>
      </c>
      <c r="Z1754" s="8">
        <v>6062770.7624000004</v>
      </c>
      <c r="AA1754" s="4">
        <v>589266.19371999998</v>
      </c>
      <c r="AB1754" s="4">
        <v>6062799.86369</v>
      </c>
    </row>
    <row r="1755" spans="1:28" ht="22.5" x14ac:dyDescent="0.2">
      <c r="A1755" s="4">
        <v>1754</v>
      </c>
      <c r="B1755" s="4" t="s">
        <v>1925</v>
      </c>
      <c r="C1755" s="5">
        <v>166</v>
      </c>
      <c r="D1755" s="6" t="s">
        <v>1872</v>
      </c>
      <c r="E1755" s="4" t="s">
        <v>287</v>
      </c>
      <c r="F1755" s="7">
        <v>1</v>
      </c>
      <c r="G1755" s="7">
        <v>1.92</v>
      </c>
      <c r="H1755" s="7">
        <v>2.0499999999999998</v>
      </c>
      <c r="I1755" s="7">
        <v>0.13</v>
      </c>
      <c r="J1755" s="4">
        <v>3.6064285714285718</v>
      </c>
      <c r="K1755" s="4">
        <v>5.1028571428571414</v>
      </c>
      <c r="L1755" s="4">
        <v>3.6478794642857144</v>
      </c>
      <c r="M1755" s="4">
        <v>0</v>
      </c>
      <c r="N1755" s="4">
        <v>12.946428571428571</v>
      </c>
      <c r="O1755" s="4">
        <v>0</v>
      </c>
      <c r="P1755" s="4">
        <v>0</v>
      </c>
      <c r="Q1755" s="4">
        <v>16.594308035714288</v>
      </c>
      <c r="R1755" s="4">
        <v>131.57304734925134</v>
      </c>
      <c r="S1755" s="4">
        <v>2.31</v>
      </c>
      <c r="T1755" s="4">
        <v>0.83</v>
      </c>
      <c r="U1755" s="4">
        <v>0.93</v>
      </c>
      <c r="V1755" s="4">
        <v>3.3</v>
      </c>
      <c r="W1755" s="4">
        <v>1.0199461034825685</v>
      </c>
      <c r="X1755" s="4">
        <v>2.1923475746567158</v>
      </c>
      <c r="Y1755" s="4">
        <v>589256.19631999999</v>
      </c>
      <c r="Z1755" s="8">
        <v>6062801.0216699997</v>
      </c>
      <c r="AA1755" s="4">
        <v>589136.6936</v>
      </c>
      <c r="AB1755" s="4">
        <v>6062804.5407800004</v>
      </c>
    </row>
    <row r="1756" spans="1:28" ht="22.5" x14ac:dyDescent="0.2">
      <c r="A1756" s="4">
        <v>1755</v>
      </c>
      <c r="B1756" s="4" t="s">
        <v>1926</v>
      </c>
      <c r="C1756" s="5">
        <v>166</v>
      </c>
      <c r="D1756" s="6" t="s">
        <v>1872</v>
      </c>
      <c r="E1756" s="4" t="s">
        <v>287</v>
      </c>
      <c r="F1756" s="7">
        <v>1</v>
      </c>
      <c r="G1756" s="7">
        <v>2.0499999999999998</v>
      </c>
      <c r="H1756" s="7">
        <v>2.16</v>
      </c>
      <c r="I1756" s="7">
        <v>0.11</v>
      </c>
      <c r="J1756" s="4">
        <v>3.1141666666666672</v>
      </c>
      <c r="K1756" s="4">
        <v>8.6741666666666664</v>
      </c>
      <c r="L1756" s="4">
        <v>1.1239583333333334</v>
      </c>
      <c r="M1756" s="4">
        <v>0.66770833333333324</v>
      </c>
      <c r="N1756" s="4">
        <v>1.5614583333333332</v>
      </c>
      <c r="O1756" s="4">
        <v>0</v>
      </c>
      <c r="P1756" s="4">
        <v>0</v>
      </c>
      <c r="Q1756" s="4">
        <v>3.3531249999999999</v>
      </c>
      <c r="R1756" s="4">
        <v>206</v>
      </c>
      <c r="S1756" s="4">
        <v>2.19</v>
      </c>
      <c r="T1756" s="4">
        <v>1.04</v>
      </c>
      <c r="U1756" s="4">
        <v>0.46</v>
      </c>
      <c r="V1756" s="4">
        <v>0.4</v>
      </c>
      <c r="W1756" s="4">
        <v>1.5968992248062015</v>
      </c>
      <c r="X1756" s="4">
        <v>1.9039604651162789</v>
      </c>
      <c r="Y1756" s="4">
        <v>589126.79952</v>
      </c>
      <c r="Z1756" s="8">
        <v>6062803.8900899999</v>
      </c>
      <c r="AA1756" s="4">
        <v>589027.65153999999</v>
      </c>
      <c r="AB1756" s="4">
        <v>6062791.8212599996</v>
      </c>
    </row>
    <row r="1757" spans="1:28" ht="22.5" x14ac:dyDescent="0.2">
      <c r="A1757" s="4">
        <v>1756</v>
      </c>
      <c r="B1757" s="4" t="s">
        <v>1927</v>
      </c>
      <c r="C1757" s="5">
        <v>166</v>
      </c>
      <c r="D1757" s="6" t="s">
        <v>1872</v>
      </c>
      <c r="E1757" s="4" t="s">
        <v>287</v>
      </c>
      <c r="F1757" s="7">
        <v>1</v>
      </c>
      <c r="G1757" s="7">
        <v>2.16</v>
      </c>
      <c r="H1757" s="7">
        <v>2.4</v>
      </c>
      <c r="I1757" s="7">
        <v>0.24</v>
      </c>
      <c r="J1757" s="4">
        <v>3.2572000000000001</v>
      </c>
      <c r="K1757" s="4">
        <v>6.3403999999999998</v>
      </c>
      <c r="L1757" s="4">
        <v>0.64243750000000011</v>
      </c>
      <c r="M1757" s="4">
        <v>0</v>
      </c>
      <c r="N1757" s="4">
        <v>0.33037500000000003</v>
      </c>
      <c r="O1757" s="4">
        <v>0</v>
      </c>
      <c r="P1757" s="4">
        <v>0</v>
      </c>
      <c r="Q1757" s="4">
        <v>0.97281249999999997</v>
      </c>
      <c r="R1757" s="4">
        <v>132.79862002644543</v>
      </c>
      <c r="S1757" s="4">
        <v>2.1800000000000002</v>
      </c>
      <c r="T1757" s="4">
        <v>0.88</v>
      </c>
      <c r="U1757" s="4">
        <v>0.16</v>
      </c>
      <c r="V1757" s="4">
        <v>0.08</v>
      </c>
      <c r="W1757" s="4">
        <v>1.02944666687167</v>
      </c>
      <c r="X1757" s="4">
        <v>1.8423251000092253</v>
      </c>
      <c r="Y1757" s="4">
        <v>589017.81191000005</v>
      </c>
      <c r="Z1757" s="8">
        <v>6062789.9506400004</v>
      </c>
      <c r="AA1757" s="4">
        <v>588801.59548000002</v>
      </c>
      <c r="AB1757" s="4">
        <v>6062713.9693700001</v>
      </c>
    </row>
    <row r="1758" spans="1:28" ht="22.5" x14ac:dyDescent="0.2">
      <c r="A1758" s="4">
        <v>1757</v>
      </c>
      <c r="B1758" s="4" t="s">
        <v>1928</v>
      </c>
      <c r="C1758" s="5">
        <v>166</v>
      </c>
      <c r="D1758" s="6" t="s">
        <v>1872</v>
      </c>
      <c r="E1758" s="4" t="s">
        <v>287</v>
      </c>
      <c r="F1758" s="7">
        <v>1</v>
      </c>
      <c r="G1758" s="7">
        <v>2.4</v>
      </c>
      <c r="H1758" s="7">
        <v>2.63</v>
      </c>
      <c r="I1758" s="7">
        <v>0.23</v>
      </c>
      <c r="J1758" s="4">
        <v>3.1824999999999997</v>
      </c>
      <c r="K1758" s="4">
        <v>6.8433333333333346</v>
      </c>
      <c r="L1758" s="4">
        <v>0.7763671875</v>
      </c>
      <c r="M1758" s="4">
        <v>1.6220052083333332</v>
      </c>
      <c r="N1758" s="4">
        <v>1.3472656249999997</v>
      </c>
      <c r="O1758" s="4">
        <v>0.390625</v>
      </c>
      <c r="P1758" s="4">
        <v>0</v>
      </c>
      <c r="Q1758" s="4">
        <v>4.1362630208333329</v>
      </c>
      <c r="R1758" s="4">
        <v>100.18432203389831</v>
      </c>
      <c r="S1758" s="4">
        <v>2.0499999999999998</v>
      </c>
      <c r="T1758" s="4">
        <v>1.1499999999999999</v>
      </c>
      <c r="U1758" s="4">
        <v>0.69</v>
      </c>
      <c r="V1758" s="4">
        <v>0.33</v>
      </c>
      <c r="W1758" s="4">
        <v>0.7766226514255683</v>
      </c>
      <c r="X1758" s="4">
        <v>1.7664980193141504</v>
      </c>
      <c r="Y1758" s="4">
        <v>588792.49361</v>
      </c>
      <c r="Z1758" s="8">
        <v>6062709.7972100005</v>
      </c>
      <c r="AA1758" s="4">
        <v>588593.43076000002</v>
      </c>
      <c r="AB1758" s="4">
        <v>6062617.6940900004</v>
      </c>
    </row>
    <row r="1759" spans="1:28" ht="22.5" x14ac:dyDescent="0.2">
      <c r="A1759" s="4">
        <v>1758</v>
      </c>
      <c r="B1759" s="4" t="s">
        <v>1929</v>
      </c>
      <c r="C1759" s="5">
        <v>166</v>
      </c>
      <c r="D1759" s="6" t="s">
        <v>1872</v>
      </c>
      <c r="E1759" s="4" t="s">
        <v>287</v>
      </c>
      <c r="F1759" s="7">
        <v>1</v>
      </c>
      <c r="G1759" s="7">
        <v>2.63</v>
      </c>
      <c r="H1759" s="7">
        <v>2.77</v>
      </c>
      <c r="I1759" s="7">
        <v>0.14000000000000001</v>
      </c>
      <c r="J1759" s="4">
        <v>4.09</v>
      </c>
      <c r="K1759" s="4">
        <v>6.6479999999999997</v>
      </c>
      <c r="L1759" s="4">
        <v>2.3979166666666667</v>
      </c>
      <c r="M1759" s="4">
        <v>2.5368750000000002</v>
      </c>
      <c r="N1759" s="4">
        <v>2.0791666666666666</v>
      </c>
      <c r="O1759" s="4">
        <v>0.70895833333333336</v>
      </c>
      <c r="P1759" s="4">
        <v>0</v>
      </c>
      <c r="Q1759" s="4">
        <v>7.7229166666666655</v>
      </c>
      <c r="R1759" s="4">
        <v>111.83319228960978</v>
      </c>
      <c r="S1759" s="4">
        <v>2.57</v>
      </c>
      <c r="T1759" s="4">
        <v>1.27</v>
      </c>
      <c r="U1759" s="4">
        <v>1.43</v>
      </c>
      <c r="V1759" s="4">
        <v>0.53</v>
      </c>
      <c r="W1759" s="4">
        <v>0.86692397123728515</v>
      </c>
      <c r="X1759" s="4">
        <v>2.2244615787056778</v>
      </c>
      <c r="Y1759" s="4">
        <v>588584.23374000005</v>
      </c>
      <c r="Z1759" s="8">
        <v>6062613.8234999999</v>
      </c>
      <c r="AA1759" s="4">
        <v>588462.15518999996</v>
      </c>
      <c r="AB1759" s="4">
        <v>6062569.75337</v>
      </c>
    </row>
    <row r="1760" spans="1:28" ht="22.5" x14ac:dyDescent="0.2">
      <c r="A1760" s="4">
        <v>1759</v>
      </c>
      <c r="B1760" s="4" t="s">
        <v>1930</v>
      </c>
      <c r="C1760" s="5">
        <v>166</v>
      </c>
      <c r="D1760" s="6" t="s">
        <v>1872</v>
      </c>
      <c r="E1760" s="4" t="s">
        <v>287</v>
      </c>
      <c r="F1760" s="7">
        <v>1</v>
      </c>
      <c r="G1760" s="7">
        <v>2.77</v>
      </c>
      <c r="H1760" s="7">
        <v>3.21</v>
      </c>
      <c r="I1760" s="7">
        <v>0.43999999999999995</v>
      </c>
      <c r="J1760" s="4">
        <v>3.2235555555555555</v>
      </c>
      <c r="K1760" s="4">
        <v>5.4133333333333349</v>
      </c>
      <c r="L1760" s="4">
        <v>1.1601736111111109</v>
      </c>
      <c r="M1760" s="4">
        <v>1.0305902777777778</v>
      </c>
      <c r="N1760" s="4">
        <v>2.8563194444444449</v>
      </c>
      <c r="O1760" s="4">
        <v>0.20833333333333334</v>
      </c>
      <c r="P1760" s="4">
        <v>0</v>
      </c>
      <c r="Q1760" s="4">
        <v>5.2554166666666671</v>
      </c>
      <c r="R1760" s="4">
        <v>131.84425508797992</v>
      </c>
      <c r="S1760" s="4">
        <v>2.25</v>
      </c>
      <c r="T1760" s="4">
        <v>0.99</v>
      </c>
      <c r="U1760" s="4">
        <v>0.57999999999999996</v>
      </c>
      <c r="V1760" s="4">
        <v>0.69</v>
      </c>
      <c r="W1760" s="4">
        <v>1.0220484890541079</v>
      </c>
      <c r="X1760" s="4">
        <v>1.9364921820074348</v>
      </c>
      <c r="Y1760" s="4">
        <v>588452.62552</v>
      </c>
      <c r="Z1760" s="8">
        <v>6062566.85255</v>
      </c>
      <c r="AA1760" s="4">
        <v>588027.12638999999</v>
      </c>
      <c r="AB1760" s="4">
        <v>6062521.8830300001</v>
      </c>
    </row>
    <row r="1761" spans="1:28" ht="22.5" x14ac:dyDescent="0.2">
      <c r="A1761" s="4">
        <v>1760</v>
      </c>
      <c r="B1761" s="4" t="s">
        <v>1931</v>
      </c>
      <c r="C1761" s="5">
        <v>166</v>
      </c>
      <c r="D1761" s="6" t="s">
        <v>1872</v>
      </c>
      <c r="E1761" s="4" t="s">
        <v>287</v>
      </c>
      <c r="F1761" s="7">
        <v>1</v>
      </c>
      <c r="G1761" s="7">
        <v>3.21</v>
      </c>
      <c r="H1761" s="7">
        <v>3.34</v>
      </c>
      <c r="I1761" s="7">
        <v>0.13</v>
      </c>
      <c r="J1761" s="4">
        <v>3.6914285714285713</v>
      </c>
      <c r="K1761" s="4">
        <v>3.5392857142857137</v>
      </c>
      <c r="L1761" s="4">
        <v>0.18158482142857144</v>
      </c>
      <c r="M1761" s="4">
        <v>0.52812499999999996</v>
      </c>
      <c r="N1761" s="4">
        <v>10.984151785714285</v>
      </c>
      <c r="O1761" s="4">
        <v>0</v>
      </c>
      <c r="P1761" s="4">
        <v>0</v>
      </c>
      <c r="Q1761" s="4">
        <v>11.693861607142859</v>
      </c>
      <c r="R1761" s="4">
        <v>141.9636803874092</v>
      </c>
      <c r="S1761" s="4">
        <v>2.42</v>
      </c>
      <c r="T1761" s="4">
        <v>0.78</v>
      </c>
      <c r="U1761" s="4">
        <v>0.18</v>
      </c>
      <c r="V1761" s="4">
        <v>2.8</v>
      </c>
      <c r="W1761" s="4">
        <v>1.1004936464140247</v>
      </c>
      <c r="X1761" s="4">
        <v>2.114822214088631</v>
      </c>
      <c r="Y1761" s="4">
        <v>588017.36054000002</v>
      </c>
      <c r="Z1761" s="8">
        <v>6062522.6680100001</v>
      </c>
      <c r="AA1761" s="4">
        <v>587898.12080999999</v>
      </c>
      <c r="AB1761" s="4">
        <v>6062534.2599099996</v>
      </c>
    </row>
    <row r="1762" spans="1:28" ht="22.5" x14ac:dyDescent="0.2">
      <c r="A1762" s="4">
        <v>1761</v>
      </c>
      <c r="B1762" s="4" t="s">
        <v>1932</v>
      </c>
      <c r="C1762" s="5">
        <v>166</v>
      </c>
      <c r="D1762" s="6" t="s">
        <v>1872</v>
      </c>
      <c r="E1762" s="4" t="s">
        <v>287</v>
      </c>
      <c r="F1762" s="7">
        <v>1</v>
      </c>
      <c r="G1762" s="7">
        <v>3.34</v>
      </c>
      <c r="H1762" s="7">
        <v>3.49</v>
      </c>
      <c r="I1762" s="7">
        <v>0.15000000000000002</v>
      </c>
      <c r="J1762" s="4">
        <v>6.0068750000000009</v>
      </c>
      <c r="K1762" s="4">
        <v>4.4243750000000004</v>
      </c>
      <c r="L1762" s="4">
        <v>0.390625</v>
      </c>
      <c r="M1762" s="4">
        <v>0</v>
      </c>
      <c r="N1762" s="4">
        <v>25.78125</v>
      </c>
      <c r="O1762" s="4">
        <v>0</v>
      </c>
      <c r="P1762" s="4">
        <v>0</v>
      </c>
      <c r="Q1762" s="4">
        <v>26.171875</v>
      </c>
      <c r="R1762" s="4">
        <v>121.75</v>
      </c>
      <c r="S1762" s="4">
        <v>3.88</v>
      </c>
      <c r="T1762" s="4">
        <v>0.94</v>
      </c>
      <c r="U1762" s="4">
        <v>0.1</v>
      </c>
      <c r="V1762" s="4">
        <v>5</v>
      </c>
      <c r="W1762" s="4">
        <v>0.94379844961240311</v>
      </c>
      <c r="X1762" s="4">
        <v>3.3469709302325579</v>
      </c>
      <c r="Y1762" s="4">
        <v>587888.16544000001</v>
      </c>
      <c r="Z1762" s="8">
        <v>6062535.3271199996</v>
      </c>
      <c r="AA1762" s="4">
        <v>587749.51613</v>
      </c>
      <c r="AB1762" s="4">
        <v>6062551.3659399999</v>
      </c>
    </row>
    <row r="1763" spans="1:28" ht="22.5" x14ac:dyDescent="0.2">
      <c r="A1763" s="4">
        <v>1762</v>
      </c>
      <c r="B1763" s="4" t="s">
        <v>1933</v>
      </c>
      <c r="C1763" s="5">
        <v>166</v>
      </c>
      <c r="D1763" s="6" t="s">
        <v>1872</v>
      </c>
      <c r="E1763" s="4" t="s">
        <v>287</v>
      </c>
      <c r="F1763" s="7">
        <v>1</v>
      </c>
      <c r="G1763" s="7">
        <v>3.49</v>
      </c>
      <c r="H1763" s="7">
        <v>3.62</v>
      </c>
      <c r="I1763" s="7">
        <v>0.13</v>
      </c>
      <c r="J1763" s="4">
        <v>3.5057142857142849</v>
      </c>
      <c r="K1763" s="4">
        <v>6.37</v>
      </c>
      <c r="L1763" s="4">
        <v>0.61093750000000002</v>
      </c>
      <c r="M1763" s="4">
        <v>3.9974330357142853</v>
      </c>
      <c r="N1763" s="4">
        <v>2.5453125000000005</v>
      </c>
      <c r="O1763" s="4">
        <v>10.9375</v>
      </c>
      <c r="P1763" s="4">
        <v>0</v>
      </c>
      <c r="Q1763" s="4">
        <v>18.091183035714288</v>
      </c>
      <c r="R1763" s="4">
        <v>137.0633788465457</v>
      </c>
      <c r="S1763" s="4">
        <v>2.39</v>
      </c>
      <c r="T1763" s="4">
        <v>0.89</v>
      </c>
      <c r="U1763" s="4">
        <v>3.96</v>
      </c>
      <c r="V1763" s="4">
        <v>0.65</v>
      </c>
      <c r="W1763" s="4">
        <v>1.0625068127639201</v>
      </c>
      <c r="X1763" s="4">
        <v>2.9794128065743766</v>
      </c>
      <c r="Y1763" s="4">
        <v>587739.51960999996</v>
      </c>
      <c r="Z1763" s="8">
        <v>6062552.4988500001</v>
      </c>
      <c r="AA1763" s="4">
        <v>587621.14500000002</v>
      </c>
      <c r="AB1763" s="4">
        <v>6062570.7002900001</v>
      </c>
    </row>
    <row r="1764" spans="1:28" ht="22.5" x14ac:dyDescent="0.2">
      <c r="A1764" s="4">
        <v>1763</v>
      </c>
      <c r="B1764" s="4" t="s">
        <v>1934</v>
      </c>
      <c r="C1764" s="5">
        <v>166</v>
      </c>
      <c r="D1764" s="6" t="s">
        <v>1872</v>
      </c>
      <c r="E1764" s="4" t="s">
        <v>287</v>
      </c>
      <c r="F1764" s="7">
        <v>1</v>
      </c>
      <c r="G1764" s="7">
        <v>3.62</v>
      </c>
      <c r="H1764" s="7">
        <v>3.76</v>
      </c>
      <c r="I1764" s="7">
        <v>0.14000000000000001</v>
      </c>
      <c r="J1764" s="4">
        <v>2.2793333333333332</v>
      </c>
      <c r="K1764" s="4">
        <v>4.9986666666666668</v>
      </c>
      <c r="L1764" s="4">
        <v>0.15052083333333333</v>
      </c>
      <c r="M1764" s="4">
        <v>0.48854166666666665</v>
      </c>
      <c r="N1764" s="4">
        <v>5.833333333333333</v>
      </c>
      <c r="O1764" s="4">
        <v>0</v>
      </c>
      <c r="P1764" s="4">
        <v>0</v>
      </c>
      <c r="Q1764" s="4">
        <v>6.4723958333333336</v>
      </c>
      <c r="R1764" s="4">
        <v>153.99235040789415</v>
      </c>
      <c r="S1764" s="4">
        <v>1.71</v>
      </c>
      <c r="T1764" s="4">
        <v>0.93</v>
      </c>
      <c r="U1764" s="4">
        <v>0.16</v>
      </c>
      <c r="V1764" s="4">
        <v>1.48</v>
      </c>
      <c r="W1764" s="4">
        <v>1.193739150448792</v>
      </c>
      <c r="X1764" s="4">
        <v>1.5182182617701956</v>
      </c>
      <c r="Y1764" s="4">
        <v>587611.54720999999</v>
      </c>
      <c r="Z1764" s="8">
        <v>6062572.81439</v>
      </c>
      <c r="AA1764" s="4">
        <v>587487.14147999999</v>
      </c>
      <c r="AB1764" s="4">
        <v>6062609.6814999999</v>
      </c>
    </row>
    <row r="1765" spans="1:28" ht="22.5" x14ac:dyDescent="0.2">
      <c r="A1765" s="4">
        <v>1764</v>
      </c>
      <c r="B1765" s="4" t="s">
        <v>1935</v>
      </c>
      <c r="C1765" s="5">
        <v>166</v>
      </c>
      <c r="D1765" s="6" t="s">
        <v>1872</v>
      </c>
      <c r="E1765" s="4" t="s">
        <v>287</v>
      </c>
      <c r="F1765" s="7">
        <v>1</v>
      </c>
      <c r="G1765" s="7">
        <v>3.76</v>
      </c>
      <c r="H1765" s="7">
        <v>3.92</v>
      </c>
      <c r="I1765" s="7">
        <v>0.16</v>
      </c>
      <c r="J1765" s="4">
        <v>3.4170588235294121</v>
      </c>
      <c r="K1765" s="4">
        <v>7.2299999999999978</v>
      </c>
      <c r="L1765" s="4">
        <v>0</v>
      </c>
      <c r="M1765" s="4">
        <v>2.1538602941176466</v>
      </c>
      <c r="N1765" s="4">
        <v>0</v>
      </c>
      <c r="O1765" s="4">
        <v>0</v>
      </c>
      <c r="P1765" s="4">
        <v>0</v>
      </c>
      <c r="Q1765" s="4">
        <v>2.1538602941176466</v>
      </c>
      <c r="R1765" s="4">
        <v>175.72699207342509</v>
      </c>
      <c r="S1765" s="4">
        <v>2.2200000000000002</v>
      </c>
      <c r="T1765" s="4">
        <v>1.31</v>
      </c>
      <c r="U1765" s="4">
        <v>0.54</v>
      </c>
      <c r="V1765" s="4">
        <v>0</v>
      </c>
      <c r="W1765" s="4">
        <v>1.3622247447552334</v>
      </c>
      <c r="X1765" s="4">
        <v>1.9217001135139855</v>
      </c>
      <c r="Y1765" s="4">
        <v>587477.82805999997</v>
      </c>
      <c r="Z1765" s="8">
        <v>6062613.3415799998</v>
      </c>
      <c r="AA1765" s="4">
        <v>587342.03292000003</v>
      </c>
      <c r="AB1765" s="4">
        <v>6062676.2535399999</v>
      </c>
    </row>
    <row r="1766" spans="1:28" ht="22.5" x14ac:dyDescent="0.2">
      <c r="A1766" s="4">
        <v>1765</v>
      </c>
      <c r="B1766" s="4" t="s">
        <v>1936</v>
      </c>
      <c r="C1766" s="5">
        <v>166</v>
      </c>
      <c r="D1766" s="6" t="s">
        <v>1872</v>
      </c>
      <c r="E1766" s="4" t="s">
        <v>287</v>
      </c>
      <c r="F1766" s="7">
        <v>1</v>
      </c>
      <c r="G1766" s="7">
        <v>3.92</v>
      </c>
      <c r="H1766" s="7">
        <v>4.2</v>
      </c>
      <c r="I1766" s="7">
        <v>0.28000000000000003</v>
      </c>
      <c r="J1766" s="4">
        <v>1.832068965517242</v>
      </c>
      <c r="K1766" s="4">
        <v>9.3437931034482755</v>
      </c>
      <c r="L1766" s="4">
        <v>1.0251616379310344</v>
      </c>
      <c r="M1766" s="4">
        <v>1.619396551724138</v>
      </c>
      <c r="N1766" s="4">
        <v>0</v>
      </c>
      <c r="O1766" s="4">
        <v>0</v>
      </c>
      <c r="P1766" s="4">
        <v>0</v>
      </c>
      <c r="Q1766" s="4">
        <v>2.6445581896551724</v>
      </c>
      <c r="R1766" s="4">
        <v>140.20542920029339</v>
      </c>
      <c r="S1766" s="4">
        <v>1.4</v>
      </c>
      <c r="T1766" s="4">
        <v>1.1000000000000001</v>
      </c>
      <c r="U1766" s="4">
        <v>0.65</v>
      </c>
      <c r="V1766" s="4">
        <v>0</v>
      </c>
      <c r="W1766" s="4">
        <v>1.0868637922503364</v>
      </c>
      <c r="X1766" s="4">
        <v>1.2466588706512651</v>
      </c>
      <c r="Y1766" s="4">
        <v>587333.15084000002</v>
      </c>
      <c r="Z1766" s="8">
        <v>6062680.7793899998</v>
      </c>
      <c r="AA1766" s="4">
        <v>587077.64997999999</v>
      </c>
      <c r="AB1766" s="4">
        <v>6062756.0702600004</v>
      </c>
    </row>
    <row r="1767" spans="1:28" ht="22.5" x14ac:dyDescent="0.2">
      <c r="A1767" s="4">
        <v>1766</v>
      </c>
      <c r="B1767" s="4" t="s">
        <v>1937</v>
      </c>
      <c r="C1767" s="5">
        <v>166</v>
      </c>
      <c r="D1767" s="6" t="s">
        <v>1872</v>
      </c>
      <c r="E1767" s="4" t="s">
        <v>287</v>
      </c>
      <c r="F1767" s="7">
        <v>1</v>
      </c>
      <c r="G1767" s="7">
        <v>4.2</v>
      </c>
      <c r="H1767" s="7">
        <v>4.3499999999999996</v>
      </c>
      <c r="I1767" s="7">
        <v>0.15</v>
      </c>
      <c r="J1767" s="4">
        <v>3.0231249999999998</v>
      </c>
      <c r="K1767" s="4">
        <v>6.4218750000000018</v>
      </c>
      <c r="L1767" s="4">
        <v>1.2459960937500001</v>
      </c>
      <c r="M1767" s="4">
        <v>0</v>
      </c>
      <c r="N1767" s="4">
        <v>7.8125</v>
      </c>
      <c r="O1767" s="4">
        <v>0</v>
      </c>
      <c r="P1767" s="4">
        <v>0</v>
      </c>
      <c r="Q1767" s="4">
        <v>9.0584960937499996</v>
      </c>
      <c r="R1767" s="4">
        <v>83.9375</v>
      </c>
      <c r="S1767" s="4">
        <v>2.02</v>
      </c>
      <c r="T1767" s="4">
        <v>1.03</v>
      </c>
      <c r="U1767" s="4">
        <v>0.31</v>
      </c>
      <c r="V1767" s="4">
        <v>1.97</v>
      </c>
      <c r="W1767" s="4">
        <v>0.65067829457364346</v>
      </c>
      <c r="X1767" s="4">
        <v>1.7667305232558141</v>
      </c>
      <c r="Y1767" s="4">
        <v>587067.65509999997</v>
      </c>
      <c r="Z1767" s="8">
        <v>6062756.1382099995</v>
      </c>
      <c r="AA1767" s="4">
        <v>586932.20195000002</v>
      </c>
      <c r="AB1767" s="4">
        <v>6062733.1005199999</v>
      </c>
    </row>
    <row r="1768" spans="1:28" ht="22.5" x14ac:dyDescent="0.2">
      <c r="A1768" s="4">
        <v>1767</v>
      </c>
      <c r="B1768" s="4" t="s">
        <v>1938</v>
      </c>
      <c r="C1768" s="5">
        <v>166</v>
      </c>
      <c r="D1768" s="6" t="s">
        <v>1872</v>
      </c>
      <c r="E1768" s="4" t="s">
        <v>287</v>
      </c>
      <c r="F1768" s="7">
        <v>1</v>
      </c>
      <c r="G1768" s="7">
        <v>4.3499999999999996</v>
      </c>
      <c r="H1768" s="7">
        <v>4.55</v>
      </c>
      <c r="I1768" s="7">
        <v>0.2</v>
      </c>
      <c r="J1768" s="4">
        <v>2.6400000000000006</v>
      </c>
      <c r="K1768" s="4">
        <v>6.0576190476190472</v>
      </c>
      <c r="L1768" s="4">
        <v>0.15327380952380953</v>
      </c>
      <c r="M1768" s="4">
        <v>0</v>
      </c>
      <c r="N1768" s="4">
        <v>6.6964285714285712</v>
      </c>
      <c r="O1768" s="4">
        <v>0</v>
      </c>
      <c r="P1768" s="4">
        <v>0</v>
      </c>
      <c r="Q1768" s="4">
        <v>6.8497023809523814</v>
      </c>
      <c r="R1768" s="4">
        <v>113.35865403989527</v>
      </c>
      <c r="S1768" s="4">
        <v>1.75</v>
      </c>
      <c r="T1768" s="4">
        <v>0.96</v>
      </c>
      <c r="U1768" s="4">
        <v>0.04</v>
      </c>
      <c r="V1768" s="4">
        <v>1.66</v>
      </c>
      <c r="W1768" s="4">
        <v>0.87874925612321919</v>
      </c>
      <c r="X1768" s="4">
        <v>1.5387437165255449</v>
      </c>
      <c r="Y1768" s="4">
        <v>586922.67102000001</v>
      </c>
      <c r="Z1768" s="8">
        <v>6062730.8718100004</v>
      </c>
      <c r="AA1768" s="4">
        <v>586758.81782</v>
      </c>
      <c r="AB1768" s="4">
        <v>6062634.8702299995</v>
      </c>
    </row>
    <row r="1769" spans="1:28" ht="22.5" x14ac:dyDescent="0.2">
      <c r="A1769" s="4">
        <v>1768</v>
      </c>
      <c r="B1769" s="4" t="s">
        <v>1939</v>
      </c>
      <c r="C1769" s="5">
        <v>166</v>
      </c>
      <c r="D1769" s="6" t="s">
        <v>1872</v>
      </c>
      <c r="E1769" s="4" t="s">
        <v>287</v>
      </c>
      <c r="F1769" s="7">
        <v>1</v>
      </c>
      <c r="G1769" s="7">
        <v>4.55</v>
      </c>
      <c r="H1769" s="7">
        <v>4.7</v>
      </c>
      <c r="I1769" s="7">
        <v>0.15000000000000002</v>
      </c>
      <c r="J1769" s="4">
        <v>4.7687500000000007</v>
      </c>
      <c r="K1769" s="4">
        <v>7.5399999999999991</v>
      </c>
      <c r="L1769" s="4">
        <v>0.21962890625000001</v>
      </c>
      <c r="M1769" s="4">
        <v>0.16611328124999999</v>
      </c>
      <c r="N1769" s="4">
        <v>7.4189453125</v>
      </c>
      <c r="O1769" s="4">
        <v>0</v>
      </c>
      <c r="P1769" s="4">
        <v>0</v>
      </c>
      <c r="Q1769" s="4">
        <v>7.8046875</v>
      </c>
      <c r="R1769" s="4">
        <v>145.27131810861368</v>
      </c>
      <c r="S1769" s="4">
        <v>3.19</v>
      </c>
      <c r="T1769" s="4">
        <v>1.4</v>
      </c>
      <c r="U1769" s="4">
        <v>0.1</v>
      </c>
      <c r="V1769" s="4">
        <v>1.87</v>
      </c>
      <c r="W1769" s="4">
        <v>1.1261342489039821</v>
      </c>
      <c r="X1769" s="4">
        <v>2.732276041200679</v>
      </c>
      <c r="Y1769" s="4">
        <v>586751.07502999995</v>
      </c>
      <c r="Z1769" s="8">
        <v>6062628.6391599998</v>
      </c>
      <c r="AA1769" s="4">
        <v>586642.68120999995</v>
      </c>
      <c r="AB1769" s="4">
        <v>6062540.0395099996</v>
      </c>
    </row>
    <row r="1770" spans="1:28" ht="22.5" x14ac:dyDescent="0.2">
      <c r="A1770" s="4">
        <v>1769</v>
      </c>
      <c r="B1770" s="4" t="s">
        <v>1940</v>
      </c>
      <c r="C1770" s="5">
        <v>166</v>
      </c>
      <c r="D1770" s="6" t="s">
        <v>1872</v>
      </c>
      <c r="E1770" s="4" t="s">
        <v>287</v>
      </c>
      <c r="F1770" s="7">
        <v>1</v>
      </c>
      <c r="G1770" s="7">
        <v>4.7</v>
      </c>
      <c r="H1770" s="7">
        <v>4.91</v>
      </c>
      <c r="I1770" s="7">
        <v>0.21000000000000002</v>
      </c>
      <c r="J1770" s="4">
        <v>3.1845454545454546</v>
      </c>
      <c r="K1770" s="4">
        <v>5.8550000000000004</v>
      </c>
      <c r="L1770" s="4">
        <v>0.54481534090909089</v>
      </c>
      <c r="M1770" s="4">
        <v>0.24453125000000001</v>
      </c>
      <c r="N1770" s="4">
        <v>11.221590909090908</v>
      </c>
      <c r="O1770" s="4">
        <v>5.7244318181818181E-2</v>
      </c>
      <c r="P1770" s="4">
        <v>0</v>
      </c>
      <c r="Q1770" s="4">
        <v>12.068181818181818</v>
      </c>
      <c r="R1770" s="4">
        <v>74.489473554983888</v>
      </c>
      <c r="S1770" s="4">
        <v>2.2999999999999998</v>
      </c>
      <c r="T1770" s="4">
        <v>1.02</v>
      </c>
      <c r="U1770" s="4">
        <v>0.21</v>
      </c>
      <c r="V1770" s="4">
        <v>2.78</v>
      </c>
      <c r="W1770" s="4">
        <v>0.57743777949599917</v>
      </c>
      <c r="X1770" s="4">
        <v>2.0077347000773198</v>
      </c>
      <c r="Y1770" s="4">
        <v>586634.95048</v>
      </c>
      <c r="Z1770" s="8">
        <v>6062533.8485899996</v>
      </c>
      <c r="AA1770" s="4">
        <v>586474.81464999996</v>
      </c>
      <c r="AB1770" s="4">
        <v>6062414.6778800003</v>
      </c>
    </row>
    <row r="1771" spans="1:28" ht="22.5" x14ac:dyDescent="0.2">
      <c r="A1771" s="4">
        <v>1770</v>
      </c>
      <c r="B1771" s="4" t="s">
        <v>1941</v>
      </c>
      <c r="C1771" s="5">
        <v>166</v>
      </c>
      <c r="D1771" s="6" t="s">
        <v>1872</v>
      </c>
      <c r="E1771" s="4" t="s">
        <v>287</v>
      </c>
      <c r="F1771" s="7">
        <v>1</v>
      </c>
      <c r="G1771" s="7">
        <v>4.91</v>
      </c>
      <c r="H1771" s="7">
        <v>5.01</v>
      </c>
      <c r="I1771" s="7">
        <v>0.1</v>
      </c>
      <c r="J1771" s="4">
        <v>3.1045454545454545</v>
      </c>
      <c r="K1771" s="4">
        <v>6.9854545454545445</v>
      </c>
      <c r="L1771" s="4">
        <v>8.494318181818182E-2</v>
      </c>
      <c r="M1771" s="4">
        <v>0</v>
      </c>
      <c r="N1771" s="4">
        <v>5.796875</v>
      </c>
      <c r="O1771" s="4">
        <v>0</v>
      </c>
      <c r="P1771" s="4">
        <v>0</v>
      </c>
      <c r="Q1771" s="4">
        <v>5.8818181818181818</v>
      </c>
      <c r="R1771" s="4">
        <v>52.147517730496467</v>
      </c>
      <c r="S1771" s="4">
        <v>2.2999999999999998</v>
      </c>
      <c r="T1771" s="4">
        <v>1.06</v>
      </c>
      <c r="U1771" s="4">
        <v>0.02</v>
      </c>
      <c r="V1771" s="4">
        <v>1.51</v>
      </c>
      <c r="W1771" s="4">
        <v>0.40424432349222067</v>
      </c>
      <c r="X1771" s="4">
        <v>1.9571909945571502</v>
      </c>
      <c r="Y1771" s="4">
        <v>586466.49809000001</v>
      </c>
      <c r="Z1771" s="8">
        <v>6062409.2840299997</v>
      </c>
      <c r="AA1771" s="4">
        <v>586388.31963000004</v>
      </c>
      <c r="AB1771" s="4">
        <v>6062364.84473</v>
      </c>
    </row>
    <row r="1772" spans="1:28" ht="22.5" x14ac:dyDescent="0.2">
      <c r="A1772" s="4">
        <v>1771</v>
      </c>
      <c r="B1772" s="4" t="s">
        <v>1942</v>
      </c>
      <c r="C1772" s="5">
        <v>166</v>
      </c>
      <c r="D1772" s="6" t="s">
        <v>1872</v>
      </c>
      <c r="E1772" s="4" t="s">
        <v>287</v>
      </c>
      <c r="F1772" s="7">
        <v>1</v>
      </c>
      <c r="G1772" s="7">
        <v>5.01</v>
      </c>
      <c r="H1772" s="7">
        <v>5.26</v>
      </c>
      <c r="I1772" s="7">
        <v>0.25</v>
      </c>
      <c r="J1772" s="4">
        <v>3.673461538461539</v>
      </c>
      <c r="K1772" s="4">
        <v>5.2519230769230765</v>
      </c>
      <c r="L1772" s="4">
        <v>0.6921274038461539</v>
      </c>
      <c r="M1772" s="4">
        <v>0.48737980769230771</v>
      </c>
      <c r="N1772" s="4">
        <v>7.6200721153846152</v>
      </c>
      <c r="O1772" s="4">
        <v>0</v>
      </c>
      <c r="P1772" s="4">
        <v>0</v>
      </c>
      <c r="Q1772" s="4">
        <v>8.7995793269230766</v>
      </c>
      <c r="R1772" s="4">
        <v>112.07973148599139</v>
      </c>
      <c r="S1772" s="4">
        <v>2.62</v>
      </c>
      <c r="T1772" s="4">
        <v>0.83</v>
      </c>
      <c r="U1772" s="4">
        <v>0.28999999999999998</v>
      </c>
      <c r="V1772" s="4">
        <v>1.87</v>
      </c>
      <c r="W1772" s="4">
        <v>0.8688351277983829</v>
      </c>
      <c r="X1772" s="4">
        <v>2.2428475807509272</v>
      </c>
      <c r="Y1772" s="4">
        <v>586379.41440999997</v>
      </c>
      <c r="Z1772" s="8">
        <v>6062360.4424400004</v>
      </c>
      <c r="AA1772" s="4">
        <v>586153.27983000001</v>
      </c>
      <c r="AB1772" s="4">
        <v>6062282.2327699997</v>
      </c>
    </row>
    <row r="1773" spans="1:28" ht="22.5" x14ac:dyDescent="0.2">
      <c r="A1773" s="4">
        <v>1772</v>
      </c>
      <c r="B1773" s="4" t="s">
        <v>1943</v>
      </c>
      <c r="C1773" s="5">
        <v>166</v>
      </c>
      <c r="D1773" s="6" t="s">
        <v>1872</v>
      </c>
      <c r="E1773" s="4" t="s">
        <v>287</v>
      </c>
      <c r="F1773" s="7">
        <v>1</v>
      </c>
      <c r="G1773" s="7">
        <v>5.26</v>
      </c>
      <c r="H1773" s="7">
        <v>5.37</v>
      </c>
      <c r="I1773" s="7">
        <v>0.11</v>
      </c>
      <c r="J1773" s="4">
        <v>3.4258333333333333</v>
      </c>
      <c r="K1773" s="4">
        <v>3.6558333333333337</v>
      </c>
      <c r="L1773" s="4">
        <v>0.68359375</v>
      </c>
      <c r="M1773" s="4">
        <v>0.23190104166666667</v>
      </c>
      <c r="N1773" s="4">
        <v>5.9312499999999995</v>
      </c>
      <c r="O1773" s="4">
        <v>0</v>
      </c>
      <c r="P1773" s="4">
        <v>0</v>
      </c>
      <c r="Q1773" s="4">
        <v>6.8467447916666666</v>
      </c>
      <c r="R1773" s="4">
        <v>118.02785613540196</v>
      </c>
      <c r="S1773" s="4">
        <v>2.5</v>
      </c>
      <c r="T1773" s="4">
        <v>0.75</v>
      </c>
      <c r="U1773" s="4">
        <v>0.24</v>
      </c>
      <c r="V1773" s="4">
        <v>1.53</v>
      </c>
      <c r="W1773" s="4">
        <v>0.91494462120466635</v>
      </c>
      <c r="X1773" s="4">
        <v>2.1329725079542099</v>
      </c>
      <c r="Y1773" s="4">
        <v>586143.50445000001</v>
      </c>
      <c r="Z1773" s="8">
        <v>6062280.29672</v>
      </c>
      <c r="AA1773" s="4">
        <v>586044.77873000002</v>
      </c>
      <c r="AB1773" s="4">
        <v>6062263.4355600001</v>
      </c>
    </row>
    <row r="1774" spans="1:28" ht="22.5" x14ac:dyDescent="0.2">
      <c r="A1774" s="4">
        <v>1773</v>
      </c>
      <c r="B1774" s="4" t="s">
        <v>1944</v>
      </c>
      <c r="C1774" s="5">
        <v>166</v>
      </c>
      <c r="D1774" s="6" t="s">
        <v>1872</v>
      </c>
      <c r="E1774" s="4" t="s">
        <v>287</v>
      </c>
      <c r="F1774" s="7">
        <v>1</v>
      </c>
      <c r="G1774" s="7">
        <v>5.37</v>
      </c>
      <c r="H1774" s="7">
        <v>5.47</v>
      </c>
      <c r="I1774" s="7">
        <v>0.1</v>
      </c>
      <c r="J1774" s="4">
        <v>4.2345454545454544</v>
      </c>
      <c r="K1774" s="4">
        <v>6.4109090909090902</v>
      </c>
      <c r="L1774" s="4">
        <v>1.0190340909090909</v>
      </c>
      <c r="M1774" s="4">
        <v>0.71022727272727271</v>
      </c>
      <c r="N1774" s="4">
        <v>5.4897727272727277</v>
      </c>
      <c r="O1774" s="4">
        <v>0</v>
      </c>
      <c r="P1774" s="4">
        <v>0</v>
      </c>
      <c r="Q1774" s="4">
        <v>7.2190340909090915</v>
      </c>
      <c r="R1774" s="4">
        <v>158</v>
      </c>
      <c r="S1774" s="4">
        <v>2.66</v>
      </c>
      <c r="T1774" s="4">
        <v>1.1100000000000001</v>
      </c>
      <c r="U1774" s="4">
        <v>0.45</v>
      </c>
      <c r="V1774" s="4">
        <v>1.43</v>
      </c>
      <c r="W1774" s="4">
        <v>1.2248062015503876</v>
      </c>
      <c r="X1774" s="4">
        <v>2.2972662790697678</v>
      </c>
      <c r="Y1774" s="4">
        <v>586034.87129000004</v>
      </c>
      <c r="Z1774" s="8">
        <v>6062261.9396299999</v>
      </c>
      <c r="AA1774" s="4">
        <v>585946.14780999999</v>
      </c>
      <c r="AB1774" s="4">
        <v>6062248.1110899998</v>
      </c>
    </row>
    <row r="1775" spans="1:28" ht="22.5" x14ac:dyDescent="0.2">
      <c r="A1775" s="4">
        <v>1774</v>
      </c>
      <c r="B1775" s="4" t="s">
        <v>1945</v>
      </c>
      <c r="C1775" s="5">
        <v>166</v>
      </c>
      <c r="D1775" s="6" t="s">
        <v>1872</v>
      </c>
      <c r="E1775" s="4" t="s">
        <v>287</v>
      </c>
      <c r="F1775" s="7">
        <v>1</v>
      </c>
      <c r="G1775" s="7">
        <v>5.47</v>
      </c>
      <c r="H1775" s="7">
        <v>5.64</v>
      </c>
      <c r="I1775" s="7">
        <v>0.17</v>
      </c>
      <c r="J1775" s="4">
        <v>3.6122222222222229</v>
      </c>
      <c r="K1775" s="4">
        <v>6.2272222222222213</v>
      </c>
      <c r="L1775" s="4">
        <v>0.66857638888888893</v>
      </c>
      <c r="M1775" s="4">
        <v>6.5190972222222213E-2</v>
      </c>
      <c r="N1775" s="4">
        <v>4.3927083333333332</v>
      </c>
      <c r="O1775" s="4">
        <v>0</v>
      </c>
      <c r="P1775" s="4">
        <v>0</v>
      </c>
      <c r="Q1775" s="4">
        <v>5.1264756944444443</v>
      </c>
      <c r="R1775" s="4">
        <v>189.51355586898597</v>
      </c>
      <c r="S1775" s="4">
        <v>2.4900000000000002</v>
      </c>
      <c r="T1775" s="4">
        <v>1.04</v>
      </c>
      <c r="U1775" s="4">
        <v>0.18</v>
      </c>
      <c r="V1775" s="4">
        <v>1.1000000000000001</v>
      </c>
      <c r="W1775" s="4">
        <v>1.4690973323177208</v>
      </c>
      <c r="X1775" s="4">
        <v>2.1494093799542977</v>
      </c>
      <c r="Y1775" s="4">
        <v>585936.17824000004</v>
      </c>
      <c r="Z1775" s="8">
        <v>6062246.3494699998</v>
      </c>
      <c r="AA1775" s="4">
        <v>585785.44961000001</v>
      </c>
      <c r="AB1775" s="4">
        <v>6062196.4028599998</v>
      </c>
    </row>
    <row r="1776" spans="1:28" ht="22.5" x14ac:dyDescent="0.2">
      <c r="A1776" s="4">
        <v>1775</v>
      </c>
      <c r="B1776" s="4" t="s">
        <v>1946</v>
      </c>
      <c r="C1776" s="5">
        <v>166</v>
      </c>
      <c r="D1776" s="6" t="s">
        <v>1872</v>
      </c>
      <c r="E1776" s="4" t="s">
        <v>287</v>
      </c>
      <c r="F1776" s="7">
        <v>1</v>
      </c>
      <c r="G1776" s="7">
        <v>5.64</v>
      </c>
      <c r="H1776" s="7">
        <v>5.75</v>
      </c>
      <c r="I1776" s="7">
        <v>0.11</v>
      </c>
      <c r="J1776" s="4">
        <v>3.8608333333333333</v>
      </c>
      <c r="K1776" s="4">
        <v>11.785833333333334</v>
      </c>
      <c r="L1776" s="4">
        <v>0.22291666666666665</v>
      </c>
      <c r="M1776" s="4">
        <v>0</v>
      </c>
      <c r="N1776" s="4">
        <v>3.4640625000000003</v>
      </c>
      <c r="O1776" s="4">
        <v>0</v>
      </c>
      <c r="P1776" s="4">
        <v>0</v>
      </c>
      <c r="Q1776" s="4">
        <v>3.6869791666666667</v>
      </c>
      <c r="R1776" s="4">
        <v>165.53772919605078</v>
      </c>
      <c r="S1776" s="4">
        <v>2.66</v>
      </c>
      <c r="T1776" s="4">
        <v>1.65</v>
      </c>
      <c r="U1776" s="4">
        <v>0.06</v>
      </c>
      <c r="V1776" s="4">
        <v>0.89</v>
      </c>
      <c r="W1776" s="4">
        <v>1.283238210822099</v>
      </c>
      <c r="X1776" s="4">
        <v>2.2970457194869942</v>
      </c>
      <c r="Y1776" s="4">
        <v>585776.59513999999</v>
      </c>
      <c r="Z1776" s="8">
        <v>6062191.7999099996</v>
      </c>
      <c r="AA1776" s="4">
        <v>585691.66751000006</v>
      </c>
      <c r="AB1776" s="4">
        <v>6062139.9006200004</v>
      </c>
    </row>
    <row r="1777" spans="1:28" ht="22.5" x14ac:dyDescent="0.2">
      <c r="A1777" s="4">
        <v>1776</v>
      </c>
      <c r="B1777" s="4" t="s">
        <v>1947</v>
      </c>
      <c r="C1777" s="5">
        <v>166</v>
      </c>
      <c r="D1777" s="6" t="s">
        <v>1872</v>
      </c>
      <c r="E1777" s="4" t="s">
        <v>287</v>
      </c>
      <c r="F1777" s="7">
        <v>1</v>
      </c>
      <c r="G1777" s="7">
        <v>5.75</v>
      </c>
      <c r="H1777" s="7">
        <v>5.87</v>
      </c>
      <c r="I1777" s="7">
        <v>0.12000000000000001</v>
      </c>
      <c r="J1777" s="4">
        <v>3.3953846153846152</v>
      </c>
      <c r="K1777" s="4">
        <v>11.008461538461537</v>
      </c>
      <c r="L1777" s="4">
        <v>0.14543269230769232</v>
      </c>
      <c r="M1777" s="4">
        <v>0</v>
      </c>
      <c r="N1777" s="4">
        <v>15.288461538461538</v>
      </c>
      <c r="O1777" s="4">
        <v>0</v>
      </c>
      <c r="P1777" s="4">
        <v>0</v>
      </c>
      <c r="Q1777" s="4">
        <v>15.43389423076923</v>
      </c>
      <c r="R1777" s="4">
        <v>121.36082138200786</v>
      </c>
      <c r="S1777" s="4">
        <v>2.67</v>
      </c>
      <c r="T1777" s="4">
        <v>1.41</v>
      </c>
      <c r="U1777" s="4">
        <v>0.04</v>
      </c>
      <c r="V1777" s="4">
        <v>3.92</v>
      </c>
      <c r="W1777" s="4">
        <v>0.94078156110083611</v>
      </c>
      <c r="X1777" s="4">
        <v>2.5730351702495375</v>
      </c>
      <c r="Y1777" s="4">
        <v>585683.46485999995</v>
      </c>
      <c r="Z1777" s="8">
        <v>6062134.1138199996</v>
      </c>
      <c r="AA1777" s="4">
        <v>585596.80085999996</v>
      </c>
      <c r="AB1777" s="4">
        <v>6062066.6656499999</v>
      </c>
    </row>
    <row r="1778" spans="1:28" ht="22.5" x14ac:dyDescent="0.2">
      <c r="A1778" s="4">
        <v>1777</v>
      </c>
      <c r="B1778" s="4" t="s">
        <v>1948</v>
      </c>
      <c r="C1778" s="5">
        <v>166</v>
      </c>
      <c r="D1778" s="6" t="s">
        <v>1872</v>
      </c>
      <c r="E1778" s="4" t="s">
        <v>287</v>
      </c>
      <c r="F1778" s="7">
        <v>1</v>
      </c>
      <c r="G1778" s="7">
        <v>5.87</v>
      </c>
      <c r="H1778" s="7">
        <v>6.11</v>
      </c>
      <c r="I1778" s="7">
        <v>0.24000000000000002</v>
      </c>
      <c r="J1778" s="4">
        <v>2.7036000000000002</v>
      </c>
      <c r="K1778" s="4">
        <v>7.0708000000000002</v>
      </c>
      <c r="L1778" s="4">
        <v>2.2614999999999998</v>
      </c>
      <c r="M1778" s="4">
        <v>1.1669999999999998</v>
      </c>
      <c r="N1778" s="4">
        <v>0</v>
      </c>
      <c r="O1778" s="4">
        <v>0</v>
      </c>
      <c r="P1778" s="4">
        <v>1.7624999999999998E-2</v>
      </c>
      <c r="Q1778" s="4">
        <v>3.4461249999999994</v>
      </c>
      <c r="R1778" s="4">
        <v>97.599824498136769</v>
      </c>
      <c r="S1778" s="4">
        <v>1.78</v>
      </c>
      <c r="T1778" s="4">
        <v>1.42</v>
      </c>
      <c r="U1778" s="4">
        <v>0.84</v>
      </c>
      <c r="V1778" s="4">
        <v>0</v>
      </c>
      <c r="W1778" s="4">
        <v>0.7565877868072618</v>
      </c>
      <c r="X1778" s="4">
        <v>1.5584464504063269</v>
      </c>
      <c r="Y1778" s="4">
        <v>585589.00211</v>
      </c>
      <c r="Z1778" s="8">
        <v>6062060.4437100003</v>
      </c>
      <c r="AA1778" s="4">
        <v>585410.40102999995</v>
      </c>
      <c r="AB1778" s="4">
        <v>6061916.2055400005</v>
      </c>
    </row>
    <row r="1779" spans="1:28" ht="22.5" x14ac:dyDescent="0.2">
      <c r="A1779" s="4">
        <v>1778</v>
      </c>
      <c r="B1779" s="4" t="s">
        <v>1949</v>
      </c>
      <c r="C1779" s="5">
        <v>166</v>
      </c>
      <c r="D1779" s="6" t="s">
        <v>1872</v>
      </c>
      <c r="E1779" s="4" t="s">
        <v>287</v>
      </c>
      <c r="F1779" s="7">
        <v>1</v>
      </c>
      <c r="G1779" s="7">
        <v>6.11</v>
      </c>
      <c r="H1779" s="7">
        <v>6.23</v>
      </c>
      <c r="I1779" s="7">
        <v>0.12</v>
      </c>
      <c r="J1779" s="4">
        <v>5.3684615384615393</v>
      </c>
      <c r="K1779" s="4">
        <v>5.8330769230769226</v>
      </c>
      <c r="L1779" s="4">
        <v>1.5891826923076922</v>
      </c>
      <c r="M1779" s="4">
        <v>0.89783653846153844</v>
      </c>
      <c r="N1779" s="4">
        <v>15.686298076923077</v>
      </c>
      <c r="O1779" s="4">
        <v>0</v>
      </c>
      <c r="P1779" s="4">
        <v>0</v>
      </c>
      <c r="Q1779" s="4">
        <v>18.173317307692308</v>
      </c>
      <c r="R1779" s="4">
        <v>66.905367231638394</v>
      </c>
      <c r="S1779" s="4">
        <v>3.35</v>
      </c>
      <c r="T1779" s="4">
        <v>1.35</v>
      </c>
      <c r="U1779" s="4">
        <v>0.64</v>
      </c>
      <c r="V1779" s="4">
        <v>4.0199999999999996</v>
      </c>
      <c r="W1779" s="4">
        <v>0.51864625760959993</v>
      </c>
      <c r="X1779" s="4">
        <v>2.9138390815924322</v>
      </c>
      <c r="Y1779" s="4">
        <v>585402.66526000004</v>
      </c>
      <c r="Z1779" s="8">
        <v>6061909.8070299998</v>
      </c>
      <c r="AA1779" s="4">
        <v>585319.90853999997</v>
      </c>
      <c r="AB1779" s="4">
        <v>6061837.7141100001</v>
      </c>
    </row>
    <row r="1780" spans="1:28" ht="22.5" x14ac:dyDescent="0.2">
      <c r="A1780" s="4">
        <v>1779</v>
      </c>
      <c r="B1780" s="4" t="s">
        <v>1950</v>
      </c>
      <c r="C1780" s="5">
        <v>166</v>
      </c>
      <c r="D1780" s="6" t="s">
        <v>1872</v>
      </c>
      <c r="E1780" s="4" t="s">
        <v>287</v>
      </c>
      <c r="F1780" s="7">
        <v>1</v>
      </c>
      <c r="G1780" s="7">
        <v>6.23</v>
      </c>
      <c r="H1780" s="7">
        <v>6.34</v>
      </c>
      <c r="I1780" s="7">
        <v>0.11</v>
      </c>
      <c r="J1780" s="4">
        <v>3.0924999999999998</v>
      </c>
      <c r="K1780" s="4">
        <v>10.950833333333334</v>
      </c>
      <c r="L1780" s="4">
        <v>3.2648437500000003</v>
      </c>
      <c r="M1780" s="4">
        <v>0.92942708333333324</v>
      </c>
      <c r="N1780" s="4">
        <v>1.0815104166666667</v>
      </c>
      <c r="O1780" s="4">
        <v>0.17031250000000001</v>
      </c>
      <c r="P1780" s="4">
        <v>0</v>
      </c>
      <c r="Q1780" s="4">
        <v>5.4460937500000002</v>
      </c>
      <c r="R1780" s="4">
        <v>52.325447269303197</v>
      </c>
      <c r="S1780" s="4">
        <v>2.5499999999999998</v>
      </c>
      <c r="T1780" s="4">
        <v>1.71</v>
      </c>
      <c r="U1780" s="4">
        <v>1.1299999999999999</v>
      </c>
      <c r="V1780" s="4">
        <v>0.28000000000000003</v>
      </c>
      <c r="W1780" s="4">
        <v>0.40562362224266046</v>
      </c>
      <c r="X1780" s="4">
        <v>2.1917030630009195</v>
      </c>
      <c r="Y1780" s="4">
        <v>585312.53223000001</v>
      </c>
      <c r="Z1780" s="8">
        <v>6061830.8382700002</v>
      </c>
      <c r="AA1780" s="4">
        <v>585239.68649999995</v>
      </c>
      <c r="AB1780" s="4">
        <v>6061762.3784299996</v>
      </c>
    </row>
    <row r="1781" spans="1:28" ht="22.5" x14ac:dyDescent="0.2">
      <c r="A1781" s="4">
        <v>1780</v>
      </c>
      <c r="B1781" s="4" t="s">
        <v>1951</v>
      </c>
      <c r="C1781" s="5">
        <v>166</v>
      </c>
      <c r="D1781" s="6" t="s">
        <v>1872</v>
      </c>
      <c r="E1781" s="4" t="s">
        <v>287</v>
      </c>
      <c r="F1781" s="7">
        <v>1</v>
      </c>
      <c r="G1781" s="7">
        <v>6.34</v>
      </c>
      <c r="H1781" s="7">
        <v>6.57</v>
      </c>
      <c r="I1781" s="7">
        <v>0.23</v>
      </c>
      <c r="J1781" s="4">
        <v>3.9662500000000005</v>
      </c>
      <c r="K1781" s="4">
        <v>14.67708333333333</v>
      </c>
      <c r="L1781" s="4">
        <v>5.9144531250000005</v>
      </c>
      <c r="M1781" s="4">
        <v>3.8273437500000003</v>
      </c>
      <c r="N1781" s="4">
        <v>1.8584635416666666</v>
      </c>
      <c r="O1781" s="4">
        <v>0</v>
      </c>
      <c r="P1781" s="4">
        <v>0</v>
      </c>
      <c r="Q1781" s="4">
        <v>11.60026041666667</v>
      </c>
      <c r="R1781" s="4">
        <v>87.912973591926814</v>
      </c>
      <c r="S1781" s="4">
        <v>3.15</v>
      </c>
      <c r="T1781" s="4">
        <v>2.2999999999999998</v>
      </c>
      <c r="U1781" s="4">
        <v>2.4</v>
      </c>
      <c r="V1781" s="4">
        <v>0.46</v>
      </c>
      <c r="W1781" s="4">
        <v>0.68149591931726217</v>
      </c>
      <c r="X1781" s="4">
        <v>2.7634673163692769</v>
      </c>
      <c r="Y1781" s="4">
        <v>585232.50638000004</v>
      </c>
      <c r="Z1781" s="8">
        <v>6061755.5055400003</v>
      </c>
      <c r="AA1781" s="4">
        <v>585073.07334</v>
      </c>
      <c r="AB1781" s="4">
        <v>6061604.0795400003</v>
      </c>
    </row>
    <row r="1782" spans="1:28" ht="22.5" x14ac:dyDescent="0.2">
      <c r="A1782" s="4">
        <v>1781</v>
      </c>
      <c r="B1782" s="4" t="s">
        <v>1952</v>
      </c>
      <c r="C1782" s="5">
        <v>166</v>
      </c>
      <c r="D1782" s="6" t="s">
        <v>1872</v>
      </c>
      <c r="E1782" s="4" t="s">
        <v>287</v>
      </c>
      <c r="F1782" s="7">
        <v>1</v>
      </c>
      <c r="G1782" s="7">
        <v>6.57</v>
      </c>
      <c r="H1782" s="7">
        <v>6.93</v>
      </c>
      <c r="I1782" s="7">
        <v>0.3600000000000001</v>
      </c>
      <c r="J1782" s="4">
        <v>4.8848648648648645</v>
      </c>
      <c r="K1782" s="4">
        <v>17.184864864864867</v>
      </c>
      <c r="L1782" s="4">
        <v>1.2698057432432432</v>
      </c>
      <c r="M1782" s="4">
        <v>0.90050675675675684</v>
      </c>
      <c r="N1782" s="4">
        <v>8.829138513513513</v>
      </c>
      <c r="O1782" s="4">
        <v>0.1266891891891892</v>
      </c>
      <c r="P1782" s="4">
        <v>0</v>
      </c>
      <c r="Q1782" s="4">
        <v>11.126140202702704</v>
      </c>
      <c r="R1782" s="4">
        <v>124.6660868119038</v>
      </c>
      <c r="S1782" s="4">
        <v>3.6</v>
      </c>
      <c r="T1782" s="4">
        <v>2.37</v>
      </c>
      <c r="U1782" s="4">
        <v>0.56000000000000005</v>
      </c>
      <c r="V1782" s="4">
        <v>2.15</v>
      </c>
      <c r="W1782" s="4">
        <v>0.96640377373568831</v>
      </c>
      <c r="X1782" s="4">
        <v>3.126088169818106</v>
      </c>
      <c r="Y1782" s="4">
        <v>585065.82571</v>
      </c>
      <c r="Z1782" s="8">
        <v>6061597.3041700004</v>
      </c>
      <c r="AA1782" s="4">
        <v>584778.06914000004</v>
      </c>
      <c r="AB1782" s="4">
        <v>6061399.4130499996</v>
      </c>
    </row>
    <row r="1783" spans="1:28" x14ac:dyDescent="0.2">
      <c r="A1783" s="4">
        <v>1782</v>
      </c>
      <c r="B1783" s="4" t="s">
        <v>1953</v>
      </c>
      <c r="C1783" s="5">
        <v>167</v>
      </c>
      <c r="D1783" s="9" t="s">
        <v>1954</v>
      </c>
      <c r="E1783" s="4" t="s">
        <v>41</v>
      </c>
      <c r="F1783" s="10">
        <v>0</v>
      </c>
      <c r="G1783" s="10">
        <v>0</v>
      </c>
      <c r="H1783" s="10">
        <v>0.23</v>
      </c>
      <c r="I1783" s="10">
        <v>0.23000000000000004</v>
      </c>
      <c r="J1783" s="4">
        <v>5.7523913043478263</v>
      </c>
      <c r="K1783" s="4">
        <v>3.6784782608695648</v>
      </c>
      <c r="L1783" s="4">
        <v>0.40760869565217389</v>
      </c>
      <c r="M1783" s="4">
        <v>9.0421195652173908E-2</v>
      </c>
      <c r="N1783" s="4">
        <v>0.46195652173913043</v>
      </c>
      <c r="O1783" s="4">
        <v>0</v>
      </c>
      <c r="P1783" s="4">
        <v>0</v>
      </c>
      <c r="Q1783" s="4">
        <v>0.95998641304347831</v>
      </c>
      <c r="R1783" s="4"/>
      <c r="S1783" s="4">
        <v>3.94</v>
      </c>
      <c r="T1783" s="4">
        <v>0.63</v>
      </c>
      <c r="U1783" s="4">
        <v>0.115</v>
      </c>
      <c r="V1783" s="4">
        <v>0.11</v>
      </c>
      <c r="W1783" s="4"/>
      <c r="X1783" s="4">
        <v>3.9942466666666681</v>
      </c>
      <c r="Y1783" s="4">
        <v>580767.75364000001</v>
      </c>
      <c r="Z1783" s="8">
        <v>6063409.4723699996</v>
      </c>
      <c r="AA1783" s="4">
        <v>580927.65740000003</v>
      </c>
      <c r="AB1783" s="4">
        <v>6063276.1854400001</v>
      </c>
    </row>
    <row r="1784" spans="1:28" x14ac:dyDescent="0.2">
      <c r="A1784" s="4">
        <v>1783</v>
      </c>
      <c r="B1784" s="4" t="s">
        <v>1955</v>
      </c>
      <c r="C1784" s="5">
        <v>168</v>
      </c>
      <c r="D1784" s="6" t="s">
        <v>1956</v>
      </c>
      <c r="E1784" s="4" t="s">
        <v>30</v>
      </c>
      <c r="F1784" s="7">
        <v>2</v>
      </c>
      <c r="G1784" s="7">
        <v>0</v>
      </c>
      <c r="H1784" s="7">
        <v>0.14000000000000001</v>
      </c>
      <c r="I1784" s="7">
        <v>0.14000000000000001</v>
      </c>
      <c r="J1784" s="4">
        <v>15.233571428571429</v>
      </c>
      <c r="K1784" s="4">
        <v>12.792857142857143</v>
      </c>
      <c r="L1784" s="4">
        <v>0.22321428571428573</v>
      </c>
      <c r="M1784" s="4">
        <v>0.11171874999999999</v>
      </c>
      <c r="N1784" s="4">
        <v>1.5290178571428572</v>
      </c>
      <c r="O1784" s="4">
        <v>0.10044642857142858</v>
      </c>
      <c r="P1784" s="4">
        <v>0</v>
      </c>
      <c r="Q1784" s="4">
        <v>1.9643973214285713</v>
      </c>
      <c r="R1784" s="4"/>
      <c r="S1784" s="4">
        <v>5</v>
      </c>
      <c r="T1784" s="4">
        <v>1.94</v>
      </c>
      <c r="U1784" s="4">
        <v>0.1</v>
      </c>
      <c r="V1784" s="4">
        <v>0.36</v>
      </c>
      <c r="W1784" s="4"/>
      <c r="X1784" s="4">
        <v>5.1532</v>
      </c>
      <c r="Y1784" s="4">
        <v>582790.59571999998</v>
      </c>
      <c r="Z1784" s="8">
        <v>6060142.4442999996</v>
      </c>
      <c r="AA1784" s="4">
        <v>582725.98635999998</v>
      </c>
      <c r="AB1784" s="4">
        <v>6060252.4902400002</v>
      </c>
    </row>
    <row r="1785" spans="1:28" x14ac:dyDescent="0.2">
      <c r="A1785" s="4">
        <v>1784</v>
      </c>
      <c r="B1785" s="4" t="s">
        <v>1957</v>
      </c>
      <c r="C1785" s="5">
        <v>168</v>
      </c>
      <c r="D1785" s="6" t="s">
        <v>1956</v>
      </c>
      <c r="E1785" s="4" t="s">
        <v>30</v>
      </c>
      <c r="F1785" s="7">
        <v>1</v>
      </c>
      <c r="G1785" s="7">
        <v>0</v>
      </c>
      <c r="H1785" s="7">
        <v>0.14000000000000001</v>
      </c>
      <c r="I1785" s="7">
        <v>0.14000000000000001</v>
      </c>
      <c r="J1785" s="4">
        <v>17.400714285714287</v>
      </c>
      <c r="K1785" s="4">
        <v>10.481428571428571</v>
      </c>
      <c r="L1785" s="4">
        <v>0</v>
      </c>
      <c r="M1785" s="4">
        <v>0</v>
      </c>
      <c r="N1785" s="4">
        <v>0.8426339285714286</v>
      </c>
      <c r="O1785" s="4">
        <v>0</v>
      </c>
      <c r="P1785" s="4">
        <v>0</v>
      </c>
      <c r="Q1785" s="4">
        <v>0.8426339285714286</v>
      </c>
      <c r="R1785" s="4"/>
      <c r="S1785" s="4">
        <v>5</v>
      </c>
      <c r="T1785" s="4">
        <v>2.09</v>
      </c>
      <c r="U1785" s="4">
        <v>0</v>
      </c>
      <c r="V1785" s="4">
        <v>0.2</v>
      </c>
      <c r="W1785" s="4"/>
      <c r="X1785" s="4">
        <v>5.1493333333333338</v>
      </c>
      <c r="Y1785" s="4">
        <v>582814.14942000003</v>
      </c>
      <c r="Z1785" s="8">
        <v>6060148.4471000005</v>
      </c>
      <c r="AA1785" s="4">
        <v>582738.40268000006</v>
      </c>
      <c r="AB1785" s="4">
        <v>6060250.4028399996</v>
      </c>
    </row>
    <row r="1786" spans="1:28" x14ac:dyDescent="0.2">
      <c r="A1786" s="4">
        <v>1785</v>
      </c>
      <c r="B1786" s="4" t="s">
        <v>1958</v>
      </c>
      <c r="C1786" s="5">
        <v>169</v>
      </c>
      <c r="D1786" s="9" t="s">
        <v>1959</v>
      </c>
      <c r="E1786" s="4" t="s">
        <v>41</v>
      </c>
      <c r="F1786" s="10">
        <v>0</v>
      </c>
      <c r="G1786" s="10">
        <v>0.68</v>
      </c>
      <c r="H1786" s="10">
        <v>0.91</v>
      </c>
      <c r="I1786" s="10">
        <v>0.23000000000000004</v>
      </c>
      <c r="J1786" s="4">
        <v>4.4887499999999996</v>
      </c>
      <c r="K1786" s="4">
        <v>9.4464583333333323</v>
      </c>
      <c r="L1786" s="4">
        <v>0.85455729166666661</v>
      </c>
      <c r="M1786" s="4">
        <v>6.3281249999999997E-2</v>
      </c>
      <c r="N1786" s="4">
        <v>1.7643229166666667</v>
      </c>
      <c r="O1786" s="4">
        <v>0</v>
      </c>
      <c r="P1786" s="4">
        <v>0</v>
      </c>
      <c r="Q1786" s="4">
        <v>2.6821614583333329</v>
      </c>
      <c r="R1786" s="4"/>
      <c r="S1786" s="4">
        <v>3.0750000000000002</v>
      </c>
      <c r="T1786" s="4">
        <v>1.62</v>
      </c>
      <c r="U1786" s="4">
        <v>0.23</v>
      </c>
      <c r="V1786" s="4">
        <v>0.435</v>
      </c>
      <c r="W1786" s="4"/>
      <c r="X1786" s="4">
        <v>3.2182433333333336</v>
      </c>
      <c r="Y1786" s="4">
        <v>583818.40449999995</v>
      </c>
      <c r="Z1786" s="8">
        <v>6060836.7340000002</v>
      </c>
      <c r="AA1786" s="4">
        <v>583604.73152999999</v>
      </c>
      <c r="AB1786" s="4">
        <v>6060789.2441699998</v>
      </c>
    </row>
    <row r="1787" spans="1:28" x14ac:dyDescent="0.2">
      <c r="A1787" s="4">
        <v>1786</v>
      </c>
      <c r="B1787" s="4" t="s">
        <v>1960</v>
      </c>
      <c r="C1787" s="5">
        <v>169</v>
      </c>
      <c r="D1787" s="9" t="s">
        <v>1959</v>
      </c>
      <c r="E1787" s="4" t="s">
        <v>41</v>
      </c>
      <c r="F1787" s="10">
        <v>0</v>
      </c>
      <c r="G1787" s="10">
        <v>0.91</v>
      </c>
      <c r="H1787" s="10">
        <v>1.05</v>
      </c>
      <c r="I1787" s="10">
        <v>0.13999999999999999</v>
      </c>
      <c r="J1787" s="4">
        <v>9.3946666666666658</v>
      </c>
      <c r="K1787" s="4">
        <v>21.233000000000001</v>
      </c>
      <c r="L1787" s="4">
        <v>1.40625</v>
      </c>
      <c r="M1787" s="4">
        <v>7.9531249999999998E-2</v>
      </c>
      <c r="N1787" s="4">
        <v>6.614583333333333</v>
      </c>
      <c r="O1787" s="4">
        <v>0</v>
      </c>
      <c r="P1787" s="4">
        <v>0</v>
      </c>
      <c r="Q1787" s="4">
        <v>8.1003645833333344</v>
      </c>
      <c r="R1787" s="4"/>
      <c r="S1787" s="4">
        <v>5</v>
      </c>
      <c r="T1787" s="4">
        <v>2.1749999999999998</v>
      </c>
      <c r="U1787" s="4">
        <v>0.375</v>
      </c>
      <c r="V1787" s="4">
        <v>1.675</v>
      </c>
      <c r="W1787" s="4"/>
      <c r="X1787" s="4">
        <v>5.25075</v>
      </c>
      <c r="Y1787" s="4">
        <v>583594.82677000004</v>
      </c>
      <c r="Z1787" s="8">
        <v>6060787.96734</v>
      </c>
      <c r="AA1787" s="4">
        <v>583467.96923000005</v>
      </c>
      <c r="AB1787" s="4">
        <v>6060761.01315</v>
      </c>
    </row>
    <row r="1788" spans="1:28" x14ac:dyDescent="0.2">
      <c r="A1788" s="4">
        <v>1787</v>
      </c>
      <c r="B1788" s="4" t="s">
        <v>1961</v>
      </c>
      <c r="C1788" s="5">
        <v>169</v>
      </c>
      <c r="D1788" s="9" t="s">
        <v>1959</v>
      </c>
      <c r="E1788" s="4" t="s">
        <v>41</v>
      </c>
      <c r="F1788" s="10">
        <v>0</v>
      </c>
      <c r="G1788" s="10">
        <v>1.05</v>
      </c>
      <c r="H1788" s="10">
        <v>1.44</v>
      </c>
      <c r="I1788" s="10">
        <v>0.39</v>
      </c>
      <c r="J1788" s="4">
        <v>11.676749999999997</v>
      </c>
      <c r="K1788" s="4">
        <v>21.076749999999997</v>
      </c>
      <c r="L1788" s="4">
        <v>1.151875</v>
      </c>
      <c r="M1788" s="4">
        <v>5.6210937500000002E-2</v>
      </c>
      <c r="N1788" s="4">
        <v>6.2984375000000004</v>
      </c>
      <c r="O1788" s="4">
        <v>3.90625E-2</v>
      </c>
      <c r="P1788" s="4">
        <v>0</v>
      </c>
      <c r="Q1788" s="4">
        <v>7.5455859374999985</v>
      </c>
      <c r="R1788" s="4"/>
      <c r="S1788" s="4">
        <v>5</v>
      </c>
      <c r="T1788" s="4">
        <v>2.52</v>
      </c>
      <c r="U1788" s="4">
        <v>0.3</v>
      </c>
      <c r="V1788" s="4">
        <v>1.53</v>
      </c>
      <c r="W1788" s="4"/>
      <c r="X1788" s="4">
        <v>5.2621000000000002</v>
      </c>
      <c r="Y1788" s="4">
        <v>583457.89272</v>
      </c>
      <c r="Z1788" s="8">
        <v>6060760.7328399997</v>
      </c>
      <c r="AA1788" s="4">
        <v>583080.66874999995</v>
      </c>
      <c r="AB1788" s="4">
        <v>6060781.57895</v>
      </c>
    </row>
    <row r="1789" spans="1:28" x14ac:dyDescent="0.2">
      <c r="A1789" s="4">
        <v>1788</v>
      </c>
      <c r="B1789" s="4" t="s">
        <v>1962</v>
      </c>
      <c r="C1789" s="5">
        <v>169</v>
      </c>
      <c r="D1789" s="6" t="s">
        <v>1959</v>
      </c>
      <c r="E1789" s="4" t="s">
        <v>41</v>
      </c>
      <c r="F1789" s="7">
        <v>2</v>
      </c>
      <c r="G1789" s="7">
        <v>0</v>
      </c>
      <c r="H1789" s="7">
        <v>0.17</v>
      </c>
      <c r="I1789" s="7">
        <v>0.16999999999999998</v>
      </c>
      <c r="J1789" s="4">
        <v>3.9764705882352946</v>
      </c>
      <c r="K1789" s="4">
        <v>12.233529411764707</v>
      </c>
      <c r="L1789" s="4">
        <v>0</v>
      </c>
      <c r="M1789" s="4">
        <v>0</v>
      </c>
      <c r="N1789" s="4">
        <v>0</v>
      </c>
      <c r="O1789" s="4">
        <v>0</v>
      </c>
      <c r="P1789" s="4">
        <v>0</v>
      </c>
      <c r="Q1789" s="4">
        <v>0</v>
      </c>
      <c r="R1789" s="4"/>
      <c r="S1789" s="4">
        <v>2.54</v>
      </c>
      <c r="T1789" s="4">
        <v>2.2599999999999998</v>
      </c>
      <c r="U1789" s="4">
        <v>0</v>
      </c>
      <c r="V1789" s="4">
        <v>0</v>
      </c>
      <c r="W1789" s="4"/>
      <c r="X1789" s="4">
        <v>2.6906666666666665</v>
      </c>
      <c r="Y1789" s="4">
        <v>584454.77849000006</v>
      </c>
      <c r="Z1789" s="8">
        <v>6060783.8919399995</v>
      </c>
      <c r="AA1789" s="4">
        <v>584302.82720000006</v>
      </c>
      <c r="AB1789" s="4">
        <v>6060817.43408</v>
      </c>
    </row>
    <row r="1790" spans="1:28" x14ac:dyDescent="0.2">
      <c r="A1790" s="4">
        <v>1789</v>
      </c>
      <c r="B1790" s="4" t="s">
        <v>1963</v>
      </c>
      <c r="C1790" s="5">
        <v>169</v>
      </c>
      <c r="D1790" s="6" t="s">
        <v>1959</v>
      </c>
      <c r="E1790" s="4" t="s">
        <v>41</v>
      </c>
      <c r="F1790" s="7">
        <v>2</v>
      </c>
      <c r="G1790" s="7">
        <v>0.17</v>
      </c>
      <c r="H1790" s="7">
        <v>0.34</v>
      </c>
      <c r="I1790" s="7">
        <v>0.17</v>
      </c>
      <c r="J1790" s="4">
        <v>4.3522222222222222</v>
      </c>
      <c r="K1790" s="4">
        <v>11.690555555555555</v>
      </c>
      <c r="L1790" s="4">
        <v>0.52083333333333337</v>
      </c>
      <c r="M1790" s="4">
        <v>0</v>
      </c>
      <c r="N1790" s="4">
        <v>0</v>
      </c>
      <c r="O1790" s="4">
        <v>0</v>
      </c>
      <c r="P1790" s="4">
        <v>0</v>
      </c>
      <c r="Q1790" s="4">
        <v>0.52083333333333337</v>
      </c>
      <c r="R1790" s="4"/>
      <c r="S1790" s="4">
        <v>2.91</v>
      </c>
      <c r="T1790" s="4">
        <v>1.92</v>
      </c>
      <c r="U1790" s="4">
        <v>0.13</v>
      </c>
      <c r="V1790" s="4">
        <v>0</v>
      </c>
      <c r="W1790" s="4"/>
      <c r="X1790" s="4">
        <v>3.0456266666666667</v>
      </c>
      <c r="Y1790" s="4">
        <v>584293.04081000003</v>
      </c>
      <c r="Z1790" s="8">
        <v>6060819.6976500005</v>
      </c>
      <c r="AA1790" s="4">
        <v>584136.04567999998</v>
      </c>
      <c r="AB1790" s="4">
        <v>6060849.4199400004</v>
      </c>
    </row>
    <row r="1791" spans="1:28" x14ac:dyDescent="0.2">
      <c r="A1791" s="4">
        <v>1790</v>
      </c>
      <c r="B1791" s="4" t="s">
        <v>1964</v>
      </c>
      <c r="C1791" s="5">
        <v>169</v>
      </c>
      <c r="D1791" s="6" t="s">
        <v>1959</v>
      </c>
      <c r="E1791" s="4" t="s">
        <v>41</v>
      </c>
      <c r="F1791" s="7">
        <v>2</v>
      </c>
      <c r="G1791" s="7">
        <v>0.34</v>
      </c>
      <c r="H1791" s="7">
        <v>0.45</v>
      </c>
      <c r="I1791" s="7">
        <v>0.11</v>
      </c>
      <c r="J1791" s="4">
        <v>7.4066666666666663</v>
      </c>
      <c r="K1791" s="4">
        <v>9.5283333333333342</v>
      </c>
      <c r="L1791" s="4">
        <v>0.390625</v>
      </c>
      <c r="M1791" s="4">
        <v>0</v>
      </c>
      <c r="N1791" s="4">
        <v>0</v>
      </c>
      <c r="O1791" s="4">
        <v>0</v>
      </c>
      <c r="P1791" s="4">
        <v>0</v>
      </c>
      <c r="Q1791" s="4">
        <v>0.390625</v>
      </c>
      <c r="R1791" s="4"/>
      <c r="S1791" s="4">
        <v>4.71</v>
      </c>
      <c r="T1791" s="4">
        <v>1.44</v>
      </c>
      <c r="U1791" s="4">
        <v>0.1</v>
      </c>
      <c r="V1791" s="4">
        <v>0</v>
      </c>
      <c r="W1791" s="4"/>
      <c r="X1791" s="4">
        <v>4.811866666666667</v>
      </c>
      <c r="Y1791" s="4">
        <v>584126.02315999998</v>
      </c>
      <c r="Z1791" s="8">
        <v>6060850.0716599999</v>
      </c>
      <c r="AA1791" s="4">
        <v>584026.55793999997</v>
      </c>
      <c r="AB1791" s="4">
        <v>6060852.0301299999</v>
      </c>
    </row>
    <row r="1792" spans="1:28" x14ac:dyDescent="0.2">
      <c r="A1792" s="4">
        <v>1791</v>
      </c>
      <c r="B1792" s="4" t="s">
        <v>1965</v>
      </c>
      <c r="C1792" s="5">
        <v>169</v>
      </c>
      <c r="D1792" s="6" t="s">
        <v>1959</v>
      </c>
      <c r="E1792" s="4" t="s">
        <v>41</v>
      </c>
      <c r="F1792" s="7">
        <v>2</v>
      </c>
      <c r="G1792" s="7">
        <v>0.45</v>
      </c>
      <c r="H1792" s="7">
        <v>0.68</v>
      </c>
      <c r="I1792" s="7">
        <v>0.23</v>
      </c>
      <c r="J1792" s="4">
        <v>3.14</v>
      </c>
      <c r="K1792" s="4">
        <v>6.3558333333333339</v>
      </c>
      <c r="L1792" s="4">
        <v>0.390625</v>
      </c>
      <c r="M1792" s="4">
        <v>0.32552083333333331</v>
      </c>
      <c r="N1792" s="4">
        <v>1.72265625</v>
      </c>
      <c r="O1792" s="4">
        <v>0.52083333333333337</v>
      </c>
      <c r="P1792" s="4">
        <v>0</v>
      </c>
      <c r="Q1792" s="4">
        <v>2.9596354166666665</v>
      </c>
      <c r="R1792" s="4"/>
      <c r="S1792" s="4">
        <v>2.2599999999999998</v>
      </c>
      <c r="T1792" s="4">
        <v>1.22</v>
      </c>
      <c r="U1792" s="4">
        <v>0.31</v>
      </c>
      <c r="V1792" s="4">
        <v>0.42</v>
      </c>
      <c r="W1792" s="4"/>
      <c r="X1792" s="4">
        <v>2.3805200000000002</v>
      </c>
      <c r="Y1792" s="4">
        <v>584016.49302000005</v>
      </c>
      <c r="Z1792" s="8">
        <v>6060853.2072799997</v>
      </c>
      <c r="AA1792" s="4">
        <v>583800.58045000001</v>
      </c>
      <c r="AB1792" s="4">
        <v>6060829.9689199999</v>
      </c>
    </row>
    <row r="1793" spans="1:28" x14ac:dyDescent="0.2">
      <c r="A1793" s="4">
        <v>1792</v>
      </c>
      <c r="B1793" s="4" t="s">
        <v>1966</v>
      </c>
      <c r="C1793" s="5">
        <v>169</v>
      </c>
      <c r="D1793" s="6" t="s">
        <v>1959</v>
      </c>
      <c r="E1793" s="4" t="s">
        <v>41</v>
      </c>
      <c r="F1793" s="7">
        <v>1</v>
      </c>
      <c r="G1793" s="7">
        <v>0</v>
      </c>
      <c r="H1793" s="7">
        <v>0.17</v>
      </c>
      <c r="I1793" s="7">
        <v>0.16999999999999998</v>
      </c>
      <c r="J1793" s="4">
        <v>3.493529411764706</v>
      </c>
      <c r="K1793" s="4">
        <v>4.6076470588235292</v>
      </c>
      <c r="L1793" s="4">
        <v>0.27573529411764708</v>
      </c>
      <c r="M1793" s="4">
        <v>0</v>
      </c>
      <c r="N1793" s="4">
        <v>1.9485294117647058</v>
      </c>
      <c r="O1793" s="4">
        <v>0</v>
      </c>
      <c r="P1793" s="4">
        <v>0</v>
      </c>
      <c r="Q1793" s="4">
        <v>2.2242647058823528</v>
      </c>
      <c r="R1793" s="4"/>
      <c r="S1793" s="4">
        <v>2.4300000000000002</v>
      </c>
      <c r="T1793" s="4">
        <v>1.22</v>
      </c>
      <c r="U1793" s="4">
        <v>7.0000000000000007E-2</v>
      </c>
      <c r="V1793" s="4">
        <v>0.46</v>
      </c>
      <c r="W1793" s="4"/>
      <c r="X1793" s="4">
        <v>2.53844</v>
      </c>
      <c r="Y1793" s="4">
        <v>584483.61977999995</v>
      </c>
      <c r="Z1793" s="8">
        <v>6060785.7323799999</v>
      </c>
      <c r="AA1793" s="4">
        <v>584322.91789000004</v>
      </c>
      <c r="AB1793" s="4">
        <v>6060821.1658300003</v>
      </c>
    </row>
    <row r="1794" spans="1:28" x14ac:dyDescent="0.2">
      <c r="A1794" s="4">
        <v>1793</v>
      </c>
      <c r="B1794" s="4" t="s">
        <v>1967</v>
      </c>
      <c r="C1794" s="5">
        <v>169</v>
      </c>
      <c r="D1794" s="6" t="s">
        <v>1959</v>
      </c>
      <c r="E1794" s="4" t="s">
        <v>41</v>
      </c>
      <c r="F1794" s="7">
        <v>1</v>
      </c>
      <c r="G1794" s="7">
        <v>0.17</v>
      </c>
      <c r="H1794" s="7">
        <v>0.34</v>
      </c>
      <c r="I1794" s="7">
        <v>0.17</v>
      </c>
      <c r="J1794" s="4">
        <v>5.5327777777777776</v>
      </c>
      <c r="K1794" s="4">
        <v>9.7761111111111134</v>
      </c>
      <c r="L1794" s="4">
        <v>1.0416666666666667</v>
      </c>
      <c r="M1794" s="4">
        <v>0</v>
      </c>
      <c r="N1794" s="4">
        <v>1.953125</v>
      </c>
      <c r="O1794" s="4">
        <v>0</v>
      </c>
      <c r="P1794" s="4">
        <v>0</v>
      </c>
      <c r="Q1794" s="4">
        <v>2.9947916666666665</v>
      </c>
      <c r="R1794" s="4"/>
      <c r="S1794" s="4">
        <v>3.68</v>
      </c>
      <c r="T1794" s="4">
        <v>2.11</v>
      </c>
      <c r="U1794" s="4">
        <v>0.26</v>
      </c>
      <c r="V1794" s="4">
        <v>0.49</v>
      </c>
      <c r="W1794" s="4"/>
      <c r="X1794" s="4">
        <v>3.86042</v>
      </c>
      <c r="Y1794" s="4">
        <v>584312.71270000003</v>
      </c>
      <c r="Z1794" s="8">
        <v>6060823.3842200004</v>
      </c>
      <c r="AA1794" s="4">
        <v>584164.35968999995</v>
      </c>
      <c r="AB1794" s="4">
        <v>6060854.4068299998</v>
      </c>
    </row>
    <row r="1795" spans="1:28" x14ac:dyDescent="0.2">
      <c r="A1795" s="4">
        <v>1794</v>
      </c>
      <c r="B1795" s="4" t="s">
        <v>1968</v>
      </c>
      <c r="C1795" s="5">
        <v>169</v>
      </c>
      <c r="D1795" s="6" t="s">
        <v>1959</v>
      </c>
      <c r="E1795" s="4" t="s">
        <v>41</v>
      </c>
      <c r="F1795" s="7">
        <v>1</v>
      </c>
      <c r="G1795" s="7">
        <v>0.34</v>
      </c>
      <c r="H1795" s="7">
        <v>0.45</v>
      </c>
      <c r="I1795" s="7">
        <v>0.11</v>
      </c>
      <c r="J1795" s="4">
        <v>4.5058333333333334</v>
      </c>
      <c r="K1795" s="4">
        <v>11.011666666666665</v>
      </c>
      <c r="L1795" s="4">
        <v>0.78125</v>
      </c>
      <c r="M1795" s="4">
        <v>0</v>
      </c>
      <c r="N1795" s="4">
        <v>0.98958333333333337</v>
      </c>
      <c r="O1795" s="4">
        <v>0</v>
      </c>
      <c r="P1795" s="4">
        <v>0</v>
      </c>
      <c r="Q1795" s="4">
        <v>1.7708333333333333</v>
      </c>
      <c r="R1795" s="4"/>
      <c r="S1795" s="4">
        <v>2.95</v>
      </c>
      <c r="T1795" s="4">
        <v>2.0099999999999998</v>
      </c>
      <c r="U1795" s="4">
        <v>0.2</v>
      </c>
      <c r="V1795" s="4">
        <v>0.26</v>
      </c>
      <c r="W1795" s="4"/>
      <c r="X1795" s="4">
        <v>3.1087333333333333</v>
      </c>
      <c r="Y1795" s="4">
        <v>584154.34785000002</v>
      </c>
      <c r="Z1795" s="8">
        <v>6060855.8906199997</v>
      </c>
      <c r="AA1795" s="4">
        <v>584054.66099</v>
      </c>
      <c r="AB1795" s="4">
        <v>6060859.2666600002</v>
      </c>
    </row>
    <row r="1796" spans="1:28" x14ac:dyDescent="0.2">
      <c r="A1796" s="4">
        <v>1795</v>
      </c>
      <c r="B1796" s="4" t="s">
        <v>1969</v>
      </c>
      <c r="C1796" s="5">
        <v>169</v>
      </c>
      <c r="D1796" s="6" t="s">
        <v>1959</v>
      </c>
      <c r="E1796" s="4" t="s">
        <v>41</v>
      </c>
      <c r="F1796" s="7">
        <v>1</v>
      </c>
      <c r="G1796" s="7">
        <v>0.45</v>
      </c>
      <c r="H1796" s="7">
        <v>0.68</v>
      </c>
      <c r="I1796" s="7">
        <v>0.23</v>
      </c>
      <c r="J1796" s="4">
        <v>4.3562500000000002</v>
      </c>
      <c r="K1796" s="4">
        <v>8.9404166666666658</v>
      </c>
      <c r="L1796" s="4">
        <v>0.390625</v>
      </c>
      <c r="M1796" s="4">
        <v>1.953125</v>
      </c>
      <c r="N1796" s="4">
        <v>0.14322916666666666</v>
      </c>
      <c r="O1796" s="4">
        <v>0</v>
      </c>
      <c r="P1796" s="4">
        <v>0</v>
      </c>
      <c r="Q1796" s="4">
        <v>2.4869791666666665</v>
      </c>
      <c r="R1796" s="4"/>
      <c r="S1796" s="4">
        <v>2.85</v>
      </c>
      <c r="T1796" s="4">
        <v>1.44</v>
      </c>
      <c r="U1796" s="4">
        <v>0.57999999999999996</v>
      </c>
      <c r="V1796" s="4">
        <v>0.04</v>
      </c>
      <c r="W1796" s="4"/>
      <c r="X1796" s="4">
        <v>2.9820266666666666</v>
      </c>
      <c r="Y1796" s="4">
        <v>584044.61315999995</v>
      </c>
      <c r="Z1796" s="8">
        <v>6060859.47982</v>
      </c>
      <c r="AA1796" s="4">
        <v>583828.12211999996</v>
      </c>
      <c r="AB1796" s="4">
        <v>6060839.13246</v>
      </c>
    </row>
    <row r="1797" spans="1:28" x14ac:dyDescent="0.2">
      <c r="A1797" s="4">
        <v>1796</v>
      </c>
      <c r="B1797" s="4" t="s">
        <v>1970</v>
      </c>
      <c r="C1797" s="5">
        <v>170</v>
      </c>
      <c r="D1797" s="9" t="s">
        <v>1971</v>
      </c>
      <c r="E1797" s="4" t="s">
        <v>287</v>
      </c>
      <c r="F1797" s="10">
        <v>0</v>
      </c>
      <c r="G1797" s="10">
        <v>0.82</v>
      </c>
      <c r="H1797" s="10">
        <v>1.1499999999999999</v>
      </c>
      <c r="I1797" s="10">
        <v>0.33</v>
      </c>
      <c r="J1797" s="4">
        <v>4.3504411764705884</v>
      </c>
      <c r="K1797" s="4">
        <v>20.256397058823527</v>
      </c>
      <c r="L1797" s="4">
        <v>1.8081341911764706</v>
      </c>
      <c r="M1797" s="4">
        <v>3.3597771139705879</v>
      </c>
      <c r="N1797" s="4">
        <v>1.7759420955882352</v>
      </c>
      <c r="O1797" s="4">
        <v>0.11488970588235294</v>
      </c>
      <c r="P1797" s="4">
        <v>7.950367647058823E-3</v>
      </c>
      <c r="Q1797" s="4">
        <v>7.0666934742647065</v>
      </c>
      <c r="R1797" s="4">
        <v>118.44584029986116</v>
      </c>
      <c r="S1797" s="4">
        <v>3.4925000000000002</v>
      </c>
      <c r="T1797" s="4">
        <v>2.4950000000000001</v>
      </c>
      <c r="U1797" s="4">
        <v>0.4325</v>
      </c>
      <c r="V1797" s="4">
        <v>0.435</v>
      </c>
      <c r="W1797" s="4">
        <v>0.91818480852605555</v>
      </c>
      <c r="X1797" s="4">
        <v>3.4342808163836707</v>
      </c>
      <c r="Y1797" s="4">
        <v>584191.65503000002</v>
      </c>
      <c r="Z1797" s="8">
        <v>6060033.2473900001</v>
      </c>
      <c r="AA1797" s="4">
        <v>584199.47994999995</v>
      </c>
      <c r="AB1797" s="4">
        <v>6059714.9179199999</v>
      </c>
    </row>
    <row r="1798" spans="1:28" x14ac:dyDescent="0.2">
      <c r="A1798" s="4">
        <v>1797</v>
      </c>
      <c r="B1798" s="4" t="s">
        <v>1972</v>
      </c>
      <c r="C1798" s="5">
        <v>170</v>
      </c>
      <c r="D1798" s="6" t="s">
        <v>1971</v>
      </c>
      <c r="E1798" s="4" t="s">
        <v>287</v>
      </c>
      <c r="F1798" s="7">
        <v>2</v>
      </c>
      <c r="G1798" s="7">
        <v>0</v>
      </c>
      <c r="H1798" s="7">
        <v>0.25</v>
      </c>
      <c r="I1798" s="7">
        <v>0.25</v>
      </c>
      <c r="J1798" s="4">
        <v>3.9436000000000009</v>
      </c>
      <c r="K1798" s="4">
        <v>14.041199999999998</v>
      </c>
      <c r="L1798" s="4">
        <v>3.7778125000000005</v>
      </c>
      <c r="M1798" s="4">
        <v>2.8879999999999995</v>
      </c>
      <c r="N1798" s="4">
        <v>0.198125</v>
      </c>
      <c r="O1798" s="4">
        <v>0.25</v>
      </c>
      <c r="P1798" s="4">
        <v>0</v>
      </c>
      <c r="Q1798" s="4">
        <v>7.1139374999999996</v>
      </c>
      <c r="R1798" s="4">
        <v>86.197409170569628</v>
      </c>
      <c r="S1798" s="4">
        <v>2.8</v>
      </c>
      <c r="T1798" s="4">
        <v>2.14</v>
      </c>
      <c r="U1798" s="4">
        <v>1.63</v>
      </c>
      <c r="V1798" s="4">
        <v>0.05</v>
      </c>
      <c r="W1798" s="4">
        <v>0.66819697031449321</v>
      </c>
      <c r="X1798" s="4">
        <v>2.435618863664152</v>
      </c>
      <c r="Y1798" s="4">
        <v>584364.69649999996</v>
      </c>
      <c r="Z1798" s="8">
        <v>6060772.6704700002</v>
      </c>
      <c r="AA1798" s="4">
        <v>584238.52726999996</v>
      </c>
      <c r="AB1798" s="4">
        <v>6060570.9821699997</v>
      </c>
    </row>
    <row r="1799" spans="1:28" x14ac:dyDescent="0.2">
      <c r="A1799" s="4">
        <v>1798</v>
      </c>
      <c r="B1799" s="4" t="s">
        <v>1973</v>
      </c>
      <c r="C1799" s="5">
        <v>170</v>
      </c>
      <c r="D1799" s="6" t="s">
        <v>1971</v>
      </c>
      <c r="E1799" s="4" t="s">
        <v>287</v>
      </c>
      <c r="F1799" s="7">
        <v>2</v>
      </c>
      <c r="G1799" s="7">
        <v>0.25</v>
      </c>
      <c r="H1799" s="7">
        <v>0.39</v>
      </c>
      <c r="I1799" s="7">
        <v>0.14000000000000001</v>
      </c>
      <c r="J1799" s="4">
        <v>3.6953333333333331</v>
      </c>
      <c r="K1799" s="4">
        <v>16.611999999999998</v>
      </c>
      <c r="L1799" s="4">
        <v>1.6860416666666667</v>
      </c>
      <c r="M1799" s="4">
        <v>1.3954166666666667</v>
      </c>
      <c r="N1799" s="4">
        <v>4.368125</v>
      </c>
      <c r="O1799" s="4">
        <v>0</v>
      </c>
      <c r="P1799" s="4">
        <v>0</v>
      </c>
      <c r="Q1799" s="4">
        <v>7.4495833333333339</v>
      </c>
      <c r="R1799" s="4">
        <v>73.735857515836344</v>
      </c>
      <c r="S1799" s="4">
        <v>2.4300000000000002</v>
      </c>
      <c r="T1799" s="4">
        <v>2.4900000000000002</v>
      </c>
      <c r="U1799" s="4">
        <v>0.78</v>
      </c>
      <c r="V1799" s="4">
        <v>1.1100000000000001</v>
      </c>
      <c r="W1799" s="4">
        <v>0.57159579469640576</v>
      </c>
      <c r="X1799" s="4">
        <v>2.6735218107613381</v>
      </c>
      <c r="Y1799" s="4">
        <v>584235.04244999995</v>
      </c>
      <c r="Z1799" s="8">
        <v>6060561.6957</v>
      </c>
      <c r="AA1799" s="4">
        <v>584190.14431</v>
      </c>
      <c r="AB1799" s="4">
        <v>6060440.1097600004</v>
      </c>
    </row>
    <row r="1800" spans="1:28" x14ac:dyDescent="0.2">
      <c r="A1800" s="4">
        <v>1799</v>
      </c>
      <c r="B1800" s="4" t="s">
        <v>1974</v>
      </c>
      <c r="C1800" s="5">
        <v>170</v>
      </c>
      <c r="D1800" s="6" t="s">
        <v>1971</v>
      </c>
      <c r="E1800" s="4" t="s">
        <v>287</v>
      </c>
      <c r="F1800" s="7">
        <v>2</v>
      </c>
      <c r="G1800" s="7">
        <v>0.39</v>
      </c>
      <c r="H1800" s="7">
        <v>0.5</v>
      </c>
      <c r="I1800" s="7">
        <v>0.11</v>
      </c>
      <c r="J1800" s="4">
        <v>3.5258333333333334</v>
      </c>
      <c r="K1800" s="4">
        <v>15.505833333333333</v>
      </c>
      <c r="L1800" s="4">
        <v>2.4990885416666671</v>
      </c>
      <c r="M1800" s="4">
        <v>2.8658854166666665</v>
      </c>
      <c r="N1800" s="4">
        <v>0.72031250000000002</v>
      </c>
      <c r="O1800" s="4">
        <v>0</v>
      </c>
      <c r="P1800" s="4">
        <v>0</v>
      </c>
      <c r="Q1800" s="4">
        <v>6.085286458333333</v>
      </c>
      <c r="R1800" s="4">
        <v>53.225852272727259</v>
      </c>
      <c r="S1800" s="4">
        <v>2.38</v>
      </c>
      <c r="T1800" s="4">
        <v>2.37</v>
      </c>
      <c r="U1800" s="4">
        <v>1.38</v>
      </c>
      <c r="V1800" s="4">
        <v>0.19</v>
      </c>
      <c r="W1800" s="4">
        <v>0.41260350599013379</v>
      </c>
      <c r="X1800" s="4">
        <v>2.5377671577695562</v>
      </c>
      <c r="Y1800" s="4">
        <v>584186.88052000001</v>
      </c>
      <c r="Z1800" s="8">
        <v>6060430.6471300004</v>
      </c>
      <c r="AA1800" s="4">
        <v>584165.42807999998</v>
      </c>
      <c r="AB1800" s="4">
        <v>6060331.9428000003</v>
      </c>
    </row>
    <row r="1801" spans="1:28" x14ac:dyDescent="0.2">
      <c r="A1801" s="4">
        <v>1800</v>
      </c>
      <c r="B1801" s="4" t="s">
        <v>1975</v>
      </c>
      <c r="C1801" s="5">
        <v>170</v>
      </c>
      <c r="D1801" s="6" t="s">
        <v>1971</v>
      </c>
      <c r="E1801" s="4" t="s">
        <v>287</v>
      </c>
      <c r="F1801" s="7">
        <v>2</v>
      </c>
      <c r="G1801" s="7">
        <v>0.5</v>
      </c>
      <c r="H1801" s="7">
        <v>0.61</v>
      </c>
      <c r="I1801" s="7">
        <v>0.11000000000000001</v>
      </c>
      <c r="J1801" s="4">
        <v>2.6108333333333333</v>
      </c>
      <c r="K1801" s="4">
        <v>9.3058333333333341</v>
      </c>
      <c r="L1801" s="4">
        <v>2.3160156249999999</v>
      </c>
      <c r="M1801" s="4">
        <v>4.4578125000000002</v>
      </c>
      <c r="N1801" s="4">
        <v>1.3596354166666667</v>
      </c>
      <c r="O1801" s="4">
        <v>0</v>
      </c>
      <c r="P1801" s="4">
        <v>0</v>
      </c>
      <c r="Q1801" s="4">
        <v>8.1334635416666661</v>
      </c>
      <c r="R1801" s="4">
        <v>74.719598661402173</v>
      </c>
      <c r="S1801" s="4">
        <v>2.44</v>
      </c>
      <c r="T1801" s="4">
        <v>1.68</v>
      </c>
      <c r="U1801" s="4">
        <v>1.75</v>
      </c>
      <c r="V1801" s="4">
        <v>0.35</v>
      </c>
      <c r="W1801" s="4">
        <v>0.57922169504962928</v>
      </c>
      <c r="X1801" s="4">
        <v>2.1338149762772334</v>
      </c>
      <c r="Y1801" s="4">
        <v>584163.53029999998</v>
      </c>
      <c r="Z1801" s="8">
        <v>6060319.83665</v>
      </c>
      <c r="AA1801" s="4">
        <v>584161.47710999998</v>
      </c>
      <c r="AB1801" s="4">
        <v>6060223.3689400004</v>
      </c>
    </row>
    <row r="1802" spans="1:28" x14ac:dyDescent="0.2">
      <c r="A1802" s="4">
        <v>1801</v>
      </c>
      <c r="B1802" s="4" t="s">
        <v>1976</v>
      </c>
      <c r="C1802" s="5">
        <v>170</v>
      </c>
      <c r="D1802" s="6" t="s">
        <v>1971</v>
      </c>
      <c r="E1802" s="4" t="s">
        <v>287</v>
      </c>
      <c r="F1802" s="7">
        <v>2</v>
      </c>
      <c r="G1802" s="7">
        <v>0.61</v>
      </c>
      <c r="H1802" s="7">
        <v>0.82</v>
      </c>
      <c r="I1802" s="7">
        <v>0.21000000000000002</v>
      </c>
      <c r="J1802" s="4">
        <v>3.2059090909090902</v>
      </c>
      <c r="K1802" s="4">
        <v>9.1240909090909081</v>
      </c>
      <c r="L1802" s="4">
        <v>1.2226562500000002</v>
      </c>
      <c r="M1802" s="4">
        <v>2.1230113636363637</v>
      </c>
      <c r="N1802" s="4">
        <v>3.0044034090909091</v>
      </c>
      <c r="O1802" s="4">
        <v>0</v>
      </c>
      <c r="P1802" s="4">
        <v>0</v>
      </c>
      <c r="Q1802" s="4">
        <v>6.350071022727275</v>
      </c>
      <c r="R1802" s="4">
        <v>86.735875706214685</v>
      </c>
      <c r="S1802" s="4">
        <v>1.99</v>
      </c>
      <c r="T1802" s="4">
        <v>1.62</v>
      </c>
      <c r="U1802" s="4">
        <v>0.83</v>
      </c>
      <c r="V1802" s="4">
        <v>0.74</v>
      </c>
      <c r="W1802" s="4">
        <v>0.67237112950554023</v>
      </c>
      <c r="X1802" s="4">
        <v>1.7811067008277492</v>
      </c>
      <c r="Y1802" s="4">
        <v>584162.08964000002</v>
      </c>
      <c r="Z1802" s="8">
        <v>6060213.3807499995</v>
      </c>
      <c r="AA1802" s="4">
        <v>584199.15659000003</v>
      </c>
      <c r="AB1802" s="4">
        <v>6060017.29299</v>
      </c>
    </row>
    <row r="1803" spans="1:28" x14ac:dyDescent="0.2">
      <c r="A1803" s="4">
        <v>1802</v>
      </c>
      <c r="B1803" s="4" t="s">
        <v>1977</v>
      </c>
      <c r="C1803" s="5">
        <v>170</v>
      </c>
      <c r="D1803" s="6" t="s">
        <v>1971</v>
      </c>
      <c r="E1803" s="4" t="s">
        <v>287</v>
      </c>
      <c r="F1803" s="7">
        <v>1</v>
      </c>
      <c r="G1803" s="7">
        <v>0</v>
      </c>
      <c r="H1803" s="7">
        <v>0.25</v>
      </c>
      <c r="I1803" s="7">
        <v>0.25</v>
      </c>
      <c r="J1803" s="4">
        <v>3.8691999999999998</v>
      </c>
      <c r="K1803" s="4">
        <v>12.51</v>
      </c>
      <c r="L1803" s="4">
        <v>2.5891875</v>
      </c>
      <c r="M1803" s="4">
        <v>0.34512500000000002</v>
      </c>
      <c r="N1803" s="4">
        <v>0</v>
      </c>
      <c r="O1803" s="4">
        <v>0</v>
      </c>
      <c r="P1803" s="4">
        <v>0</v>
      </c>
      <c r="Q1803" s="4">
        <v>2.9343125000000003</v>
      </c>
      <c r="R1803" s="4">
        <v>73.83647665065854</v>
      </c>
      <c r="S1803" s="4">
        <v>2.44</v>
      </c>
      <c r="T1803" s="4">
        <v>2.0299999999999998</v>
      </c>
      <c r="U1803" s="4">
        <v>0.69</v>
      </c>
      <c r="V1803" s="4">
        <v>0</v>
      </c>
      <c r="W1803" s="4">
        <v>0.57237578798960109</v>
      </c>
      <c r="X1803" s="4">
        <v>2.1775069104595324</v>
      </c>
      <c r="Y1803" s="4">
        <v>584294.32308</v>
      </c>
      <c r="Z1803" s="8">
        <v>6060825.2612399999</v>
      </c>
      <c r="AA1803" s="4">
        <v>584226.32365999999</v>
      </c>
      <c r="AB1803" s="4">
        <v>6060595.0765399998</v>
      </c>
    </row>
    <row r="1804" spans="1:28" x14ac:dyDescent="0.2">
      <c r="A1804" s="4">
        <v>1803</v>
      </c>
      <c r="B1804" s="4" t="s">
        <v>1978</v>
      </c>
      <c r="C1804" s="5">
        <v>170</v>
      </c>
      <c r="D1804" s="6" t="s">
        <v>1971</v>
      </c>
      <c r="E1804" s="4" t="s">
        <v>287</v>
      </c>
      <c r="F1804" s="7">
        <v>1</v>
      </c>
      <c r="G1804" s="7">
        <v>0.25</v>
      </c>
      <c r="H1804" s="7">
        <v>0.39</v>
      </c>
      <c r="I1804" s="7">
        <v>0.14000000000000001</v>
      </c>
      <c r="J1804" s="4">
        <v>3.3039999999999998</v>
      </c>
      <c r="K1804" s="4">
        <v>14.628000000000002</v>
      </c>
      <c r="L1804" s="4">
        <v>3.2711458333333332</v>
      </c>
      <c r="M1804" s="4">
        <v>2.3580208333333332</v>
      </c>
      <c r="N1804" s="4">
        <v>0</v>
      </c>
      <c r="O1804" s="4">
        <v>0</v>
      </c>
      <c r="P1804" s="4">
        <v>0</v>
      </c>
      <c r="Q1804" s="4">
        <v>5.6291666666666664</v>
      </c>
      <c r="R1804" s="4">
        <v>79.181032863849779</v>
      </c>
      <c r="S1804" s="4">
        <v>2.02</v>
      </c>
      <c r="T1804" s="4">
        <v>2.33</v>
      </c>
      <c r="U1804" s="4">
        <v>1.43</v>
      </c>
      <c r="V1804" s="4">
        <v>0</v>
      </c>
      <c r="W1804" s="4">
        <v>0.61380645630891306</v>
      </c>
      <c r="X1804" s="4">
        <v>2.488471290533901</v>
      </c>
      <c r="Y1804" s="4">
        <v>584223.55255000002</v>
      </c>
      <c r="Z1804" s="8">
        <v>6060585.6301300004</v>
      </c>
      <c r="AA1804" s="4">
        <v>584186.12112000003</v>
      </c>
      <c r="AB1804" s="4">
        <v>6060463.46141</v>
      </c>
    </row>
    <row r="1805" spans="1:28" x14ac:dyDescent="0.2">
      <c r="A1805" s="4">
        <v>1804</v>
      </c>
      <c r="B1805" s="4" t="s">
        <v>1979</v>
      </c>
      <c r="C1805" s="5">
        <v>170</v>
      </c>
      <c r="D1805" s="6" t="s">
        <v>1971</v>
      </c>
      <c r="E1805" s="4" t="s">
        <v>287</v>
      </c>
      <c r="F1805" s="7">
        <v>1</v>
      </c>
      <c r="G1805" s="7">
        <v>0.39</v>
      </c>
      <c r="H1805" s="7">
        <v>0.56999999999999995</v>
      </c>
      <c r="I1805" s="7">
        <v>0.18</v>
      </c>
      <c r="J1805" s="4">
        <v>2.9115789473684215</v>
      </c>
      <c r="K1805" s="4">
        <v>8.2152631578947357</v>
      </c>
      <c r="L1805" s="4">
        <v>3.3592105263157892</v>
      </c>
      <c r="M1805" s="4">
        <v>0.35098684210526315</v>
      </c>
      <c r="N1805" s="4">
        <v>0</v>
      </c>
      <c r="O1805" s="4">
        <v>0</v>
      </c>
      <c r="P1805" s="4">
        <v>0</v>
      </c>
      <c r="Q1805" s="4">
        <v>3.7101973684210527</v>
      </c>
      <c r="R1805" s="4">
        <v>102.15789473684211</v>
      </c>
      <c r="S1805" s="4">
        <v>1.93</v>
      </c>
      <c r="T1805" s="4">
        <v>1.42</v>
      </c>
      <c r="U1805" s="4">
        <v>0.93</v>
      </c>
      <c r="V1805" s="4">
        <v>0</v>
      </c>
      <c r="W1805" s="4">
        <v>0.79192166462668301</v>
      </c>
      <c r="X1805" s="4">
        <v>1.6831864749082006</v>
      </c>
      <c r="Y1805" s="4">
        <v>584183.32877000002</v>
      </c>
      <c r="Z1805" s="8">
        <v>6060453.4457799997</v>
      </c>
      <c r="AA1805" s="4">
        <v>584154.83169999998</v>
      </c>
      <c r="AB1805" s="4">
        <v>6060286.6533300001</v>
      </c>
    </row>
    <row r="1806" spans="1:28" x14ac:dyDescent="0.2">
      <c r="A1806" s="4">
        <v>1805</v>
      </c>
      <c r="B1806" s="4" t="s">
        <v>1980</v>
      </c>
      <c r="C1806" s="5">
        <v>170</v>
      </c>
      <c r="D1806" s="6" t="s">
        <v>1971</v>
      </c>
      <c r="E1806" s="4" t="s">
        <v>287</v>
      </c>
      <c r="F1806" s="7">
        <v>1</v>
      </c>
      <c r="G1806" s="7">
        <v>0.56999999999999995</v>
      </c>
      <c r="H1806" s="7">
        <v>0.82</v>
      </c>
      <c r="I1806" s="7">
        <v>0.25</v>
      </c>
      <c r="J1806" s="4">
        <v>2.6373076923076928</v>
      </c>
      <c r="K1806" s="4">
        <v>10.321923076923074</v>
      </c>
      <c r="L1806" s="4">
        <v>2.0884615384615386</v>
      </c>
      <c r="M1806" s="4">
        <v>3.3302884615384616</v>
      </c>
      <c r="N1806" s="4">
        <v>1.5913461538461537</v>
      </c>
      <c r="O1806" s="4">
        <v>0</v>
      </c>
      <c r="P1806" s="4">
        <v>0</v>
      </c>
      <c r="Q1806" s="4">
        <v>7.0100961538461535</v>
      </c>
      <c r="R1806" s="4">
        <v>111.15959639796027</v>
      </c>
      <c r="S1806" s="4">
        <v>1.8</v>
      </c>
      <c r="T1806" s="4">
        <v>1.53</v>
      </c>
      <c r="U1806" s="4">
        <v>1.33</v>
      </c>
      <c r="V1806" s="4">
        <v>0.39</v>
      </c>
      <c r="W1806" s="4">
        <v>0.86170229765860673</v>
      </c>
      <c r="X1806" s="4">
        <v>1.6990266033946373</v>
      </c>
      <c r="Y1806" s="4">
        <v>584154.44091</v>
      </c>
      <c r="Z1806" s="8">
        <v>6060276.7640699996</v>
      </c>
      <c r="AA1806" s="4">
        <v>584189.72160000005</v>
      </c>
      <c r="AB1806" s="4">
        <v>6060042.4312399998</v>
      </c>
    </row>
    <row r="1807" spans="1:28" x14ac:dyDescent="0.2">
      <c r="A1807" s="4">
        <v>1806</v>
      </c>
      <c r="B1807" s="4" t="s">
        <v>1981</v>
      </c>
      <c r="C1807" s="5">
        <v>171</v>
      </c>
      <c r="D1807" s="9" t="s">
        <v>1982</v>
      </c>
      <c r="E1807" s="4" t="s">
        <v>41</v>
      </c>
      <c r="F1807" s="10">
        <v>0</v>
      </c>
      <c r="G1807" s="10">
        <v>0</v>
      </c>
      <c r="H1807" s="10">
        <v>0.13</v>
      </c>
      <c r="I1807" s="10">
        <v>0.13</v>
      </c>
      <c r="J1807" s="4">
        <v>2.04</v>
      </c>
      <c r="K1807" s="4">
        <v>6.5857692307692304</v>
      </c>
      <c r="L1807" s="4">
        <v>1.5232572115384615</v>
      </c>
      <c r="M1807" s="4">
        <v>1.7649038461538462</v>
      </c>
      <c r="N1807" s="4">
        <v>0</v>
      </c>
      <c r="O1807" s="4">
        <v>0</v>
      </c>
      <c r="P1807" s="4">
        <v>0</v>
      </c>
      <c r="Q1807" s="4">
        <v>3.2881610576923075</v>
      </c>
      <c r="R1807" s="4"/>
      <c r="S1807" s="4">
        <v>1.425</v>
      </c>
      <c r="T1807" s="4">
        <v>0.71499999999999997</v>
      </c>
      <c r="U1807" s="4">
        <v>0.78</v>
      </c>
      <c r="V1807" s="4">
        <v>0</v>
      </c>
      <c r="W1807" s="4"/>
      <c r="X1807" s="4">
        <v>1.5184266666666668</v>
      </c>
      <c r="Y1807" s="4">
        <v>583902.38460999995</v>
      </c>
      <c r="Z1807" s="8">
        <v>6068251.3281699996</v>
      </c>
      <c r="AA1807" s="4">
        <v>583786.72563</v>
      </c>
      <c r="AB1807" s="4">
        <v>6068244.7198799998</v>
      </c>
    </row>
    <row r="1808" spans="1:28" x14ac:dyDescent="0.2">
      <c r="A1808" s="4">
        <v>1807</v>
      </c>
      <c r="B1808" s="4" t="s">
        <v>1983</v>
      </c>
      <c r="C1808" s="5">
        <v>171</v>
      </c>
      <c r="D1808" s="9" t="s">
        <v>1982</v>
      </c>
      <c r="E1808" s="4" t="s">
        <v>41</v>
      </c>
      <c r="F1808" s="10">
        <v>0</v>
      </c>
      <c r="G1808" s="10">
        <v>0.13</v>
      </c>
      <c r="H1808" s="10">
        <v>0.35</v>
      </c>
      <c r="I1808" s="10">
        <v>0.22</v>
      </c>
      <c r="J1808" s="4">
        <v>2.7328260869565217</v>
      </c>
      <c r="K1808" s="4">
        <v>12.158260869565218</v>
      </c>
      <c r="L1808" s="4">
        <v>1.2237092391304347</v>
      </c>
      <c r="M1808" s="4">
        <v>4.910835597826086</v>
      </c>
      <c r="N1808" s="4">
        <v>0</v>
      </c>
      <c r="O1808" s="4">
        <v>0.52567934782608694</v>
      </c>
      <c r="P1808" s="4">
        <v>0</v>
      </c>
      <c r="Q1808" s="4">
        <v>6.66022418478261</v>
      </c>
      <c r="R1808" s="4"/>
      <c r="S1808" s="4">
        <v>2.0049999999999999</v>
      </c>
      <c r="T1808" s="4">
        <v>1.2250000000000001</v>
      </c>
      <c r="U1808" s="4">
        <v>1.645</v>
      </c>
      <c r="V1808" s="4">
        <v>0</v>
      </c>
      <c r="W1808" s="4"/>
      <c r="X1808" s="4">
        <v>2.1831733333333352</v>
      </c>
      <c r="Y1808" s="4">
        <v>583777.27878000005</v>
      </c>
      <c r="Z1808" s="8">
        <v>6068241.6943600001</v>
      </c>
      <c r="AA1808" s="4">
        <v>583576.43100999994</v>
      </c>
      <c r="AB1808" s="4">
        <v>6068181.2985199997</v>
      </c>
    </row>
    <row r="1809" spans="1:28" x14ac:dyDescent="0.2">
      <c r="A1809" s="4">
        <v>1808</v>
      </c>
      <c r="B1809" s="4" t="s">
        <v>1984</v>
      </c>
      <c r="C1809" s="5">
        <v>171</v>
      </c>
      <c r="D1809" s="9" t="s">
        <v>1982</v>
      </c>
      <c r="E1809" s="4" t="s">
        <v>41</v>
      </c>
      <c r="F1809" s="10">
        <v>0</v>
      </c>
      <c r="G1809" s="10">
        <v>0.35</v>
      </c>
      <c r="H1809" s="10">
        <v>0.47</v>
      </c>
      <c r="I1809" s="10">
        <v>0.12000000000000001</v>
      </c>
      <c r="J1809" s="4">
        <v>3.5684615384615386</v>
      </c>
      <c r="K1809" s="4">
        <v>4.7434615384615384</v>
      </c>
      <c r="L1809" s="4">
        <v>0.33395432692307692</v>
      </c>
      <c r="M1809" s="4">
        <v>2.2185096153846158</v>
      </c>
      <c r="N1809" s="4">
        <v>0.73185096153846152</v>
      </c>
      <c r="O1809" s="4">
        <v>0</v>
      </c>
      <c r="P1809" s="4">
        <v>0</v>
      </c>
      <c r="Q1809" s="4">
        <v>3.2843149038461537</v>
      </c>
      <c r="R1809" s="4"/>
      <c r="S1809" s="4">
        <v>2.415</v>
      </c>
      <c r="T1809" s="4">
        <v>0.54</v>
      </c>
      <c r="U1809" s="4">
        <v>0.65500000000000003</v>
      </c>
      <c r="V1809" s="4">
        <v>0.185</v>
      </c>
      <c r="W1809" s="4"/>
      <c r="X1809" s="4">
        <v>2.4986766666666651</v>
      </c>
      <c r="Y1809" s="4">
        <v>583568.27538999997</v>
      </c>
      <c r="Z1809" s="8">
        <v>6068177.9704799997</v>
      </c>
      <c r="AA1809" s="4">
        <v>583491.37094000005</v>
      </c>
      <c r="AB1809" s="4">
        <v>6068136.1370999999</v>
      </c>
    </row>
    <row r="1810" spans="1:28" ht="22.5" x14ac:dyDescent="0.2">
      <c r="A1810" s="4">
        <v>1809</v>
      </c>
      <c r="B1810" s="4" t="s">
        <v>1985</v>
      </c>
      <c r="C1810" s="5">
        <v>172</v>
      </c>
      <c r="D1810" s="9" t="s">
        <v>1986</v>
      </c>
      <c r="E1810" s="4" t="s">
        <v>41</v>
      </c>
      <c r="F1810" s="10">
        <v>0</v>
      </c>
      <c r="G1810" s="10">
        <v>0</v>
      </c>
      <c r="H1810" s="10">
        <v>0.22</v>
      </c>
      <c r="I1810" s="10">
        <v>0.22</v>
      </c>
      <c r="J1810" s="4">
        <v>4.4513636363636362</v>
      </c>
      <c r="K1810" s="4">
        <v>10.800454545454546</v>
      </c>
      <c r="L1810" s="4">
        <v>0.11147017045454545</v>
      </c>
      <c r="M1810" s="4">
        <v>0</v>
      </c>
      <c r="N1810" s="4">
        <v>0</v>
      </c>
      <c r="O1810" s="4">
        <v>0</v>
      </c>
      <c r="P1810" s="4">
        <v>0</v>
      </c>
      <c r="Q1810" s="4">
        <v>0.11147017045454545</v>
      </c>
      <c r="R1810" s="4"/>
      <c r="S1810" s="4">
        <v>2.8050000000000002</v>
      </c>
      <c r="T1810" s="4">
        <v>1.175</v>
      </c>
      <c r="U1810" s="4">
        <v>2.5000000000000001E-2</v>
      </c>
      <c r="V1810" s="4">
        <v>0</v>
      </c>
      <c r="W1810" s="4"/>
      <c r="X1810" s="4">
        <v>2.8848000000000016</v>
      </c>
      <c r="Y1810" s="4">
        <v>586205.58115999994</v>
      </c>
      <c r="Z1810" s="8">
        <v>6066097.18365</v>
      </c>
      <c r="AA1810" s="4">
        <v>586245.34666000004</v>
      </c>
      <c r="AB1810" s="4">
        <v>6065899.6563400002</v>
      </c>
    </row>
    <row r="1811" spans="1:28" x14ac:dyDescent="0.2">
      <c r="A1811" s="4">
        <v>1810</v>
      </c>
      <c r="B1811" s="4" t="s">
        <v>1987</v>
      </c>
      <c r="C1811" s="5">
        <v>173</v>
      </c>
      <c r="D1811" s="6" t="s">
        <v>1988</v>
      </c>
      <c r="E1811" s="4" t="s">
        <v>287</v>
      </c>
      <c r="F1811" s="7">
        <v>2</v>
      </c>
      <c r="G1811" s="7">
        <v>0</v>
      </c>
      <c r="H1811" s="7">
        <v>0.18</v>
      </c>
      <c r="I1811" s="7">
        <v>0.18</v>
      </c>
      <c r="J1811" s="4">
        <v>4.4705555555555545</v>
      </c>
      <c r="K1811" s="4">
        <v>21.313333333333329</v>
      </c>
      <c r="L1811" s="4">
        <v>0.54791666666666672</v>
      </c>
      <c r="M1811" s="4">
        <v>0.30164930555555558</v>
      </c>
      <c r="N1811" s="4">
        <v>0</v>
      </c>
      <c r="O1811" s="4">
        <v>0</v>
      </c>
      <c r="P1811" s="4">
        <v>0</v>
      </c>
      <c r="Q1811" s="4">
        <v>0.8495659722222223</v>
      </c>
      <c r="R1811" s="4">
        <v>67.993063891422992</v>
      </c>
      <c r="S1811" s="4">
        <v>3.12</v>
      </c>
      <c r="T1811" s="4">
        <v>3.51</v>
      </c>
      <c r="U1811" s="4">
        <v>0.2</v>
      </c>
      <c r="V1811" s="4">
        <v>0</v>
      </c>
      <c r="W1811" s="4">
        <v>0.52707801466219373</v>
      </c>
      <c r="X1811" s="4">
        <v>3.6655185106597985</v>
      </c>
      <c r="Y1811" s="4">
        <v>582648.99173999997</v>
      </c>
      <c r="Z1811" s="8">
        <v>6062789.6260799998</v>
      </c>
      <c r="AA1811" s="4">
        <v>582816.07576000004</v>
      </c>
      <c r="AB1811" s="4">
        <v>6062758.1680899998</v>
      </c>
    </row>
    <row r="1812" spans="1:28" x14ac:dyDescent="0.2">
      <c r="A1812" s="4">
        <v>1811</v>
      </c>
      <c r="B1812" s="4" t="s">
        <v>1989</v>
      </c>
      <c r="C1812" s="5">
        <v>173</v>
      </c>
      <c r="D1812" s="6" t="s">
        <v>1988</v>
      </c>
      <c r="E1812" s="4" t="s">
        <v>287</v>
      </c>
      <c r="F1812" s="7">
        <v>2</v>
      </c>
      <c r="G1812" s="7">
        <v>0.18</v>
      </c>
      <c r="H1812" s="7">
        <v>0.39</v>
      </c>
      <c r="I1812" s="7">
        <v>0.21000000000000002</v>
      </c>
      <c r="J1812" s="4">
        <v>6.0354545454545452</v>
      </c>
      <c r="K1812" s="4">
        <v>27.547727272727272</v>
      </c>
      <c r="L1812" s="4">
        <v>1.9213068181818185</v>
      </c>
      <c r="M1812" s="4">
        <v>1.22265625</v>
      </c>
      <c r="N1812" s="4">
        <v>1.2085227272727272</v>
      </c>
      <c r="O1812" s="4">
        <v>0.17045454545454544</v>
      </c>
      <c r="P1812" s="4">
        <v>0</v>
      </c>
      <c r="Q1812" s="4">
        <v>4.5229403409090914</v>
      </c>
      <c r="R1812" s="4">
        <v>72.309636659525182</v>
      </c>
      <c r="S1812" s="4">
        <v>4.18</v>
      </c>
      <c r="T1812" s="4">
        <v>4.0599999999999996</v>
      </c>
      <c r="U1812" s="4">
        <v>0.82</v>
      </c>
      <c r="V1812" s="4">
        <v>0.3</v>
      </c>
      <c r="W1812" s="4">
        <v>0.56053981906608663</v>
      </c>
      <c r="X1812" s="4">
        <v>4.2901242918579738</v>
      </c>
      <c r="Y1812" s="4">
        <v>582826.08741000004</v>
      </c>
      <c r="Z1812" s="8">
        <v>6062757.3031799998</v>
      </c>
      <c r="AA1812" s="4">
        <v>583021.92489000002</v>
      </c>
      <c r="AB1812" s="4">
        <v>6062795.99015</v>
      </c>
    </row>
    <row r="1813" spans="1:28" x14ac:dyDescent="0.2">
      <c r="A1813" s="4">
        <v>1812</v>
      </c>
      <c r="B1813" s="4" t="s">
        <v>1990</v>
      </c>
      <c r="C1813" s="5">
        <v>173</v>
      </c>
      <c r="D1813" s="6" t="s">
        <v>1988</v>
      </c>
      <c r="E1813" s="4" t="s">
        <v>287</v>
      </c>
      <c r="F1813" s="7">
        <v>2</v>
      </c>
      <c r="G1813" s="7">
        <v>0.39</v>
      </c>
      <c r="H1813" s="7">
        <v>0.6</v>
      </c>
      <c r="I1813" s="7">
        <v>0.21000000000000002</v>
      </c>
      <c r="J1813" s="4">
        <v>6.9431818181818192</v>
      </c>
      <c r="K1813" s="4">
        <v>19.464090909090906</v>
      </c>
      <c r="L1813" s="4">
        <v>3.1087357954545451</v>
      </c>
      <c r="M1813" s="4">
        <v>1.8914772727272726</v>
      </c>
      <c r="N1813" s="4">
        <v>0.10866477272727272</v>
      </c>
      <c r="O1813" s="4">
        <v>0</v>
      </c>
      <c r="P1813" s="4">
        <v>0</v>
      </c>
      <c r="Q1813" s="4">
        <v>5.1088778409090905</v>
      </c>
      <c r="R1813" s="4">
        <v>57.84792686067474</v>
      </c>
      <c r="S1813" s="4">
        <v>4.7699999999999996</v>
      </c>
      <c r="T1813" s="4">
        <v>3.19</v>
      </c>
      <c r="U1813" s="4">
        <v>1.24</v>
      </c>
      <c r="V1813" s="4">
        <v>0.03</v>
      </c>
      <c r="W1813" s="4">
        <v>0.44843354155561815</v>
      </c>
      <c r="X1813" s="4">
        <v>4.0399795093700028</v>
      </c>
      <c r="Y1813" s="4">
        <v>583031.92934999999</v>
      </c>
      <c r="Z1813" s="8">
        <v>6062798.3317400003</v>
      </c>
      <c r="AA1813" s="4">
        <v>583227.33667999995</v>
      </c>
      <c r="AB1813" s="4">
        <v>6062837.7033799998</v>
      </c>
    </row>
    <row r="1814" spans="1:28" x14ac:dyDescent="0.2">
      <c r="A1814" s="4">
        <v>1813</v>
      </c>
      <c r="B1814" s="4" t="s">
        <v>1991</v>
      </c>
      <c r="C1814" s="5">
        <v>173</v>
      </c>
      <c r="D1814" s="6" t="s">
        <v>1988</v>
      </c>
      <c r="E1814" s="4" t="s">
        <v>287</v>
      </c>
      <c r="F1814" s="7">
        <v>2</v>
      </c>
      <c r="G1814" s="7">
        <v>0.6</v>
      </c>
      <c r="H1814" s="7">
        <v>0.83</v>
      </c>
      <c r="I1814" s="7">
        <v>0.23</v>
      </c>
      <c r="J1814" s="4">
        <v>5.956249999999998</v>
      </c>
      <c r="K1814" s="4">
        <v>24.842083333333335</v>
      </c>
      <c r="L1814" s="4">
        <v>5.0149739583333339</v>
      </c>
      <c r="M1814" s="4">
        <v>5.1093098958333334</v>
      </c>
      <c r="N1814" s="4">
        <v>2.5260416666666664E-2</v>
      </c>
      <c r="O1814" s="4">
        <v>0</v>
      </c>
      <c r="P1814" s="4">
        <v>0</v>
      </c>
      <c r="Q1814" s="4">
        <v>10.149544270833333</v>
      </c>
      <c r="R1814" s="4">
        <v>61.764666586301871</v>
      </c>
      <c r="S1814" s="4">
        <v>4.07</v>
      </c>
      <c r="T1814" s="4">
        <v>3.66</v>
      </c>
      <c r="U1814" s="4">
        <v>2.5</v>
      </c>
      <c r="V1814" s="4">
        <v>0.01</v>
      </c>
      <c r="W1814" s="4">
        <v>0.47879586501009203</v>
      </c>
      <c r="X1814" s="4">
        <v>3.9321458139254539</v>
      </c>
      <c r="Y1814" s="4">
        <v>583237.38745000004</v>
      </c>
      <c r="Z1814" s="8">
        <v>6062839.3909499999</v>
      </c>
      <c r="AA1814" s="4">
        <v>583453.52399999998</v>
      </c>
      <c r="AB1814" s="4">
        <v>6062880.5335799996</v>
      </c>
    </row>
    <row r="1815" spans="1:28" x14ac:dyDescent="0.2">
      <c r="A1815" s="4">
        <v>1814</v>
      </c>
      <c r="B1815" s="4" t="s">
        <v>1992</v>
      </c>
      <c r="C1815" s="5">
        <v>173</v>
      </c>
      <c r="D1815" s="6" t="s">
        <v>1988</v>
      </c>
      <c r="E1815" s="4" t="s">
        <v>287</v>
      </c>
      <c r="F1815" s="7">
        <v>2</v>
      </c>
      <c r="G1815" s="7">
        <v>0.83</v>
      </c>
      <c r="H1815" s="7">
        <v>1.1200000000000001</v>
      </c>
      <c r="I1815" s="7">
        <v>0.28999999999999998</v>
      </c>
      <c r="J1815" s="4">
        <v>6.6853333333333333</v>
      </c>
      <c r="K1815" s="4">
        <v>18.352333333333334</v>
      </c>
      <c r="L1815" s="4">
        <v>6.4859375000000004</v>
      </c>
      <c r="M1815" s="4">
        <v>4.3383333333333338</v>
      </c>
      <c r="N1815" s="4">
        <v>0.26593749999999999</v>
      </c>
      <c r="O1815" s="4">
        <v>0.41666666666666669</v>
      </c>
      <c r="P1815" s="4">
        <v>0</v>
      </c>
      <c r="Q1815" s="4">
        <v>11.506875000000001</v>
      </c>
      <c r="R1815" s="4">
        <v>75.789172576832172</v>
      </c>
      <c r="S1815" s="4">
        <v>4.58</v>
      </c>
      <c r="T1815" s="4">
        <v>2.79</v>
      </c>
      <c r="U1815" s="4">
        <v>2.75</v>
      </c>
      <c r="V1815" s="4">
        <v>7.0000000000000007E-2</v>
      </c>
      <c r="W1815" s="4">
        <v>0.58751296571187728</v>
      </c>
      <c r="X1815" s="4">
        <v>3.9282880834570344</v>
      </c>
      <c r="Y1815" s="4">
        <v>583462.67292000004</v>
      </c>
      <c r="Z1815" s="8">
        <v>6062884.0116400002</v>
      </c>
      <c r="AA1815" s="4">
        <v>583679.48474999995</v>
      </c>
      <c r="AB1815" s="4">
        <v>6063016.9809999997</v>
      </c>
    </row>
    <row r="1816" spans="1:28" x14ac:dyDescent="0.2">
      <c r="A1816" s="4">
        <v>1815</v>
      </c>
      <c r="B1816" s="4" t="s">
        <v>1993</v>
      </c>
      <c r="C1816" s="5">
        <v>173</v>
      </c>
      <c r="D1816" s="6" t="s">
        <v>1988</v>
      </c>
      <c r="E1816" s="4" t="s">
        <v>287</v>
      </c>
      <c r="F1816" s="7">
        <v>1</v>
      </c>
      <c r="G1816" s="7">
        <v>0</v>
      </c>
      <c r="H1816" s="7">
        <v>0.18</v>
      </c>
      <c r="I1816" s="7">
        <v>0.18</v>
      </c>
      <c r="J1816" s="4">
        <v>3.7544444444444443</v>
      </c>
      <c r="K1816" s="4">
        <v>11.296111111111109</v>
      </c>
      <c r="L1816" s="4">
        <v>1.0150173611111113</v>
      </c>
      <c r="M1816" s="4">
        <v>0.73697916666666663</v>
      </c>
      <c r="N1816" s="4">
        <v>0</v>
      </c>
      <c r="O1816" s="4">
        <v>0</v>
      </c>
      <c r="P1816" s="4">
        <v>0</v>
      </c>
      <c r="Q1816" s="4">
        <v>1.7519965277777776</v>
      </c>
      <c r="R1816" s="4">
        <v>83.813046345214445</v>
      </c>
      <c r="S1816" s="4">
        <v>3</v>
      </c>
      <c r="T1816" s="4">
        <v>1.61</v>
      </c>
      <c r="U1816" s="4">
        <v>0.41</v>
      </c>
      <c r="V1816" s="4">
        <v>0</v>
      </c>
      <c r="W1816" s="4">
        <v>0.64971353755980188</v>
      </c>
      <c r="X1816" s="4">
        <v>2.5240871091901913</v>
      </c>
      <c r="Y1816" s="4">
        <v>582627.20368999999</v>
      </c>
      <c r="Z1816" s="8">
        <v>6062781.8331399998</v>
      </c>
      <c r="AA1816" s="4">
        <v>582794.57839000004</v>
      </c>
      <c r="AB1816" s="4">
        <v>6062755.4490700001</v>
      </c>
    </row>
    <row r="1817" spans="1:28" x14ac:dyDescent="0.2">
      <c r="A1817" s="4">
        <v>1816</v>
      </c>
      <c r="B1817" s="4" t="s">
        <v>1994</v>
      </c>
      <c r="C1817" s="5">
        <v>173</v>
      </c>
      <c r="D1817" s="6" t="s">
        <v>1988</v>
      </c>
      <c r="E1817" s="4" t="s">
        <v>287</v>
      </c>
      <c r="F1817" s="7">
        <v>1</v>
      </c>
      <c r="G1817" s="7">
        <v>0.18</v>
      </c>
      <c r="H1817" s="7">
        <v>0.39</v>
      </c>
      <c r="I1817" s="7">
        <v>0.21000000000000002</v>
      </c>
      <c r="J1817" s="4">
        <v>6.95</v>
      </c>
      <c r="K1817" s="4">
        <v>23.51</v>
      </c>
      <c r="L1817" s="4">
        <v>2.4004261363636363</v>
      </c>
      <c r="M1817" s="4">
        <v>0.5700994318181819</v>
      </c>
      <c r="N1817" s="4">
        <v>5.8757102272727275</v>
      </c>
      <c r="O1817" s="4">
        <v>0</v>
      </c>
      <c r="P1817" s="4">
        <v>0</v>
      </c>
      <c r="Q1817" s="4">
        <v>8.846235795454545</v>
      </c>
      <c r="R1817" s="4">
        <v>57.970829593537637</v>
      </c>
      <c r="S1817" s="4">
        <v>4.8099999999999996</v>
      </c>
      <c r="T1817" s="4">
        <v>3.43</v>
      </c>
      <c r="U1817" s="4">
        <v>0.74</v>
      </c>
      <c r="V1817" s="4">
        <v>1.46</v>
      </c>
      <c r="W1817" s="4">
        <v>0.44938627591889641</v>
      </c>
      <c r="X1817" s="4">
        <v>4.1094223824163505</v>
      </c>
      <c r="Y1817" s="4">
        <v>582804.27110999997</v>
      </c>
      <c r="Z1817" s="8">
        <v>6062754.2071000002</v>
      </c>
      <c r="AA1817" s="4">
        <v>583000.71002999996</v>
      </c>
      <c r="AB1817" s="4">
        <v>6062783.8953400003</v>
      </c>
    </row>
    <row r="1818" spans="1:28" x14ac:dyDescent="0.2">
      <c r="A1818" s="4">
        <v>1817</v>
      </c>
      <c r="B1818" s="4" t="s">
        <v>1995</v>
      </c>
      <c r="C1818" s="5">
        <v>173</v>
      </c>
      <c r="D1818" s="6" t="s">
        <v>1988</v>
      </c>
      <c r="E1818" s="4" t="s">
        <v>287</v>
      </c>
      <c r="F1818" s="7">
        <v>1</v>
      </c>
      <c r="G1818" s="7">
        <v>0.39</v>
      </c>
      <c r="H1818" s="7">
        <v>0.6</v>
      </c>
      <c r="I1818" s="7">
        <v>0.21000000000000002</v>
      </c>
      <c r="J1818" s="4">
        <v>4.6768181818181818</v>
      </c>
      <c r="K1818" s="4">
        <v>22.176363636363636</v>
      </c>
      <c r="L1818" s="4">
        <v>4.9135653409090905</v>
      </c>
      <c r="M1818" s="4">
        <v>1.4661931818181819</v>
      </c>
      <c r="N1818" s="4">
        <v>7.890625</v>
      </c>
      <c r="O1818" s="4">
        <v>0</v>
      </c>
      <c r="P1818" s="4">
        <v>0</v>
      </c>
      <c r="Q1818" s="4">
        <v>14.270383522727274</v>
      </c>
      <c r="R1818" s="4">
        <v>48.090909090909093</v>
      </c>
      <c r="S1818" s="4">
        <v>3.47</v>
      </c>
      <c r="T1818" s="4">
        <v>3.31</v>
      </c>
      <c r="U1818" s="4">
        <v>1.58</v>
      </c>
      <c r="V1818" s="4">
        <v>1.95</v>
      </c>
      <c r="W1818" s="4">
        <v>0.37279774489076817</v>
      </c>
      <c r="X1818" s="4">
        <v>3.5793758985200843</v>
      </c>
      <c r="Y1818" s="4">
        <v>583010.29105</v>
      </c>
      <c r="Z1818" s="8">
        <v>6062786.2598599996</v>
      </c>
      <c r="AA1818" s="4">
        <v>583206.25109999999</v>
      </c>
      <c r="AB1818" s="4">
        <v>6062826.5655699996</v>
      </c>
    </row>
    <row r="1819" spans="1:28" x14ac:dyDescent="0.2">
      <c r="A1819" s="4">
        <v>1818</v>
      </c>
      <c r="B1819" s="4" t="s">
        <v>1996</v>
      </c>
      <c r="C1819" s="5">
        <v>173</v>
      </c>
      <c r="D1819" s="6" t="s">
        <v>1988</v>
      </c>
      <c r="E1819" s="4" t="s">
        <v>287</v>
      </c>
      <c r="F1819" s="7">
        <v>1</v>
      </c>
      <c r="G1819" s="7">
        <v>0.6</v>
      </c>
      <c r="H1819" s="7">
        <v>0.83</v>
      </c>
      <c r="I1819" s="7">
        <v>0.23</v>
      </c>
      <c r="J1819" s="4">
        <v>3.7154166666666666</v>
      </c>
      <c r="K1819" s="4">
        <v>25.089583333333334</v>
      </c>
      <c r="L1819" s="4">
        <v>4.2433593749999998</v>
      </c>
      <c r="M1819" s="4">
        <v>2.3415364583333336</v>
      </c>
      <c r="N1819" s="4">
        <v>2.3928385416666664</v>
      </c>
      <c r="O1819" s="4">
        <v>0</v>
      </c>
      <c r="P1819" s="4">
        <v>0</v>
      </c>
      <c r="Q1819" s="4">
        <v>8.9777343750000007</v>
      </c>
      <c r="R1819" s="4">
        <v>46.585106382978715</v>
      </c>
      <c r="S1819" s="4">
        <v>2.79</v>
      </c>
      <c r="T1819" s="4">
        <v>3.43</v>
      </c>
      <c r="U1819" s="4">
        <v>1.62</v>
      </c>
      <c r="V1819" s="4">
        <v>0.59</v>
      </c>
      <c r="W1819" s="4">
        <v>0.36112485568200553</v>
      </c>
      <c r="X1819" s="4">
        <v>3.6322506185056902</v>
      </c>
      <c r="Y1819" s="4">
        <v>583215.95388000004</v>
      </c>
      <c r="Z1819" s="8">
        <v>6062828.6550399996</v>
      </c>
      <c r="AA1819" s="4">
        <v>583431.57224999997</v>
      </c>
      <c r="AB1819" s="4">
        <v>6062872.6410600003</v>
      </c>
    </row>
    <row r="1820" spans="1:28" x14ac:dyDescent="0.2">
      <c r="A1820" s="4">
        <v>1819</v>
      </c>
      <c r="B1820" s="4" t="s">
        <v>1997</v>
      </c>
      <c r="C1820" s="5">
        <v>173</v>
      </c>
      <c r="D1820" s="6" t="s">
        <v>1988</v>
      </c>
      <c r="E1820" s="4" t="s">
        <v>287</v>
      </c>
      <c r="F1820" s="7">
        <v>1</v>
      </c>
      <c r="G1820" s="7">
        <v>0.83</v>
      </c>
      <c r="H1820" s="7">
        <v>1.1200000000000001</v>
      </c>
      <c r="I1820" s="7">
        <v>0.28999999999999998</v>
      </c>
      <c r="J1820" s="4">
        <v>7.891333333333332</v>
      </c>
      <c r="K1820" s="4">
        <v>15.42733333333333</v>
      </c>
      <c r="L1820" s="4">
        <v>4.4140104166666667</v>
      </c>
      <c r="M1820" s="4">
        <v>1.7219270833333333</v>
      </c>
      <c r="N1820" s="4">
        <v>0.24479166666666666</v>
      </c>
      <c r="O1820" s="4">
        <v>0.35510416666666667</v>
      </c>
      <c r="P1820" s="4">
        <v>0</v>
      </c>
      <c r="Q1820" s="4">
        <v>6.7358333333333329</v>
      </c>
      <c r="R1820" s="4">
        <v>60.215884303170775</v>
      </c>
      <c r="S1820" s="4">
        <v>4.8600000000000003</v>
      </c>
      <c r="T1820" s="4">
        <v>2.52</v>
      </c>
      <c r="U1820" s="4">
        <v>1.59</v>
      </c>
      <c r="V1820" s="4">
        <v>0.06</v>
      </c>
      <c r="W1820" s="4">
        <v>0.46678980079977345</v>
      </c>
      <c r="X1820" s="4">
        <v>4.0924555410359895</v>
      </c>
      <c r="Y1820" s="4">
        <v>583441.34002999996</v>
      </c>
      <c r="Z1820" s="8">
        <v>6062874.4171099998</v>
      </c>
      <c r="AA1820" s="4">
        <v>583717.85814000003</v>
      </c>
      <c r="AB1820" s="4">
        <v>6062912.8327599997</v>
      </c>
    </row>
    <row r="1821" spans="1:28" x14ac:dyDescent="0.2">
      <c r="A1821" s="4">
        <v>1820</v>
      </c>
      <c r="B1821" s="4" t="s">
        <v>1998</v>
      </c>
      <c r="C1821" s="5">
        <v>174</v>
      </c>
      <c r="D1821" s="9" t="s">
        <v>1999</v>
      </c>
      <c r="E1821" s="4" t="s">
        <v>41</v>
      </c>
      <c r="F1821" s="10">
        <v>0</v>
      </c>
      <c r="G1821" s="10">
        <v>0.25</v>
      </c>
      <c r="H1821" s="10">
        <v>0.37</v>
      </c>
      <c r="I1821" s="10">
        <v>0.12</v>
      </c>
      <c r="J1821" s="4">
        <v>4.3127136752136757</v>
      </c>
      <c r="K1821" s="4">
        <v>4.5848076923076926</v>
      </c>
      <c r="L1821" s="4">
        <v>2.1567841880341878</v>
      </c>
      <c r="M1821" s="4">
        <v>0.88808760683760679</v>
      </c>
      <c r="N1821" s="4">
        <v>0.94818376068376065</v>
      </c>
      <c r="O1821" s="4">
        <v>0</v>
      </c>
      <c r="P1821" s="4">
        <v>0</v>
      </c>
      <c r="Q1821" s="4">
        <v>3.9930555555555558</v>
      </c>
      <c r="R1821" s="4"/>
      <c r="S1821" s="4">
        <v>2.89</v>
      </c>
      <c r="T1821" s="4">
        <v>1.19</v>
      </c>
      <c r="U1821" s="4">
        <v>0.7599999999999999</v>
      </c>
      <c r="V1821" s="4">
        <v>0.23666666666666666</v>
      </c>
      <c r="W1821" s="4"/>
      <c r="X1821" s="4">
        <v>3.0257533333333346</v>
      </c>
      <c r="Y1821" s="4">
        <v>578083.54622999998</v>
      </c>
      <c r="Z1821" s="8">
        <v>6063939.3725500004</v>
      </c>
      <c r="AA1821" s="4">
        <v>578001.81458000001</v>
      </c>
      <c r="AB1821" s="4">
        <v>6063869.1235600002</v>
      </c>
    </row>
    <row r="1822" spans="1:28" x14ac:dyDescent="0.2">
      <c r="A1822" s="4">
        <v>1821</v>
      </c>
      <c r="B1822" s="4" t="s">
        <v>2000</v>
      </c>
      <c r="C1822" s="5">
        <v>174</v>
      </c>
      <c r="D1822" s="6" t="s">
        <v>1999</v>
      </c>
      <c r="E1822" s="4" t="s">
        <v>41</v>
      </c>
      <c r="F1822" s="7">
        <v>2</v>
      </c>
      <c r="G1822" s="7">
        <v>0</v>
      </c>
      <c r="H1822" s="7">
        <v>0.25</v>
      </c>
      <c r="I1822" s="7">
        <v>0.25</v>
      </c>
      <c r="J1822" s="4">
        <v>4.5244000000000009</v>
      </c>
      <c r="K1822" s="4">
        <v>6.2955999999999994</v>
      </c>
      <c r="L1822" s="4">
        <v>2.75</v>
      </c>
      <c r="M1822" s="4">
        <v>0.875</v>
      </c>
      <c r="N1822" s="4">
        <v>7.6875</v>
      </c>
      <c r="O1822" s="4">
        <v>0</v>
      </c>
      <c r="P1822" s="4">
        <v>0</v>
      </c>
      <c r="Q1822" s="4">
        <v>11.3125</v>
      </c>
      <c r="R1822" s="4"/>
      <c r="S1822" s="4">
        <v>3.06</v>
      </c>
      <c r="T1822" s="4">
        <v>1.1599999999999999</v>
      </c>
      <c r="U1822" s="4">
        <v>0.86</v>
      </c>
      <c r="V1822" s="4">
        <v>1.82</v>
      </c>
      <c r="W1822" s="4"/>
      <c r="X1822" s="4">
        <v>3.278786666666667</v>
      </c>
      <c r="Y1822" s="4">
        <v>578331.81551999995</v>
      </c>
      <c r="Z1822" s="8">
        <v>6063961.1123700002</v>
      </c>
      <c r="AA1822" s="4">
        <v>578092.89550999994</v>
      </c>
      <c r="AB1822" s="4">
        <v>6063942.9914300004</v>
      </c>
    </row>
    <row r="1823" spans="1:28" x14ac:dyDescent="0.2">
      <c r="A1823" s="4">
        <v>1822</v>
      </c>
      <c r="B1823" s="4" t="s">
        <v>2001</v>
      </c>
      <c r="C1823" s="5">
        <v>174</v>
      </c>
      <c r="D1823" s="6" t="s">
        <v>1999</v>
      </c>
      <c r="E1823" s="4" t="s">
        <v>41</v>
      </c>
      <c r="F1823" s="7">
        <v>1</v>
      </c>
      <c r="G1823" s="7">
        <v>0</v>
      </c>
      <c r="H1823" s="7">
        <v>0.25</v>
      </c>
      <c r="I1823" s="7">
        <v>0.25</v>
      </c>
      <c r="J1823" s="4">
        <v>3.8376000000000006</v>
      </c>
      <c r="K1823" s="4">
        <v>4.4015999999999993</v>
      </c>
      <c r="L1823" s="4">
        <v>4.375</v>
      </c>
      <c r="M1823" s="4">
        <v>1.1875</v>
      </c>
      <c r="N1823" s="4">
        <v>1</v>
      </c>
      <c r="O1823" s="4">
        <v>0.1875</v>
      </c>
      <c r="P1823" s="4">
        <v>0</v>
      </c>
      <c r="Q1823" s="4">
        <v>6.75</v>
      </c>
      <c r="R1823" s="4"/>
      <c r="S1823" s="4">
        <v>2.76</v>
      </c>
      <c r="T1823" s="4">
        <v>1.01</v>
      </c>
      <c r="U1823" s="4">
        <v>1.36</v>
      </c>
      <c r="V1823" s="4">
        <v>0.24</v>
      </c>
      <c r="W1823" s="4"/>
      <c r="X1823" s="4">
        <v>2.9191199999999999</v>
      </c>
      <c r="Y1823" s="4">
        <v>578344.78793999995</v>
      </c>
      <c r="Z1823" s="8">
        <v>6063975.2321300004</v>
      </c>
      <c r="AA1823" s="4">
        <v>578112.35502000002</v>
      </c>
      <c r="AB1823" s="4">
        <v>6063983.6321799997</v>
      </c>
    </row>
    <row r="1824" spans="1:28" x14ac:dyDescent="0.2">
      <c r="A1824" s="4">
        <v>1823</v>
      </c>
      <c r="B1824" s="4" t="s">
        <v>2002</v>
      </c>
      <c r="C1824" s="5">
        <v>175</v>
      </c>
      <c r="D1824" s="9" t="s">
        <v>2003</v>
      </c>
      <c r="E1824" s="4" t="s">
        <v>278</v>
      </c>
      <c r="F1824" s="10">
        <v>0</v>
      </c>
      <c r="G1824" s="10">
        <v>0</v>
      </c>
      <c r="H1824" s="10">
        <v>0.1</v>
      </c>
      <c r="I1824" s="10">
        <v>0.1</v>
      </c>
      <c r="J1824" s="4">
        <v>7.8330000000000002</v>
      </c>
      <c r="K1824" s="4">
        <v>11.3475</v>
      </c>
      <c r="L1824" s="4">
        <v>1.328125</v>
      </c>
      <c r="M1824" s="4">
        <v>0.625</v>
      </c>
      <c r="N1824" s="4">
        <v>7.203125</v>
      </c>
      <c r="O1824" s="4">
        <v>0</v>
      </c>
      <c r="P1824" s="4">
        <v>0</v>
      </c>
      <c r="Q1824" s="4">
        <v>9.15625</v>
      </c>
      <c r="R1824" s="4">
        <v>111.81631205673759</v>
      </c>
      <c r="S1824" s="4">
        <v>4.7249999999999996</v>
      </c>
      <c r="T1824" s="4">
        <v>1.675</v>
      </c>
      <c r="U1824" s="4">
        <v>0.46</v>
      </c>
      <c r="V1824" s="4">
        <v>1.7050000000000001</v>
      </c>
      <c r="W1824" s="4">
        <v>0.86679311671889603</v>
      </c>
      <c r="X1824" s="4">
        <v>3.9700056902523504</v>
      </c>
      <c r="Y1824" s="4">
        <v>590075.21592999995</v>
      </c>
      <c r="Z1824" s="8">
        <v>6062722.9363900004</v>
      </c>
      <c r="AA1824" s="4">
        <v>590060.98494999995</v>
      </c>
      <c r="AB1824" s="4">
        <v>6062804.4473099997</v>
      </c>
    </row>
    <row r="1825" spans="1:28" x14ac:dyDescent="0.2">
      <c r="A1825" s="4">
        <v>1824</v>
      </c>
      <c r="B1825" s="4" t="s">
        <v>2004</v>
      </c>
      <c r="C1825" s="5">
        <v>175</v>
      </c>
      <c r="D1825" s="9" t="s">
        <v>2003</v>
      </c>
      <c r="E1825" s="4" t="s">
        <v>278</v>
      </c>
      <c r="F1825" s="10">
        <v>0</v>
      </c>
      <c r="G1825" s="10">
        <v>0.1</v>
      </c>
      <c r="H1825" s="10">
        <v>0.3</v>
      </c>
      <c r="I1825" s="10">
        <v>0.19999999999999998</v>
      </c>
      <c r="J1825" s="4">
        <v>6.73</v>
      </c>
      <c r="K1825" s="4">
        <v>8.125238095238096</v>
      </c>
      <c r="L1825" s="4">
        <v>0.4464285714285714</v>
      </c>
      <c r="M1825" s="4">
        <v>0.22321428571428573</v>
      </c>
      <c r="N1825" s="4">
        <v>2.901785714285714</v>
      </c>
      <c r="O1825" s="4">
        <v>0</v>
      </c>
      <c r="P1825" s="4">
        <v>0</v>
      </c>
      <c r="Q1825" s="4">
        <v>3.5714285714285716</v>
      </c>
      <c r="R1825" s="4">
        <v>143.02726123023029</v>
      </c>
      <c r="S1825" s="4">
        <v>4.4550000000000001</v>
      </c>
      <c r="T1825" s="4">
        <v>1.2949999999999999</v>
      </c>
      <c r="U1825" s="4">
        <v>0.16500000000000001</v>
      </c>
      <c r="V1825" s="4">
        <v>0.72</v>
      </c>
      <c r="W1825" s="4">
        <v>1.1087384591490721</v>
      </c>
      <c r="X1825" s="4">
        <v>3.7060182306617095</v>
      </c>
      <c r="Y1825" s="4">
        <v>590059.08713999996</v>
      </c>
      <c r="Z1825" s="8">
        <v>6062813.7008400001</v>
      </c>
      <c r="AA1825" s="4">
        <v>590043.07536999998</v>
      </c>
      <c r="AB1825" s="4">
        <v>6063008.56752</v>
      </c>
    </row>
    <row r="1826" spans="1:28" x14ac:dyDescent="0.2">
      <c r="A1826" s="4">
        <v>1825</v>
      </c>
      <c r="B1826" s="4" t="s">
        <v>2005</v>
      </c>
      <c r="C1826" s="5">
        <v>175</v>
      </c>
      <c r="D1826" s="9" t="s">
        <v>2003</v>
      </c>
      <c r="E1826" s="4" t="s">
        <v>278</v>
      </c>
      <c r="F1826" s="10">
        <v>0</v>
      </c>
      <c r="G1826" s="10">
        <v>0.3</v>
      </c>
      <c r="H1826" s="10">
        <v>0.4</v>
      </c>
      <c r="I1826" s="10">
        <v>0.1</v>
      </c>
      <c r="J1826" s="4">
        <v>3.2136363636363638</v>
      </c>
      <c r="K1826" s="4">
        <v>5.3372727272727278</v>
      </c>
      <c r="L1826" s="4">
        <v>0</v>
      </c>
      <c r="M1826" s="4">
        <v>0</v>
      </c>
      <c r="N1826" s="4">
        <v>0</v>
      </c>
      <c r="O1826" s="4">
        <v>0</v>
      </c>
      <c r="P1826" s="4">
        <v>0</v>
      </c>
      <c r="Q1826" s="4">
        <v>0</v>
      </c>
      <c r="R1826" s="4">
        <v>98.727984580039632</v>
      </c>
      <c r="S1826" s="4">
        <v>2.0049999999999999</v>
      </c>
      <c r="T1826" s="4">
        <v>1.0049999999999999</v>
      </c>
      <c r="U1826" s="4">
        <v>0</v>
      </c>
      <c r="V1826" s="4">
        <v>0</v>
      </c>
      <c r="W1826" s="4">
        <v>0.76533321379875685</v>
      </c>
      <c r="X1826" s="4">
        <v>1.6886899946209422</v>
      </c>
      <c r="Y1826" s="4">
        <v>590045.69762999995</v>
      </c>
      <c r="Z1826" s="8">
        <v>6063018.36142</v>
      </c>
      <c r="AA1826" s="4">
        <v>590105.35921000002</v>
      </c>
      <c r="AB1826" s="4">
        <v>6063082.7012099996</v>
      </c>
    </row>
    <row r="1827" spans="1:28" x14ac:dyDescent="0.2">
      <c r="A1827" s="4">
        <v>1826</v>
      </c>
      <c r="B1827" s="4" t="s">
        <v>2006</v>
      </c>
      <c r="C1827" s="5">
        <v>175</v>
      </c>
      <c r="D1827" s="9" t="s">
        <v>2003</v>
      </c>
      <c r="E1827" s="4" t="s">
        <v>278</v>
      </c>
      <c r="F1827" s="10">
        <v>0</v>
      </c>
      <c r="G1827" s="10">
        <v>0.4</v>
      </c>
      <c r="H1827" s="10">
        <v>0.52</v>
      </c>
      <c r="I1827" s="10">
        <v>0.12000000000000001</v>
      </c>
      <c r="J1827" s="4">
        <v>3.1369230769230771</v>
      </c>
      <c r="K1827" s="4">
        <v>3.8957692307692309</v>
      </c>
      <c r="L1827" s="4">
        <v>0.18028846153846154</v>
      </c>
      <c r="M1827" s="4">
        <v>0</v>
      </c>
      <c r="N1827" s="4">
        <v>0</v>
      </c>
      <c r="O1827" s="4">
        <v>0</v>
      </c>
      <c r="P1827" s="4">
        <v>0</v>
      </c>
      <c r="Q1827" s="4">
        <v>0.18028846153846154</v>
      </c>
      <c r="R1827" s="4">
        <v>152.01586282229798</v>
      </c>
      <c r="S1827" s="4">
        <v>2.0649999999999999</v>
      </c>
      <c r="T1827" s="4">
        <v>0.745</v>
      </c>
      <c r="U1827" s="4">
        <v>4.4999999999999998E-2</v>
      </c>
      <c r="V1827" s="4">
        <v>0</v>
      </c>
      <c r="W1827" s="4">
        <v>1.1784175412581239</v>
      </c>
      <c r="X1827" s="4">
        <v>1.7438537893566177</v>
      </c>
      <c r="Y1827" s="4">
        <v>590113.29778999998</v>
      </c>
      <c r="Z1827" s="8">
        <v>6063088.83708</v>
      </c>
      <c r="AA1827" s="4">
        <v>590186.94334</v>
      </c>
      <c r="AB1827" s="4">
        <v>6063170.0128100002</v>
      </c>
    </row>
    <row r="1828" spans="1:28" x14ac:dyDescent="0.2">
      <c r="A1828" s="4">
        <v>1827</v>
      </c>
      <c r="B1828" s="4" t="s">
        <v>2007</v>
      </c>
      <c r="C1828" s="5">
        <v>175</v>
      </c>
      <c r="D1828" s="9" t="s">
        <v>2003</v>
      </c>
      <c r="E1828" s="4" t="s">
        <v>278</v>
      </c>
      <c r="F1828" s="10">
        <v>0</v>
      </c>
      <c r="G1828" s="10">
        <v>0.52</v>
      </c>
      <c r="H1828" s="10">
        <v>0.7</v>
      </c>
      <c r="I1828" s="10">
        <v>0.18</v>
      </c>
      <c r="J1828" s="4">
        <v>2.6644736842105261</v>
      </c>
      <c r="K1828" s="4">
        <v>6.2734210526315781</v>
      </c>
      <c r="L1828" s="4">
        <v>0</v>
      </c>
      <c r="M1828" s="4">
        <v>0</v>
      </c>
      <c r="N1828" s="4">
        <v>0</v>
      </c>
      <c r="O1828" s="4">
        <v>0</v>
      </c>
      <c r="P1828" s="4">
        <v>0</v>
      </c>
      <c r="Q1828" s="4">
        <v>0</v>
      </c>
      <c r="R1828" s="4">
        <v>107.81218691183028</v>
      </c>
      <c r="S1828" s="4">
        <v>1.9750000000000001</v>
      </c>
      <c r="T1828" s="4">
        <v>0.96499999999999997</v>
      </c>
      <c r="U1828" s="4">
        <v>0</v>
      </c>
      <c r="V1828" s="4">
        <v>0</v>
      </c>
      <c r="W1828" s="4">
        <v>0.83575338691341305</v>
      </c>
      <c r="X1828" s="4">
        <v>1.6658589024111019</v>
      </c>
      <c r="Y1828" s="4">
        <v>590191.09799000004</v>
      </c>
      <c r="Z1828" s="8">
        <v>6063179.0850999998</v>
      </c>
      <c r="AA1828" s="4">
        <v>590255.70247000002</v>
      </c>
      <c r="AB1828" s="4">
        <v>6063335.2467200002</v>
      </c>
    </row>
    <row r="1829" spans="1:28" x14ac:dyDescent="0.2">
      <c r="A1829" s="4">
        <v>1828</v>
      </c>
      <c r="B1829" s="4" t="s">
        <v>2008</v>
      </c>
      <c r="C1829" s="5">
        <v>175</v>
      </c>
      <c r="D1829" s="9" t="s">
        <v>2003</v>
      </c>
      <c r="E1829" s="4" t="s">
        <v>278</v>
      </c>
      <c r="F1829" s="10">
        <v>0</v>
      </c>
      <c r="G1829" s="10">
        <v>0.7</v>
      </c>
      <c r="H1829" s="10">
        <v>0.93</v>
      </c>
      <c r="I1829" s="10">
        <v>0.22999999999999998</v>
      </c>
      <c r="J1829" s="4">
        <v>2.8514583333333334</v>
      </c>
      <c r="K1829" s="4">
        <v>9.3858333333333324</v>
      </c>
      <c r="L1829" s="4">
        <v>0.390625</v>
      </c>
      <c r="M1829" s="4">
        <v>6.5104166666666671E-2</v>
      </c>
      <c r="N1829" s="4">
        <v>0</v>
      </c>
      <c r="O1829" s="4">
        <v>0</v>
      </c>
      <c r="P1829" s="4">
        <v>0</v>
      </c>
      <c r="Q1829" s="4">
        <v>0.45572916666666669</v>
      </c>
      <c r="R1829" s="4">
        <v>110.96521174559736</v>
      </c>
      <c r="S1829" s="4">
        <v>1.87</v>
      </c>
      <c r="T1829" s="4">
        <v>1.42</v>
      </c>
      <c r="U1829" s="4">
        <v>0.115</v>
      </c>
      <c r="V1829" s="4">
        <v>0</v>
      </c>
      <c r="W1829" s="4">
        <v>0.86019543988835157</v>
      </c>
      <c r="X1829" s="4">
        <v>1.7417837947949779</v>
      </c>
      <c r="Y1829" s="4">
        <v>590261.41043000005</v>
      </c>
      <c r="Z1829" s="8">
        <v>6063343.2762500001</v>
      </c>
      <c r="AA1829" s="4">
        <v>590406.10438000003</v>
      </c>
      <c r="AB1829" s="4">
        <v>6063508.3742399998</v>
      </c>
    </row>
    <row r="1830" spans="1:28" x14ac:dyDescent="0.2">
      <c r="A1830" s="4">
        <v>1829</v>
      </c>
      <c r="B1830" s="4" t="s">
        <v>2009</v>
      </c>
      <c r="C1830" s="5">
        <v>175</v>
      </c>
      <c r="D1830" s="9" t="s">
        <v>2003</v>
      </c>
      <c r="E1830" s="4" t="s">
        <v>278</v>
      </c>
      <c r="F1830" s="10">
        <v>0</v>
      </c>
      <c r="G1830" s="10">
        <v>0.93</v>
      </c>
      <c r="H1830" s="10">
        <v>1.0900000000000001</v>
      </c>
      <c r="I1830" s="10">
        <v>0.16</v>
      </c>
      <c r="J1830" s="4">
        <v>2.3752941176470586</v>
      </c>
      <c r="K1830" s="4">
        <v>5.6235294117647054</v>
      </c>
      <c r="L1830" s="4">
        <v>0.55147058823529416</v>
      </c>
      <c r="M1830" s="4">
        <v>0.27573529411764708</v>
      </c>
      <c r="N1830" s="4">
        <v>0.18382352941176472</v>
      </c>
      <c r="O1830" s="4">
        <v>0</v>
      </c>
      <c r="P1830" s="4">
        <v>0</v>
      </c>
      <c r="Q1830" s="4">
        <v>1.0110294117647058</v>
      </c>
      <c r="R1830" s="4">
        <v>110.5171417560183</v>
      </c>
      <c r="S1830" s="4">
        <v>1.57</v>
      </c>
      <c r="T1830" s="4">
        <v>1.0149999999999999</v>
      </c>
      <c r="U1830" s="4">
        <v>0.21</v>
      </c>
      <c r="V1830" s="4">
        <v>4.4999999999999998E-2</v>
      </c>
      <c r="W1830" s="4">
        <v>0.85672202911642092</v>
      </c>
      <c r="X1830" s="4">
        <v>1.3540024913102395</v>
      </c>
      <c r="Y1830" s="4">
        <v>590413.29937000002</v>
      </c>
      <c r="Z1830" s="8">
        <v>6063515.3975299997</v>
      </c>
      <c r="AA1830" s="4">
        <v>590545.84441000002</v>
      </c>
      <c r="AB1830" s="4">
        <v>6063583.2794300001</v>
      </c>
    </row>
    <row r="1831" spans="1:28" x14ac:dyDescent="0.2">
      <c r="A1831" s="4">
        <v>1830</v>
      </c>
      <c r="B1831" s="4" t="s">
        <v>2010</v>
      </c>
      <c r="C1831" s="5">
        <v>175</v>
      </c>
      <c r="D1831" s="9" t="s">
        <v>2003</v>
      </c>
      <c r="E1831" s="4" t="s">
        <v>278</v>
      </c>
      <c r="F1831" s="10">
        <v>0</v>
      </c>
      <c r="G1831" s="10">
        <v>1.0900000000000001</v>
      </c>
      <c r="H1831" s="10">
        <v>1.25</v>
      </c>
      <c r="I1831" s="10">
        <v>0.16</v>
      </c>
      <c r="J1831" s="4">
        <v>2.3602941176470589</v>
      </c>
      <c r="K1831" s="4">
        <v>5.4847058823529418</v>
      </c>
      <c r="L1831" s="4">
        <v>0.27573529411764708</v>
      </c>
      <c r="M1831" s="4">
        <v>0</v>
      </c>
      <c r="N1831" s="4">
        <v>0</v>
      </c>
      <c r="O1831" s="4">
        <v>0</v>
      </c>
      <c r="P1831" s="4">
        <v>0</v>
      </c>
      <c r="Q1831" s="4">
        <v>0.27573529411764708</v>
      </c>
      <c r="R1831" s="4">
        <v>135.78785626414242</v>
      </c>
      <c r="S1831" s="4">
        <v>1.68</v>
      </c>
      <c r="T1831" s="4">
        <v>1.07</v>
      </c>
      <c r="U1831" s="4">
        <v>7.0000000000000007E-2</v>
      </c>
      <c r="V1831" s="4">
        <v>0</v>
      </c>
      <c r="W1831" s="4">
        <v>1.0526190408073055</v>
      </c>
      <c r="X1831" s="4">
        <v>1.4473178568363292</v>
      </c>
      <c r="Y1831" s="4">
        <v>590555.78538999998</v>
      </c>
      <c r="Z1831" s="8">
        <v>6063585.5524500003</v>
      </c>
      <c r="AA1831" s="4">
        <v>590701.02217000001</v>
      </c>
      <c r="AB1831" s="4">
        <v>6063621.7808499997</v>
      </c>
    </row>
    <row r="1832" spans="1:28" x14ac:dyDescent="0.2">
      <c r="A1832" s="4">
        <v>1831</v>
      </c>
      <c r="B1832" s="4" t="s">
        <v>2011</v>
      </c>
      <c r="C1832" s="5">
        <v>175</v>
      </c>
      <c r="D1832" s="9" t="s">
        <v>2003</v>
      </c>
      <c r="E1832" s="4" t="s">
        <v>278</v>
      </c>
      <c r="F1832" s="10">
        <v>0</v>
      </c>
      <c r="G1832" s="10">
        <v>1.25</v>
      </c>
      <c r="H1832" s="10">
        <v>1.35</v>
      </c>
      <c r="I1832" s="10">
        <v>0.1</v>
      </c>
      <c r="J1832" s="4">
        <v>2.1468181818181815</v>
      </c>
      <c r="K1832" s="4">
        <v>11.36590909090909</v>
      </c>
      <c r="L1832" s="4">
        <v>0.85227272727272729</v>
      </c>
      <c r="M1832" s="4">
        <v>0.78125</v>
      </c>
      <c r="N1832" s="4">
        <v>0</v>
      </c>
      <c r="O1832" s="4">
        <v>8.5227272727272721E-2</v>
      </c>
      <c r="P1832" s="4">
        <v>0</v>
      </c>
      <c r="Q1832" s="4">
        <v>1.71875</v>
      </c>
      <c r="R1832" s="4">
        <v>183.13989263416443</v>
      </c>
      <c r="S1832" s="4">
        <v>1.57</v>
      </c>
      <c r="T1832" s="4">
        <v>1.845</v>
      </c>
      <c r="U1832" s="4">
        <v>0.44500000000000001</v>
      </c>
      <c r="V1832" s="4">
        <v>0</v>
      </c>
      <c r="W1832" s="4">
        <v>1.4196890901873211</v>
      </c>
      <c r="X1832" s="4">
        <v>1.9872610090584295</v>
      </c>
      <c r="Y1832" s="4">
        <v>590710.73360000004</v>
      </c>
      <c r="Z1832" s="8">
        <v>6063624.4002299998</v>
      </c>
      <c r="AA1832" s="4">
        <v>590798.35089999996</v>
      </c>
      <c r="AB1832" s="4">
        <v>6063645.1161200004</v>
      </c>
    </row>
    <row r="1833" spans="1:28" x14ac:dyDescent="0.2">
      <c r="A1833" s="4">
        <v>1832</v>
      </c>
      <c r="B1833" s="4" t="s">
        <v>2012</v>
      </c>
      <c r="C1833" s="5">
        <v>175</v>
      </c>
      <c r="D1833" s="9" t="s">
        <v>2003</v>
      </c>
      <c r="E1833" s="4" t="s">
        <v>278</v>
      </c>
      <c r="F1833" s="10">
        <v>0</v>
      </c>
      <c r="G1833" s="10">
        <v>1.35</v>
      </c>
      <c r="H1833" s="10">
        <v>1.46</v>
      </c>
      <c r="I1833" s="10">
        <v>0.11</v>
      </c>
      <c r="J1833" s="4">
        <v>3.1316666666666664</v>
      </c>
      <c r="K1833" s="4">
        <v>10.142916666666666</v>
      </c>
      <c r="L1833" s="4">
        <v>1.2369791666666665</v>
      </c>
      <c r="M1833" s="4">
        <v>0.52083333333333326</v>
      </c>
      <c r="N1833" s="4">
        <v>0</v>
      </c>
      <c r="O1833" s="4">
        <v>0.13020833333333334</v>
      </c>
      <c r="P1833" s="4">
        <v>5.2083333333333336E-2</v>
      </c>
      <c r="Q1833" s="4">
        <v>1.9401041666666665</v>
      </c>
      <c r="R1833" s="4">
        <v>205.41589843453457</v>
      </c>
      <c r="S1833" s="4">
        <v>2.0550000000000002</v>
      </c>
      <c r="T1833" s="4">
        <v>1.7050000000000001</v>
      </c>
      <c r="U1833" s="4">
        <v>0.48499999999999999</v>
      </c>
      <c r="V1833" s="4">
        <v>1.4999999999999999E-2</v>
      </c>
      <c r="W1833" s="4">
        <v>1.5923713056940665</v>
      </c>
      <c r="X1833" s="4">
        <v>1.8762817087562316</v>
      </c>
      <c r="Y1833" s="4">
        <v>590808.03118000005</v>
      </c>
      <c r="Z1833" s="8">
        <v>6063647.4967400003</v>
      </c>
      <c r="AA1833" s="4">
        <v>590905.18842000002</v>
      </c>
      <c r="AB1833" s="4">
        <v>6063671.1016300004</v>
      </c>
    </row>
    <row r="1834" spans="1:28" x14ac:dyDescent="0.2">
      <c r="A1834" s="4">
        <v>1833</v>
      </c>
      <c r="B1834" s="4" t="s">
        <v>2013</v>
      </c>
      <c r="C1834" s="5">
        <v>175</v>
      </c>
      <c r="D1834" s="9" t="s">
        <v>2003</v>
      </c>
      <c r="E1834" s="4" t="s">
        <v>278</v>
      </c>
      <c r="F1834" s="10">
        <v>0</v>
      </c>
      <c r="G1834" s="10">
        <v>1.46</v>
      </c>
      <c r="H1834" s="10">
        <v>1.57</v>
      </c>
      <c r="I1834" s="10">
        <v>0.11</v>
      </c>
      <c r="J1834" s="4">
        <v>3.2333333333333334</v>
      </c>
      <c r="K1834" s="4">
        <v>11.307916666666667</v>
      </c>
      <c r="L1834" s="4">
        <v>2.994791666666667</v>
      </c>
      <c r="M1834" s="4">
        <v>0.78125</v>
      </c>
      <c r="N1834" s="4">
        <v>0</v>
      </c>
      <c r="O1834" s="4">
        <v>0.22135416666666666</v>
      </c>
      <c r="P1834" s="4">
        <v>0.13020833333333334</v>
      </c>
      <c r="Q1834" s="4">
        <v>4.127604166666667</v>
      </c>
      <c r="R1834" s="4">
        <v>192.95416078984491</v>
      </c>
      <c r="S1834" s="4">
        <v>2.395</v>
      </c>
      <c r="T1834" s="4">
        <v>1.79</v>
      </c>
      <c r="U1834" s="4">
        <v>1.03</v>
      </c>
      <c r="V1834" s="4">
        <v>3.5000000000000003E-2</v>
      </c>
      <c r="W1834" s="4">
        <v>1.4957686882933714</v>
      </c>
      <c r="X1834" s="4">
        <v>2.1678595909732006</v>
      </c>
      <c r="Y1834" s="4">
        <v>590914.83751999994</v>
      </c>
      <c r="Z1834" s="8">
        <v>6063673.6533300001</v>
      </c>
      <c r="AA1834" s="4">
        <v>591011.00992999994</v>
      </c>
      <c r="AB1834" s="4">
        <v>6063700.1844699997</v>
      </c>
    </row>
    <row r="1835" spans="1:28" x14ac:dyDescent="0.2">
      <c r="A1835" s="4">
        <v>1834</v>
      </c>
      <c r="B1835" s="4" t="s">
        <v>2014</v>
      </c>
      <c r="C1835" s="5">
        <v>175</v>
      </c>
      <c r="D1835" s="9" t="s">
        <v>2003</v>
      </c>
      <c r="E1835" s="4" t="s">
        <v>278</v>
      </c>
      <c r="F1835" s="10">
        <v>0</v>
      </c>
      <c r="G1835" s="10">
        <v>1.57</v>
      </c>
      <c r="H1835" s="10">
        <v>1.75</v>
      </c>
      <c r="I1835" s="10">
        <v>0.18</v>
      </c>
      <c r="J1835" s="4">
        <v>3.1455263157894731</v>
      </c>
      <c r="K1835" s="4">
        <v>12.118421052631579</v>
      </c>
      <c r="L1835" s="4">
        <v>0.74013157894736836</v>
      </c>
      <c r="M1835" s="4">
        <v>1.356907894736842</v>
      </c>
      <c r="N1835" s="4">
        <v>0</v>
      </c>
      <c r="O1835" s="4">
        <v>1.6447368421052633</v>
      </c>
      <c r="P1835" s="4">
        <v>4.1118421052631582E-2</v>
      </c>
      <c r="Q1835" s="4">
        <v>3.7828947368421053</v>
      </c>
      <c r="R1835" s="4">
        <v>150.34404904809779</v>
      </c>
      <c r="S1835" s="4">
        <v>2.2450000000000001</v>
      </c>
      <c r="T1835" s="4">
        <v>1.7350000000000001</v>
      </c>
      <c r="U1835" s="4">
        <v>0.93500000000000005</v>
      </c>
      <c r="V1835" s="4">
        <v>0.01</v>
      </c>
      <c r="W1835" s="4">
        <v>1.1654577445588976</v>
      </c>
      <c r="X1835" s="4">
        <v>2.0147705985051503</v>
      </c>
      <c r="Y1835" s="4">
        <v>591020.07218999998</v>
      </c>
      <c r="Z1835" s="8">
        <v>6063704.0964400005</v>
      </c>
      <c r="AA1835" s="4">
        <v>591136.07752000005</v>
      </c>
      <c r="AB1835" s="4">
        <v>6063824.2030999996</v>
      </c>
    </row>
    <row r="1836" spans="1:28" x14ac:dyDescent="0.2">
      <c r="A1836" s="4">
        <v>1835</v>
      </c>
      <c r="B1836" s="4" t="s">
        <v>2015</v>
      </c>
      <c r="C1836" s="5">
        <v>175</v>
      </c>
      <c r="D1836" s="9" t="s">
        <v>2003</v>
      </c>
      <c r="E1836" s="4" t="s">
        <v>278</v>
      </c>
      <c r="F1836" s="10">
        <v>0</v>
      </c>
      <c r="G1836" s="10">
        <v>1.75</v>
      </c>
      <c r="H1836" s="10">
        <v>1.94</v>
      </c>
      <c r="I1836" s="10">
        <v>0.19</v>
      </c>
      <c r="J1836" s="4">
        <v>3.0887499999999997</v>
      </c>
      <c r="K1836" s="4">
        <v>11.329249999999998</v>
      </c>
      <c r="L1836" s="4">
        <v>1.93359375</v>
      </c>
      <c r="M1836" s="4">
        <v>1.50390625</v>
      </c>
      <c r="N1836" s="4">
        <v>0.8203125</v>
      </c>
      <c r="O1836" s="4">
        <v>1.1953125</v>
      </c>
      <c r="P1836" s="4">
        <v>1.5625E-2</v>
      </c>
      <c r="Q1836" s="4">
        <v>5.46875</v>
      </c>
      <c r="R1836" s="4">
        <v>207.20637935147744</v>
      </c>
      <c r="S1836" s="4">
        <v>2.3050000000000002</v>
      </c>
      <c r="T1836" s="4">
        <v>1.72</v>
      </c>
      <c r="U1836" s="4">
        <v>1.155</v>
      </c>
      <c r="V1836" s="4">
        <v>0.20499999999999999</v>
      </c>
      <c r="W1836" s="4">
        <v>1.6062510027246313</v>
      </c>
      <c r="X1836" s="4">
        <v>2.0488562951226093</v>
      </c>
      <c r="Y1836" s="4">
        <v>591141.72228999995</v>
      </c>
      <c r="Z1836" s="8">
        <v>6063832.3823600002</v>
      </c>
      <c r="AA1836" s="4">
        <v>591243.87523000001</v>
      </c>
      <c r="AB1836" s="4">
        <v>6063980.7909399997</v>
      </c>
    </row>
    <row r="1837" spans="1:28" x14ac:dyDescent="0.2">
      <c r="A1837" s="4">
        <v>1836</v>
      </c>
      <c r="B1837" s="4" t="s">
        <v>2016</v>
      </c>
      <c r="C1837" s="5">
        <v>175</v>
      </c>
      <c r="D1837" s="9" t="s">
        <v>2003</v>
      </c>
      <c r="E1837" s="4" t="s">
        <v>278</v>
      </c>
      <c r="F1837" s="10">
        <v>0</v>
      </c>
      <c r="G1837" s="10">
        <v>1.94</v>
      </c>
      <c r="H1837" s="10">
        <v>2.1</v>
      </c>
      <c r="I1837" s="10">
        <v>0.16</v>
      </c>
      <c r="J1837" s="4">
        <v>2.7897058823529415</v>
      </c>
      <c r="K1837" s="4">
        <v>11.371764705882356</v>
      </c>
      <c r="L1837" s="4">
        <v>1.7922794117647058</v>
      </c>
      <c r="M1837" s="4">
        <v>2.2058823529411766</v>
      </c>
      <c r="N1837" s="4">
        <v>0</v>
      </c>
      <c r="O1837" s="4">
        <v>3.2444852941176467</v>
      </c>
      <c r="P1837" s="4">
        <v>0</v>
      </c>
      <c r="Q1837" s="4">
        <v>7.242647058823529</v>
      </c>
      <c r="R1837" s="4">
        <v>283.51440501191456</v>
      </c>
      <c r="S1837" s="4">
        <v>2.1</v>
      </c>
      <c r="T1837" s="4">
        <v>1.7549999999999999</v>
      </c>
      <c r="U1837" s="4">
        <v>1.82</v>
      </c>
      <c r="V1837" s="4">
        <v>0</v>
      </c>
      <c r="W1837" s="4">
        <v>2.1977860853636786</v>
      </c>
      <c r="X1837" s="4">
        <v>2.213457476827311</v>
      </c>
      <c r="Y1837" s="4">
        <v>591249.45863000001</v>
      </c>
      <c r="Z1837" s="8">
        <v>6063988.8854799997</v>
      </c>
      <c r="AA1837" s="4">
        <v>591333.88618999999</v>
      </c>
      <c r="AB1837" s="4">
        <v>6064113.2218300002</v>
      </c>
    </row>
    <row r="1838" spans="1:28" x14ac:dyDescent="0.2">
      <c r="A1838" s="4">
        <v>1837</v>
      </c>
      <c r="B1838" s="4" t="s">
        <v>2017</v>
      </c>
      <c r="C1838" s="5">
        <v>175</v>
      </c>
      <c r="D1838" s="9" t="s">
        <v>2003</v>
      </c>
      <c r="E1838" s="4" t="s">
        <v>278</v>
      </c>
      <c r="F1838" s="10">
        <v>0</v>
      </c>
      <c r="G1838" s="10">
        <v>2.1</v>
      </c>
      <c r="H1838" s="10">
        <v>2.2799999999999998</v>
      </c>
      <c r="I1838" s="10">
        <v>0.18</v>
      </c>
      <c r="J1838" s="4">
        <v>2.56</v>
      </c>
      <c r="K1838" s="4">
        <v>9.7126315789473683</v>
      </c>
      <c r="L1838" s="4">
        <v>0.24671052631578946</v>
      </c>
      <c r="M1838" s="4">
        <v>2.138157894736842</v>
      </c>
      <c r="N1838" s="4">
        <v>0</v>
      </c>
      <c r="O1838" s="4">
        <v>0.63322368421052633</v>
      </c>
      <c r="P1838" s="4">
        <v>0</v>
      </c>
      <c r="Q1838" s="4">
        <v>3.018092105263158</v>
      </c>
      <c r="R1838" s="4">
        <v>214.78947368421052</v>
      </c>
      <c r="S1838" s="4">
        <v>1.86</v>
      </c>
      <c r="T1838" s="4">
        <v>1.6950000000000001</v>
      </c>
      <c r="U1838" s="4">
        <v>0.755</v>
      </c>
      <c r="V1838" s="4">
        <v>0</v>
      </c>
      <c r="W1838" s="4">
        <v>1.6650346797225621</v>
      </c>
      <c r="X1838" s="4">
        <v>1.8985538861689075</v>
      </c>
      <c r="Y1838" s="4">
        <v>591339.49954999995</v>
      </c>
      <c r="Z1838" s="8">
        <v>6064121.2416399997</v>
      </c>
      <c r="AA1838" s="4">
        <v>591389.12685</v>
      </c>
      <c r="AB1838" s="4">
        <v>6064273.1299200002</v>
      </c>
    </row>
    <row r="1839" spans="1:28" x14ac:dyDescent="0.2">
      <c r="A1839" s="4">
        <v>1838</v>
      </c>
      <c r="B1839" s="4" t="s">
        <v>2018</v>
      </c>
      <c r="C1839" s="5">
        <v>175</v>
      </c>
      <c r="D1839" s="9" t="s">
        <v>2003</v>
      </c>
      <c r="E1839" s="4" t="s">
        <v>278</v>
      </c>
      <c r="F1839" s="10">
        <v>0</v>
      </c>
      <c r="G1839" s="10">
        <v>2.2799999999999998</v>
      </c>
      <c r="H1839" s="10">
        <v>2.5299999999999998</v>
      </c>
      <c r="I1839" s="10">
        <v>0.25</v>
      </c>
      <c r="J1839" s="4">
        <v>3.0544230769230767</v>
      </c>
      <c r="K1839" s="4">
        <v>4.8955769230769226</v>
      </c>
      <c r="L1839" s="4">
        <v>0.81129807692307687</v>
      </c>
      <c r="M1839" s="4">
        <v>1.2620192307692308</v>
      </c>
      <c r="N1839" s="4">
        <v>2.8425480769230766</v>
      </c>
      <c r="O1839" s="4">
        <v>1.3581730769230771</v>
      </c>
      <c r="P1839" s="4">
        <v>7.2115384615384623E-2</v>
      </c>
      <c r="Q1839" s="4">
        <v>6.3461538461538458</v>
      </c>
      <c r="R1839" s="4">
        <v>165.19454554591874</v>
      </c>
      <c r="S1839" s="4">
        <v>2.375</v>
      </c>
      <c r="T1839" s="4">
        <v>0.85</v>
      </c>
      <c r="U1839" s="4">
        <v>0.84499999999999997</v>
      </c>
      <c r="V1839" s="4">
        <v>0.71499999999999997</v>
      </c>
      <c r="W1839" s="4">
        <v>1.2805778724489825</v>
      </c>
      <c r="X1839" s="4">
        <v>2.0511510042602019</v>
      </c>
      <c r="Y1839" s="4">
        <v>591386.86040999996</v>
      </c>
      <c r="Z1839" s="8">
        <v>6064282.7764400002</v>
      </c>
      <c r="AA1839" s="4">
        <v>591330.17397999996</v>
      </c>
      <c r="AB1839" s="4">
        <v>6064510.6502400003</v>
      </c>
    </row>
    <row r="1840" spans="1:28" x14ac:dyDescent="0.2">
      <c r="A1840" s="4">
        <v>1839</v>
      </c>
      <c r="B1840" s="4" t="s">
        <v>2019</v>
      </c>
      <c r="C1840" s="5">
        <v>175</v>
      </c>
      <c r="D1840" s="9" t="s">
        <v>2003</v>
      </c>
      <c r="E1840" s="4" t="s">
        <v>278</v>
      </c>
      <c r="F1840" s="10">
        <v>0</v>
      </c>
      <c r="G1840" s="10">
        <v>2.5299999999999998</v>
      </c>
      <c r="H1840" s="10">
        <v>2.65</v>
      </c>
      <c r="I1840" s="10">
        <v>0.12</v>
      </c>
      <c r="J1840" s="4">
        <v>2.9473076923076924</v>
      </c>
      <c r="K1840" s="4">
        <v>1.8888461538461541</v>
      </c>
      <c r="L1840" s="4">
        <v>0</v>
      </c>
      <c r="M1840" s="4">
        <v>1.622596153846154</v>
      </c>
      <c r="N1840" s="4">
        <v>0</v>
      </c>
      <c r="O1840" s="4">
        <v>0.1201923076923077</v>
      </c>
      <c r="P1840" s="4">
        <v>0</v>
      </c>
      <c r="Q1840" s="4">
        <v>1.7427884615384615</v>
      </c>
      <c r="R1840" s="4">
        <v>185.06761514828787</v>
      </c>
      <c r="S1840" s="4">
        <v>1.98</v>
      </c>
      <c r="T1840" s="4">
        <v>0.42</v>
      </c>
      <c r="U1840" s="4">
        <v>0.44500000000000001</v>
      </c>
      <c r="V1840" s="4">
        <v>0</v>
      </c>
      <c r="W1840" s="4">
        <v>1.4346326755681231</v>
      </c>
      <c r="X1840" s="4">
        <v>1.6904389392059389</v>
      </c>
      <c r="Y1840" s="4">
        <v>591325.13794000004</v>
      </c>
      <c r="Z1840" s="8">
        <v>6064519.4931800002</v>
      </c>
      <c r="AA1840" s="4">
        <v>591271.10551999998</v>
      </c>
      <c r="AB1840" s="4">
        <v>6064614.2975199996</v>
      </c>
    </row>
    <row r="1841" spans="1:28" x14ac:dyDescent="0.2">
      <c r="A1841" s="4">
        <v>1840</v>
      </c>
      <c r="B1841" s="4" t="s">
        <v>2020</v>
      </c>
      <c r="C1841" s="5">
        <v>175</v>
      </c>
      <c r="D1841" s="9" t="s">
        <v>2003</v>
      </c>
      <c r="E1841" s="4" t="s">
        <v>278</v>
      </c>
      <c r="F1841" s="10">
        <v>0</v>
      </c>
      <c r="G1841" s="10">
        <v>2.65</v>
      </c>
      <c r="H1841" s="10">
        <v>2.81</v>
      </c>
      <c r="I1841" s="10">
        <v>0.16</v>
      </c>
      <c r="J1841" s="4">
        <v>3.13</v>
      </c>
      <c r="K1841" s="4">
        <v>2.4626470588235292</v>
      </c>
      <c r="L1841" s="4">
        <v>4.595588235294118E-2</v>
      </c>
      <c r="M1841" s="4">
        <v>0.32169117647058826</v>
      </c>
      <c r="N1841" s="4">
        <v>0</v>
      </c>
      <c r="O1841" s="4">
        <v>4.595588235294118E-2</v>
      </c>
      <c r="P1841" s="4">
        <v>0</v>
      </c>
      <c r="Q1841" s="4">
        <v>0.41360294117647062</v>
      </c>
      <c r="R1841" s="4">
        <v>171.89978720910838</v>
      </c>
      <c r="S1841" s="4">
        <v>1.9750000000000001</v>
      </c>
      <c r="T1841" s="4">
        <v>0.505</v>
      </c>
      <c r="U1841" s="4">
        <v>0.1</v>
      </c>
      <c r="V1841" s="4">
        <v>0</v>
      </c>
      <c r="W1841" s="4">
        <v>1.3325564899930882</v>
      </c>
      <c r="X1841" s="4">
        <v>1.6687150420496895</v>
      </c>
      <c r="Y1841" s="4">
        <v>591267.13112000003</v>
      </c>
      <c r="Z1841" s="8">
        <v>6064623.7526900005</v>
      </c>
      <c r="AA1841" s="4">
        <v>591195.74687999999</v>
      </c>
      <c r="AB1841" s="4">
        <v>6064755.8674900001</v>
      </c>
    </row>
    <row r="1842" spans="1:28" x14ac:dyDescent="0.2">
      <c r="A1842" s="4">
        <v>1841</v>
      </c>
      <c r="B1842" s="4" t="s">
        <v>2021</v>
      </c>
      <c r="C1842" s="5">
        <v>175</v>
      </c>
      <c r="D1842" s="9" t="s">
        <v>2003</v>
      </c>
      <c r="E1842" s="4" t="s">
        <v>278</v>
      </c>
      <c r="F1842" s="10">
        <v>0</v>
      </c>
      <c r="G1842" s="10">
        <v>2.81</v>
      </c>
      <c r="H1842" s="10">
        <v>2.98</v>
      </c>
      <c r="I1842" s="10">
        <v>0.17</v>
      </c>
      <c r="J1842" s="4">
        <v>2.8602777777777773</v>
      </c>
      <c r="K1842" s="4">
        <v>3.0369444444444444</v>
      </c>
      <c r="L1842" s="4">
        <v>0.2170138888888889</v>
      </c>
      <c r="M1842" s="4">
        <v>0.2170138888888889</v>
      </c>
      <c r="N1842" s="4">
        <v>0.19965277777777779</v>
      </c>
      <c r="O1842" s="4">
        <v>0</v>
      </c>
      <c r="P1842" s="4">
        <v>0</v>
      </c>
      <c r="Q1842" s="4">
        <v>0.63368055555555558</v>
      </c>
      <c r="R1842" s="4">
        <v>200.68917062726666</v>
      </c>
      <c r="S1842" s="4">
        <v>1.9450000000000001</v>
      </c>
      <c r="T1842" s="4">
        <v>0.56000000000000005</v>
      </c>
      <c r="U1842" s="4">
        <v>0.11</v>
      </c>
      <c r="V1842" s="4">
        <v>0.05</v>
      </c>
      <c r="W1842" s="4">
        <v>1.5557300048625322</v>
      </c>
      <c r="X1842" s="4">
        <v>1.7164324272975438</v>
      </c>
      <c r="Y1842" s="4">
        <v>591190.04185000004</v>
      </c>
      <c r="Z1842" s="8">
        <v>6064764.2514500003</v>
      </c>
      <c r="AA1842" s="4">
        <v>591094.58039000002</v>
      </c>
      <c r="AB1842" s="4">
        <v>6064891.9346099999</v>
      </c>
    </row>
    <row r="1843" spans="1:28" x14ac:dyDescent="0.2">
      <c r="A1843" s="4">
        <v>1842</v>
      </c>
      <c r="B1843" s="4" t="s">
        <v>2022</v>
      </c>
      <c r="C1843" s="5">
        <v>176</v>
      </c>
      <c r="D1843" s="9" t="s">
        <v>2023</v>
      </c>
      <c r="E1843" s="4" t="s">
        <v>41</v>
      </c>
      <c r="F1843" s="10">
        <v>0</v>
      </c>
      <c r="G1843" s="10">
        <v>0</v>
      </c>
      <c r="H1843" s="10">
        <v>0.28999999999999998</v>
      </c>
      <c r="I1843" s="10">
        <v>0.28999999999999998</v>
      </c>
      <c r="J1843" s="4">
        <v>7.42948275862069</v>
      </c>
      <c r="K1843" s="4">
        <v>7.956896551724137</v>
      </c>
      <c r="L1843" s="4">
        <v>0.26131465517241381</v>
      </c>
      <c r="M1843" s="4">
        <v>2.2979525862068968</v>
      </c>
      <c r="N1843" s="4">
        <v>26.123383620689658</v>
      </c>
      <c r="O1843" s="4">
        <v>7.2952586206896557</v>
      </c>
      <c r="P1843" s="4">
        <v>4.5797413793103446E-2</v>
      </c>
      <c r="Q1843" s="4">
        <v>36.02370689655173</v>
      </c>
      <c r="R1843" s="4"/>
      <c r="S1843" s="4">
        <v>4.95</v>
      </c>
      <c r="T1843" s="4">
        <v>0.99</v>
      </c>
      <c r="U1843" s="4">
        <v>2.33</v>
      </c>
      <c r="V1843" s="4">
        <v>5</v>
      </c>
      <c r="W1843" s="4"/>
      <c r="X1843" s="4">
        <v>5.4026933333333318</v>
      </c>
      <c r="Y1843" s="4">
        <v>590190.13567999995</v>
      </c>
      <c r="Z1843" s="8">
        <v>6069146.5242600003</v>
      </c>
      <c r="AA1843" s="4">
        <v>590445.22351000004</v>
      </c>
      <c r="AB1843" s="4">
        <v>6069005.3241100004</v>
      </c>
    </row>
    <row r="1844" spans="1:28" x14ac:dyDescent="0.2">
      <c r="A1844" s="4">
        <v>1843</v>
      </c>
      <c r="B1844" s="4" t="s">
        <v>2024</v>
      </c>
      <c r="C1844" s="5">
        <v>176</v>
      </c>
      <c r="D1844" s="9" t="s">
        <v>2023</v>
      </c>
      <c r="E1844" s="4" t="s">
        <v>41</v>
      </c>
      <c r="F1844" s="10">
        <v>0</v>
      </c>
      <c r="G1844" s="10">
        <v>0.28999999999999998</v>
      </c>
      <c r="H1844" s="10">
        <v>0.75</v>
      </c>
      <c r="I1844" s="10">
        <v>0.45999999999999996</v>
      </c>
      <c r="J1844" s="4">
        <v>5.4049999999999994</v>
      </c>
      <c r="K1844" s="4">
        <v>10.184893617021276</v>
      </c>
      <c r="L1844" s="4">
        <v>0.22357047872340424</v>
      </c>
      <c r="M1844" s="4">
        <v>2.3570478723404253</v>
      </c>
      <c r="N1844" s="4">
        <v>18.141622340425531</v>
      </c>
      <c r="O1844" s="4">
        <v>7.850731382978724</v>
      </c>
      <c r="P1844" s="4">
        <v>4.6542553191489366E-2</v>
      </c>
      <c r="Q1844" s="4">
        <v>28.619514627659576</v>
      </c>
      <c r="R1844" s="4"/>
      <c r="S1844" s="4">
        <v>3.57</v>
      </c>
      <c r="T1844" s="4">
        <v>1.105</v>
      </c>
      <c r="U1844" s="4">
        <v>2.52</v>
      </c>
      <c r="V1844" s="4">
        <v>4.3499999999999996</v>
      </c>
      <c r="W1844" s="4"/>
      <c r="X1844" s="4">
        <v>4.0276733333333352</v>
      </c>
      <c r="Y1844" s="4">
        <v>590452.87782000005</v>
      </c>
      <c r="Z1844" s="8">
        <v>6069000.3622199995</v>
      </c>
      <c r="AA1844" s="4">
        <v>590874.97632999998</v>
      </c>
      <c r="AB1844" s="4">
        <v>6068865.09399</v>
      </c>
    </row>
    <row r="1845" spans="1:28" x14ac:dyDescent="0.2">
      <c r="A1845" s="4">
        <v>1844</v>
      </c>
      <c r="B1845" s="4" t="s">
        <v>2025</v>
      </c>
      <c r="C1845" s="5">
        <v>176</v>
      </c>
      <c r="D1845" s="9" t="s">
        <v>2023</v>
      </c>
      <c r="E1845" s="4" t="s">
        <v>41</v>
      </c>
      <c r="F1845" s="10">
        <v>0</v>
      </c>
      <c r="G1845" s="10">
        <v>0.75</v>
      </c>
      <c r="H1845" s="10">
        <v>0.95</v>
      </c>
      <c r="I1845" s="10">
        <v>0.2</v>
      </c>
      <c r="J1845" s="4">
        <v>4.869761904761905</v>
      </c>
      <c r="K1845" s="4">
        <v>5.581428571428571</v>
      </c>
      <c r="L1845" s="4">
        <v>0.71614583333333326</v>
      </c>
      <c r="M1845" s="4">
        <v>0.84077380952380953</v>
      </c>
      <c r="N1845" s="4">
        <v>7.4553571428571423</v>
      </c>
      <c r="O1845" s="4">
        <v>3.9806547619047619</v>
      </c>
      <c r="P1845" s="4">
        <v>3.7202380952380952E-2</v>
      </c>
      <c r="Q1845" s="4">
        <v>13.030133928571429</v>
      </c>
      <c r="R1845" s="4"/>
      <c r="S1845" s="4">
        <v>3.27</v>
      </c>
      <c r="T1845" s="4">
        <v>0.81</v>
      </c>
      <c r="U1845" s="4">
        <v>1.375</v>
      </c>
      <c r="V1845" s="4">
        <v>1.86</v>
      </c>
      <c r="W1845" s="4"/>
      <c r="X1845" s="4">
        <v>3.4976666666666687</v>
      </c>
      <c r="Y1845" s="4">
        <v>590884.19466000004</v>
      </c>
      <c r="Z1845" s="8">
        <v>6068862.8131299997</v>
      </c>
      <c r="AA1845" s="4">
        <v>591062.11765000003</v>
      </c>
      <c r="AB1845" s="4">
        <v>6068818.2969899997</v>
      </c>
    </row>
    <row r="1846" spans="1:28" x14ac:dyDescent="0.2">
      <c r="A1846" s="4">
        <v>1845</v>
      </c>
      <c r="B1846" s="4" t="s">
        <v>2026</v>
      </c>
      <c r="C1846" s="5">
        <v>176</v>
      </c>
      <c r="D1846" s="9" t="s">
        <v>2023</v>
      </c>
      <c r="E1846" s="4" t="s">
        <v>41</v>
      </c>
      <c r="F1846" s="10">
        <v>0</v>
      </c>
      <c r="G1846" s="10">
        <v>0.95</v>
      </c>
      <c r="H1846" s="10">
        <v>1.1100000000000001</v>
      </c>
      <c r="I1846" s="10">
        <v>0.16</v>
      </c>
      <c r="J1846" s="4">
        <v>5.9164705882352937</v>
      </c>
      <c r="K1846" s="4">
        <v>8.4091176470588245</v>
      </c>
      <c r="L1846" s="4">
        <v>1.3855698529411764</v>
      </c>
      <c r="M1846" s="4">
        <v>0.28492647058823528</v>
      </c>
      <c r="N1846" s="4">
        <v>0.86397058823529416</v>
      </c>
      <c r="O1846" s="4">
        <v>0.76470588235294112</v>
      </c>
      <c r="P1846" s="4">
        <v>0.11948529411764705</v>
      </c>
      <c r="Q1846" s="4">
        <v>3.4186580882352944</v>
      </c>
      <c r="R1846" s="4"/>
      <c r="S1846" s="4">
        <v>3.33</v>
      </c>
      <c r="T1846" s="4">
        <v>1.21</v>
      </c>
      <c r="U1846" s="4">
        <v>0.61</v>
      </c>
      <c r="V1846" s="4">
        <v>0.25</v>
      </c>
      <c r="W1846" s="4"/>
      <c r="X1846" s="4">
        <v>3.4589533333333335</v>
      </c>
      <c r="Y1846" s="4">
        <v>591072.48603999999</v>
      </c>
      <c r="Z1846" s="8">
        <v>6068816.0831500003</v>
      </c>
      <c r="AA1846" s="4">
        <v>591210.25927000004</v>
      </c>
      <c r="AB1846" s="4">
        <v>6068793.3136799997</v>
      </c>
    </row>
    <row r="1847" spans="1:28" x14ac:dyDescent="0.2">
      <c r="A1847" s="4">
        <v>1846</v>
      </c>
      <c r="B1847" s="4" t="s">
        <v>2027</v>
      </c>
      <c r="C1847" s="5">
        <v>176</v>
      </c>
      <c r="D1847" s="9" t="s">
        <v>2023</v>
      </c>
      <c r="E1847" s="4" t="s">
        <v>41</v>
      </c>
      <c r="F1847" s="10">
        <v>0</v>
      </c>
      <c r="G1847" s="10">
        <v>1.1100000000000001</v>
      </c>
      <c r="H1847" s="10">
        <v>1.24</v>
      </c>
      <c r="I1847" s="10">
        <v>0.13</v>
      </c>
      <c r="J1847" s="4">
        <v>6.2410714285714288</v>
      </c>
      <c r="K1847" s="4">
        <v>3.4392857142857145</v>
      </c>
      <c r="L1847" s="4">
        <v>0.7728794642857143</v>
      </c>
      <c r="M1847" s="4">
        <v>2.4720982142857144</v>
      </c>
      <c r="N1847" s="4">
        <v>0.4799107142857143</v>
      </c>
      <c r="O1847" s="4">
        <v>0.87053571428571419</v>
      </c>
      <c r="P1847" s="4">
        <v>0</v>
      </c>
      <c r="Q1847" s="4">
        <v>4.5954241071428577</v>
      </c>
      <c r="R1847" s="4"/>
      <c r="S1847" s="4">
        <v>3.7349999999999999</v>
      </c>
      <c r="T1847" s="4">
        <v>0.77</v>
      </c>
      <c r="U1847" s="4">
        <v>1.0449999999999999</v>
      </c>
      <c r="V1847" s="4">
        <v>0.12</v>
      </c>
      <c r="W1847" s="4"/>
      <c r="X1847" s="4">
        <v>3.8536399999999986</v>
      </c>
      <c r="Y1847" s="4">
        <v>591225.24679</v>
      </c>
      <c r="Z1847" s="8">
        <v>6068791.9519100003</v>
      </c>
      <c r="AA1847" s="4">
        <v>591345.27683999995</v>
      </c>
      <c r="AB1847" s="4">
        <v>6068813.5801600004</v>
      </c>
    </row>
    <row r="1848" spans="1:28" x14ac:dyDescent="0.2">
      <c r="A1848" s="4">
        <v>1847</v>
      </c>
      <c r="B1848" s="4" t="s">
        <v>2028</v>
      </c>
      <c r="C1848" s="5">
        <v>176</v>
      </c>
      <c r="D1848" s="9" t="s">
        <v>2023</v>
      </c>
      <c r="E1848" s="4" t="s">
        <v>41</v>
      </c>
      <c r="F1848" s="10">
        <v>0</v>
      </c>
      <c r="G1848" s="10">
        <v>1.24</v>
      </c>
      <c r="H1848" s="10">
        <v>1.36</v>
      </c>
      <c r="I1848" s="10">
        <v>0.12</v>
      </c>
      <c r="J1848" s="4">
        <v>5.1038461538461544</v>
      </c>
      <c r="K1848" s="4">
        <v>5.4384615384615387</v>
      </c>
      <c r="L1848" s="4">
        <v>0.92548076923076916</v>
      </c>
      <c r="M1848" s="4">
        <v>3.0018028846153846</v>
      </c>
      <c r="N1848" s="4">
        <v>3.8762019230769229</v>
      </c>
      <c r="O1848" s="4">
        <v>4.681490384615385</v>
      </c>
      <c r="P1848" s="4">
        <v>6.0096153846153848E-2</v>
      </c>
      <c r="Q1848" s="4">
        <v>12.545072115384617</v>
      </c>
      <c r="R1848" s="4"/>
      <c r="S1848" s="4">
        <v>3.17</v>
      </c>
      <c r="T1848" s="4">
        <v>0.73</v>
      </c>
      <c r="U1848" s="4">
        <v>2.2050000000000001</v>
      </c>
      <c r="V1848" s="4">
        <v>1.01</v>
      </c>
      <c r="W1848" s="4"/>
      <c r="X1848" s="4">
        <v>3.3985266666666685</v>
      </c>
      <c r="Y1848" s="4">
        <v>591352.44547999999</v>
      </c>
      <c r="Z1848" s="8">
        <v>6068820.6777400002</v>
      </c>
      <c r="AA1848" s="4">
        <v>591410.83221000002</v>
      </c>
      <c r="AB1848" s="4">
        <v>6068915.00141</v>
      </c>
    </row>
    <row r="1849" spans="1:28" x14ac:dyDescent="0.2">
      <c r="A1849" s="4">
        <v>1848</v>
      </c>
      <c r="B1849" s="4" t="s">
        <v>2029</v>
      </c>
      <c r="C1849" s="5">
        <v>176</v>
      </c>
      <c r="D1849" s="9" t="s">
        <v>2023</v>
      </c>
      <c r="E1849" s="4" t="s">
        <v>41</v>
      </c>
      <c r="F1849" s="10">
        <v>0</v>
      </c>
      <c r="G1849" s="10">
        <v>1.36</v>
      </c>
      <c r="H1849" s="10">
        <v>1.51</v>
      </c>
      <c r="I1849" s="10">
        <v>0.15000000000000002</v>
      </c>
      <c r="J1849" s="4">
        <v>4.3859374999999998</v>
      </c>
      <c r="K1849" s="4">
        <v>10.341249999999999</v>
      </c>
      <c r="L1849" s="4">
        <v>0.8642578125</v>
      </c>
      <c r="M1849" s="4">
        <v>0.25390625</v>
      </c>
      <c r="N1849" s="4">
        <v>0.2685546875</v>
      </c>
      <c r="O1849" s="4">
        <v>0.7568359375</v>
      </c>
      <c r="P1849" s="4">
        <v>0.17578125</v>
      </c>
      <c r="Q1849" s="4">
        <v>2.3193359375</v>
      </c>
      <c r="R1849" s="4"/>
      <c r="S1849" s="4">
        <v>2.585</v>
      </c>
      <c r="T1849" s="4">
        <v>1.2649999999999999</v>
      </c>
      <c r="U1849" s="4">
        <v>0.47</v>
      </c>
      <c r="V1849" s="4">
        <v>0.115</v>
      </c>
      <c r="W1849" s="4"/>
      <c r="X1849" s="4">
        <v>2.7026566666666652</v>
      </c>
      <c r="Y1849" s="4">
        <v>591420.91205000004</v>
      </c>
      <c r="Z1849" s="8">
        <v>6068921.5641099997</v>
      </c>
      <c r="AA1849" s="4">
        <v>591549.93821000005</v>
      </c>
      <c r="AB1849" s="4">
        <v>6068950.3716599997</v>
      </c>
    </row>
    <row r="1850" spans="1:28" x14ac:dyDescent="0.2">
      <c r="A1850" s="4">
        <v>1849</v>
      </c>
      <c r="B1850" s="4" t="s">
        <v>2030</v>
      </c>
      <c r="C1850" s="5">
        <v>176</v>
      </c>
      <c r="D1850" s="9" t="s">
        <v>2023</v>
      </c>
      <c r="E1850" s="4" t="s">
        <v>41</v>
      </c>
      <c r="F1850" s="10">
        <v>0</v>
      </c>
      <c r="G1850" s="10">
        <v>1.51</v>
      </c>
      <c r="H1850" s="10">
        <v>1.72</v>
      </c>
      <c r="I1850" s="10">
        <v>0.21</v>
      </c>
      <c r="J1850" s="4">
        <v>3.8036363636363637</v>
      </c>
      <c r="K1850" s="4">
        <v>19.692727272727275</v>
      </c>
      <c r="L1850" s="4">
        <v>0.859375</v>
      </c>
      <c r="M1850" s="4">
        <v>0.91264204545454553</v>
      </c>
      <c r="N1850" s="4">
        <v>1.9069602272727273</v>
      </c>
      <c r="O1850" s="4">
        <v>0.25568181818181818</v>
      </c>
      <c r="P1850" s="4">
        <v>3.551136363636364E-2</v>
      </c>
      <c r="Q1850" s="4">
        <v>3.9701704545454546</v>
      </c>
      <c r="R1850" s="4"/>
      <c r="S1850" s="4">
        <v>2.355</v>
      </c>
      <c r="T1850" s="4">
        <v>1.9650000000000001</v>
      </c>
      <c r="U1850" s="4">
        <v>0.5</v>
      </c>
      <c r="V1850" s="4">
        <v>0.48</v>
      </c>
      <c r="W1850" s="4"/>
      <c r="X1850" s="4">
        <v>2.5393333333333352</v>
      </c>
      <c r="Y1850" s="4">
        <v>591560.37239999999</v>
      </c>
      <c r="Z1850" s="8">
        <v>6068953.7699300004</v>
      </c>
      <c r="AA1850" s="4">
        <v>591748.93137000001</v>
      </c>
      <c r="AB1850" s="4">
        <v>6069013.9521500003</v>
      </c>
    </row>
    <row r="1851" spans="1:28" x14ac:dyDescent="0.2">
      <c r="A1851" s="4">
        <v>1850</v>
      </c>
      <c r="B1851" s="4" t="s">
        <v>2031</v>
      </c>
      <c r="C1851" s="5">
        <v>176</v>
      </c>
      <c r="D1851" s="9" t="s">
        <v>2023</v>
      </c>
      <c r="E1851" s="4" t="s">
        <v>41</v>
      </c>
      <c r="F1851" s="10">
        <v>0</v>
      </c>
      <c r="G1851" s="10">
        <v>1.72</v>
      </c>
      <c r="H1851" s="10">
        <v>1.85</v>
      </c>
      <c r="I1851" s="10">
        <v>0.13</v>
      </c>
      <c r="J1851" s="4">
        <v>3.6485714285714286</v>
      </c>
      <c r="K1851" s="4">
        <v>18.782499999999999</v>
      </c>
      <c r="L1851" s="4">
        <v>0.234375</v>
      </c>
      <c r="M1851" s="4">
        <v>1.9308035714285714</v>
      </c>
      <c r="N1851" s="4">
        <v>3.3482142857142856E-2</v>
      </c>
      <c r="O1851" s="4">
        <v>1.4955357142857144</v>
      </c>
      <c r="P1851" s="4">
        <v>1.6741071428571428E-2</v>
      </c>
      <c r="Q1851" s="4">
        <v>3.7109375</v>
      </c>
      <c r="R1851" s="4"/>
      <c r="S1851" s="4">
        <v>2.3450000000000002</v>
      </c>
      <c r="T1851" s="4">
        <v>2.04</v>
      </c>
      <c r="U1851" s="4">
        <v>0.93</v>
      </c>
      <c r="V1851" s="4">
        <v>1.4999999999999999E-2</v>
      </c>
      <c r="W1851" s="4"/>
      <c r="X1851" s="4">
        <v>2.6436433333333316</v>
      </c>
      <c r="Y1851" s="4">
        <v>591758.45845000003</v>
      </c>
      <c r="Z1851" s="8">
        <v>6069015.7057499997</v>
      </c>
      <c r="AA1851" s="4">
        <v>591871.69720000005</v>
      </c>
      <c r="AB1851" s="4">
        <v>6069042.3004799997</v>
      </c>
    </row>
    <row r="1852" spans="1:28" x14ac:dyDescent="0.2">
      <c r="A1852" s="4">
        <v>1851</v>
      </c>
      <c r="B1852" s="4" t="s">
        <v>2032</v>
      </c>
      <c r="C1852" s="5">
        <v>176</v>
      </c>
      <c r="D1852" s="9" t="s">
        <v>2023</v>
      </c>
      <c r="E1852" s="4" t="s">
        <v>41</v>
      </c>
      <c r="F1852" s="10">
        <v>0</v>
      </c>
      <c r="G1852" s="10">
        <v>1.85</v>
      </c>
      <c r="H1852" s="10">
        <v>2.0499999999999998</v>
      </c>
      <c r="I1852" s="10">
        <v>0.2</v>
      </c>
      <c r="J1852" s="4">
        <v>7.1364285714285707</v>
      </c>
      <c r="K1852" s="4">
        <v>18.224285714285713</v>
      </c>
      <c r="L1852" s="4">
        <v>0.46502976190476192</v>
      </c>
      <c r="M1852" s="4">
        <v>1.5885416666666665</v>
      </c>
      <c r="N1852" s="4">
        <v>12.161458333333332</v>
      </c>
      <c r="O1852" s="4">
        <v>1.0305059523809523</v>
      </c>
      <c r="P1852" s="4">
        <v>1.2834821428571428</v>
      </c>
      <c r="Q1852" s="4">
        <v>16.529017857142858</v>
      </c>
      <c r="R1852" s="4"/>
      <c r="S1852" s="4">
        <v>5</v>
      </c>
      <c r="T1852" s="4">
        <v>2.4649999999999999</v>
      </c>
      <c r="U1852" s="4">
        <v>0.76500000000000001</v>
      </c>
      <c r="V1852" s="4">
        <v>3.335</v>
      </c>
      <c r="W1852" s="4"/>
      <c r="X1852" s="4">
        <v>5.3759633333333321</v>
      </c>
      <c r="Y1852" s="4">
        <v>591880.16876000003</v>
      </c>
      <c r="Z1852" s="8">
        <v>6069047.4696899997</v>
      </c>
      <c r="AA1852" s="4">
        <v>591969.17946000001</v>
      </c>
      <c r="AB1852" s="4">
        <v>6069201.1136100003</v>
      </c>
    </row>
    <row r="1853" spans="1:28" x14ac:dyDescent="0.2">
      <c r="A1853" s="4">
        <v>1852</v>
      </c>
      <c r="B1853" s="4" t="s">
        <v>2033</v>
      </c>
      <c r="C1853" s="5">
        <v>177</v>
      </c>
      <c r="D1853" s="6" t="s">
        <v>2034</v>
      </c>
      <c r="E1853" s="4" t="s">
        <v>30</v>
      </c>
      <c r="F1853" s="7">
        <v>2</v>
      </c>
      <c r="G1853" s="7">
        <v>0</v>
      </c>
      <c r="H1853" s="7">
        <v>0.17</v>
      </c>
      <c r="I1853" s="7">
        <v>0.17</v>
      </c>
      <c r="J1853" s="4">
        <v>9.6317647058823503</v>
      </c>
      <c r="K1853" s="4">
        <v>19.861176470588241</v>
      </c>
      <c r="L1853" s="4">
        <v>0.14283088235294117</v>
      </c>
      <c r="M1853" s="4">
        <v>0</v>
      </c>
      <c r="N1853" s="4">
        <v>7.132352941176471</v>
      </c>
      <c r="O1853" s="4">
        <v>0</v>
      </c>
      <c r="P1853" s="4">
        <v>0</v>
      </c>
      <c r="Q1853" s="4">
        <v>7.2751838235294111</v>
      </c>
      <c r="R1853" s="4"/>
      <c r="S1853" s="4">
        <v>5</v>
      </c>
      <c r="T1853" s="4">
        <v>2.97</v>
      </c>
      <c r="U1853" s="4">
        <v>0.03</v>
      </c>
      <c r="V1853" s="4">
        <v>1.69</v>
      </c>
      <c r="W1853" s="4"/>
      <c r="X1853" s="4">
        <v>5.2842599999999997</v>
      </c>
      <c r="Y1853" s="4">
        <v>584450.35239000001</v>
      </c>
      <c r="Z1853" s="8">
        <v>6063966.59626</v>
      </c>
      <c r="AA1853" s="4">
        <v>584294.70742999995</v>
      </c>
      <c r="AB1853" s="4">
        <v>6064002.13533</v>
      </c>
    </row>
    <row r="1854" spans="1:28" x14ac:dyDescent="0.2">
      <c r="A1854" s="4">
        <v>1853</v>
      </c>
      <c r="B1854" s="4" t="s">
        <v>2035</v>
      </c>
      <c r="C1854" s="5">
        <v>177</v>
      </c>
      <c r="D1854" s="6" t="s">
        <v>2034</v>
      </c>
      <c r="E1854" s="4" t="s">
        <v>30</v>
      </c>
      <c r="F1854" s="7">
        <v>1</v>
      </c>
      <c r="G1854" s="7">
        <v>0</v>
      </c>
      <c r="H1854" s="7">
        <v>0.17</v>
      </c>
      <c r="I1854" s="7">
        <v>0.17</v>
      </c>
      <c r="J1854" s="4">
        <v>3.4438235294117643</v>
      </c>
      <c r="K1854" s="4">
        <v>6.6676470588235288</v>
      </c>
      <c r="L1854" s="4">
        <v>0.44425551470588237</v>
      </c>
      <c r="M1854" s="4">
        <v>1.2389246323529413</v>
      </c>
      <c r="N1854" s="4">
        <v>6.2487132352941179</v>
      </c>
      <c r="O1854" s="4">
        <v>2.7573529411764705E-2</v>
      </c>
      <c r="P1854" s="4">
        <v>0</v>
      </c>
      <c r="Q1854" s="4">
        <v>7.9594669117647072</v>
      </c>
      <c r="R1854" s="4"/>
      <c r="S1854" s="4">
        <v>2.36</v>
      </c>
      <c r="T1854" s="4">
        <v>1.28</v>
      </c>
      <c r="U1854" s="4">
        <v>0.81</v>
      </c>
      <c r="V1854" s="4">
        <v>2.95</v>
      </c>
      <c r="W1854" s="4"/>
      <c r="X1854" s="4">
        <v>2.6403533333333331</v>
      </c>
      <c r="Y1854" s="4">
        <v>584464.40495999996</v>
      </c>
      <c r="Z1854" s="8">
        <v>6063987.6089199996</v>
      </c>
      <c r="AA1854" s="4">
        <v>584311.34545999998</v>
      </c>
      <c r="AB1854" s="4">
        <v>6064006.0234000003</v>
      </c>
    </row>
    <row r="1855" spans="1:28" x14ac:dyDescent="0.2">
      <c r="A1855" s="4">
        <v>1854</v>
      </c>
      <c r="B1855" s="4" t="s">
        <v>2036</v>
      </c>
      <c r="C1855" s="5">
        <v>178</v>
      </c>
      <c r="D1855" s="9" t="s">
        <v>2034</v>
      </c>
      <c r="E1855" s="4" t="s">
        <v>30</v>
      </c>
      <c r="F1855" s="10">
        <v>0</v>
      </c>
      <c r="G1855" s="10">
        <v>0</v>
      </c>
      <c r="H1855" s="10">
        <v>0.11</v>
      </c>
      <c r="I1855" s="10">
        <v>0.11</v>
      </c>
      <c r="J1855" s="4">
        <v>5.7265909090909091</v>
      </c>
      <c r="K1855" s="4">
        <v>12.621022727272727</v>
      </c>
      <c r="L1855" s="4">
        <v>0.33556463068181819</v>
      </c>
      <c r="M1855" s="4">
        <v>0.72031250000000002</v>
      </c>
      <c r="N1855" s="4">
        <v>2.4799715909090909</v>
      </c>
      <c r="O1855" s="4">
        <v>4.6164772727272728E-2</v>
      </c>
      <c r="P1855" s="4">
        <v>0</v>
      </c>
      <c r="Q1855" s="4">
        <v>3.5820134943181823</v>
      </c>
      <c r="R1855" s="4"/>
      <c r="S1855" s="4">
        <v>3.2199999999999998</v>
      </c>
      <c r="T1855" s="4">
        <v>2.0099999999999998</v>
      </c>
      <c r="U1855" s="4">
        <v>0.33750000000000002</v>
      </c>
      <c r="V1855" s="4">
        <v>1.1725000000000001</v>
      </c>
      <c r="W1855" s="4"/>
      <c r="X1855" s="4">
        <v>3.4802583333333339</v>
      </c>
      <c r="Y1855" s="4">
        <v>586946.99962000002</v>
      </c>
      <c r="Z1855" s="8">
        <v>6063455.1112700002</v>
      </c>
      <c r="AA1855" s="4">
        <v>586851.35942999995</v>
      </c>
      <c r="AB1855" s="4">
        <v>6063443.6695900001</v>
      </c>
    </row>
    <row r="1856" spans="1:28" x14ac:dyDescent="0.2">
      <c r="A1856" s="4">
        <v>1855</v>
      </c>
      <c r="B1856" s="4" t="s">
        <v>2037</v>
      </c>
      <c r="C1856" s="5">
        <v>178</v>
      </c>
      <c r="D1856" s="9" t="s">
        <v>2034</v>
      </c>
      <c r="E1856" s="4" t="s">
        <v>30</v>
      </c>
      <c r="F1856" s="10">
        <v>0</v>
      </c>
      <c r="G1856" s="10">
        <v>0.11</v>
      </c>
      <c r="H1856" s="10">
        <v>0.25</v>
      </c>
      <c r="I1856" s="10">
        <v>0.14000000000000001</v>
      </c>
      <c r="J1856" s="4">
        <v>3.0909280303030311</v>
      </c>
      <c r="K1856" s="4">
        <v>6.6871158008658007</v>
      </c>
      <c r="L1856" s="4">
        <v>1.3997395833333334E-2</v>
      </c>
      <c r="M1856" s="4">
        <v>0.47220200047348487</v>
      </c>
      <c r="N1856" s="4">
        <v>7.4910376082251089</v>
      </c>
      <c r="O1856" s="4">
        <v>0</v>
      </c>
      <c r="P1856" s="4">
        <v>0</v>
      </c>
      <c r="Q1856" s="4">
        <v>7.9772370045319265</v>
      </c>
      <c r="R1856" s="4"/>
      <c r="S1856" s="4">
        <v>2.1074999999999999</v>
      </c>
      <c r="T1856" s="4">
        <v>1.1074999999999999</v>
      </c>
      <c r="U1856" s="4">
        <v>0.1825</v>
      </c>
      <c r="V1856" s="4">
        <v>1.42</v>
      </c>
      <c r="W1856" s="4"/>
      <c r="X1856" s="4">
        <v>2.2630399999999993</v>
      </c>
      <c r="Y1856" s="4">
        <v>586841.31425000005</v>
      </c>
      <c r="Z1856" s="8">
        <v>6063443.1878199996</v>
      </c>
      <c r="AA1856" s="4">
        <v>586710.81600999995</v>
      </c>
      <c r="AB1856" s="4">
        <v>6063441.4853299996</v>
      </c>
    </row>
    <row r="1857" spans="1:28" x14ac:dyDescent="0.2">
      <c r="A1857" s="4">
        <v>1856</v>
      </c>
      <c r="B1857" s="4" t="s">
        <v>2038</v>
      </c>
      <c r="C1857" s="5">
        <v>178</v>
      </c>
      <c r="D1857" s="9" t="s">
        <v>2034</v>
      </c>
      <c r="E1857" s="4" t="s">
        <v>30</v>
      </c>
      <c r="F1857" s="10">
        <v>0</v>
      </c>
      <c r="G1857" s="10">
        <v>0.25</v>
      </c>
      <c r="H1857" s="10">
        <v>0.38</v>
      </c>
      <c r="I1857" s="10">
        <v>0.13</v>
      </c>
      <c r="J1857" s="4">
        <v>1.3121428571428571</v>
      </c>
      <c r="K1857" s="4">
        <v>1.260357142857143</v>
      </c>
      <c r="L1857" s="4">
        <v>0</v>
      </c>
      <c r="M1857" s="4">
        <v>0</v>
      </c>
      <c r="N1857" s="4">
        <v>0</v>
      </c>
      <c r="O1857" s="4">
        <v>0</v>
      </c>
      <c r="P1857" s="4">
        <v>0</v>
      </c>
      <c r="Q1857" s="4">
        <v>0</v>
      </c>
      <c r="R1857" s="4"/>
      <c r="S1857" s="4">
        <v>0.85</v>
      </c>
      <c r="T1857" s="4">
        <v>0.245</v>
      </c>
      <c r="U1857" s="4">
        <v>0</v>
      </c>
      <c r="V1857" s="4">
        <v>0</v>
      </c>
      <c r="W1857" s="4"/>
      <c r="X1857" s="4">
        <v>0.86633333333333318</v>
      </c>
      <c r="Y1857" s="4">
        <v>586700.89223</v>
      </c>
      <c r="Z1857" s="8">
        <v>6063441.6091700001</v>
      </c>
      <c r="AA1857" s="4">
        <v>586581.66483999998</v>
      </c>
      <c r="AB1857" s="4">
        <v>6063443.71588</v>
      </c>
    </row>
    <row r="1858" spans="1:28" x14ac:dyDescent="0.2">
      <c r="A1858" s="4">
        <v>1857</v>
      </c>
      <c r="B1858" s="4" t="s">
        <v>2039</v>
      </c>
      <c r="C1858" s="5">
        <v>178</v>
      </c>
      <c r="D1858" s="9" t="s">
        <v>2034</v>
      </c>
      <c r="E1858" s="4" t="s">
        <v>30</v>
      </c>
      <c r="F1858" s="10">
        <v>0</v>
      </c>
      <c r="G1858" s="10">
        <v>0.38</v>
      </c>
      <c r="H1858" s="10">
        <v>0.48</v>
      </c>
      <c r="I1858" s="10">
        <v>0.1</v>
      </c>
      <c r="J1858" s="4">
        <v>1.4877272727272728</v>
      </c>
      <c r="K1858" s="4">
        <v>1.0195454545454545</v>
      </c>
      <c r="L1858" s="4">
        <v>0</v>
      </c>
      <c r="M1858" s="4">
        <v>0</v>
      </c>
      <c r="N1858" s="4">
        <v>0</v>
      </c>
      <c r="O1858" s="4">
        <v>0</v>
      </c>
      <c r="P1858" s="4">
        <v>0</v>
      </c>
      <c r="Q1858" s="4">
        <v>0</v>
      </c>
      <c r="R1858" s="4"/>
      <c r="S1858" s="4">
        <v>1.0449999999999999</v>
      </c>
      <c r="T1858" s="4">
        <v>0.215</v>
      </c>
      <c r="U1858" s="4">
        <v>0</v>
      </c>
      <c r="V1858" s="4">
        <v>0</v>
      </c>
      <c r="W1858" s="4"/>
      <c r="X1858" s="4">
        <v>1.0593333333333335</v>
      </c>
      <c r="Y1858" s="4">
        <v>586571.69291999994</v>
      </c>
      <c r="Z1858" s="8">
        <v>6063444.00789</v>
      </c>
      <c r="AA1858" s="4">
        <v>586483.92368000001</v>
      </c>
      <c r="AB1858" s="4">
        <v>6063428.94496</v>
      </c>
    </row>
    <row r="1859" spans="1:28" x14ac:dyDescent="0.2">
      <c r="A1859" s="4">
        <v>1858</v>
      </c>
      <c r="B1859" s="4" t="s">
        <v>2040</v>
      </c>
      <c r="C1859" s="5">
        <v>178</v>
      </c>
      <c r="D1859" s="9" t="s">
        <v>2034</v>
      </c>
      <c r="E1859" s="4" t="s">
        <v>30</v>
      </c>
      <c r="F1859" s="10">
        <v>0</v>
      </c>
      <c r="G1859" s="10">
        <v>0.48</v>
      </c>
      <c r="H1859" s="10">
        <v>0.61</v>
      </c>
      <c r="I1859" s="10">
        <v>0.13</v>
      </c>
      <c r="J1859" s="4">
        <v>1.4221428571428572</v>
      </c>
      <c r="K1859" s="4">
        <v>1.2428571428571429</v>
      </c>
      <c r="L1859" s="4">
        <v>0</v>
      </c>
      <c r="M1859" s="4">
        <v>0</v>
      </c>
      <c r="N1859" s="4">
        <v>0</v>
      </c>
      <c r="O1859" s="4">
        <v>0</v>
      </c>
      <c r="P1859" s="4">
        <v>0</v>
      </c>
      <c r="Q1859" s="4">
        <v>0</v>
      </c>
      <c r="R1859" s="4"/>
      <c r="S1859" s="4">
        <v>0.94</v>
      </c>
      <c r="T1859" s="4">
        <v>0.255</v>
      </c>
      <c r="U1859" s="4">
        <v>0</v>
      </c>
      <c r="V1859" s="4">
        <v>0</v>
      </c>
      <c r="W1859" s="4"/>
      <c r="X1859" s="4">
        <v>0.95699999999999996</v>
      </c>
      <c r="Y1859" s="4">
        <v>586475.18464999995</v>
      </c>
      <c r="Z1859" s="8">
        <v>6063425.5742300004</v>
      </c>
      <c r="AA1859" s="4">
        <v>586366.45342999999</v>
      </c>
      <c r="AB1859" s="4">
        <v>6063373.2108800001</v>
      </c>
    </row>
    <row r="1860" spans="1:28" x14ac:dyDescent="0.2">
      <c r="A1860" s="4">
        <v>1859</v>
      </c>
      <c r="B1860" s="4" t="s">
        <v>2041</v>
      </c>
      <c r="C1860" s="5">
        <v>178</v>
      </c>
      <c r="D1860" s="9" t="s">
        <v>2034</v>
      </c>
      <c r="E1860" s="4" t="s">
        <v>30</v>
      </c>
      <c r="F1860" s="10">
        <v>0</v>
      </c>
      <c r="G1860" s="10">
        <v>0.61</v>
      </c>
      <c r="H1860" s="10">
        <v>0.71</v>
      </c>
      <c r="I1860" s="10">
        <v>0.1</v>
      </c>
      <c r="J1860" s="4">
        <v>1.3172727272727274</v>
      </c>
      <c r="K1860" s="4">
        <v>1.2204545454545455</v>
      </c>
      <c r="L1860" s="4">
        <v>0</v>
      </c>
      <c r="M1860" s="4">
        <v>0</v>
      </c>
      <c r="N1860" s="4">
        <v>0</v>
      </c>
      <c r="O1860" s="4">
        <v>0</v>
      </c>
      <c r="P1860" s="4">
        <v>0</v>
      </c>
      <c r="Q1860" s="4">
        <v>0</v>
      </c>
      <c r="R1860" s="4"/>
      <c r="S1860" s="4">
        <v>0.92500000000000004</v>
      </c>
      <c r="T1860" s="4">
        <v>0.24</v>
      </c>
      <c r="U1860" s="4">
        <v>0</v>
      </c>
      <c r="V1860" s="4">
        <v>0</v>
      </c>
      <c r="W1860" s="4"/>
      <c r="X1860" s="4">
        <v>0.94099999999999995</v>
      </c>
      <c r="Y1860" s="4">
        <v>586357.76084</v>
      </c>
      <c r="Z1860" s="8">
        <v>6063368.6297599999</v>
      </c>
      <c r="AA1860" s="4">
        <v>586285.62566000002</v>
      </c>
      <c r="AB1860" s="4">
        <v>6063316.6447200002</v>
      </c>
    </row>
    <row r="1861" spans="1:28" x14ac:dyDescent="0.2">
      <c r="A1861" s="4">
        <v>1860</v>
      </c>
      <c r="B1861" s="4" t="s">
        <v>2042</v>
      </c>
      <c r="C1861" s="5">
        <v>178</v>
      </c>
      <c r="D1861" s="9" t="s">
        <v>2034</v>
      </c>
      <c r="E1861" s="4" t="s">
        <v>30</v>
      </c>
      <c r="F1861" s="10">
        <v>0</v>
      </c>
      <c r="G1861" s="10">
        <v>0.71</v>
      </c>
      <c r="H1861" s="10">
        <v>0.95</v>
      </c>
      <c r="I1861" s="10">
        <v>0.24000000000000002</v>
      </c>
      <c r="J1861" s="4">
        <v>1.1537999999999999</v>
      </c>
      <c r="K1861" s="4">
        <v>2.0603999999999996</v>
      </c>
      <c r="L1861" s="4">
        <v>0</v>
      </c>
      <c r="M1861" s="4">
        <v>0</v>
      </c>
      <c r="N1861" s="4">
        <v>0</v>
      </c>
      <c r="O1861" s="4">
        <v>0</v>
      </c>
      <c r="P1861" s="4">
        <v>0</v>
      </c>
      <c r="Q1861" s="4">
        <v>0</v>
      </c>
      <c r="R1861" s="4"/>
      <c r="S1861" s="4">
        <v>0.84499999999999997</v>
      </c>
      <c r="T1861" s="4">
        <v>0.315</v>
      </c>
      <c r="U1861" s="4">
        <v>0</v>
      </c>
      <c r="V1861" s="4">
        <v>0</v>
      </c>
      <c r="W1861" s="4"/>
      <c r="X1861" s="4">
        <v>0.86599999999999988</v>
      </c>
      <c r="Y1861" s="4">
        <v>586274.83464999998</v>
      </c>
      <c r="Z1861" s="8">
        <v>6063315.2603000002</v>
      </c>
      <c r="AA1861" s="4">
        <v>586040.58256000001</v>
      </c>
      <c r="AB1861" s="4">
        <v>6063290.7391100004</v>
      </c>
    </row>
    <row r="1862" spans="1:28" x14ac:dyDescent="0.2">
      <c r="A1862" s="4">
        <v>1861</v>
      </c>
      <c r="B1862" s="4" t="s">
        <v>2043</v>
      </c>
      <c r="C1862" s="5">
        <v>178</v>
      </c>
      <c r="D1862" s="9" t="s">
        <v>2034</v>
      </c>
      <c r="E1862" s="4" t="s">
        <v>30</v>
      </c>
      <c r="F1862" s="10">
        <v>0</v>
      </c>
      <c r="G1862" s="10">
        <v>0.95</v>
      </c>
      <c r="H1862" s="10">
        <v>1.24</v>
      </c>
      <c r="I1862" s="10">
        <v>0.29000000000000004</v>
      </c>
      <c r="J1862" s="4">
        <v>1.3628333333333336</v>
      </c>
      <c r="K1862" s="4">
        <v>1.6928333333333334</v>
      </c>
      <c r="L1862" s="4">
        <v>0</v>
      </c>
      <c r="M1862" s="4">
        <v>0</v>
      </c>
      <c r="N1862" s="4">
        <v>0</v>
      </c>
      <c r="O1862" s="4">
        <v>0</v>
      </c>
      <c r="P1862" s="4">
        <v>0</v>
      </c>
      <c r="Q1862" s="4">
        <v>0</v>
      </c>
      <c r="R1862" s="4"/>
      <c r="S1862" s="4">
        <v>1.04</v>
      </c>
      <c r="T1862" s="4">
        <v>0.28999999999999998</v>
      </c>
      <c r="U1862" s="4">
        <v>0</v>
      </c>
      <c r="V1862" s="4">
        <v>0</v>
      </c>
      <c r="W1862" s="4"/>
      <c r="X1862" s="4">
        <v>1.0593333333333335</v>
      </c>
      <c r="Y1862" s="4">
        <v>586030.17478</v>
      </c>
      <c r="Z1862" s="8">
        <v>6063298.0342399999</v>
      </c>
      <c r="AA1862" s="4">
        <v>585804.74026999995</v>
      </c>
      <c r="AB1862" s="4">
        <v>6063456.0598600004</v>
      </c>
    </row>
    <row r="1863" spans="1:28" x14ac:dyDescent="0.2">
      <c r="A1863" s="4">
        <v>1862</v>
      </c>
      <c r="B1863" s="4" t="s">
        <v>2044</v>
      </c>
      <c r="C1863" s="5">
        <v>178</v>
      </c>
      <c r="D1863" s="9" t="s">
        <v>2034</v>
      </c>
      <c r="E1863" s="4" t="s">
        <v>30</v>
      </c>
      <c r="F1863" s="10">
        <v>0</v>
      </c>
      <c r="G1863" s="10">
        <v>1.24</v>
      </c>
      <c r="H1863" s="10">
        <v>1.37</v>
      </c>
      <c r="I1863" s="10">
        <v>0.13</v>
      </c>
      <c r="J1863" s="4">
        <v>1.7207142857142856</v>
      </c>
      <c r="K1863" s="4">
        <v>1.4367857142857143</v>
      </c>
      <c r="L1863" s="4">
        <v>0</v>
      </c>
      <c r="M1863" s="4">
        <v>0</v>
      </c>
      <c r="N1863" s="4">
        <v>0</v>
      </c>
      <c r="O1863" s="4">
        <v>0</v>
      </c>
      <c r="P1863" s="4">
        <v>0</v>
      </c>
      <c r="Q1863" s="4">
        <v>0</v>
      </c>
      <c r="R1863" s="4"/>
      <c r="S1863" s="4">
        <v>1.23</v>
      </c>
      <c r="T1863" s="4">
        <v>0.27500000000000002</v>
      </c>
      <c r="U1863" s="4">
        <v>0</v>
      </c>
      <c r="V1863" s="4">
        <v>0</v>
      </c>
      <c r="W1863" s="4"/>
      <c r="X1863" s="4">
        <v>1.2483333333333317</v>
      </c>
      <c r="Y1863" s="4">
        <v>585797.87164000003</v>
      </c>
      <c r="Z1863" s="8">
        <v>6063460.8749900004</v>
      </c>
      <c r="AA1863" s="4">
        <v>585711.50506</v>
      </c>
      <c r="AB1863" s="4">
        <v>6063521.42258</v>
      </c>
    </row>
    <row r="1864" spans="1:28" x14ac:dyDescent="0.2">
      <c r="A1864" s="4">
        <v>1863</v>
      </c>
      <c r="B1864" s="4" t="s">
        <v>2045</v>
      </c>
      <c r="C1864" s="5">
        <v>178</v>
      </c>
      <c r="D1864" s="9" t="s">
        <v>2034</v>
      </c>
      <c r="E1864" s="4" t="s">
        <v>30</v>
      </c>
      <c r="F1864" s="10">
        <v>0</v>
      </c>
      <c r="G1864" s="10">
        <v>1.37</v>
      </c>
      <c r="H1864" s="10">
        <v>1.54</v>
      </c>
      <c r="I1864" s="10">
        <v>0.16999999999999998</v>
      </c>
      <c r="J1864" s="4">
        <v>1.828888888888889</v>
      </c>
      <c r="K1864" s="4">
        <v>1.903888888888889</v>
      </c>
      <c r="L1864" s="4">
        <v>0</v>
      </c>
      <c r="M1864" s="4">
        <v>0</v>
      </c>
      <c r="N1864" s="4">
        <v>0</v>
      </c>
      <c r="O1864" s="4">
        <v>0</v>
      </c>
      <c r="P1864" s="4">
        <v>0</v>
      </c>
      <c r="Q1864" s="4">
        <v>0</v>
      </c>
      <c r="R1864" s="4"/>
      <c r="S1864" s="4">
        <v>1.2250000000000001</v>
      </c>
      <c r="T1864" s="4">
        <v>0.3</v>
      </c>
      <c r="U1864" s="4">
        <v>0</v>
      </c>
      <c r="V1864" s="4">
        <v>0</v>
      </c>
      <c r="W1864" s="4"/>
      <c r="X1864" s="4">
        <v>1.2450000000000001</v>
      </c>
      <c r="Y1864" s="4">
        <v>585704.52214999998</v>
      </c>
      <c r="Z1864" s="8">
        <v>6063526.3181100003</v>
      </c>
      <c r="AA1864" s="4">
        <v>585592.45432000002</v>
      </c>
      <c r="AB1864" s="4">
        <v>6063604.8888499998</v>
      </c>
    </row>
    <row r="1865" spans="1:28" x14ac:dyDescent="0.2">
      <c r="A1865" s="4">
        <v>1864</v>
      </c>
      <c r="B1865" s="4" t="s">
        <v>2046</v>
      </c>
      <c r="C1865" s="5">
        <v>178</v>
      </c>
      <c r="D1865" s="9" t="s">
        <v>2034</v>
      </c>
      <c r="E1865" s="4" t="s">
        <v>30</v>
      </c>
      <c r="F1865" s="10">
        <v>0</v>
      </c>
      <c r="G1865" s="10">
        <v>1.54</v>
      </c>
      <c r="H1865" s="10">
        <v>1.75</v>
      </c>
      <c r="I1865" s="10">
        <v>0.21000000000000002</v>
      </c>
      <c r="J1865" s="4">
        <v>7.5904545454545431</v>
      </c>
      <c r="K1865" s="4">
        <v>15.492954545454543</v>
      </c>
      <c r="L1865" s="4">
        <v>0.51136363636363635</v>
      </c>
      <c r="M1865" s="4">
        <v>0.10653409090909091</v>
      </c>
      <c r="N1865" s="4">
        <v>15.823863636363637</v>
      </c>
      <c r="O1865" s="4">
        <v>2.130681818181818E-2</v>
      </c>
      <c r="P1865" s="4">
        <v>0</v>
      </c>
      <c r="Q1865" s="4">
        <v>16.463068181818183</v>
      </c>
      <c r="R1865" s="4"/>
      <c r="S1865" s="4">
        <v>4.6749999999999998</v>
      </c>
      <c r="T1865" s="4">
        <v>1.96</v>
      </c>
      <c r="U1865" s="4">
        <v>0.155</v>
      </c>
      <c r="V1865" s="4">
        <v>3.92</v>
      </c>
      <c r="W1865" s="4"/>
      <c r="X1865" s="4">
        <v>5.0107600000000012</v>
      </c>
      <c r="Y1865" s="4">
        <v>585582.56831</v>
      </c>
      <c r="Z1865" s="8">
        <v>6063611.8201900003</v>
      </c>
      <c r="AA1865" s="4">
        <v>585362.59519999998</v>
      </c>
      <c r="AB1865" s="4">
        <v>6063688.5386800002</v>
      </c>
    </row>
    <row r="1866" spans="1:28" x14ac:dyDescent="0.2">
      <c r="A1866" s="4">
        <v>1865</v>
      </c>
      <c r="B1866" s="4" t="s">
        <v>2047</v>
      </c>
      <c r="C1866" s="5">
        <v>178</v>
      </c>
      <c r="D1866" s="9" t="s">
        <v>2034</v>
      </c>
      <c r="E1866" s="4" t="s">
        <v>30</v>
      </c>
      <c r="F1866" s="10">
        <v>0</v>
      </c>
      <c r="G1866" s="10">
        <v>1.75</v>
      </c>
      <c r="H1866" s="10">
        <v>2.6</v>
      </c>
      <c r="I1866" s="10">
        <v>0.85000000000000009</v>
      </c>
      <c r="J1866" s="4">
        <v>9.8059302325581399</v>
      </c>
      <c r="K1866" s="4">
        <v>11.068197674418604</v>
      </c>
      <c r="L1866" s="4">
        <v>1.8413880813953489</v>
      </c>
      <c r="M1866" s="4">
        <v>0.59683866279069764</v>
      </c>
      <c r="N1866" s="4">
        <v>20.282521802325583</v>
      </c>
      <c r="O1866" s="4">
        <v>0.50145348837209303</v>
      </c>
      <c r="P1866" s="4">
        <v>1.9077034883720929E-2</v>
      </c>
      <c r="Q1866" s="4">
        <v>23.241279069767444</v>
      </c>
      <c r="R1866" s="4"/>
      <c r="S1866" s="4">
        <v>5</v>
      </c>
      <c r="T1866" s="4">
        <v>1.595</v>
      </c>
      <c r="U1866" s="4">
        <v>0.7</v>
      </c>
      <c r="V1866" s="4">
        <v>4.7850000000000001</v>
      </c>
      <c r="W1866" s="4"/>
      <c r="X1866" s="4">
        <v>5.3866499999999977</v>
      </c>
      <c r="Y1866" s="4">
        <v>585353.77179000003</v>
      </c>
      <c r="Z1866" s="8">
        <v>6063692.8400400002</v>
      </c>
      <c r="AA1866" s="4">
        <v>584594.09693999996</v>
      </c>
      <c r="AB1866" s="4">
        <v>6063933.8894199999</v>
      </c>
    </row>
    <row r="1867" spans="1:28" x14ac:dyDescent="0.2">
      <c r="A1867" s="4">
        <v>1866</v>
      </c>
      <c r="B1867" s="4" t="s">
        <v>2048</v>
      </c>
      <c r="C1867" s="5">
        <v>178</v>
      </c>
      <c r="D1867" s="9" t="s">
        <v>2034</v>
      </c>
      <c r="E1867" s="4" t="s">
        <v>30</v>
      </c>
      <c r="F1867" s="10">
        <v>0</v>
      </c>
      <c r="G1867" s="10">
        <v>2.6</v>
      </c>
      <c r="H1867" s="10">
        <v>2.72</v>
      </c>
      <c r="I1867" s="10">
        <v>0.12000000000000001</v>
      </c>
      <c r="J1867" s="4">
        <v>9.2209440559440576</v>
      </c>
      <c r="K1867" s="4">
        <v>17.467342657342655</v>
      </c>
      <c r="L1867" s="4">
        <v>0</v>
      </c>
      <c r="M1867" s="4">
        <v>0</v>
      </c>
      <c r="N1867" s="4">
        <v>4.6754807692307692</v>
      </c>
      <c r="O1867" s="4">
        <v>0</v>
      </c>
      <c r="P1867" s="4">
        <v>0</v>
      </c>
      <c r="Q1867" s="4">
        <v>4.6754807692307692</v>
      </c>
      <c r="R1867" s="4"/>
      <c r="S1867" s="4">
        <v>4.8049999999999997</v>
      </c>
      <c r="T1867" s="4">
        <v>2.5099999999999998</v>
      </c>
      <c r="U1867" s="4">
        <v>0</v>
      </c>
      <c r="V1867" s="4">
        <v>1.135</v>
      </c>
      <c r="W1867" s="4"/>
      <c r="X1867" s="4">
        <v>5.0290833333333333</v>
      </c>
      <c r="Y1867" s="4">
        <v>584584.66682000004</v>
      </c>
      <c r="Z1867" s="8">
        <v>6063936.9249400003</v>
      </c>
      <c r="AA1867" s="4">
        <v>584479.74896999996</v>
      </c>
      <c r="AB1867" s="4">
        <v>6063970.0675299997</v>
      </c>
    </row>
    <row r="1868" spans="1:28" x14ac:dyDescent="0.2">
      <c r="A1868" s="4">
        <v>1867</v>
      </c>
      <c r="B1868" s="4" t="s">
        <v>2049</v>
      </c>
      <c r="C1868" s="5">
        <v>179</v>
      </c>
      <c r="D1868" s="9" t="s">
        <v>2050</v>
      </c>
      <c r="E1868" s="4" t="s">
        <v>41</v>
      </c>
      <c r="F1868" s="10">
        <v>0</v>
      </c>
      <c r="G1868" s="10">
        <v>0</v>
      </c>
      <c r="H1868" s="10">
        <v>0.19</v>
      </c>
      <c r="I1868" s="10">
        <v>0.19</v>
      </c>
      <c r="J1868" s="4">
        <v>1.8892105263157895</v>
      </c>
      <c r="K1868" s="4">
        <v>5.9734210526315792</v>
      </c>
      <c r="L1868" s="4">
        <v>0.1674342105263158</v>
      </c>
      <c r="M1868" s="4">
        <v>0</v>
      </c>
      <c r="N1868" s="4">
        <v>0</v>
      </c>
      <c r="O1868" s="4">
        <v>0</v>
      </c>
      <c r="P1868" s="4">
        <v>0</v>
      </c>
      <c r="Q1868" s="4">
        <v>0.1674342105263158</v>
      </c>
      <c r="R1868" s="4"/>
      <c r="S1868" s="4">
        <v>1.3</v>
      </c>
      <c r="T1868" s="4">
        <v>0.995</v>
      </c>
      <c r="U1868" s="4">
        <v>0.04</v>
      </c>
      <c r="V1868" s="4">
        <v>0</v>
      </c>
      <c r="W1868" s="4"/>
      <c r="X1868" s="4">
        <v>1.3686799999999999</v>
      </c>
      <c r="Y1868" s="4">
        <v>577286.51410999999</v>
      </c>
      <c r="Z1868" s="8">
        <v>6059946.1461500004</v>
      </c>
      <c r="AA1868" s="4">
        <v>577462.66032000002</v>
      </c>
      <c r="AB1868" s="4">
        <v>6059976.6683400003</v>
      </c>
    </row>
    <row r="1869" spans="1:28" x14ac:dyDescent="0.2">
      <c r="A1869" s="4">
        <v>1868</v>
      </c>
      <c r="B1869" s="4" t="s">
        <v>2051</v>
      </c>
      <c r="C1869" s="5">
        <v>179</v>
      </c>
      <c r="D1869" s="9" t="s">
        <v>2050</v>
      </c>
      <c r="E1869" s="4" t="s">
        <v>41</v>
      </c>
      <c r="F1869" s="10">
        <v>0</v>
      </c>
      <c r="G1869" s="10">
        <v>0.19</v>
      </c>
      <c r="H1869" s="10">
        <v>0.28999999999999998</v>
      </c>
      <c r="I1869" s="10">
        <v>0.1</v>
      </c>
      <c r="J1869" s="4">
        <v>1.4436363636363634</v>
      </c>
      <c r="K1869" s="4">
        <v>4.3640909090909084</v>
      </c>
      <c r="L1869" s="4">
        <v>0</v>
      </c>
      <c r="M1869" s="4">
        <v>0</v>
      </c>
      <c r="N1869" s="4">
        <v>0</v>
      </c>
      <c r="O1869" s="4">
        <v>0</v>
      </c>
      <c r="P1869" s="4">
        <v>0</v>
      </c>
      <c r="Q1869" s="4">
        <v>0</v>
      </c>
      <c r="R1869" s="4"/>
      <c r="S1869" s="4">
        <v>1.2150000000000001</v>
      </c>
      <c r="T1869" s="4">
        <v>0.85</v>
      </c>
      <c r="U1869" s="4">
        <v>0</v>
      </c>
      <c r="V1869" s="4">
        <v>0</v>
      </c>
      <c r="W1869" s="4"/>
      <c r="X1869" s="4">
        <v>1.2716666666666683</v>
      </c>
      <c r="Y1869" s="4">
        <v>577472.54943000001</v>
      </c>
      <c r="Z1869" s="8">
        <v>6059978.1677000001</v>
      </c>
      <c r="AA1869" s="4">
        <v>577562.47695000004</v>
      </c>
      <c r="AB1869" s="4">
        <v>6059981.41383</v>
      </c>
    </row>
    <row r="1870" spans="1:28" x14ac:dyDescent="0.2">
      <c r="A1870" s="4">
        <v>1869</v>
      </c>
      <c r="B1870" s="4" t="s">
        <v>2052</v>
      </c>
      <c r="C1870" s="5">
        <v>179</v>
      </c>
      <c r="D1870" s="9" t="s">
        <v>2050</v>
      </c>
      <c r="E1870" s="4" t="s">
        <v>41</v>
      </c>
      <c r="F1870" s="10">
        <v>0</v>
      </c>
      <c r="G1870" s="10">
        <v>0.28999999999999998</v>
      </c>
      <c r="H1870" s="10">
        <v>0.44</v>
      </c>
      <c r="I1870" s="10">
        <v>0.15</v>
      </c>
      <c r="J1870" s="4">
        <v>1.870625</v>
      </c>
      <c r="K1870" s="4">
        <v>6.9546875000000004</v>
      </c>
      <c r="L1870" s="4">
        <v>4.6582031250000003E-2</v>
      </c>
      <c r="M1870" s="4">
        <v>9.7998046874999994E-2</v>
      </c>
      <c r="N1870" s="4">
        <v>0</v>
      </c>
      <c r="O1870" s="4">
        <v>1.0740234375000002</v>
      </c>
      <c r="P1870" s="4">
        <v>0</v>
      </c>
      <c r="Q1870" s="4">
        <v>1.2186035156250001</v>
      </c>
      <c r="R1870" s="4"/>
      <c r="S1870" s="4">
        <v>1.4750000000000001</v>
      </c>
      <c r="T1870" s="4">
        <v>1.05</v>
      </c>
      <c r="U1870" s="4">
        <v>0.30499999999999999</v>
      </c>
      <c r="V1870" s="4">
        <v>0</v>
      </c>
      <c r="W1870" s="4"/>
      <c r="X1870" s="4">
        <v>1.5628933333333335</v>
      </c>
      <c r="Y1870" s="4">
        <v>577572.38052000001</v>
      </c>
      <c r="Z1870" s="8">
        <v>6059980.3212799998</v>
      </c>
      <c r="AA1870" s="4">
        <v>577710.23036000005</v>
      </c>
      <c r="AB1870" s="4">
        <v>6059955.3352699997</v>
      </c>
    </row>
    <row r="1871" spans="1:28" x14ac:dyDescent="0.2">
      <c r="A1871" s="4">
        <v>1870</v>
      </c>
      <c r="B1871" s="4" t="s">
        <v>2053</v>
      </c>
      <c r="C1871" s="5">
        <v>179</v>
      </c>
      <c r="D1871" s="9" t="s">
        <v>2050</v>
      </c>
      <c r="E1871" s="4" t="s">
        <v>41</v>
      </c>
      <c r="F1871" s="10">
        <v>0</v>
      </c>
      <c r="G1871" s="10">
        <v>0.44</v>
      </c>
      <c r="H1871" s="10">
        <v>0.62</v>
      </c>
      <c r="I1871" s="10">
        <v>0.18</v>
      </c>
      <c r="J1871" s="4">
        <v>2.7657894736842104</v>
      </c>
      <c r="K1871" s="4">
        <v>8.3805263157894725</v>
      </c>
      <c r="L1871" s="4">
        <v>0.89597039473684215</v>
      </c>
      <c r="M1871" s="4">
        <v>0</v>
      </c>
      <c r="N1871" s="4">
        <v>0</v>
      </c>
      <c r="O1871" s="4">
        <v>0</v>
      </c>
      <c r="P1871" s="4">
        <v>3.8157894736842106E-2</v>
      </c>
      <c r="Q1871" s="4">
        <v>0.9341282894736842</v>
      </c>
      <c r="R1871" s="4"/>
      <c r="S1871" s="4">
        <v>2.0350000000000001</v>
      </c>
      <c r="T1871" s="4">
        <v>1.335</v>
      </c>
      <c r="U1871" s="4">
        <v>0.22500000000000001</v>
      </c>
      <c r="V1871" s="4">
        <v>0.01</v>
      </c>
      <c r="W1871" s="4"/>
      <c r="X1871" s="4">
        <v>2.1377000000000019</v>
      </c>
      <c r="Y1871" s="4">
        <v>577720.02312000003</v>
      </c>
      <c r="Z1871" s="8">
        <v>6059953.4982899996</v>
      </c>
      <c r="AA1871" s="4">
        <v>577888.62526999996</v>
      </c>
      <c r="AB1871" s="4">
        <v>6059940.8934199996</v>
      </c>
    </row>
    <row r="1872" spans="1:28" x14ac:dyDescent="0.2">
      <c r="A1872" s="4">
        <v>1871</v>
      </c>
      <c r="B1872" s="4" t="s">
        <v>2054</v>
      </c>
      <c r="C1872" s="5">
        <v>179</v>
      </c>
      <c r="D1872" s="9" t="s">
        <v>2050</v>
      </c>
      <c r="E1872" s="4" t="s">
        <v>41</v>
      </c>
      <c r="F1872" s="10">
        <v>0</v>
      </c>
      <c r="G1872" s="10">
        <v>0.62</v>
      </c>
      <c r="H1872" s="10">
        <v>0.88</v>
      </c>
      <c r="I1872" s="10">
        <v>0.26</v>
      </c>
      <c r="J1872" s="4">
        <v>2.7881481481481485</v>
      </c>
      <c r="K1872" s="4">
        <v>7.7094444444444452</v>
      </c>
      <c r="L1872" s="4">
        <v>0.32482638888888887</v>
      </c>
      <c r="M1872" s="4">
        <v>0.2269386574074074</v>
      </c>
      <c r="N1872" s="4">
        <v>0</v>
      </c>
      <c r="O1872" s="4">
        <v>3.0497685185185187E-2</v>
      </c>
      <c r="P1872" s="4">
        <v>0</v>
      </c>
      <c r="Q1872" s="4">
        <v>0.58226273148148144</v>
      </c>
      <c r="R1872" s="4"/>
      <c r="S1872" s="4">
        <v>1.85</v>
      </c>
      <c r="T1872" s="4">
        <v>1.3049999999999999</v>
      </c>
      <c r="U1872" s="4">
        <v>0.14000000000000001</v>
      </c>
      <c r="V1872" s="4">
        <v>0</v>
      </c>
      <c r="W1872" s="4"/>
      <c r="X1872" s="4">
        <v>1.9452133333333319</v>
      </c>
      <c r="Y1872" s="4">
        <v>577898.54567000002</v>
      </c>
      <c r="Z1872" s="8">
        <v>6059941.2366899997</v>
      </c>
      <c r="AA1872" s="4">
        <v>578140.85948999994</v>
      </c>
      <c r="AB1872" s="4">
        <v>6059895.6940099997</v>
      </c>
    </row>
    <row r="1873" spans="1:28" x14ac:dyDescent="0.2">
      <c r="A1873" s="4">
        <v>1872</v>
      </c>
      <c r="B1873" s="4" t="s">
        <v>2055</v>
      </c>
      <c r="C1873" s="5">
        <v>179</v>
      </c>
      <c r="D1873" s="9" t="s">
        <v>2050</v>
      </c>
      <c r="E1873" s="4" t="s">
        <v>41</v>
      </c>
      <c r="F1873" s="10">
        <v>0</v>
      </c>
      <c r="G1873" s="10">
        <v>0.88</v>
      </c>
      <c r="H1873" s="10">
        <v>1</v>
      </c>
      <c r="I1873" s="10">
        <v>0.12</v>
      </c>
      <c r="J1873" s="4">
        <v>1.8676923076923075</v>
      </c>
      <c r="K1873" s="4">
        <v>7.5596153846153848</v>
      </c>
      <c r="L1873" s="4">
        <v>1.158293269230769</v>
      </c>
      <c r="M1873" s="4">
        <v>0.9733774038461539</v>
      </c>
      <c r="N1873" s="4">
        <v>0</v>
      </c>
      <c r="O1873" s="4">
        <v>0</v>
      </c>
      <c r="P1873" s="4">
        <v>0</v>
      </c>
      <c r="Q1873" s="4">
        <v>2.1316706730769233</v>
      </c>
      <c r="R1873" s="4"/>
      <c r="S1873" s="4">
        <v>1.27</v>
      </c>
      <c r="T1873" s="4">
        <v>1.1200000000000001</v>
      </c>
      <c r="U1873" s="4">
        <v>0.54500000000000004</v>
      </c>
      <c r="V1873" s="4">
        <v>0</v>
      </c>
      <c r="W1873" s="4"/>
      <c r="X1873" s="4">
        <v>1.5306400000000018</v>
      </c>
      <c r="Y1873" s="4">
        <v>578150.33261000004</v>
      </c>
      <c r="Z1873" s="8">
        <v>6059892.5537999999</v>
      </c>
      <c r="AA1873" s="4">
        <v>578251.85936</v>
      </c>
      <c r="AB1873" s="4">
        <v>6059850.9259299999</v>
      </c>
    </row>
    <row r="1874" spans="1:28" x14ac:dyDescent="0.2">
      <c r="A1874" s="4">
        <v>1873</v>
      </c>
      <c r="B1874" s="4" t="s">
        <v>2056</v>
      </c>
      <c r="C1874" s="5">
        <v>179</v>
      </c>
      <c r="D1874" s="9" t="s">
        <v>2050</v>
      </c>
      <c r="E1874" s="4" t="s">
        <v>41</v>
      </c>
      <c r="F1874" s="10">
        <v>0</v>
      </c>
      <c r="G1874" s="10">
        <v>1</v>
      </c>
      <c r="H1874" s="10">
        <v>1.1499999999999999</v>
      </c>
      <c r="I1874" s="10">
        <v>0.15000000000000002</v>
      </c>
      <c r="J1874" s="4">
        <v>1.6234374999999999</v>
      </c>
      <c r="K1874" s="4">
        <v>9.5737500000000022</v>
      </c>
      <c r="L1874" s="4">
        <v>0.37832031249999998</v>
      </c>
      <c r="M1874" s="4">
        <v>1.7653808593750002</v>
      </c>
      <c r="N1874" s="4">
        <v>0</v>
      </c>
      <c r="O1874" s="4">
        <v>0.26201171875000001</v>
      </c>
      <c r="P1874" s="4">
        <v>0</v>
      </c>
      <c r="Q1874" s="4">
        <v>2.4057128906250003</v>
      </c>
      <c r="R1874" s="4"/>
      <c r="S1874" s="4">
        <v>1.17</v>
      </c>
      <c r="T1874" s="4">
        <v>1.335</v>
      </c>
      <c r="U1874" s="4">
        <v>0.60499999999999998</v>
      </c>
      <c r="V1874" s="4">
        <v>0</v>
      </c>
      <c r="W1874" s="4"/>
      <c r="X1874" s="4">
        <v>1.4484933333333334</v>
      </c>
      <c r="Y1874" s="4">
        <v>578260.82947</v>
      </c>
      <c r="Z1874" s="8">
        <v>6059846.4891999997</v>
      </c>
      <c r="AA1874" s="4">
        <v>578378.52518999996</v>
      </c>
      <c r="AB1874" s="4">
        <v>6059770.7324299999</v>
      </c>
    </row>
    <row r="1875" spans="1:28" x14ac:dyDescent="0.2">
      <c r="A1875" s="4">
        <v>1874</v>
      </c>
      <c r="B1875" s="4" t="s">
        <v>2057</v>
      </c>
      <c r="C1875" s="5">
        <v>179</v>
      </c>
      <c r="D1875" s="9" t="s">
        <v>2050</v>
      </c>
      <c r="E1875" s="4" t="s">
        <v>41</v>
      </c>
      <c r="F1875" s="10">
        <v>0</v>
      </c>
      <c r="G1875" s="10">
        <v>1.1499999999999999</v>
      </c>
      <c r="H1875" s="10">
        <v>1.26</v>
      </c>
      <c r="I1875" s="10">
        <v>0.11</v>
      </c>
      <c r="J1875" s="4">
        <v>2.9404166666666667</v>
      </c>
      <c r="K1875" s="4">
        <v>5.8758333333333326</v>
      </c>
      <c r="L1875" s="4">
        <v>0.4468098958333333</v>
      </c>
      <c r="M1875" s="4">
        <v>1.9937500000000004</v>
      </c>
      <c r="N1875" s="4">
        <v>1.3798177083333334</v>
      </c>
      <c r="O1875" s="4">
        <v>0</v>
      </c>
      <c r="P1875" s="4">
        <v>0</v>
      </c>
      <c r="Q1875" s="4">
        <v>3.8203776041666666</v>
      </c>
      <c r="R1875" s="4"/>
      <c r="S1875" s="4">
        <v>1.835</v>
      </c>
      <c r="T1875" s="4">
        <v>0.97499999999999998</v>
      </c>
      <c r="U1875" s="4">
        <v>0.63</v>
      </c>
      <c r="V1875" s="4">
        <v>0.35499999999999998</v>
      </c>
      <c r="W1875" s="4"/>
      <c r="X1875" s="4">
        <v>1.9547100000000017</v>
      </c>
      <c r="Y1875" s="4">
        <v>578386.75664000004</v>
      </c>
      <c r="Z1875" s="8">
        <v>6059765.0605300004</v>
      </c>
      <c r="AA1875" s="4">
        <v>578468.34623999998</v>
      </c>
      <c r="AB1875" s="4">
        <v>6059707.0750700003</v>
      </c>
    </row>
    <row r="1876" spans="1:28" x14ac:dyDescent="0.2">
      <c r="A1876" s="4">
        <v>1875</v>
      </c>
      <c r="B1876" s="4" t="s">
        <v>2058</v>
      </c>
      <c r="C1876" s="5">
        <v>179</v>
      </c>
      <c r="D1876" s="9" t="s">
        <v>2050</v>
      </c>
      <c r="E1876" s="4" t="s">
        <v>41</v>
      </c>
      <c r="F1876" s="10">
        <v>0</v>
      </c>
      <c r="G1876" s="10">
        <v>1.26</v>
      </c>
      <c r="H1876" s="10">
        <v>1.8</v>
      </c>
      <c r="I1876" s="10">
        <v>0.54</v>
      </c>
      <c r="J1876" s="4">
        <v>8.0739090909090905</v>
      </c>
      <c r="K1876" s="4">
        <v>7.8919999999999995</v>
      </c>
      <c r="L1876" s="4">
        <v>1.6926136363636366</v>
      </c>
      <c r="M1876" s="4">
        <v>0.41815340909090915</v>
      </c>
      <c r="N1876" s="4">
        <v>34.746534090909087</v>
      </c>
      <c r="O1876" s="4">
        <v>2.3158238636363637</v>
      </c>
      <c r="P1876" s="4">
        <v>1.0116761363636362</v>
      </c>
      <c r="Q1876" s="4">
        <v>40.184801136363639</v>
      </c>
      <c r="R1876" s="4"/>
      <c r="S1876" s="4">
        <v>5</v>
      </c>
      <c r="T1876" s="4">
        <v>1.27</v>
      </c>
      <c r="U1876" s="4">
        <v>1.0649999999999999</v>
      </c>
      <c r="V1876" s="4">
        <v>5</v>
      </c>
      <c r="W1876" s="4"/>
      <c r="X1876" s="4">
        <v>5.397146666666667</v>
      </c>
      <c r="Y1876" s="4">
        <v>578476.31950999994</v>
      </c>
      <c r="Z1876" s="8">
        <v>6059700.9851500001</v>
      </c>
      <c r="AA1876" s="4">
        <v>578990.10672000004</v>
      </c>
      <c r="AB1876" s="4">
        <v>6059596.02458</v>
      </c>
    </row>
    <row r="1877" spans="1:28" x14ac:dyDescent="0.2">
      <c r="A1877" s="4">
        <v>1876</v>
      </c>
      <c r="B1877" s="4" t="s">
        <v>2059</v>
      </c>
      <c r="C1877" s="5">
        <v>180</v>
      </c>
      <c r="D1877" s="9" t="s">
        <v>2060</v>
      </c>
      <c r="E1877" s="4" t="s">
        <v>41</v>
      </c>
      <c r="F1877" s="10">
        <v>0</v>
      </c>
      <c r="G1877" s="10">
        <v>0</v>
      </c>
      <c r="H1877" s="10">
        <v>0.1</v>
      </c>
      <c r="I1877" s="10">
        <v>0.1</v>
      </c>
      <c r="J1877" s="4">
        <v>3.2335000000000003</v>
      </c>
      <c r="K1877" s="4">
        <v>1.8260000000000001</v>
      </c>
      <c r="L1877" s="4">
        <v>0</v>
      </c>
      <c r="M1877" s="4">
        <v>0</v>
      </c>
      <c r="N1877" s="4">
        <v>0</v>
      </c>
      <c r="O1877" s="4">
        <v>0</v>
      </c>
      <c r="P1877" s="4">
        <v>0</v>
      </c>
      <c r="Q1877" s="4">
        <v>0</v>
      </c>
      <c r="R1877" s="4"/>
      <c r="S1877" s="4">
        <v>2.41</v>
      </c>
      <c r="T1877" s="4">
        <v>0.24</v>
      </c>
      <c r="U1877" s="4">
        <v>0</v>
      </c>
      <c r="V1877" s="4">
        <v>0</v>
      </c>
      <c r="W1877" s="4"/>
      <c r="X1877" s="4">
        <v>2.4260000000000002</v>
      </c>
      <c r="Y1877" s="4">
        <v>579520.53722000006</v>
      </c>
      <c r="Z1877" s="8">
        <v>6055169.9758400004</v>
      </c>
      <c r="AA1877" s="4">
        <v>579434.20308999997</v>
      </c>
      <c r="AB1877" s="4">
        <v>6055189.81788</v>
      </c>
    </row>
    <row r="1878" spans="1:28" x14ac:dyDescent="0.2">
      <c r="A1878" s="4">
        <v>1877</v>
      </c>
      <c r="B1878" s="4" t="s">
        <v>2061</v>
      </c>
      <c r="C1878" s="5">
        <v>180</v>
      </c>
      <c r="D1878" s="9" t="s">
        <v>2060</v>
      </c>
      <c r="E1878" s="4" t="s">
        <v>41</v>
      </c>
      <c r="F1878" s="10">
        <v>0</v>
      </c>
      <c r="G1878" s="10">
        <v>0.1</v>
      </c>
      <c r="H1878" s="10">
        <v>0.28000000000000003</v>
      </c>
      <c r="I1878" s="10">
        <v>0.18000000000000002</v>
      </c>
      <c r="J1878" s="4">
        <v>3.0118421052631579</v>
      </c>
      <c r="K1878" s="4">
        <v>4.9228947368421059</v>
      </c>
      <c r="L1878" s="4">
        <v>0</v>
      </c>
      <c r="M1878" s="4">
        <v>0</v>
      </c>
      <c r="N1878" s="4">
        <v>0</v>
      </c>
      <c r="O1878" s="4">
        <v>0</v>
      </c>
      <c r="P1878" s="4">
        <v>0</v>
      </c>
      <c r="Q1878" s="4">
        <v>0</v>
      </c>
      <c r="R1878" s="4"/>
      <c r="S1878" s="4">
        <v>2.54</v>
      </c>
      <c r="T1878" s="4">
        <v>0.51</v>
      </c>
      <c r="U1878" s="4">
        <v>0</v>
      </c>
      <c r="V1878" s="4">
        <v>0</v>
      </c>
      <c r="W1878" s="4"/>
      <c r="X1878" s="4">
        <v>2.5739999999999981</v>
      </c>
      <c r="Y1878" s="4">
        <v>579424.33166000003</v>
      </c>
      <c r="Z1878" s="8">
        <v>6055192.0370899998</v>
      </c>
      <c r="AA1878" s="4">
        <v>579289.43337999994</v>
      </c>
      <c r="AB1878" s="4">
        <v>6055291.4296199996</v>
      </c>
    </row>
    <row r="1879" spans="1:28" x14ac:dyDescent="0.2">
      <c r="A1879" s="4">
        <v>1878</v>
      </c>
      <c r="B1879" s="4" t="s">
        <v>2062</v>
      </c>
      <c r="C1879" s="5">
        <v>181</v>
      </c>
      <c r="D1879" s="9" t="s">
        <v>2063</v>
      </c>
      <c r="E1879" s="4" t="s">
        <v>41</v>
      </c>
      <c r="F1879" s="10">
        <v>0</v>
      </c>
      <c r="G1879" s="10">
        <v>0</v>
      </c>
      <c r="H1879" s="10">
        <v>0.41</v>
      </c>
      <c r="I1879" s="10">
        <v>0.41</v>
      </c>
      <c r="J1879" s="4">
        <v>14.369268292682923</v>
      </c>
      <c r="K1879" s="4">
        <v>6.6931707317073172</v>
      </c>
      <c r="L1879" s="4">
        <v>0</v>
      </c>
      <c r="M1879" s="4">
        <v>0</v>
      </c>
      <c r="N1879" s="4">
        <v>0</v>
      </c>
      <c r="O1879" s="4">
        <v>0</v>
      </c>
      <c r="P1879" s="4">
        <v>0</v>
      </c>
      <c r="Q1879" s="4">
        <v>0</v>
      </c>
      <c r="R1879" s="4"/>
      <c r="S1879" s="4">
        <v>5</v>
      </c>
      <c r="T1879" s="4">
        <v>1.2949999999999999</v>
      </c>
      <c r="U1879" s="4">
        <v>0</v>
      </c>
      <c r="V1879" s="4">
        <v>0</v>
      </c>
      <c r="W1879" s="4"/>
      <c r="X1879" s="4">
        <v>5.0863333333333349</v>
      </c>
      <c r="Y1879" s="4">
        <v>583152.80099000002</v>
      </c>
      <c r="Z1879" s="8">
        <v>6061688.43334</v>
      </c>
      <c r="AA1879" s="4">
        <v>582944.34909999999</v>
      </c>
      <c r="AB1879" s="4">
        <v>6061844.2151199998</v>
      </c>
    </row>
    <row r="1880" spans="1:28" x14ac:dyDescent="0.2">
      <c r="A1880" s="4">
        <v>1879</v>
      </c>
      <c r="B1880" s="4" t="s">
        <v>2064</v>
      </c>
      <c r="C1880" s="5">
        <v>182</v>
      </c>
      <c r="D1880" s="6" t="s">
        <v>2065</v>
      </c>
      <c r="E1880" s="4" t="s">
        <v>30</v>
      </c>
      <c r="F1880" s="7">
        <v>2</v>
      </c>
      <c r="G1880" s="7">
        <v>0</v>
      </c>
      <c r="H1880" s="7">
        <v>0.16</v>
      </c>
      <c r="I1880" s="7">
        <v>0.16</v>
      </c>
      <c r="J1880" s="4">
        <v>2.6193750000000002</v>
      </c>
      <c r="K1880" s="4">
        <v>8.2643749999999994</v>
      </c>
      <c r="L1880" s="4">
        <v>0.14755859374999999</v>
      </c>
      <c r="M1880" s="4">
        <v>0</v>
      </c>
      <c r="N1880" s="4">
        <v>0</v>
      </c>
      <c r="O1880" s="4">
        <v>0</v>
      </c>
      <c r="P1880" s="4">
        <v>0</v>
      </c>
      <c r="Q1880" s="4">
        <v>0.14755859374999999</v>
      </c>
      <c r="R1880" s="4"/>
      <c r="S1880" s="4">
        <v>1.87</v>
      </c>
      <c r="T1880" s="4">
        <v>1.33</v>
      </c>
      <c r="U1880" s="4">
        <v>0.03</v>
      </c>
      <c r="V1880" s="4">
        <v>0</v>
      </c>
      <c r="W1880" s="4"/>
      <c r="X1880" s="4">
        <v>1.9604266666666668</v>
      </c>
      <c r="Y1880" s="4">
        <v>582098.20444999996</v>
      </c>
      <c r="Z1880" s="8">
        <v>6059597.1687399996</v>
      </c>
      <c r="AA1880" s="4">
        <v>582051.25055999996</v>
      </c>
      <c r="AB1880" s="4">
        <v>6059740.2310699997</v>
      </c>
    </row>
    <row r="1881" spans="1:28" x14ac:dyDescent="0.2">
      <c r="A1881" s="4">
        <v>1880</v>
      </c>
      <c r="B1881" s="4" t="s">
        <v>2066</v>
      </c>
      <c r="C1881" s="5">
        <v>182</v>
      </c>
      <c r="D1881" s="6" t="s">
        <v>2065</v>
      </c>
      <c r="E1881" s="4" t="s">
        <v>30</v>
      </c>
      <c r="F1881" s="7">
        <v>2</v>
      </c>
      <c r="G1881" s="7">
        <v>0.16</v>
      </c>
      <c r="H1881" s="7">
        <v>0.35</v>
      </c>
      <c r="I1881" s="7">
        <v>0.19</v>
      </c>
      <c r="J1881" s="4">
        <v>2.0065</v>
      </c>
      <c r="K1881" s="4">
        <v>7.7884999999999991</v>
      </c>
      <c r="L1881" s="4">
        <v>0.79484375000000007</v>
      </c>
      <c r="M1881" s="4">
        <v>0</v>
      </c>
      <c r="N1881" s="4">
        <v>0</v>
      </c>
      <c r="O1881" s="4">
        <v>0</v>
      </c>
      <c r="P1881" s="4">
        <v>0</v>
      </c>
      <c r="Q1881" s="4">
        <v>0.79484375000000007</v>
      </c>
      <c r="R1881" s="4"/>
      <c r="S1881" s="4">
        <v>1.41</v>
      </c>
      <c r="T1881" s="4">
        <v>1.24</v>
      </c>
      <c r="U1881" s="4">
        <v>0.2</v>
      </c>
      <c r="V1881" s="4">
        <v>0</v>
      </c>
      <c r="W1881" s="4"/>
      <c r="X1881" s="4">
        <v>1.5044</v>
      </c>
      <c r="Y1881" s="4">
        <v>582046.14810999995</v>
      </c>
      <c r="Z1881" s="8">
        <v>6059748.7479299996</v>
      </c>
      <c r="AA1881" s="4">
        <v>581958.4436</v>
      </c>
      <c r="AB1881" s="4">
        <v>6059905.7343600001</v>
      </c>
    </row>
    <row r="1882" spans="1:28" x14ac:dyDescent="0.2">
      <c r="A1882" s="4">
        <v>1881</v>
      </c>
      <c r="B1882" s="4" t="s">
        <v>2067</v>
      </c>
      <c r="C1882" s="5">
        <v>182</v>
      </c>
      <c r="D1882" s="6" t="s">
        <v>2065</v>
      </c>
      <c r="E1882" s="4" t="s">
        <v>30</v>
      </c>
      <c r="F1882" s="7">
        <v>2</v>
      </c>
      <c r="G1882" s="7">
        <v>0.35</v>
      </c>
      <c r="H1882" s="7">
        <v>0.72</v>
      </c>
      <c r="I1882" s="7">
        <v>0.37</v>
      </c>
      <c r="J1882" s="4">
        <v>8.7305263157894704</v>
      </c>
      <c r="K1882" s="4">
        <v>16.929473684210524</v>
      </c>
      <c r="L1882" s="4">
        <v>3.9849917763157894</v>
      </c>
      <c r="M1882" s="4">
        <v>0.98392269736842108</v>
      </c>
      <c r="N1882" s="4">
        <v>2.4735197368421047</v>
      </c>
      <c r="O1882" s="4">
        <v>0.24646381578947371</v>
      </c>
      <c r="P1882" s="4">
        <v>0</v>
      </c>
      <c r="Q1882" s="4">
        <v>7.6888980263157887</v>
      </c>
      <c r="R1882" s="4"/>
      <c r="S1882" s="4">
        <v>5</v>
      </c>
      <c r="T1882" s="4">
        <v>2.98</v>
      </c>
      <c r="U1882" s="4">
        <v>1.27</v>
      </c>
      <c r="V1882" s="4">
        <v>0.6</v>
      </c>
      <c r="W1882" s="4"/>
      <c r="X1882" s="4">
        <v>5.3031733333333335</v>
      </c>
      <c r="Y1882" s="4">
        <v>581954.97562000004</v>
      </c>
      <c r="Z1882" s="8">
        <v>6059915.15778</v>
      </c>
      <c r="AA1882" s="4">
        <v>581867.76525000005</v>
      </c>
      <c r="AB1882" s="4">
        <v>6060263.3308100002</v>
      </c>
    </row>
    <row r="1883" spans="1:28" x14ac:dyDescent="0.2">
      <c r="A1883" s="4">
        <v>1882</v>
      </c>
      <c r="B1883" s="4" t="s">
        <v>2068</v>
      </c>
      <c r="C1883" s="5">
        <v>182</v>
      </c>
      <c r="D1883" s="6" t="s">
        <v>2065</v>
      </c>
      <c r="E1883" s="4" t="s">
        <v>30</v>
      </c>
      <c r="F1883" s="7">
        <v>2</v>
      </c>
      <c r="G1883" s="7">
        <v>0.72</v>
      </c>
      <c r="H1883" s="7">
        <v>0.98</v>
      </c>
      <c r="I1883" s="7">
        <v>0.26</v>
      </c>
      <c r="J1883" s="4">
        <v>1.7066666666666666</v>
      </c>
      <c r="K1883" s="4">
        <v>5.120000000000001</v>
      </c>
      <c r="L1883" s="4">
        <v>1.253877314814815</v>
      </c>
      <c r="M1883" s="4">
        <v>0</v>
      </c>
      <c r="N1883" s="4">
        <v>0</v>
      </c>
      <c r="O1883" s="4">
        <v>0</v>
      </c>
      <c r="P1883" s="4">
        <v>0</v>
      </c>
      <c r="Q1883" s="4">
        <v>1.253877314814815</v>
      </c>
      <c r="R1883" s="4"/>
      <c r="S1883" s="4">
        <v>1.1499999999999999</v>
      </c>
      <c r="T1883" s="4">
        <v>0.93</v>
      </c>
      <c r="U1883" s="4">
        <v>0.31</v>
      </c>
      <c r="V1883" s="4">
        <v>0</v>
      </c>
      <c r="W1883" s="4"/>
      <c r="X1883" s="4">
        <v>1.2301866666666665</v>
      </c>
      <c r="Y1883" s="4">
        <v>581865.77674</v>
      </c>
      <c r="Z1883" s="8">
        <v>6060272.8662700001</v>
      </c>
      <c r="AA1883" s="4">
        <v>581813.27173000004</v>
      </c>
      <c r="AB1883" s="4">
        <v>6060518.9113100003</v>
      </c>
    </row>
    <row r="1884" spans="1:28" x14ac:dyDescent="0.2">
      <c r="A1884" s="4">
        <v>1883</v>
      </c>
      <c r="B1884" s="4" t="s">
        <v>2069</v>
      </c>
      <c r="C1884" s="5">
        <v>182</v>
      </c>
      <c r="D1884" s="6" t="s">
        <v>2065</v>
      </c>
      <c r="E1884" s="4" t="s">
        <v>30</v>
      </c>
      <c r="F1884" s="7">
        <v>2</v>
      </c>
      <c r="G1884" s="7">
        <v>0.98</v>
      </c>
      <c r="H1884" s="7">
        <v>1.17</v>
      </c>
      <c r="I1884" s="7">
        <v>0.19</v>
      </c>
      <c r="J1884" s="4">
        <v>1.3010000000000004</v>
      </c>
      <c r="K1884" s="4">
        <v>4.8550000000000004</v>
      </c>
      <c r="L1884" s="4">
        <v>0.95007812499999988</v>
      </c>
      <c r="M1884" s="4">
        <v>0</v>
      </c>
      <c r="N1884" s="4">
        <v>0</v>
      </c>
      <c r="O1884" s="4">
        <v>0</v>
      </c>
      <c r="P1884" s="4">
        <v>0</v>
      </c>
      <c r="Q1884" s="4">
        <v>0.95007812499999988</v>
      </c>
      <c r="R1884" s="4"/>
      <c r="S1884" s="4">
        <v>0.92</v>
      </c>
      <c r="T1884" s="4">
        <v>0.87</v>
      </c>
      <c r="U1884" s="4">
        <v>0.24</v>
      </c>
      <c r="V1884" s="4">
        <v>0</v>
      </c>
      <c r="W1884" s="4"/>
      <c r="X1884" s="4">
        <v>0.99207999999999996</v>
      </c>
      <c r="Y1884" s="4">
        <v>581811.03463999997</v>
      </c>
      <c r="Z1884" s="8">
        <v>6060528.5856299996</v>
      </c>
      <c r="AA1884" s="4">
        <v>581771.67455999996</v>
      </c>
      <c r="AB1884" s="4">
        <v>6060704.5737699997</v>
      </c>
    </row>
    <row r="1885" spans="1:28" x14ac:dyDescent="0.2">
      <c r="A1885" s="4">
        <v>1884</v>
      </c>
      <c r="B1885" s="4" t="s">
        <v>2070</v>
      </c>
      <c r="C1885" s="5">
        <v>182</v>
      </c>
      <c r="D1885" s="6" t="s">
        <v>2065</v>
      </c>
      <c r="E1885" s="4" t="s">
        <v>30</v>
      </c>
      <c r="F1885" s="7">
        <v>2</v>
      </c>
      <c r="G1885" s="7">
        <v>1.17</v>
      </c>
      <c r="H1885" s="7">
        <v>1.36</v>
      </c>
      <c r="I1885" s="7">
        <v>0.19</v>
      </c>
      <c r="J1885" s="4">
        <v>1.6125</v>
      </c>
      <c r="K1885" s="4">
        <v>3.4500000000000006</v>
      </c>
      <c r="L1885" s="4">
        <v>1.3670312499999999</v>
      </c>
      <c r="M1885" s="4">
        <v>0</v>
      </c>
      <c r="N1885" s="4">
        <v>0.6953125</v>
      </c>
      <c r="O1885" s="4">
        <v>0</v>
      </c>
      <c r="P1885" s="4">
        <v>0</v>
      </c>
      <c r="Q1885" s="4">
        <v>2.0623437500000001</v>
      </c>
      <c r="R1885" s="4"/>
      <c r="S1885" s="4">
        <v>0.93</v>
      </c>
      <c r="T1885" s="4">
        <v>0.72</v>
      </c>
      <c r="U1885" s="4">
        <v>0.34</v>
      </c>
      <c r="V1885" s="4">
        <v>0.17</v>
      </c>
      <c r="W1885" s="4"/>
      <c r="X1885" s="4">
        <v>1.0064466666666667</v>
      </c>
      <c r="Y1885" s="4">
        <v>581769.51422999997</v>
      </c>
      <c r="Z1885" s="8">
        <v>6060714.3062399998</v>
      </c>
      <c r="AA1885" s="4">
        <v>581728.86846999999</v>
      </c>
      <c r="AB1885" s="4">
        <v>6060889.0875700004</v>
      </c>
    </row>
    <row r="1886" spans="1:28" x14ac:dyDescent="0.2">
      <c r="A1886" s="4">
        <v>1885</v>
      </c>
      <c r="B1886" s="4" t="s">
        <v>2071</v>
      </c>
      <c r="C1886" s="5">
        <v>182</v>
      </c>
      <c r="D1886" s="6" t="s">
        <v>2065</v>
      </c>
      <c r="E1886" s="4" t="s">
        <v>30</v>
      </c>
      <c r="F1886" s="7">
        <v>2</v>
      </c>
      <c r="G1886" s="7">
        <v>1.36</v>
      </c>
      <c r="H1886" s="7">
        <v>1.55</v>
      </c>
      <c r="I1886" s="7">
        <v>0.18999999999999997</v>
      </c>
      <c r="J1886" s="4">
        <v>1.3340000000000003</v>
      </c>
      <c r="K1886" s="4">
        <v>3.2894999999999994</v>
      </c>
      <c r="L1886" s="4">
        <v>2.1568750000000003</v>
      </c>
      <c r="M1886" s="4">
        <v>0.26406249999999998</v>
      </c>
      <c r="N1886" s="4">
        <v>0.37312500000000004</v>
      </c>
      <c r="O1886" s="4">
        <v>0</v>
      </c>
      <c r="P1886" s="4">
        <v>0</v>
      </c>
      <c r="Q1886" s="4">
        <v>2.7940624999999999</v>
      </c>
      <c r="R1886" s="4"/>
      <c r="S1886" s="4">
        <v>0.93</v>
      </c>
      <c r="T1886" s="4">
        <v>0.66</v>
      </c>
      <c r="U1886" s="4">
        <v>0.6</v>
      </c>
      <c r="V1886" s="4">
        <v>0.09</v>
      </c>
      <c r="W1886" s="4"/>
      <c r="X1886" s="4">
        <v>1.0137</v>
      </c>
      <c r="Y1886" s="4">
        <v>581726.75772999995</v>
      </c>
      <c r="Z1886" s="8">
        <v>6060898.8455800004</v>
      </c>
      <c r="AA1886" s="4">
        <v>581684.56684999994</v>
      </c>
      <c r="AB1886" s="4">
        <v>6061073.7843599999</v>
      </c>
    </row>
    <row r="1887" spans="1:28" x14ac:dyDescent="0.2">
      <c r="A1887" s="4">
        <v>1886</v>
      </c>
      <c r="B1887" s="4" t="s">
        <v>2072</v>
      </c>
      <c r="C1887" s="5">
        <v>182</v>
      </c>
      <c r="D1887" s="6" t="s">
        <v>2065</v>
      </c>
      <c r="E1887" s="4" t="s">
        <v>30</v>
      </c>
      <c r="F1887" s="7">
        <v>2</v>
      </c>
      <c r="G1887" s="7">
        <v>1.55</v>
      </c>
      <c r="H1887" s="7">
        <v>1.79</v>
      </c>
      <c r="I1887" s="7">
        <v>0.24000000000000002</v>
      </c>
      <c r="J1887" s="4">
        <v>2.8632</v>
      </c>
      <c r="K1887" s="4">
        <v>3.6488</v>
      </c>
      <c r="L1887" s="4">
        <v>3.2326874999999999</v>
      </c>
      <c r="M1887" s="4">
        <v>0.21124999999999999</v>
      </c>
      <c r="N1887" s="4">
        <v>1.0331250000000001</v>
      </c>
      <c r="O1887" s="4">
        <v>0</v>
      </c>
      <c r="P1887" s="4">
        <v>0</v>
      </c>
      <c r="Q1887" s="4">
        <v>4.4770624999999997</v>
      </c>
      <c r="R1887" s="4"/>
      <c r="S1887" s="4">
        <v>1.68</v>
      </c>
      <c r="T1887" s="4">
        <v>0.78</v>
      </c>
      <c r="U1887" s="4">
        <v>0.85</v>
      </c>
      <c r="V1887" s="4">
        <v>0.25</v>
      </c>
      <c r="W1887" s="4"/>
      <c r="X1887" s="4">
        <v>1.7943666666666669</v>
      </c>
      <c r="Y1887" s="4">
        <v>581680.70898999996</v>
      </c>
      <c r="Z1887" s="8">
        <v>6061083.0876700003</v>
      </c>
      <c r="AA1887" s="4">
        <v>581593.36635999999</v>
      </c>
      <c r="AB1887" s="4">
        <v>6061286.97107</v>
      </c>
    </row>
    <row r="1888" spans="1:28" x14ac:dyDescent="0.2">
      <c r="A1888" s="4">
        <v>1887</v>
      </c>
      <c r="B1888" s="4" t="s">
        <v>2073</v>
      </c>
      <c r="C1888" s="5">
        <v>182</v>
      </c>
      <c r="D1888" s="6" t="s">
        <v>2065</v>
      </c>
      <c r="E1888" s="4" t="s">
        <v>30</v>
      </c>
      <c r="F1888" s="7">
        <v>1</v>
      </c>
      <c r="G1888" s="7">
        <v>0</v>
      </c>
      <c r="H1888" s="7">
        <v>0.16</v>
      </c>
      <c r="I1888" s="7">
        <v>0.16</v>
      </c>
      <c r="J1888" s="4">
        <v>4.0349999999999993</v>
      </c>
      <c r="K1888" s="4">
        <v>5.3518749999999997</v>
      </c>
      <c r="L1888" s="4">
        <v>1.9789062500000001</v>
      </c>
      <c r="M1888" s="4">
        <v>1.40546875</v>
      </c>
      <c r="N1888" s="4">
        <v>0.62968749999999996</v>
      </c>
      <c r="O1888" s="4">
        <v>2.2464843750000001</v>
      </c>
      <c r="P1888" s="4">
        <v>0</v>
      </c>
      <c r="Q1888" s="4">
        <v>6.2605468750000002</v>
      </c>
      <c r="R1888" s="4"/>
      <c r="S1888" s="4">
        <v>3.05</v>
      </c>
      <c r="T1888" s="4">
        <v>0.97</v>
      </c>
      <c r="U1888" s="4">
        <v>1.33</v>
      </c>
      <c r="V1888" s="4">
        <v>0.15</v>
      </c>
      <c r="W1888" s="4"/>
      <c r="X1888" s="4">
        <v>3.2001933333333334</v>
      </c>
      <c r="Y1888" s="4">
        <v>582115.53228000004</v>
      </c>
      <c r="Z1888" s="8">
        <v>6059584.9305800004</v>
      </c>
      <c r="AA1888" s="4">
        <v>582070.79273999995</v>
      </c>
      <c r="AB1888" s="4">
        <v>6059726.04935</v>
      </c>
    </row>
    <row r="1889" spans="1:28" x14ac:dyDescent="0.2">
      <c r="A1889" s="4">
        <v>1888</v>
      </c>
      <c r="B1889" s="4" t="s">
        <v>2074</v>
      </c>
      <c r="C1889" s="5">
        <v>182</v>
      </c>
      <c r="D1889" s="6" t="s">
        <v>2065</v>
      </c>
      <c r="E1889" s="4" t="s">
        <v>30</v>
      </c>
      <c r="F1889" s="7">
        <v>1</v>
      </c>
      <c r="G1889" s="7">
        <v>0.16</v>
      </c>
      <c r="H1889" s="7">
        <v>0.35</v>
      </c>
      <c r="I1889" s="7">
        <v>0.19</v>
      </c>
      <c r="J1889" s="4">
        <v>2.5084999999999993</v>
      </c>
      <c r="K1889" s="4">
        <v>7.9659999999999993</v>
      </c>
      <c r="L1889" s="4">
        <v>1.957734375</v>
      </c>
      <c r="M1889" s="4">
        <v>0.45046875000000003</v>
      </c>
      <c r="N1889" s="4">
        <v>0</v>
      </c>
      <c r="O1889" s="4">
        <v>0.56765624999999997</v>
      </c>
      <c r="P1889" s="4">
        <v>0</v>
      </c>
      <c r="Q1889" s="4">
        <v>2.9758593750000002</v>
      </c>
      <c r="R1889" s="4"/>
      <c r="S1889" s="4">
        <v>1.71</v>
      </c>
      <c r="T1889" s="4">
        <v>1.37</v>
      </c>
      <c r="U1889" s="4">
        <v>0.74</v>
      </c>
      <c r="V1889" s="4">
        <v>0</v>
      </c>
      <c r="W1889" s="4"/>
      <c r="X1889" s="4">
        <v>1.8447466666666668</v>
      </c>
      <c r="Y1889" s="4">
        <v>582066.21909000003</v>
      </c>
      <c r="Z1889" s="8">
        <v>6059734.84289</v>
      </c>
      <c r="AA1889" s="4">
        <v>581975.72083000001</v>
      </c>
      <c r="AB1889" s="4">
        <v>6059889.7210999997</v>
      </c>
    </row>
    <row r="1890" spans="1:28" x14ac:dyDescent="0.2">
      <c r="A1890" s="4">
        <v>1889</v>
      </c>
      <c r="B1890" s="4" t="s">
        <v>2075</v>
      </c>
      <c r="C1890" s="5">
        <v>182</v>
      </c>
      <c r="D1890" s="6" t="s">
        <v>2065</v>
      </c>
      <c r="E1890" s="4" t="s">
        <v>30</v>
      </c>
      <c r="F1890" s="7">
        <v>1</v>
      </c>
      <c r="G1890" s="7">
        <v>0.35</v>
      </c>
      <c r="H1890" s="7">
        <v>0.72</v>
      </c>
      <c r="I1890" s="7">
        <v>0.37</v>
      </c>
      <c r="J1890" s="4">
        <v>8.2949999999999999</v>
      </c>
      <c r="K1890" s="4">
        <v>14.320263157894736</v>
      </c>
      <c r="L1890" s="4">
        <v>4.7872121710526327</v>
      </c>
      <c r="M1890" s="4">
        <v>1.8284950657894739</v>
      </c>
      <c r="N1890" s="4">
        <v>9.0616776315789469</v>
      </c>
      <c r="O1890" s="4">
        <v>0</v>
      </c>
      <c r="P1890" s="4">
        <v>0</v>
      </c>
      <c r="Q1890" s="4">
        <v>15.677384868421052</v>
      </c>
      <c r="R1890" s="4"/>
      <c r="S1890" s="4">
        <v>5</v>
      </c>
      <c r="T1890" s="4">
        <v>2.56</v>
      </c>
      <c r="U1890" s="4">
        <v>1.61</v>
      </c>
      <c r="V1890" s="4">
        <v>2.2000000000000002</v>
      </c>
      <c r="W1890" s="4"/>
      <c r="X1890" s="4">
        <v>5.3751199999999999</v>
      </c>
      <c r="Y1890" s="4">
        <v>581972.27086000005</v>
      </c>
      <c r="Z1890" s="8">
        <v>6059898.8992900001</v>
      </c>
      <c r="AA1890" s="4">
        <v>581881.17388999998</v>
      </c>
      <c r="AB1890" s="4">
        <v>6060247.1267900001</v>
      </c>
    </row>
    <row r="1891" spans="1:28" x14ac:dyDescent="0.2">
      <c r="A1891" s="4">
        <v>1890</v>
      </c>
      <c r="B1891" s="4" t="s">
        <v>2076</v>
      </c>
      <c r="C1891" s="5">
        <v>182</v>
      </c>
      <c r="D1891" s="6" t="s">
        <v>2065</v>
      </c>
      <c r="E1891" s="4" t="s">
        <v>30</v>
      </c>
      <c r="F1891" s="7">
        <v>1</v>
      </c>
      <c r="G1891" s="7">
        <v>0.72</v>
      </c>
      <c r="H1891" s="7">
        <v>0.98</v>
      </c>
      <c r="I1891" s="7">
        <v>0.26</v>
      </c>
      <c r="J1891" s="4">
        <v>2.1992592592592595</v>
      </c>
      <c r="K1891" s="4">
        <v>3.840740740740741</v>
      </c>
      <c r="L1891" s="4">
        <v>2.1329861111111112</v>
      </c>
      <c r="M1891" s="4">
        <v>6.3310185185185192E-2</v>
      </c>
      <c r="N1891" s="4">
        <v>0.29733796296296294</v>
      </c>
      <c r="O1891" s="4">
        <v>0</v>
      </c>
      <c r="P1891" s="4">
        <v>0</v>
      </c>
      <c r="Q1891" s="4">
        <v>2.4936342592592591</v>
      </c>
      <c r="R1891" s="4"/>
      <c r="S1891" s="4">
        <v>1.41</v>
      </c>
      <c r="T1891" s="4">
        <v>0.8</v>
      </c>
      <c r="U1891" s="4">
        <v>0.54</v>
      </c>
      <c r="V1891" s="4">
        <v>7.0000000000000007E-2</v>
      </c>
      <c r="W1891" s="4"/>
      <c r="X1891" s="4">
        <v>1.4985133333333334</v>
      </c>
      <c r="Y1891" s="4">
        <v>581878.46426000004</v>
      </c>
      <c r="Z1891" s="8">
        <v>6060256.7597599998</v>
      </c>
      <c r="AA1891" s="4">
        <v>581823.90847999998</v>
      </c>
      <c r="AB1891" s="4">
        <v>6060500.75055</v>
      </c>
    </row>
    <row r="1892" spans="1:28" x14ac:dyDescent="0.2">
      <c r="A1892" s="4">
        <v>1891</v>
      </c>
      <c r="B1892" s="4" t="s">
        <v>2077</v>
      </c>
      <c r="C1892" s="5">
        <v>182</v>
      </c>
      <c r="D1892" s="6" t="s">
        <v>2065</v>
      </c>
      <c r="E1892" s="4" t="s">
        <v>30</v>
      </c>
      <c r="F1892" s="7">
        <v>1</v>
      </c>
      <c r="G1892" s="7">
        <v>0.98</v>
      </c>
      <c r="H1892" s="7">
        <v>1.17</v>
      </c>
      <c r="I1892" s="7">
        <v>0.19</v>
      </c>
      <c r="J1892" s="4">
        <v>3.0259999999999998</v>
      </c>
      <c r="K1892" s="4">
        <v>4.8735000000000008</v>
      </c>
      <c r="L1892" s="4">
        <v>1.81984375</v>
      </c>
      <c r="M1892" s="4">
        <v>0</v>
      </c>
      <c r="N1892" s="4">
        <v>2.40625</v>
      </c>
      <c r="O1892" s="4">
        <v>0</v>
      </c>
      <c r="P1892" s="4">
        <v>0</v>
      </c>
      <c r="Q1892" s="4">
        <v>4.2260937499999995</v>
      </c>
      <c r="R1892" s="4"/>
      <c r="S1892" s="4">
        <v>1.67</v>
      </c>
      <c r="T1892" s="4">
        <v>0.95</v>
      </c>
      <c r="U1892" s="4">
        <v>0.45</v>
      </c>
      <c r="V1892" s="4">
        <v>0.6</v>
      </c>
      <c r="W1892" s="4"/>
      <c r="X1892" s="4">
        <v>1.7897333333333334</v>
      </c>
      <c r="Y1892" s="4">
        <v>581821.69275000005</v>
      </c>
      <c r="Z1892" s="8">
        <v>6060510.5301099997</v>
      </c>
      <c r="AA1892" s="4">
        <v>581782.17449999996</v>
      </c>
      <c r="AB1892" s="4">
        <v>6060685.7651399998</v>
      </c>
    </row>
    <row r="1893" spans="1:28" x14ac:dyDescent="0.2">
      <c r="A1893" s="4">
        <v>1892</v>
      </c>
      <c r="B1893" s="4" t="s">
        <v>2078</v>
      </c>
      <c r="C1893" s="5">
        <v>182</v>
      </c>
      <c r="D1893" s="6" t="s">
        <v>2065</v>
      </c>
      <c r="E1893" s="4" t="s">
        <v>30</v>
      </c>
      <c r="F1893" s="7">
        <v>1</v>
      </c>
      <c r="G1893" s="7">
        <v>1.17</v>
      </c>
      <c r="H1893" s="7">
        <v>1.36</v>
      </c>
      <c r="I1893" s="7">
        <v>0.19</v>
      </c>
      <c r="J1893" s="4">
        <v>2.6144999999999992</v>
      </c>
      <c r="K1893" s="4">
        <v>4.2525000000000004</v>
      </c>
      <c r="L1893" s="4">
        <v>1.1839843750000001</v>
      </c>
      <c r="M1893" s="4">
        <v>0</v>
      </c>
      <c r="N1893" s="4">
        <v>2.44921875</v>
      </c>
      <c r="O1893" s="4">
        <v>0</v>
      </c>
      <c r="P1893" s="4">
        <v>0</v>
      </c>
      <c r="Q1893" s="4">
        <v>3.6332031250000001</v>
      </c>
      <c r="R1893" s="4"/>
      <c r="S1893" s="4">
        <v>1.52</v>
      </c>
      <c r="T1893" s="4">
        <v>0.82</v>
      </c>
      <c r="U1893" s="4">
        <v>0.28999999999999998</v>
      </c>
      <c r="V1893" s="4">
        <v>0.61</v>
      </c>
      <c r="W1893" s="4"/>
      <c r="X1893" s="4">
        <v>1.62218</v>
      </c>
      <c r="Y1893" s="4">
        <v>581780.02913000004</v>
      </c>
      <c r="Z1893" s="8">
        <v>6060695.5000099996</v>
      </c>
      <c r="AA1893" s="4">
        <v>581740.47739000001</v>
      </c>
      <c r="AB1893" s="4">
        <v>6060871.34394</v>
      </c>
    </row>
    <row r="1894" spans="1:28" x14ac:dyDescent="0.2">
      <c r="A1894" s="4">
        <v>1893</v>
      </c>
      <c r="B1894" s="4" t="s">
        <v>2079</v>
      </c>
      <c r="C1894" s="5">
        <v>182</v>
      </c>
      <c r="D1894" s="6" t="s">
        <v>2065</v>
      </c>
      <c r="E1894" s="4" t="s">
        <v>30</v>
      </c>
      <c r="F1894" s="7">
        <v>1</v>
      </c>
      <c r="G1894" s="7">
        <v>1.36</v>
      </c>
      <c r="H1894" s="7">
        <v>1.55</v>
      </c>
      <c r="I1894" s="7">
        <v>0.18999999999999997</v>
      </c>
      <c r="J1894" s="4">
        <v>1.371</v>
      </c>
      <c r="K1894" s="4">
        <v>5.2594999999999992</v>
      </c>
      <c r="L1894" s="4">
        <v>1.8342187500000002</v>
      </c>
      <c r="M1894" s="4">
        <v>0</v>
      </c>
      <c r="N1894" s="4">
        <v>0</v>
      </c>
      <c r="O1894" s="4">
        <v>0</v>
      </c>
      <c r="P1894" s="4">
        <v>0</v>
      </c>
      <c r="Q1894" s="4">
        <v>1.8342187500000002</v>
      </c>
      <c r="R1894" s="4"/>
      <c r="S1894" s="4">
        <v>0.94</v>
      </c>
      <c r="T1894" s="4">
        <v>0.83</v>
      </c>
      <c r="U1894" s="4">
        <v>0.46</v>
      </c>
      <c r="V1894" s="4">
        <v>0</v>
      </c>
      <c r="W1894" s="4"/>
      <c r="X1894" s="4">
        <v>1.0223199999999999</v>
      </c>
      <c r="Y1894" s="4">
        <v>581738.37772999995</v>
      </c>
      <c r="Z1894" s="8">
        <v>6060881.12053</v>
      </c>
      <c r="AA1894" s="4">
        <v>581698.39595000003</v>
      </c>
      <c r="AB1894" s="4">
        <v>6061056.78498</v>
      </c>
    </row>
    <row r="1895" spans="1:28" x14ac:dyDescent="0.2">
      <c r="A1895" s="4">
        <v>1894</v>
      </c>
      <c r="B1895" s="4" t="s">
        <v>2080</v>
      </c>
      <c r="C1895" s="5">
        <v>182</v>
      </c>
      <c r="D1895" s="6" t="s">
        <v>2065</v>
      </c>
      <c r="E1895" s="4" t="s">
        <v>30</v>
      </c>
      <c r="F1895" s="7">
        <v>1</v>
      </c>
      <c r="G1895" s="7">
        <v>1.55</v>
      </c>
      <c r="H1895" s="7">
        <v>1.79</v>
      </c>
      <c r="I1895" s="7">
        <v>0.24000000000000002</v>
      </c>
      <c r="J1895" s="4">
        <v>3.0091666666666672</v>
      </c>
      <c r="K1895" s="4">
        <v>6.6066666666666665</v>
      </c>
      <c r="L1895" s="4">
        <v>1.0014322916666667</v>
      </c>
      <c r="M1895" s="4">
        <v>0</v>
      </c>
      <c r="N1895" s="4">
        <v>2.1785156250000002</v>
      </c>
      <c r="O1895" s="4">
        <v>0</v>
      </c>
      <c r="P1895" s="4">
        <v>0</v>
      </c>
      <c r="Q1895" s="4">
        <v>3.1799479166666669</v>
      </c>
      <c r="R1895" s="4"/>
      <c r="S1895" s="4">
        <v>1.95</v>
      </c>
      <c r="T1895" s="4">
        <v>1.08</v>
      </c>
      <c r="U1895" s="4">
        <v>0.24</v>
      </c>
      <c r="V1895" s="4">
        <v>0.52</v>
      </c>
      <c r="W1895" s="4"/>
      <c r="X1895" s="4">
        <v>2.0620799999999999</v>
      </c>
      <c r="Y1895" s="4">
        <v>581695.35215000005</v>
      </c>
      <c r="Z1895" s="8">
        <v>6061066.5580500001</v>
      </c>
      <c r="AA1895" s="4">
        <v>581607.77411999996</v>
      </c>
      <c r="AB1895" s="4">
        <v>6061255.4206800004</v>
      </c>
    </row>
    <row r="1896" spans="1:28" x14ac:dyDescent="0.2">
      <c r="A1896" s="4">
        <v>1895</v>
      </c>
      <c r="B1896" s="4" t="s">
        <v>2081</v>
      </c>
      <c r="C1896" s="5">
        <v>183</v>
      </c>
      <c r="D1896" s="6" t="s">
        <v>2082</v>
      </c>
      <c r="E1896" s="4" t="s">
        <v>30</v>
      </c>
      <c r="F1896" s="7">
        <v>2</v>
      </c>
      <c r="G1896" s="7">
        <v>0</v>
      </c>
      <c r="H1896" s="7">
        <v>0.1</v>
      </c>
      <c r="I1896" s="7">
        <v>0.1</v>
      </c>
      <c r="J1896" s="4">
        <v>6.6909999999999998</v>
      </c>
      <c r="K1896" s="4">
        <v>15.464999999999998</v>
      </c>
      <c r="L1896" s="4">
        <v>1.4375</v>
      </c>
      <c r="M1896" s="4">
        <v>6.8462500000000004</v>
      </c>
      <c r="N1896" s="4">
        <v>0</v>
      </c>
      <c r="O1896" s="4">
        <v>0</v>
      </c>
      <c r="P1896" s="4">
        <v>0</v>
      </c>
      <c r="Q1896" s="4">
        <v>8.2837500000000013</v>
      </c>
      <c r="R1896" s="4"/>
      <c r="S1896" s="4">
        <v>4.21</v>
      </c>
      <c r="T1896" s="4">
        <v>2.37</v>
      </c>
      <c r="U1896" s="4">
        <v>1.96</v>
      </c>
      <c r="V1896" s="4">
        <v>0</v>
      </c>
      <c r="W1896" s="4"/>
      <c r="X1896" s="4">
        <v>4.4829866666666671</v>
      </c>
      <c r="Y1896" s="4">
        <v>584045.69721000001</v>
      </c>
      <c r="Z1896" s="8">
        <v>6062629.9666499998</v>
      </c>
      <c r="AA1896" s="4">
        <v>583973.75830999995</v>
      </c>
      <c r="AB1896" s="4">
        <v>6062576.1926600002</v>
      </c>
    </row>
    <row r="1897" spans="1:28" x14ac:dyDescent="0.2">
      <c r="A1897" s="4">
        <v>1896</v>
      </c>
      <c r="B1897" s="4" t="s">
        <v>2083</v>
      </c>
      <c r="C1897" s="5">
        <v>183</v>
      </c>
      <c r="D1897" s="6" t="s">
        <v>2082</v>
      </c>
      <c r="E1897" s="4" t="s">
        <v>30</v>
      </c>
      <c r="F1897" s="7">
        <v>2</v>
      </c>
      <c r="G1897" s="7">
        <v>0.1</v>
      </c>
      <c r="H1897" s="7">
        <v>0.33</v>
      </c>
      <c r="I1897" s="7">
        <v>0.23</v>
      </c>
      <c r="J1897" s="4">
        <v>2.9841666666666673</v>
      </c>
      <c r="K1897" s="4">
        <v>14.996666666666668</v>
      </c>
      <c r="L1897" s="4">
        <v>2.7115234375000004</v>
      </c>
      <c r="M1897" s="4">
        <v>1.6205729166666665</v>
      </c>
      <c r="N1897" s="4">
        <v>0.1953125</v>
      </c>
      <c r="O1897" s="4">
        <v>0</v>
      </c>
      <c r="P1897" s="4">
        <v>0</v>
      </c>
      <c r="Q1897" s="4">
        <v>4.5274088541666666</v>
      </c>
      <c r="R1897" s="4"/>
      <c r="S1897" s="4">
        <v>2.02</v>
      </c>
      <c r="T1897" s="4">
        <v>1.93</v>
      </c>
      <c r="U1897" s="4">
        <v>1.07</v>
      </c>
      <c r="V1897" s="4">
        <v>0.05</v>
      </c>
      <c r="W1897" s="4"/>
      <c r="X1897" s="4">
        <v>2.21394</v>
      </c>
      <c r="Y1897" s="4">
        <v>583965.88330999995</v>
      </c>
      <c r="Z1897" s="8">
        <v>6062571.4193399996</v>
      </c>
      <c r="AA1897" s="4">
        <v>583794.33912000002</v>
      </c>
      <c r="AB1897" s="4">
        <v>6062436.8205899997</v>
      </c>
    </row>
    <row r="1898" spans="1:28" x14ac:dyDescent="0.2">
      <c r="A1898" s="4">
        <v>1897</v>
      </c>
      <c r="B1898" s="4" t="s">
        <v>2084</v>
      </c>
      <c r="C1898" s="5">
        <v>183</v>
      </c>
      <c r="D1898" s="6" t="s">
        <v>2082</v>
      </c>
      <c r="E1898" s="4" t="s">
        <v>30</v>
      </c>
      <c r="F1898" s="7">
        <v>2</v>
      </c>
      <c r="G1898" s="7">
        <v>0.33</v>
      </c>
      <c r="H1898" s="7">
        <v>0.44</v>
      </c>
      <c r="I1898" s="7">
        <v>0.11</v>
      </c>
      <c r="J1898" s="4">
        <v>2.2933333333333334</v>
      </c>
      <c r="K1898" s="4">
        <v>17.71083333333333</v>
      </c>
      <c r="L1898" s="4">
        <v>2.3233072916666662</v>
      </c>
      <c r="M1898" s="4">
        <v>0</v>
      </c>
      <c r="N1898" s="4">
        <v>1.1856770833333334</v>
      </c>
      <c r="O1898" s="4">
        <v>0</v>
      </c>
      <c r="P1898" s="4">
        <v>0</v>
      </c>
      <c r="Q1898" s="4">
        <v>3.5089843750000003</v>
      </c>
      <c r="R1898" s="4"/>
      <c r="S1898" s="4">
        <v>1.6</v>
      </c>
      <c r="T1898" s="4">
        <v>2.25</v>
      </c>
      <c r="U1898" s="4">
        <v>0.6</v>
      </c>
      <c r="V1898" s="4">
        <v>0.31</v>
      </c>
      <c r="W1898" s="4"/>
      <c r="X1898" s="4">
        <v>2.4073666666666669</v>
      </c>
      <c r="Y1898" s="4">
        <v>583786.16248000006</v>
      </c>
      <c r="Z1898" s="8">
        <v>6062430.64714</v>
      </c>
      <c r="AA1898" s="4">
        <v>583704.13656999997</v>
      </c>
      <c r="AB1898" s="4">
        <v>6062369.6828699997</v>
      </c>
    </row>
    <row r="1899" spans="1:28" x14ac:dyDescent="0.2">
      <c r="A1899" s="4">
        <v>1898</v>
      </c>
      <c r="B1899" s="4" t="s">
        <v>2085</v>
      </c>
      <c r="C1899" s="5">
        <v>183</v>
      </c>
      <c r="D1899" s="6" t="s">
        <v>2082</v>
      </c>
      <c r="E1899" s="4" t="s">
        <v>30</v>
      </c>
      <c r="F1899" s="7">
        <v>2</v>
      </c>
      <c r="G1899" s="7">
        <v>0.44</v>
      </c>
      <c r="H1899" s="7">
        <v>0.59</v>
      </c>
      <c r="I1899" s="7">
        <v>0.15000000000000002</v>
      </c>
      <c r="J1899" s="4">
        <v>2.4550000000000005</v>
      </c>
      <c r="K1899" s="4">
        <v>17.240000000000002</v>
      </c>
      <c r="L1899" s="4">
        <v>0.3076171875</v>
      </c>
      <c r="M1899" s="4">
        <v>0.265625</v>
      </c>
      <c r="N1899" s="4">
        <v>1.196484375</v>
      </c>
      <c r="O1899" s="4">
        <v>0</v>
      </c>
      <c r="P1899" s="4">
        <v>0</v>
      </c>
      <c r="Q1899" s="4">
        <v>1.7697265624999998</v>
      </c>
      <c r="R1899" s="4"/>
      <c r="S1899" s="4">
        <v>1.87</v>
      </c>
      <c r="T1899" s="4">
        <v>2.34</v>
      </c>
      <c r="U1899" s="4">
        <v>0.14000000000000001</v>
      </c>
      <c r="V1899" s="4">
        <v>0.3</v>
      </c>
      <c r="W1899" s="4"/>
      <c r="X1899" s="4">
        <v>2.4878800000000001</v>
      </c>
      <c r="Y1899" s="4">
        <v>583696.37416000001</v>
      </c>
      <c r="Z1899" s="8">
        <v>6062363.5167899998</v>
      </c>
      <c r="AA1899" s="4">
        <v>583586.69567000004</v>
      </c>
      <c r="AB1899" s="4">
        <v>6062278.63007</v>
      </c>
    </row>
    <row r="1900" spans="1:28" x14ac:dyDescent="0.2">
      <c r="A1900" s="4">
        <v>1899</v>
      </c>
      <c r="B1900" s="4" t="s">
        <v>2086</v>
      </c>
      <c r="C1900" s="5">
        <v>183</v>
      </c>
      <c r="D1900" s="6" t="s">
        <v>2082</v>
      </c>
      <c r="E1900" s="4" t="s">
        <v>30</v>
      </c>
      <c r="F1900" s="7">
        <v>2</v>
      </c>
      <c r="G1900" s="7">
        <v>0.59</v>
      </c>
      <c r="H1900" s="7">
        <v>0.77</v>
      </c>
      <c r="I1900" s="7">
        <v>0.18</v>
      </c>
      <c r="J1900" s="4">
        <v>3.8657894736842109</v>
      </c>
      <c r="K1900" s="4">
        <v>15.841578947368422</v>
      </c>
      <c r="L1900" s="4">
        <v>1.1245888157894737</v>
      </c>
      <c r="M1900" s="4">
        <v>3.0672697368421051</v>
      </c>
      <c r="N1900" s="4">
        <v>2.8636513157894736</v>
      </c>
      <c r="O1900" s="4">
        <v>0</v>
      </c>
      <c r="P1900" s="4">
        <v>0</v>
      </c>
      <c r="Q1900" s="4">
        <v>7.0555098684210522</v>
      </c>
      <c r="R1900" s="4"/>
      <c r="S1900" s="4">
        <v>2.67</v>
      </c>
      <c r="T1900" s="4">
        <v>2.15</v>
      </c>
      <c r="U1900" s="4">
        <v>1.05</v>
      </c>
      <c r="V1900" s="4">
        <v>0.71</v>
      </c>
      <c r="W1900" s="4"/>
      <c r="X1900" s="4">
        <v>2.9104333333333336</v>
      </c>
      <c r="Y1900" s="4">
        <v>583578.79162000003</v>
      </c>
      <c r="Z1900" s="8">
        <v>6062272.65185</v>
      </c>
      <c r="AA1900" s="4">
        <v>583434.97319000005</v>
      </c>
      <c r="AB1900" s="4">
        <v>6062183.2462099995</v>
      </c>
    </row>
    <row r="1901" spans="1:28" x14ac:dyDescent="0.2">
      <c r="A1901" s="4">
        <v>1900</v>
      </c>
      <c r="B1901" s="4" t="s">
        <v>2087</v>
      </c>
      <c r="C1901" s="5">
        <v>183</v>
      </c>
      <c r="D1901" s="6" t="s">
        <v>2082</v>
      </c>
      <c r="E1901" s="4" t="s">
        <v>30</v>
      </c>
      <c r="F1901" s="7">
        <v>2</v>
      </c>
      <c r="G1901" s="7">
        <v>0.77</v>
      </c>
      <c r="H1901" s="7">
        <v>0.9</v>
      </c>
      <c r="I1901" s="7">
        <v>0.13</v>
      </c>
      <c r="J1901" s="4">
        <v>5.7450000000000001</v>
      </c>
      <c r="K1901" s="4">
        <v>15.390714285714283</v>
      </c>
      <c r="L1901" s="4">
        <v>1.5268973214285713</v>
      </c>
      <c r="M1901" s="4">
        <v>0.19520089285714287</v>
      </c>
      <c r="N1901" s="4">
        <v>5.8729910714285714</v>
      </c>
      <c r="O1901" s="4">
        <v>0.10669642857142857</v>
      </c>
      <c r="P1901" s="4">
        <v>0</v>
      </c>
      <c r="Q1901" s="4">
        <v>7.7017857142857133</v>
      </c>
      <c r="R1901" s="4"/>
      <c r="S1901" s="4">
        <v>3.92</v>
      </c>
      <c r="T1901" s="4">
        <v>2.2000000000000002</v>
      </c>
      <c r="U1901" s="4">
        <v>0.47</v>
      </c>
      <c r="V1901" s="4">
        <v>1.5</v>
      </c>
      <c r="W1901" s="4"/>
      <c r="X1901" s="4">
        <v>4.1692400000000003</v>
      </c>
      <c r="Y1901" s="4">
        <v>583426.18957000005</v>
      </c>
      <c r="Z1901" s="8">
        <v>6062178.5064399997</v>
      </c>
      <c r="AA1901" s="4">
        <v>583322.04018999997</v>
      </c>
      <c r="AB1901" s="4">
        <v>6062121.6826400002</v>
      </c>
    </row>
    <row r="1902" spans="1:28" x14ac:dyDescent="0.2">
      <c r="A1902" s="4">
        <v>1901</v>
      </c>
      <c r="B1902" s="4" t="s">
        <v>2088</v>
      </c>
      <c r="C1902" s="5">
        <v>183</v>
      </c>
      <c r="D1902" s="6" t="s">
        <v>2082</v>
      </c>
      <c r="E1902" s="4" t="s">
        <v>30</v>
      </c>
      <c r="F1902" s="7">
        <v>1</v>
      </c>
      <c r="G1902" s="7">
        <v>0</v>
      </c>
      <c r="H1902" s="7">
        <v>0.1</v>
      </c>
      <c r="I1902" s="7">
        <v>0.1</v>
      </c>
      <c r="J1902" s="4">
        <v>5.8020000000000005</v>
      </c>
      <c r="K1902" s="4">
        <v>12.021999999999998</v>
      </c>
      <c r="L1902" s="4">
        <v>3.0373437499999998</v>
      </c>
      <c r="M1902" s="4">
        <v>0</v>
      </c>
      <c r="N1902" s="4">
        <v>0</v>
      </c>
      <c r="O1902" s="4">
        <v>0</v>
      </c>
      <c r="P1902" s="4">
        <v>0</v>
      </c>
      <c r="Q1902" s="4">
        <v>3.0373437499999998</v>
      </c>
      <c r="R1902" s="4"/>
      <c r="S1902" s="4">
        <v>3.96</v>
      </c>
      <c r="T1902" s="4">
        <v>1.7</v>
      </c>
      <c r="U1902" s="4">
        <v>0.72</v>
      </c>
      <c r="V1902" s="4">
        <v>0</v>
      </c>
      <c r="W1902" s="4"/>
      <c r="X1902" s="4">
        <v>4.1155733333333337</v>
      </c>
      <c r="Y1902" s="4">
        <v>584047.46649999998</v>
      </c>
      <c r="Z1902" s="8">
        <v>6062677.1606700001</v>
      </c>
      <c r="AA1902" s="4">
        <v>583999.10257999995</v>
      </c>
      <c r="AB1902" s="4">
        <v>6062605.3748599999</v>
      </c>
    </row>
    <row r="1903" spans="1:28" x14ac:dyDescent="0.2">
      <c r="A1903" s="4">
        <v>1902</v>
      </c>
      <c r="B1903" s="4" t="s">
        <v>2089</v>
      </c>
      <c r="C1903" s="5">
        <v>183</v>
      </c>
      <c r="D1903" s="6" t="s">
        <v>2082</v>
      </c>
      <c r="E1903" s="4" t="s">
        <v>30</v>
      </c>
      <c r="F1903" s="7">
        <v>1</v>
      </c>
      <c r="G1903" s="7">
        <v>0.1</v>
      </c>
      <c r="H1903" s="7">
        <v>0.33</v>
      </c>
      <c r="I1903" s="7">
        <v>0.23</v>
      </c>
      <c r="J1903" s="4">
        <v>3.660833333333334</v>
      </c>
      <c r="K1903" s="4">
        <v>15.97625</v>
      </c>
      <c r="L1903" s="4">
        <v>2.7416015625000001</v>
      </c>
      <c r="M1903" s="4">
        <v>9.1601562499999997E-2</v>
      </c>
      <c r="N1903" s="4">
        <v>0.83320312499999993</v>
      </c>
      <c r="O1903" s="4">
        <v>0</v>
      </c>
      <c r="P1903" s="4">
        <v>0</v>
      </c>
      <c r="Q1903" s="4">
        <v>3.6664062499999996</v>
      </c>
      <c r="R1903" s="4"/>
      <c r="S1903" s="4">
        <v>2.52</v>
      </c>
      <c r="T1903" s="4">
        <v>2.37</v>
      </c>
      <c r="U1903" s="4">
        <v>0.7</v>
      </c>
      <c r="V1903" s="4">
        <v>0.21</v>
      </c>
      <c r="W1903" s="4"/>
      <c r="X1903" s="4">
        <v>2.7295666666666669</v>
      </c>
      <c r="Y1903" s="4">
        <v>583991.49355000001</v>
      </c>
      <c r="Z1903" s="8">
        <v>6062598.9606100004</v>
      </c>
      <c r="AA1903" s="4">
        <v>583819.08204000001</v>
      </c>
      <c r="AB1903" s="4">
        <v>6062464.6677799998</v>
      </c>
    </row>
    <row r="1904" spans="1:28" x14ac:dyDescent="0.2">
      <c r="A1904" s="4">
        <v>1903</v>
      </c>
      <c r="B1904" s="4" t="s">
        <v>2090</v>
      </c>
      <c r="C1904" s="5">
        <v>183</v>
      </c>
      <c r="D1904" s="6" t="s">
        <v>2082</v>
      </c>
      <c r="E1904" s="4" t="s">
        <v>30</v>
      </c>
      <c r="F1904" s="7">
        <v>1</v>
      </c>
      <c r="G1904" s="7">
        <v>0.33</v>
      </c>
      <c r="H1904" s="7">
        <v>0.44</v>
      </c>
      <c r="I1904" s="7">
        <v>0.11</v>
      </c>
      <c r="J1904" s="4">
        <v>3.5133333333333336</v>
      </c>
      <c r="K1904" s="4">
        <v>17.424999999999997</v>
      </c>
      <c r="L1904" s="4">
        <v>2.0382812499999998</v>
      </c>
      <c r="M1904" s="4">
        <v>0</v>
      </c>
      <c r="N1904" s="4">
        <v>7.9348958333333348</v>
      </c>
      <c r="O1904" s="4">
        <v>0</v>
      </c>
      <c r="P1904" s="4">
        <v>0</v>
      </c>
      <c r="Q1904" s="4">
        <v>9.9731770833333346</v>
      </c>
      <c r="R1904" s="4"/>
      <c r="S1904" s="4">
        <v>2.2200000000000002</v>
      </c>
      <c r="T1904" s="4">
        <v>2.2599999999999998</v>
      </c>
      <c r="U1904" s="4">
        <v>0.53</v>
      </c>
      <c r="V1904" s="4">
        <v>2.0499999999999998</v>
      </c>
      <c r="W1904" s="4"/>
      <c r="X1904" s="4">
        <v>2.5415933333333331</v>
      </c>
      <c r="Y1904" s="4">
        <v>583811.01355000003</v>
      </c>
      <c r="Z1904" s="8">
        <v>6062458.5436199997</v>
      </c>
      <c r="AA1904" s="4">
        <v>583732.21551999997</v>
      </c>
      <c r="AB1904" s="4">
        <v>6062395.5387399998</v>
      </c>
    </row>
    <row r="1905" spans="1:28" x14ac:dyDescent="0.2">
      <c r="A1905" s="4">
        <v>1904</v>
      </c>
      <c r="B1905" s="4" t="s">
        <v>2091</v>
      </c>
      <c r="C1905" s="5">
        <v>183</v>
      </c>
      <c r="D1905" s="6" t="s">
        <v>2082</v>
      </c>
      <c r="E1905" s="4" t="s">
        <v>30</v>
      </c>
      <c r="F1905" s="7">
        <v>1</v>
      </c>
      <c r="G1905" s="7">
        <v>0.44</v>
      </c>
      <c r="H1905" s="7">
        <v>0.59</v>
      </c>
      <c r="I1905" s="7">
        <v>0.15000000000000002</v>
      </c>
      <c r="J1905" s="4">
        <v>3.1124999999999998</v>
      </c>
      <c r="K1905" s="4">
        <v>20.423124999999995</v>
      </c>
      <c r="L1905" s="4">
        <v>0.79521484374999996</v>
      </c>
      <c r="M1905" s="4">
        <v>0</v>
      </c>
      <c r="N1905" s="4">
        <v>11.659960937500001</v>
      </c>
      <c r="O1905" s="4">
        <v>0</v>
      </c>
      <c r="P1905" s="4">
        <v>0</v>
      </c>
      <c r="Q1905" s="4">
        <v>12.45517578125</v>
      </c>
      <c r="R1905" s="4"/>
      <c r="S1905" s="4">
        <v>2.44</v>
      </c>
      <c r="T1905" s="4">
        <v>2.4300000000000002</v>
      </c>
      <c r="U1905" s="4">
        <v>0.2</v>
      </c>
      <c r="V1905" s="4">
        <v>2.94</v>
      </c>
      <c r="W1905" s="4"/>
      <c r="X1905" s="4">
        <v>2.7607333333333335</v>
      </c>
      <c r="Y1905" s="4">
        <v>583725.96467000002</v>
      </c>
      <c r="Z1905" s="8">
        <v>6062385.8969000001</v>
      </c>
      <c r="AA1905" s="4">
        <v>583613.17316000001</v>
      </c>
      <c r="AB1905" s="4">
        <v>6062300.8422699999</v>
      </c>
    </row>
    <row r="1906" spans="1:28" x14ac:dyDescent="0.2">
      <c r="A1906" s="4">
        <v>1905</v>
      </c>
      <c r="B1906" s="4" t="s">
        <v>2092</v>
      </c>
      <c r="C1906" s="5">
        <v>183</v>
      </c>
      <c r="D1906" s="6" t="s">
        <v>2082</v>
      </c>
      <c r="E1906" s="4" t="s">
        <v>30</v>
      </c>
      <c r="F1906" s="7">
        <v>1</v>
      </c>
      <c r="G1906" s="7">
        <v>0.59</v>
      </c>
      <c r="H1906" s="7">
        <v>0.77</v>
      </c>
      <c r="I1906" s="7">
        <v>0.18</v>
      </c>
      <c r="J1906" s="4">
        <v>4.4336842105263159</v>
      </c>
      <c r="K1906" s="4">
        <v>22.807894736842105</v>
      </c>
      <c r="L1906" s="4">
        <v>1.3117598684210525</v>
      </c>
      <c r="M1906" s="4">
        <v>5.8552631578947356E-2</v>
      </c>
      <c r="N1906" s="4">
        <v>1.4638157894736843</v>
      </c>
      <c r="O1906" s="4">
        <v>0</v>
      </c>
      <c r="P1906" s="4">
        <v>0</v>
      </c>
      <c r="Q1906" s="4">
        <v>2.8341282894736839</v>
      </c>
      <c r="R1906" s="4"/>
      <c r="S1906" s="4">
        <v>3.7</v>
      </c>
      <c r="T1906" s="4">
        <v>2.66</v>
      </c>
      <c r="U1906" s="4">
        <v>0.34</v>
      </c>
      <c r="V1906" s="4">
        <v>0.37</v>
      </c>
      <c r="W1906" s="4"/>
      <c r="X1906" s="4">
        <v>3.9157799999999998</v>
      </c>
      <c r="Y1906" s="4">
        <v>583605.37731000001</v>
      </c>
      <c r="Z1906" s="8">
        <v>6062295.0126499999</v>
      </c>
      <c r="AA1906" s="4">
        <v>583465.20293000003</v>
      </c>
      <c r="AB1906" s="4">
        <v>6062207.9660999998</v>
      </c>
    </row>
    <row r="1907" spans="1:28" x14ac:dyDescent="0.2">
      <c r="A1907" s="4">
        <v>1906</v>
      </c>
      <c r="B1907" s="4" t="s">
        <v>2093</v>
      </c>
      <c r="C1907" s="5">
        <v>183</v>
      </c>
      <c r="D1907" s="6" t="s">
        <v>2082</v>
      </c>
      <c r="E1907" s="4" t="s">
        <v>30</v>
      </c>
      <c r="F1907" s="7">
        <v>1</v>
      </c>
      <c r="G1907" s="7">
        <v>0.77</v>
      </c>
      <c r="H1907" s="7">
        <v>0.9</v>
      </c>
      <c r="I1907" s="7">
        <v>0.13</v>
      </c>
      <c r="J1907" s="4">
        <v>3.7464285714285706</v>
      </c>
      <c r="K1907" s="4">
        <v>25.372857142857146</v>
      </c>
      <c r="L1907" s="4">
        <v>1.5577008928571432</v>
      </c>
      <c r="M1907" s="4">
        <v>0</v>
      </c>
      <c r="N1907" s="4">
        <v>2.7185267857142859</v>
      </c>
      <c r="O1907" s="4">
        <v>0</v>
      </c>
      <c r="P1907" s="4">
        <v>0</v>
      </c>
      <c r="Q1907" s="4">
        <v>4.2762276785714288</v>
      </c>
      <c r="R1907" s="4"/>
      <c r="S1907" s="4">
        <v>3.04</v>
      </c>
      <c r="T1907" s="4">
        <v>3.24</v>
      </c>
      <c r="U1907" s="4">
        <v>0.4</v>
      </c>
      <c r="V1907" s="4">
        <v>0.69</v>
      </c>
      <c r="W1907" s="4"/>
      <c r="X1907" s="4">
        <v>3.5006333333333335</v>
      </c>
      <c r="Y1907" s="4">
        <v>583456.26333999995</v>
      </c>
      <c r="Z1907" s="8">
        <v>6062203.5155600002</v>
      </c>
      <c r="AA1907" s="4">
        <v>583352.07851999998</v>
      </c>
      <c r="AB1907" s="4">
        <v>6062141.0482799998</v>
      </c>
    </row>
    <row r="1908" spans="1:28" x14ac:dyDescent="0.2">
      <c r="A1908" s="4">
        <v>1907</v>
      </c>
      <c r="B1908" s="4" t="s">
        <v>2094</v>
      </c>
      <c r="C1908" s="5">
        <v>184</v>
      </c>
      <c r="D1908" s="9" t="s">
        <v>2095</v>
      </c>
      <c r="E1908" s="4" t="s">
        <v>287</v>
      </c>
      <c r="F1908" s="10">
        <v>0</v>
      </c>
      <c r="G1908" s="10">
        <v>2.64</v>
      </c>
      <c r="H1908" s="10">
        <v>2.72</v>
      </c>
      <c r="I1908" s="10">
        <v>0.08</v>
      </c>
      <c r="J1908" s="4">
        <v>6.9337037037037037</v>
      </c>
      <c r="K1908" s="4">
        <v>10.191375661375661</v>
      </c>
      <c r="L1908" s="4">
        <v>2.5682374338624339</v>
      </c>
      <c r="M1908" s="4">
        <v>0.50260416666666663</v>
      </c>
      <c r="N1908" s="4">
        <v>0.19097222222222221</v>
      </c>
      <c r="O1908" s="4">
        <v>0</v>
      </c>
      <c r="P1908" s="4">
        <v>0</v>
      </c>
      <c r="Q1908" s="4">
        <v>3.2618138227513227</v>
      </c>
      <c r="R1908" s="4"/>
      <c r="S1908" s="4">
        <v>4.18</v>
      </c>
      <c r="T1908" s="4">
        <v>2.1133333333333333</v>
      </c>
      <c r="U1908" s="4">
        <v>0.41</v>
      </c>
      <c r="V1908" s="4">
        <v>4.9999999999999996E-2</v>
      </c>
      <c r="W1908" s="4"/>
      <c r="X1908" s="4">
        <v>4.3474422222222229</v>
      </c>
      <c r="Y1908" s="4">
        <v>581335.55940999999</v>
      </c>
      <c r="Z1908" s="8">
        <v>6063164.45811</v>
      </c>
      <c r="AA1908" s="4">
        <v>581400.34412000002</v>
      </c>
      <c r="AB1908" s="4">
        <v>6063140.2667899998</v>
      </c>
    </row>
    <row r="1909" spans="1:28" x14ac:dyDescent="0.2">
      <c r="A1909" s="4">
        <v>1908</v>
      </c>
      <c r="B1909" s="4" t="s">
        <v>2096</v>
      </c>
      <c r="C1909" s="5">
        <v>184</v>
      </c>
      <c r="D1909" s="6" t="s">
        <v>2095</v>
      </c>
      <c r="E1909" s="4" t="s">
        <v>287</v>
      </c>
      <c r="F1909" s="7">
        <v>2</v>
      </c>
      <c r="G1909" s="7">
        <v>0</v>
      </c>
      <c r="H1909" s="7">
        <v>0.18</v>
      </c>
      <c r="I1909" s="7">
        <v>0.18</v>
      </c>
      <c r="J1909" s="4">
        <v>4.1900000000000004</v>
      </c>
      <c r="K1909" s="4">
        <v>6.8816666666666659</v>
      </c>
      <c r="L1909" s="4">
        <v>6.9917534722222223</v>
      </c>
      <c r="M1909" s="4">
        <v>2.1131076388888888</v>
      </c>
      <c r="N1909" s="4">
        <v>0</v>
      </c>
      <c r="O1909" s="4">
        <v>0</v>
      </c>
      <c r="P1909" s="4">
        <v>0</v>
      </c>
      <c r="Q1909" s="4">
        <v>9.1048611111111128</v>
      </c>
      <c r="R1909" s="4">
        <v>85.970208899896363</v>
      </c>
      <c r="S1909" s="4">
        <v>2.76</v>
      </c>
      <c r="T1909" s="4">
        <v>1.58</v>
      </c>
      <c r="U1909" s="4">
        <v>2.15</v>
      </c>
      <c r="V1909" s="4">
        <v>0</v>
      </c>
      <c r="W1909" s="4">
        <v>0.66643572790617334</v>
      </c>
      <c r="X1909" s="4">
        <v>2.3922396077557777</v>
      </c>
      <c r="Y1909" s="4">
        <v>578815.81299999997</v>
      </c>
      <c r="Z1909" s="8">
        <v>6063277.7230399996</v>
      </c>
      <c r="AA1909" s="4">
        <v>578985.54275999998</v>
      </c>
      <c r="AB1909" s="4">
        <v>6063280.4248299999</v>
      </c>
    </row>
    <row r="1910" spans="1:28" x14ac:dyDescent="0.2">
      <c r="A1910" s="4">
        <v>1909</v>
      </c>
      <c r="B1910" s="4" t="s">
        <v>2097</v>
      </c>
      <c r="C1910" s="5">
        <v>184</v>
      </c>
      <c r="D1910" s="6" t="s">
        <v>2095</v>
      </c>
      <c r="E1910" s="4" t="s">
        <v>287</v>
      </c>
      <c r="F1910" s="7">
        <v>2</v>
      </c>
      <c r="G1910" s="7">
        <v>0.18</v>
      </c>
      <c r="H1910" s="7">
        <v>0.38</v>
      </c>
      <c r="I1910" s="7">
        <v>0.2</v>
      </c>
      <c r="J1910" s="4">
        <v>2.2780952380952377</v>
      </c>
      <c r="K1910" s="4">
        <v>9.3766666666666652</v>
      </c>
      <c r="L1910" s="4">
        <v>4.8101934523809531</v>
      </c>
      <c r="M1910" s="4">
        <v>3.4167410714285711</v>
      </c>
      <c r="N1910" s="4">
        <v>2.5252976190476191</v>
      </c>
      <c r="O1910" s="4">
        <v>0.9553571428571429</v>
      </c>
      <c r="P1910" s="4">
        <v>3.125E-2</v>
      </c>
      <c r="Q1910" s="4">
        <v>11.738839285714286</v>
      </c>
      <c r="R1910" s="4">
        <v>96.598203171946082</v>
      </c>
      <c r="S1910" s="4">
        <v>1.7</v>
      </c>
      <c r="T1910" s="4">
        <v>1.59</v>
      </c>
      <c r="U1910" s="4">
        <v>2.2799999999999998</v>
      </c>
      <c r="V1910" s="4">
        <v>0.63</v>
      </c>
      <c r="W1910" s="4">
        <v>0.74882328040268276</v>
      </c>
      <c r="X1910" s="4">
        <v>1.7960970476181208</v>
      </c>
      <c r="Y1910" s="4">
        <v>578995.37276000006</v>
      </c>
      <c r="Z1910" s="8">
        <v>6063281.7262599999</v>
      </c>
      <c r="AA1910" s="4">
        <v>579182.31924999994</v>
      </c>
      <c r="AB1910" s="4">
        <v>6063315.3110100003</v>
      </c>
    </row>
    <row r="1911" spans="1:28" x14ac:dyDescent="0.2">
      <c r="A1911" s="4">
        <v>1910</v>
      </c>
      <c r="B1911" s="4" t="s">
        <v>2098</v>
      </c>
      <c r="C1911" s="5">
        <v>184</v>
      </c>
      <c r="D1911" s="6" t="s">
        <v>2095</v>
      </c>
      <c r="E1911" s="4" t="s">
        <v>287</v>
      </c>
      <c r="F1911" s="7">
        <v>2</v>
      </c>
      <c r="G1911" s="7">
        <v>0.38</v>
      </c>
      <c r="H1911" s="7">
        <v>0.56000000000000005</v>
      </c>
      <c r="I1911" s="7">
        <v>0.18000000000000002</v>
      </c>
      <c r="J1911" s="4">
        <v>2.6036842105263158</v>
      </c>
      <c r="K1911" s="4">
        <v>14.735263157894735</v>
      </c>
      <c r="L1911" s="4">
        <v>2.2642269736842109</v>
      </c>
      <c r="M1911" s="4">
        <v>0</v>
      </c>
      <c r="N1911" s="4">
        <v>0.75986842105263153</v>
      </c>
      <c r="O1911" s="4">
        <v>0</v>
      </c>
      <c r="P1911" s="4">
        <v>0</v>
      </c>
      <c r="Q1911" s="4">
        <v>3.0240953947368419</v>
      </c>
      <c r="R1911" s="4">
        <v>62.944069944631551</v>
      </c>
      <c r="S1911" s="4">
        <v>1.82</v>
      </c>
      <c r="T1911" s="4">
        <v>2.0499999999999998</v>
      </c>
      <c r="U1911" s="4">
        <v>0.56999999999999995</v>
      </c>
      <c r="V1911" s="4">
        <v>0.19</v>
      </c>
      <c r="W1911" s="4">
        <v>0.48793852670257015</v>
      </c>
      <c r="X1911" s="4">
        <v>2.1704072337016158</v>
      </c>
      <c r="Y1911" s="4">
        <v>579192.17697000003</v>
      </c>
      <c r="Z1911" s="8">
        <v>6063317.12763</v>
      </c>
      <c r="AA1911" s="4">
        <v>579359.35031000001</v>
      </c>
      <c r="AB1911" s="4">
        <v>6063347.9983000001</v>
      </c>
    </row>
    <row r="1912" spans="1:28" x14ac:dyDescent="0.2">
      <c r="A1912" s="4">
        <v>1911</v>
      </c>
      <c r="B1912" s="4" t="s">
        <v>2099</v>
      </c>
      <c r="C1912" s="5">
        <v>184</v>
      </c>
      <c r="D1912" s="6" t="s">
        <v>2095</v>
      </c>
      <c r="E1912" s="4" t="s">
        <v>287</v>
      </c>
      <c r="F1912" s="7">
        <v>2</v>
      </c>
      <c r="G1912" s="7">
        <v>0.56000000000000005</v>
      </c>
      <c r="H1912" s="7">
        <v>0.71</v>
      </c>
      <c r="I1912" s="7">
        <v>0.15000000000000002</v>
      </c>
      <c r="J1912" s="4">
        <v>3.2324999999999999</v>
      </c>
      <c r="K1912" s="4">
        <v>20.306249999999999</v>
      </c>
      <c r="L1912" s="4">
        <v>2.44482421875</v>
      </c>
      <c r="M1912" s="4">
        <v>0.10312499999999999</v>
      </c>
      <c r="N1912" s="4">
        <v>0</v>
      </c>
      <c r="O1912" s="4">
        <v>0</v>
      </c>
      <c r="P1912" s="4">
        <v>0</v>
      </c>
      <c r="Q1912" s="4">
        <v>2.5479492187499999</v>
      </c>
      <c r="R1912" s="4">
        <v>89.872881355932222</v>
      </c>
      <c r="S1912" s="4">
        <v>2.2999999999999998</v>
      </c>
      <c r="T1912" s="4">
        <v>2.81</v>
      </c>
      <c r="U1912" s="4">
        <v>0.64</v>
      </c>
      <c r="V1912" s="4">
        <v>0</v>
      </c>
      <c r="W1912" s="4">
        <v>0.69668900275916457</v>
      </c>
      <c r="X1912" s="4">
        <v>2.9557510051241622</v>
      </c>
      <c r="Y1912" s="4">
        <v>579369.08024000004</v>
      </c>
      <c r="Z1912" s="8">
        <v>6063349.8233000003</v>
      </c>
      <c r="AA1912" s="4">
        <v>579506.62123000005</v>
      </c>
      <c r="AB1912" s="4">
        <v>6063374.9629499996</v>
      </c>
    </row>
    <row r="1913" spans="1:28" x14ac:dyDescent="0.2">
      <c r="A1913" s="4">
        <v>1912</v>
      </c>
      <c r="B1913" s="4" t="s">
        <v>2100</v>
      </c>
      <c r="C1913" s="5">
        <v>184</v>
      </c>
      <c r="D1913" s="6" t="s">
        <v>2095</v>
      </c>
      <c r="E1913" s="4" t="s">
        <v>287</v>
      </c>
      <c r="F1913" s="7">
        <v>2</v>
      </c>
      <c r="G1913" s="7">
        <v>0.71</v>
      </c>
      <c r="H1913" s="7">
        <v>0.96</v>
      </c>
      <c r="I1913" s="7">
        <v>0.25</v>
      </c>
      <c r="J1913" s="4">
        <v>4.7923076923076913</v>
      </c>
      <c r="K1913" s="4">
        <v>13.397692307692308</v>
      </c>
      <c r="L1913" s="4">
        <v>2.0278846153846155</v>
      </c>
      <c r="M1913" s="4">
        <v>0</v>
      </c>
      <c r="N1913" s="4">
        <v>0</v>
      </c>
      <c r="O1913" s="4">
        <v>0</v>
      </c>
      <c r="P1913" s="4">
        <v>0</v>
      </c>
      <c r="Q1913" s="4">
        <v>2.0278846153846155</v>
      </c>
      <c r="R1913" s="4">
        <v>76.476814951745396</v>
      </c>
      <c r="S1913" s="4">
        <v>3.36</v>
      </c>
      <c r="T1913" s="4">
        <v>2.59</v>
      </c>
      <c r="U1913" s="4">
        <v>0.5</v>
      </c>
      <c r="V1913" s="4">
        <v>0</v>
      </c>
      <c r="W1913" s="4">
        <v>0.59284352675771623</v>
      </c>
      <c r="X1913" s="4">
        <v>2.8616779587040972</v>
      </c>
      <c r="Y1913" s="4">
        <v>579516.56059999997</v>
      </c>
      <c r="Z1913" s="8">
        <v>6063376.4371300004</v>
      </c>
      <c r="AA1913" s="4">
        <v>579751.68359999999</v>
      </c>
      <c r="AB1913" s="4">
        <v>6063359.5635599997</v>
      </c>
    </row>
    <row r="1914" spans="1:28" x14ac:dyDescent="0.2">
      <c r="A1914" s="4">
        <v>1913</v>
      </c>
      <c r="B1914" s="4" t="s">
        <v>2101</v>
      </c>
      <c r="C1914" s="5">
        <v>184</v>
      </c>
      <c r="D1914" s="6" t="s">
        <v>2095</v>
      </c>
      <c r="E1914" s="4" t="s">
        <v>287</v>
      </c>
      <c r="F1914" s="7">
        <v>2</v>
      </c>
      <c r="G1914" s="7">
        <v>0.96</v>
      </c>
      <c r="H1914" s="7">
        <v>1.1100000000000001</v>
      </c>
      <c r="I1914" s="7">
        <v>0.15</v>
      </c>
      <c r="J1914" s="4">
        <v>4.5725000000000007</v>
      </c>
      <c r="K1914" s="4">
        <v>11.859375</v>
      </c>
      <c r="L1914" s="4">
        <v>1.4403320312500001</v>
      </c>
      <c r="M1914" s="4">
        <v>0</v>
      </c>
      <c r="N1914" s="4">
        <v>0</v>
      </c>
      <c r="O1914" s="4">
        <v>0</v>
      </c>
      <c r="P1914" s="4">
        <v>0</v>
      </c>
      <c r="Q1914" s="4">
        <v>1.4403320312500001</v>
      </c>
      <c r="R1914" s="4">
        <v>63.192488516509023</v>
      </c>
      <c r="S1914" s="4">
        <v>3.21</v>
      </c>
      <c r="T1914" s="4">
        <v>2.46</v>
      </c>
      <c r="U1914" s="4">
        <v>0.36</v>
      </c>
      <c r="V1914" s="4">
        <v>0</v>
      </c>
      <c r="W1914" s="4">
        <v>0.4898642520659614</v>
      </c>
      <c r="X1914" s="4">
        <v>2.7256438913429681</v>
      </c>
      <c r="Y1914" s="4">
        <v>579761.08718999999</v>
      </c>
      <c r="Z1914" s="8">
        <v>6063356.0293699997</v>
      </c>
      <c r="AA1914" s="4">
        <v>579885.23939</v>
      </c>
      <c r="AB1914" s="4">
        <v>6063292.4118600003</v>
      </c>
    </row>
    <row r="1915" spans="1:28" x14ac:dyDescent="0.2">
      <c r="A1915" s="4">
        <v>1914</v>
      </c>
      <c r="B1915" s="4" t="s">
        <v>2102</v>
      </c>
      <c r="C1915" s="5">
        <v>184</v>
      </c>
      <c r="D1915" s="6" t="s">
        <v>2095</v>
      </c>
      <c r="E1915" s="4" t="s">
        <v>287</v>
      </c>
      <c r="F1915" s="7">
        <v>2</v>
      </c>
      <c r="G1915" s="7">
        <v>1.1100000000000001</v>
      </c>
      <c r="H1915" s="7">
        <v>1.28</v>
      </c>
      <c r="I1915" s="7">
        <v>0.17</v>
      </c>
      <c r="J1915" s="4">
        <v>3.9949999999999997</v>
      </c>
      <c r="K1915" s="4">
        <v>16.333333333333336</v>
      </c>
      <c r="L1915" s="4">
        <v>1.2947048611111112</v>
      </c>
      <c r="M1915" s="4">
        <v>0</v>
      </c>
      <c r="N1915" s="4">
        <v>0</v>
      </c>
      <c r="O1915" s="4">
        <v>0</v>
      </c>
      <c r="P1915" s="4">
        <v>0</v>
      </c>
      <c r="Q1915" s="4">
        <v>1.2947048611111112</v>
      </c>
      <c r="R1915" s="4">
        <v>88.87884494664155</v>
      </c>
      <c r="S1915" s="4">
        <v>2.86</v>
      </c>
      <c r="T1915" s="4">
        <v>2.46</v>
      </c>
      <c r="U1915" s="4">
        <v>0.32</v>
      </c>
      <c r="V1915" s="4">
        <v>0</v>
      </c>
      <c r="W1915" s="4">
        <v>0.68898329416001203</v>
      </c>
      <c r="X1915" s="4">
        <v>2.6166042482372007</v>
      </c>
      <c r="Y1915" s="4">
        <v>579894.07687999995</v>
      </c>
      <c r="Z1915" s="8">
        <v>6063287.6965699997</v>
      </c>
      <c r="AA1915" s="4">
        <v>580048.72591000004</v>
      </c>
      <c r="AB1915" s="4">
        <v>6063254.80265</v>
      </c>
    </row>
    <row r="1916" spans="1:28" x14ac:dyDescent="0.2">
      <c r="A1916" s="4">
        <v>1915</v>
      </c>
      <c r="B1916" s="4" t="s">
        <v>2103</v>
      </c>
      <c r="C1916" s="5">
        <v>184</v>
      </c>
      <c r="D1916" s="6" t="s">
        <v>2095</v>
      </c>
      <c r="E1916" s="4" t="s">
        <v>287</v>
      </c>
      <c r="F1916" s="7">
        <v>2</v>
      </c>
      <c r="G1916" s="7">
        <v>1.28</v>
      </c>
      <c r="H1916" s="7">
        <v>1.42</v>
      </c>
      <c r="I1916" s="7">
        <v>0.14000000000000001</v>
      </c>
      <c r="J1916" s="4">
        <v>3.9579999999999989</v>
      </c>
      <c r="K1916" s="4">
        <v>10.961333333333332</v>
      </c>
      <c r="L1916" s="4">
        <v>0.68229166666666663</v>
      </c>
      <c r="M1916" s="4">
        <v>0.52083333333333337</v>
      </c>
      <c r="N1916" s="4">
        <v>0</v>
      </c>
      <c r="O1916" s="4">
        <v>0</v>
      </c>
      <c r="P1916" s="4">
        <v>0</v>
      </c>
      <c r="Q1916" s="4">
        <v>1.203125</v>
      </c>
      <c r="R1916" s="4">
        <v>68.490267983074759</v>
      </c>
      <c r="S1916" s="4">
        <v>2.97</v>
      </c>
      <c r="T1916" s="4">
        <v>2.15</v>
      </c>
      <c r="U1916" s="4">
        <v>0.3</v>
      </c>
      <c r="V1916" s="4">
        <v>0</v>
      </c>
      <c r="W1916" s="4">
        <v>0.53093230994631591</v>
      </c>
      <c r="X1916" s="4">
        <v>2.5178919539475841</v>
      </c>
      <c r="Y1916" s="4">
        <v>580058.75124999997</v>
      </c>
      <c r="Z1916" s="8">
        <v>6063255.7017099997</v>
      </c>
      <c r="AA1916" s="4">
        <v>580187.32715000003</v>
      </c>
      <c r="AB1916" s="4">
        <v>6063273.5847300002</v>
      </c>
    </row>
    <row r="1917" spans="1:28" x14ac:dyDescent="0.2">
      <c r="A1917" s="4">
        <v>1916</v>
      </c>
      <c r="B1917" s="4" t="s">
        <v>2104</v>
      </c>
      <c r="C1917" s="5">
        <v>184</v>
      </c>
      <c r="D1917" s="6" t="s">
        <v>2095</v>
      </c>
      <c r="E1917" s="4" t="s">
        <v>287</v>
      </c>
      <c r="F1917" s="7">
        <v>2</v>
      </c>
      <c r="G1917" s="7">
        <v>1.42</v>
      </c>
      <c r="H1917" s="7">
        <v>1.67</v>
      </c>
      <c r="I1917" s="7">
        <v>0.25</v>
      </c>
      <c r="J1917" s="4">
        <v>4.5873076923076921</v>
      </c>
      <c r="K1917" s="4">
        <v>15.992692307692307</v>
      </c>
      <c r="L1917" s="4">
        <v>1.5014423076923078</v>
      </c>
      <c r="M1917" s="4">
        <v>0.69405048076923082</v>
      </c>
      <c r="N1917" s="4">
        <v>0</v>
      </c>
      <c r="O1917" s="4">
        <v>0</v>
      </c>
      <c r="P1917" s="4">
        <v>0</v>
      </c>
      <c r="Q1917" s="4">
        <v>2.1954927884615385</v>
      </c>
      <c r="R1917" s="4">
        <v>67.541677698994803</v>
      </c>
      <c r="S1917" s="4">
        <v>3.06</v>
      </c>
      <c r="T1917" s="4">
        <v>2.66</v>
      </c>
      <c r="U1917" s="4">
        <v>0.54</v>
      </c>
      <c r="V1917" s="4">
        <v>0</v>
      </c>
      <c r="W1917" s="4">
        <v>0.52357889689143255</v>
      </c>
      <c r="X1917" s="4">
        <v>2.8248610503601146</v>
      </c>
      <c r="Y1917" s="4">
        <v>580197.29212</v>
      </c>
      <c r="Z1917" s="8">
        <v>6063275.02568</v>
      </c>
      <c r="AA1917" s="4">
        <v>580434.0318</v>
      </c>
      <c r="AB1917" s="4">
        <v>6063306.2621400002</v>
      </c>
    </row>
    <row r="1918" spans="1:28" x14ac:dyDescent="0.2">
      <c r="A1918" s="4">
        <v>1917</v>
      </c>
      <c r="B1918" s="4" t="s">
        <v>2105</v>
      </c>
      <c r="C1918" s="5">
        <v>184</v>
      </c>
      <c r="D1918" s="6" t="s">
        <v>2095</v>
      </c>
      <c r="E1918" s="4" t="s">
        <v>287</v>
      </c>
      <c r="F1918" s="7">
        <v>2</v>
      </c>
      <c r="G1918" s="7">
        <v>1.67</v>
      </c>
      <c r="H1918" s="7">
        <v>1.93</v>
      </c>
      <c r="I1918" s="7">
        <v>0.26000000000000006</v>
      </c>
      <c r="J1918" s="4">
        <v>2.688148148148148</v>
      </c>
      <c r="K1918" s="4">
        <v>13.705185185185188</v>
      </c>
      <c r="L1918" s="4">
        <v>1.5946759259259258</v>
      </c>
      <c r="M1918" s="4">
        <v>0</v>
      </c>
      <c r="N1918" s="4">
        <v>0</v>
      </c>
      <c r="O1918" s="4">
        <v>0</v>
      </c>
      <c r="P1918" s="4">
        <v>0</v>
      </c>
      <c r="Q1918" s="4">
        <v>1.5946759259259258</v>
      </c>
      <c r="R1918" s="4">
        <v>37.327633974881238</v>
      </c>
      <c r="S1918" s="4">
        <v>1.84</v>
      </c>
      <c r="T1918" s="4">
        <v>2.1800000000000002</v>
      </c>
      <c r="U1918" s="4">
        <v>0.39</v>
      </c>
      <c r="V1918" s="4">
        <v>0</v>
      </c>
      <c r="W1918" s="4">
        <v>0.28936150368124991</v>
      </c>
      <c r="X1918" s="4">
        <v>2.2802712676656562</v>
      </c>
      <c r="Y1918" s="4">
        <v>580443.86283</v>
      </c>
      <c r="Z1918" s="8">
        <v>6063307.3812899999</v>
      </c>
      <c r="AA1918" s="4">
        <v>580692.86855000001</v>
      </c>
      <c r="AB1918" s="4">
        <v>6063300.1934399996</v>
      </c>
    </row>
    <row r="1919" spans="1:28" x14ac:dyDescent="0.2">
      <c r="A1919" s="4">
        <v>1918</v>
      </c>
      <c r="B1919" s="4" t="s">
        <v>2106</v>
      </c>
      <c r="C1919" s="5">
        <v>184</v>
      </c>
      <c r="D1919" s="6" t="s">
        <v>2095</v>
      </c>
      <c r="E1919" s="4" t="s">
        <v>287</v>
      </c>
      <c r="F1919" s="7">
        <v>2</v>
      </c>
      <c r="G1919" s="7">
        <v>1.93</v>
      </c>
      <c r="H1919" s="7">
        <v>2.06</v>
      </c>
      <c r="I1919" s="7">
        <v>0.13</v>
      </c>
      <c r="J1919" s="4">
        <v>2.850714285714286</v>
      </c>
      <c r="K1919" s="4">
        <v>10.776428571428569</v>
      </c>
      <c r="L1919" s="4">
        <v>1.0924107142857142</v>
      </c>
      <c r="M1919" s="4">
        <v>12.834821428571429</v>
      </c>
      <c r="N1919" s="4">
        <v>0</v>
      </c>
      <c r="O1919" s="4">
        <v>0</v>
      </c>
      <c r="P1919" s="4">
        <v>0</v>
      </c>
      <c r="Q1919" s="4">
        <v>13.927232142857141</v>
      </c>
      <c r="R1919" s="4">
        <v>32.44516390125456</v>
      </c>
      <c r="S1919" s="4">
        <v>1.78</v>
      </c>
      <c r="T1919" s="4">
        <v>2.06</v>
      </c>
      <c r="U1919" s="4">
        <v>3.55</v>
      </c>
      <c r="V1919" s="4">
        <v>0</v>
      </c>
      <c r="W1919" s="4">
        <v>0.25151289845933766</v>
      </c>
      <c r="X1919" s="4">
        <v>2.6705180804306705</v>
      </c>
      <c r="Y1919" s="4">
        <v>580702.82302999997</v>
      </c>
      <c r="Z1919" s="8">
        <v>6063298.8481200002</v>
      </c>
      <c r="AA1919" s="4">
        <v>580821.25412000006</v>
      </c>
      <c r="AB1919" s="4">
        <v>6063280.09186</v>
      </c>
    </row>
    <row r="1920" spans="1:28" x14ac:dyDescent="0.2">
      <c r="A1920" s="4">
        <v>1919</v>
      </c>
      <c r="B1920" s="4" t="s">
        <v>2107</v>
      </c>
      <c r="C1920" s="5">
        <v>184</v>
      </c>
      <c r="D1920" s="6" t="s">
        <v>2095</v>
      </c>
      <c r="E1920" s="4" t="s">
        <v>287</v>
      </c>
      <c r="F1920" s="7">
        <v>2</v>
      </c>
      <c r="G1920" s="7">
        <v>2.06</v>
      </c>
      <c r="H1920" s="7">
        <v>2.16</v>
      </c>
      <c r="I1920" s="7">
        <v>9.9999999999999992E-2</v>
      </c>
      <c r="J1920" s="4">
        <v>2.1654545454545455</v>
      </c>
      <c r="K1920" s="4">
        <v>5.6836363636363636</v>
      </c>
      <c r="L1920" s="4">
        <v>1.3619318181818181</v>
      </c>
      <c r="M1920" s="4">
        <v>2.2517045454545457</v>
      </c>
      <c r="N1920" s="4">
        <v>0</v>
      </c>
      <c r="O1920" s="4">
        <v>0</v>
      </c>
      <c r="P1920" s="4">
        <v>0</v>
      </c>
      <c r="Q1920" s="4">
        <v>3.6136363636363638</v>
      </c>
      <c r="R1920" s="4">
        <v>41.058073654390959</v>
      </c>
      <c r="S1920" s="4">
        <v>1.62</v>
      </c>
      <c r="T1920" s="4">
        <v>1.26</v>
      </c>
      <c r="U1920" s="4">
        <v>0.94</v>
      </c>
      <c r="V1920" s="4">
        <v>0</v>
      </c>
      <c r="W1920" s="4">
        <v>0.31827964073171289</v>
      </c>
      <c r="X1920" s="4">
        <v>1.4062225838329272</v>
      </c>
      <c r="Y1920" s="4">
        <v>580831.04287999996</v>
      </c>
      <c r="Z1920" s="8">
        <v>6063278.4244900001</v>
      </c>
      <c r="AA1920" s="4">
        <v>580920.06929000001</v>
      </c>
      <c r="AB1920" s="4">
        <v>6063265.6382299997</v>
      </c>
    </row>
    <row r="1921" spans="1:28" x14ac:dyDescent="0.2">
      <c r="A1921" s="4">
        <v>1920</v>
      </c>
      <c r="B1921" s="4" t="s">
        <v>2108</v>
      </c>
      <c r="C1921" s="5">
        <v>184</v>
      </c>
      <c r="D1921" s="6" t="s">
        <v>2095</v>
      </c>
      <c r="E1921" s="4" t="s">
        <v>287</v>
      </c>
      <c r="F1921" s="7">
        <v>2</v>
      </c>
      <c r="G1921" s="7">
        <v>2.16</v>
      </c>
      <c r="H1921" s="7">
        <v>2.35</v>
      </c>
      <c r="I1921" s="7">
        <v>0.19000000000000003</v>
      </c>
      <c r="J1921" s="4">
        <v>2.5279999999999996</v>
      </c>
      <c r="K1921" s="4">
        <v>6.6415000000000006</v>
      </c>
      <c r="L1921" s="4">
        <v>0.7578125</v>
      </c>
      <c r="M1921" s="4">
        <v>0.92515625000000001</v>
      </c>
      <c r="N1921" s="4">
        <v>0.64375000000000004</v>
      </c>
      <c r="O1921" s="4">
        <v>0</v>
      </c>
      <c r="P1921" s="4">
        <v>0</v>
      </c>
      <c r="Q1921" s="4">
        <v>2.3267187499999999</v>
      </c>
      <c r="R1921" s="4">
        <v>54.276770538243589</v>
      </c>
      <c r="S1921" s="4">
        <v>1.69</v>
      </c>
      <c r="T1921" s="4">
        <v>1.49</v>
      </c>
      <c r="U1921" s="4">
        <v>0.42</v>
      </c>
      <c r="V1921" s="4">
        <v>0.16</v>
      </c>
      <c r="W1921" s="4">
        <v>0.42075015921119063</v>
      </c>
      <c r="X1921" s="4">
        <v>1.5960337571645036</v>
      </c>
      <c r="Y1921" s="4">
        <v>580929.94697000005</v>
      </c>
      <c r="Z1921" s="8">
        <v>6063263.9877399998</v>
      </c>
      <c r="AA1921" s="4">
        <v>581106.81958999997</v>
      </c>
      <c r="AB1921" s="4">
        <v>6063230.9681299999</v>
      </c>
    </row>
    <row r="1922" spans="1:28" x14ac:dyDescent="0.2">
      <c r="A1922" s="4">
        <v>1921</v>
      </c>
      <c r="B1922" s="4" t="s">
        <v>2109</v>
      </c>
      <c r="C1922" s="5">
        <v>184</v>
      </c>
      <c r="D1922" s="6" t="s">
        <v>2095</v>
      </c>
      <c r="E1922" s="4" t="s">
        <v>287</v>
      </c>
      <c r="F1922" s="7">
        <v>2</v>
      </c>
      <c r="G1922" s="7">
        <v>2.35</v>
      </c>
      <c r="H1922" s="7">
        <v>2.64</v>
      </c>
      <c r="I1922" s="7">
        <v>0.29000000000000004</v>
      </c>
      <c r="J1922" s="4">
        <v>4.6870000000000012</v>
      </c>
      <c r="K1922" s="4">
        <v>9.4886666666666653</v>
      </c>
      <c r="L1922" s="4">
        <v>2.417864583333333</v>
      </c>
      <c r="M1922" s="4">
        <v>6.433958333333333</v>
      </c>
      <c r="N1922" s="4">
        <v>0.11666666666666667</v>
      </c>
      <c r="O1922" s="4">
        <v>0.13697916666666668</v>
      </c>
      <c r="P1922" s="4">
        <v>0</v>
      </c>
      <c r="Q1922" s="4">
        <v>9.10546875</v>
      </c>
      <c r="R1922" s="4">
        <v>65.184273051265649</v>
      </c>
      <c r="S1922" s="4">
        <v>3.04</v>
      </c>
      <c r="T1922" s="4">
        <v>1.75</v>
      </c>
      <c r="U1922" s="4">
        <v>2.2000000000000002</v>
      </c>
      <c r="V1922" s="4">
        <v>0.03</v>
      </c>
      <c r="W1922" s="4">
        <v>0.5053044422578733</v>
      </c>
      <c r="X1922" s="4">
        <v>2.6201386999016045</v>
      </c>
      <c r="Y1922" s="4">
        <v>581116.57002999994</v>
      </c>
      <c r="Z1922" s="8">
        <v>6063229.0236099996</v>
      </c>
      <c r="AA1922" s="4">
        <v>581385.89376999997</v>
      </c>
      <c r="AB1922" s="4">
        <v>6063218.7680900004</v>
      </c>
    </row>
    <row r="1923" spans="1:28" x14ac:dyDescent="0.2">
      <c r="A1923" s="4">
        <v>1922</v>
      </c>
      <c r="B1923" s="4" t="s">
        <v>2110</v>
      </c>
      <c r="C1923" s="5">
        <v>184</v>
      </c>
      <c r="D1923" s="6" t="s">
        <v>2095</v>
      </c>
      <c r="E1923" s="4" t="s">
        <v>287</v>
      </c>
      <c r="F1923" s="7">
        <v>1</v>
      </c>
      <c r="G1923" s="7">
        <v>0</v>
      </c>
      <c r="H1923" s="7">
        <v>0.18</v>
      </c>
      <c r="I1923" s="7">
        <v>0.18</v>
      </c>
      <c r="J1923" s="4">
        <v>2.7122222222222221</v>
      </c>
      <c r="K1923" s="4">
        <v>5.2777777777777777</v>
      </c>
      <c r="L1923" s="4">
        <v>1.5364583333333333</v>
      </c>
      <c r="M1923" s="4">
        <v>0</v>
      </c>
      <c r="N1923" s="4">
        <v>0.3298611111111111</v>
      </c>
      <c r="O1923" s="4">
        <v>0</v>
      </c>
      <c r="P1923" s="4">
        <v>1.7361111111111112E-2</v>
      </c>
      <c r="Q1923" s="4">
        <v>1.8836805555555556</v>
      </c>
      <c r="R1923" s="4">
        <v>63.465395480225993</v>
      </c>
      <c r="S1923" s="4">
        <v>1.94</v>
      </c>
      <c r="T1923" s="4">
        <v>1.31</v>
      </c>
      <c r="U1923" s="4">
        <v>0.36</v>
      </c>
      <c r="V1923" s="4">
        <v>0.08</v>
      </c>
      <c r="W1923" s="4">
        <v>0.49197980992423251</v>
      </c>
      <c r="X1923" s="4">
        <v>1.6546390914465905</v>
      </c>
      <c r="Y1923" s="4">
        <v>578759.31733999995</v>
      </c>
      <c r="Z1923" s="8">
        <v>6063194.2834400004</v>
      </c>
      <c r="AA1923" s="4">
        <v>578922.08730000001</v>
      </c>
      <c r="AB1923" s="4">
        <v>6063237.7469199998</v>
      </c>
    </row>
    <row r="1924" spans="1:28" x14ac:dyDescent="0.2">
      <c r="A1924" s="4">
        <v>1923</v>
      </c>
      <c r="B1924" s="4" t="s">
        <v>2111</v>
      </c>
      <c r="C1924" s="5">
        <v>184</v>
      </c>
      <c r="D1924" s="6" t="s">
        <v>2095</v>
      </c>
      <c r="E1924" s="4" t="s">
        <v>287</v>
      </c>
      <c r="F1924" s="7">
        <v>1</v>
      </c>
      <c r="G1924" s="7">
        <v>0.18</v>
      </c>
      <c r="H1924" s="7">
        <v>0.38</v>
      </c>
      <c r="I1924" s="7">
        <v>0.2</v>
      </c>
      <c r="J1924" s="4">
        <v>3.0552380952380958</v>
      </c>
      <c r="K1924" s="4">
        <v>12.883333333333335</v>
      </c>
      <c r="L1924" s="4">
        <v>4.5089285714285712</v>
      </c>
      <c r="M1924" s="4">
        <v>0.17113095238095238</v>
      </c>
      <c r="N1924" s="4">
        <v>0.22321428571428573</v>
      </c>
      <c r="O1924" s="4">
        <v>0</v>
      </c>
      <c r="P1924" s="4">
        <v>0</v>
      </c>
      <c r="Q1924" s="4">
        <v>4.9032738095238093</v>
      </c>
      <c r="R1924" s="4">
        <v>91.157716987504202</v>
      </c>
      <c r="S1924" s="4">
        <v>2.06</v>
      </c>
      <c r="T1924" s="4">
        <v>2.1800000000000002</v>
      </c>
      <c r="U1924" s="4">
        <v>1.1599999999999999</v>
      </c>
      <c r="V1924" s="4">
        <v>0.06</v>
      </c>
      <c r="W1924" s="4">
        <v>0.70664896889538142</v>
      </c>
      <c r="X1924" s="4">
        <v>2.3365992036002923</v>
      </c>
      <c r="Y1924" s="4">
        <v>578932.27841999999</v>
      </c>
      <c r="Z1924" s="8">
        <v>6063241.7944599995</v>
      </c>
      <c r="AA1924" s="4">
        <v>579116.26512</v>
      </c>
      <c r="AB1924" s="4">
        <v>6063285.1398099996</v>
      </c>
    </row>
    <row r="1925" spans="1:28" x14ac:dyDescent="0.2">
      <c r="A1925" s="4">
        <v>1924</v>
      </c>
      <c r="B1925" s="4" t="s">
        <v>2112</v>
      </c>
      <c r="C1925" s="5">
        <v>184</v>
      </c>
      <c r="D1925" s="6" t="s">
        <v>2095</v>
      </c>
      <c r="E1925" s="4" t="s">
        <v>287</v>
      </c>
      <c r="F1925" s="7">
        <v>1</v>
      </c>
      <c r="G1925" s="7">
        <v>0.38</v>
      </c>
      <c r="H1925" s="7">
        <v>0.56000000000000005</v>
      </c>
      <c r="I1925" s="7">
        <v>0.18000000000000002</v>
      </c>
      <c r="J1925" s="4">
        <v>2.2963157894736845</v>
      </c>
      <c r="K1925" s="4">
        <v>13.30894736842105</v>
      </c>
      <c r="L1925" s="4">
        <v>2.4588815789473686</v>
      </c>
      <c r="M1925" s="4">
        <v>0</v>
      </c>
      <c r="N1925" s="4">
        <v>0</v>
      </c>
      <c r="O1925" s="4">
        <v>4.9342105263157895E-2</v>
      </c>
      <c r="P1925" s="4">
        <v>0</v>
      </c>
      <c r="Q1925" s="4">
        <v>2.5082236842105261</v>
      </c>
      <c r="R1925" s="4">
        <v>89.536916759985047</v>
      </c>
      <c r="S1925" s="4">
        <v>1.6</v>
      </c>
      <c r="T1925" s="4">
        <v>2.12</v>
      </c>
      <c r="U1925" s="4">
        <v>0.63</v>
      </c>
      <c r="V1925" s="4">
        <v>0</v>
      </c>
      <c r="W1925" s="4">
        <v>0.69408462604639576</v>
      </c>
      <c r="X1925" s="4">
        <v>2.2372838081720881</v>
      </c>
      <c r="Y1925" s="4">
        <v>579125.89294000005</v>
      </c>
      <c r="Z1925" s="8">
        <v>6063287.0624700002</v>
      </c>
      <c r="AA1925" s="4">
        <v>579292.88005000004</v>
      </c>
      <c r="AB1925" s="4">
        <v>6063316.6199000003</v>
      </c>
    </row>
    <row r="1926" spans="1:28" x14ac:dyDescent="0.2">
      <c r="A1926" s="4">
        <v>1925</v>
      </c>
      <c r="B1926" s="4" t="s">
        <v>2113</v>
      </c>
      <c r="C1926" s="5">
        <v>184</v>
      </c>
      <c r="D1926" s="6" t="s">
        <v>2095</v>
      </c>
      <c r="E1926" s="4" t="s">
        <v>287</v>
      </c>
      <c r="F1926" s="7">
        <v>1</v>
      </c>
      <c r="G1926" s="7">
        <v>0.56000000000000005</v>
      </c>
      <c r="H1926" s="7">
        <v>0.71</v>
      </c>
      <c r="I1926" s="7">
        <v>0.15000000000000002</v>
      </c>
      <c r="J1926" s="4">
        <v>1.6500000000000004</v>
      </c>
      <c r="K1926" s="4">
        <v>5.3512499999999994</v>
      </c>
      <c r="L1926" s="4">
        <v>2.14404296875</v>
      </c>
      <c r="M1926" s="4">
        <v>0</v>
      </c>
      <c r="N1926" s="4">
        <v>0</v>
      </c>
      <c r="O1926" s="4">
        <v>0</v>
      </c>
      <c r="P1926" s="4">
        <v>0</v>
      </c>
      <c r="Q1926" s="4">
        <v>2.14404296875</v>
      </c>
      <c r="R1926" s="4">
        <v>49.875</v>
      </c>
      <c r="S1926" s="4">
        <v>1.05</v>
      </c>
      <c r="T1926" s="4">
        <v>1.25</v>
      </c>
      <c r="U1926" s="4">
        <v>0.54</v>
      </c>
      <c r="V1926" s="4">
        <v>0</v>
      </c>
      <c r="W1926" s="4">
        <v>0.38662790697674421</v>
      </c>
      <c r="X1926" s="4">
        <v>1.3282982558139536</v>
      </c>
      <c r="Y1926" s="4">
        <v>579302.61378000001</v>
      </c>
      <c r="Z1926" s="8">
        <v>6063318.42564</v>
      </c>
      <c r="AA1926" s="4">
        <v>579440.48626999999</v>
      </c>
      <c r="AB1926" s="4">
        <v>6063342.4305199999</v>
      </c>
    </row>
    <row r="1927" spans="1:28" x14ac:dyDescent="0.2">
      <c r="A1927" s="4">
        <v>1926</v>
      </c>
      <c r="B1927" s="4" t="s">
        <v>2114</v>
      </c>
      <c r="C1927" s="5">
        <v>184</v>
      </c>
      <c r="D1927" s="6" t="s">
        <v>2095</v>
      </c>
      <c r="E1927" s="4" t="s">
        <v>287</v>
      </c>
      <c r="F1927" s="7">
        <v>1</v>
      </c>
      <c r="G1927" s="7">
        <v>0.71</v>
      </c>
      <c r="H1927" s="7">
        <v>0.96</v>
      </c>
      <c r="I1927" s="7">
        <v>0.25</v>
      </c>
      <c r="J1927" s="4">
        <v>1.504230769230769</v>
      </c>
      <c r="K1927" s="4">
        <v>11.016923076923074</v>
      </c>
      <c r="L1927" s="4">
        <v>1.5504807692307692</v>
      </c>
      <c r="M1927" s="4">
        <v>0</v>
      </c>
      <c r="N1927" s="4">
        <v>0</v>
      </c>
      <c r="O1927" s="4">
        <v>0</v>
      </c>
      <c r="P1927" s="4">
        <v>0</v>
      </c>
      <c r="Q1927" s="4">
        <v>1.5504807692307692</v>
      </c>
      <c r="R1927" s="4">
        <v>31.478107344632754</v>
      </c>
      <c r="S1927" s="4">
        <v>1.08</v>
      </c>
      <c r="T1927" s="4">
        <v>1.91</v>
      </c>
      <c r="U1927" s="4">
        <v>0.38</v>
      </c>
      <c r="V1927" s="4">
        <v>0</v>
      </c>
      <c r="W1927" s="4">
        <v>0.24401633600490508</v>
      </c>
      <c r="X1927" s="4">
        <v>1.9774807351202208</v>
      </c>
      <c r="Y1927" s="4">
        <v>579450.29524000001</v>
      </c>
      <c r="Z1927" s="8">
        <v>6063344.2631400004</v>
      </c>
      <c r="AA1927" s="4">
        <v>579687.87615000003</v>
      </c>
      <c r="AB1927" s="4">
        <v>6063356.6269500004</v>
      </c>
    </row>
    <row r="1928" spans="1:28" x14ac:dyDescent="0.2">
      <c r="A1928" s="4">
        <v>1927</v>
      </c>
      <c r="B1928" s="4" t="s">
        <v>2115</v>
      </c>
      <c r="C1928" s="5">
        <v>184</v>
      </c>
      <c r="D1928" s="6" t="s">
        <v>2095</v>
      </c>
      <c r="E1928" s="4" t="s">
        <v>287</v>
      </c>
      <c r="F1928" s="7">
        <v>1</v>
      </c>
      <c r="G1928" s="7">
        <v>0.96</v>
      </c>
      <c r="H1928" s="7">
        <v>1.1100000000000001</v>
      </c>
      <c r="I1928" s="7">
        <v>0.15</v>
      </c>
      <c r="J1928" s="4">
        <v>1.403125</v>
      </c>
      <c r="K1928" s="4">
        <v>9.7693749999999984</v>
      </c>
      <c r="L1928" s="4">
        <v>2.1823242187499998</v>
      </c>
      <c r="M1928" s="4">
        <v>0</v>
      </c>
      <c r="N1928" s="4">
        <v>0</v>
      </c>
      <c r="O1928" s="4">
        <v>0</v>
      </c>
      <c r="P1928" s="4">
        <v>0</v>
      </c>
      <c r="Q1928" s="4">
        <v>2.1823242187499998</v>
      </c>
      <c r="R1928" s="4">
        <v>72.335187146892665</v>
      </c>
      <c r="S1928" s="4">
        <v>1.08</v>
      </c>
      <c r="T1928" s="4">
        <v>1.52</v>
      </c>
      <c r="U1928" s="4">
        <v>0.55000000000000004</v>
      </c>
      <c r="V1928" s="4">
        <v>0</v>
      </c>
      <c r="W1928" s="4">
        <v>0.56073788485963305</v>
      </c>
      <c r="X1928" s="4">
        <v>1.6076832048186835</v>
      </c>
      <c r="Y1928" s="4">
        <v>579697.54604000004</v>
      </c>
      <c r="Z1928" s="8">
        <v>6063354.4198799999</v>
      </c>
      <c r="AA1928" s="4">
        <v>579825.99598000001</v>
      </c>
      <c r="AB1928" s="4">
        <v>6063300.2906799996</v>
      </c>
    </row>
    <row r="1929" spans="1:28" x14ac:dyDescent="0.2">
      <c r="A1929" s="4">
        <v>1928</v>
      </c>
      <c r="B1929" s="4" t="s">
        <v>2116</v>
      </c>
      <c r="C1929" s="5">
        <v>184</v>
      </c>
      <c r="D1929" s="6" t="s">
        <v>2095</v>
      </c>
      <c r="E1929" s="4" t="s">
        <v>287</v>
      </c>
      <c r="F1929" s="7">
        <v>1</v>
      </c>
      <c r="G1929" s="7">
        <v>1.1100000000000001</v>
      </c>
      <c r="H1929" s="7">
        <v>1.28</v>
      </c>
      <c r="I1929" s="7">
        <v>0.17</v>
      </c>
      <c r="J1929" s="4">
        <v>2.9255555555555559</v>
      </c>
      <c r="K1929" s="4">
        <v>8.285555555555554</v>
      </c>
      <c r="L1929" s="4">
        <v>2.2913194444444449</v>
      </c>
      <c r="M1929" s="4">
        <v>0.89722222222222214</v>
      </c>
      <c r="N1929" s="4">
        <v>0</v>
      </c>
      <c r="O1929" s="4">
        <v>0</v>
      </c>
      <c r="P1929" s="4">
        <v>0</v>
      </c>
      <c r="Q1929" s="4">
        <v>3.1885416666666666</v>
      </c>
      <c r="R1929" s="4">
        <v>50.195836867741122</v>
      </c>
      <c r="S1929" s="4">
        <v>1.71</v>
      </c>
      <c r="T1929" s="4">
        <v>1.65</v>
      </c>
      <c r="U1929" s="4">
        <v>0.8</v>
      </c>
      <c r="V1929" s="4">
        <v>0</v>
      </c>
      <c r="W1929" s="4">
        <v>0.38911501447861335</v>
      </c>
      <c r="X1929" s="4">
        <v>1.7639101756515376</v>
      </c>
      <c r="Y1929" s="4">
        <v>579834.84377000004</v>
      </c>
      <c r="Z1929" s="8">
        <v>6063295.5533299996</v>
      </c>
      <c r="AA1929" s="4">
        <v>579983.97901999997</v>
      </c>
      <c r="AB1929" s="4">
        <v>6063242.5585000003</v>
      </c>
    </row>
    <row r="1930" spans="1:28" x14ac:dyDescent="0.2">
      <c r="A1930" s="4">
        <v>1929</v>
      </c>
      <c r="B1930" s="4" t="s">
        <v>2117</v>
      </c>
      <c r="C1930" s="5">
        <v>184</v>
      </c>
      <c r="D1930" s="6" t="s">
        <v>2095</v>
      </c>
      <c r="E1930" s="4" t="s">
        <v>287</v>
      </c>
      <c r="F1930" s="7">
        <v>1</v>
      </c>
      <c r="G1930" s="7">
        <v>1.28</v>
      </c>
      <c r="H1930" s="7">
        <v>1.42</v>
      </c>
      <c r="I1930" s="7">
        <v>0.14000000000000001</v>
      </c>
      <c r="J1930" s="4">
        <v>10.475333333333332</v>
      </c>
      <c r="K1930" s="4">
        <v>21.448666666666664</v>
      </c>
      <c r="L1930" s="4">
        <v>1.0636458333333334</v>
      </c>
      <c r="M1930" s="4">
        <v>0</v>
      </c>
      <c r="N1930" s="4">
        <v>0</v>
      </c>
      <c r="O1930" s="4">
        <v>0</v>
      </c>
      <c r="P1930" s="4">
        <v>0</v>
      </c>
      <c r="Q1930" s="4">
        <v>1.0636458333333334</v>
      </c>
      <c r="R1930" s="4">
        <v>41</v>
      </c>
      <c r="S1930" s="4">
        <v>5</v>
      </c>
      <c r="T1930" s="4">
        <v>3.93</v>
      </c>
      <c r="U1930" s="4">
        <v>0.27</v>
      </c>
      <c r="V1930" s="4">
        <v>0</v>
      </c>
      <c r="W1930" s="4">
        <v>0.31782945736434109</v>
      </c>
      <c r="X1930" s="4">
        <v>4.2202523255813951</v>
      </c>
      <c r="Y1930" s="4">
        <v>579993.97627999994</v>
      </c>
      <c r="Z1930" s="8">
        <v>6063242.2095600003</v>
      </c>
      <c r="AA1930" s="4">
        <v>580122.67867000005</v>
      </c>
      <c r="AB1930" s="4">
        <v>6063252.32345</v>
      </c>
    </row>
    <row r="1931" spans="1:28" x14ac:dyDescent="0.2">
      <c r="A1931" s="4">
        <v>1930</v>
      </c>
      <c r="B1931" s="4" t="s">
        <v>2118</v>
      </c>
      <c r="C1931" s="5">
        <v>184</v>
      </c>
      <c r="D1931" s="6" t="s">
        <v>2095</v>
      </c>
      <c r="E1931" s="4" t="s">
        <v>287</v>
      </c>
      <c r="F1931" s="7">
        <v>1</v>
      </c>
      <c r="G1931" s="7">
        <v>1.42</v>
      </c>
      <c r="H1931" s="7">
        <v>1.67</v>
      </c>
      <c r="I1931" s="7">
        <v>0.25</v>
      </c>
      <c r="J1931" s="4">
        <v>4.0015384615384599</v>
      </c>
      <c r="K1931" s="4">
        <v>27.645769230769222</v>
      </c>
      <c r="L1931" s="4">
        <v>0.78725961538461542</v>
      </c>
      <c r="M1931" s="4">
        <v>0</v>
      </c>
      <c r="N1931" s="4">
        <v>0.85036057692307687</v>
      </c>
      <c r="O1931" s="4">
        <v>0</v>
      </c>
      <c r="P1931" s="4">
        <v>0</v>
      </c>
      <c r="Q1931" s="4">
        <v>1.6376201923076923</v>
      </c>
      <c r="R1931" s="4">
        <v>46.448082370886858</v>
      </c>
      <c r="S1931" s="4">
        <v>3.03</v>
      </c>
      <c r="T1931" s="4">
        <v>3.68</v>
      </c>
      <c r="U1931" s="4">
        <v>0.19</v>
      </c>
      <c r="V1931" s="4">
        <v>0.21</v>
      </c>
      <c r="W1931" s="4">
        <v>0.36006265403788262</v>
      </c>
      <c r="X1931" s="4">
        <v>3.8303528194317047</v>
      </c>
      <c r="Y1931" s="4">
        <v>580132.54050999996</v>
      </c>
      <c r="Z1931" s="8">
        <v>6063253.7936899997</v>
      </c>
      <c r="AA1931" s="4">
        <v>580369.76095999999</v>
      </c>
      <c r="AB1931" s="4">
        <v>6063287.6740600001</v>
      </c>
    </row>
    <row r="1932" spans="1:28" x14ac:dyDescent="0.2">
      <c r="A1932" s="4">
        <v>1931</v>
      </c>
      <c r="B1932" s="4" t="s">
        <v>2119</v>
      </c>
      <c r="C1932" s="5">
        <v>184</v>
      </c>
      <c r="D1932" s="6" t="s">
        <v>2095</v>
      </c>
      <c r="E1932" s="4" t="s">
        <v>287</v>
      </c>
      <c r="F1932" s="7">
        <v>1</v>
      </c>
      <c r="G1932" s="7">
        <v>1.67</v>
      </c>
      <c r="H1932" s="7">
        <v>1.93</v>
      </c>
      <c r="I1932" s="7">
        <v>0.26000000000000006</v>
      </c>
      <c r="J1932" s="4">
        <v>3.1640740740740747</v>
      </c>
      <c r="K1932" s="4">
        <v>19.939629629629628</v>
      </c>
      <c r="L1932" s="4">
        <v>0.7534143518518519</v>
      </c>
      <c r="M1932" s="4">
        <v>0</v>
      </c>
      <c r="N1932" s="4">
        <v>1.5168981481481481</v>
      </c>
      <c r="O1932" s="4">
        <v>0.18287037037037038</v>
      </c>
      <c r="P1932" s="4">
        <v>0</v>
      </c>
      <c r="Q1932" s="4">
        <v>2.4531828703703704</v>
      </c>
      <c r="R1932" s="4">
        <v>39.567201762669178</v>
      </c>
      <c r="S1932" s="4">
        <v>2.21</v>
      </c>
      <c r="T1932" s="4">
        <v>3.12</v>
      </c>
      <c r="U1932" s="4">
        <v>0.23</v>
      </c>
      <c r="V1932" s="4">
        <v>0.37</v>
      </c>
      <c r="W1932" s="4">
        <v>0.30672249428425719</v>
      </c>
      <c r="X1932" s="4">
        <v>3.2413525122427918</v>
      </c>
      <c r="Y1932" s="4">
        <v>580379.63729999994</v>
      </c>
      <c r="Z1932" s="8">
        <v>6063288.9623100003</v>
      </c>
      <c r="AA1932" s="4">
        <v>580628.69172999996</v>
      </c>
      <c r="AB1932" s="4">
        <v>6063298.5326399999</v>
      </c>
    </row>
    <row r="1933" spans="1:28" x14ac:dyDescent="0.2">
      <c r="A1933" s="4">
        <v>1932</v>
      </c>
      <c r="B1933" s="4" t="s">
        <v>2120</v>
      </c>
      <c r="C1933" s="5">
        <v>184</v>
      </c>
      <c r="D1933" s="6" t="s">
        <v>2095</v>
      </c>
      <c r="E1933" s="4" t="s">
        <v>287</v>
      </c>
      <c r="F1933" s="7">
        <v>1</v>
      </c>
      <c r="G1933" s="7">
        <v>1.93</v>
      </c>
      <c r="H1933" s="7">
        <v>2.06</v>
      </c>
      <c r="I1933" s="7">
        <v>0.13</v>
      </c>
      <c r="J1933" s="4">
        <v>2.6335714285714285</v>
      </c>
      <c r="K1933" s="4">
        <v>19.096428571428568</v>
      </c>
      <c r="L1933" s="4">
        <v>1.375</v>
      </c>
      <c r="M1933" s="4">
        <v>2.734375</v>
      </c>
      <c r="N1933" s="4">
        <v>1.0707589285714285</v>
      </c>
      <c r="O1933" s="4">
        <v>0</v>
      </c>
      <c r="P1933" s="4">
        <v>0</v>
      </c>
      <c r="Q1933" s="4">
        <v>5.1801339285714283</v>
      </c>
      <c r="R1933" s="4">
        <v>38.303520841764467</v>
      </c>
      <c r="S1933" s="4">
        <v>1.97</v>
      </c>
      <c r="T1933" s="4">
        <v>2.81</v>
      </c>
      <c r="U1933" s="4">
        <v>1.05</v>
      </c>
      <c r="V1933" s="4">
        <v>0.27</v>
      </c>
      <c r="W1933" s="4">
        <v>0.29692651815321291</v>
      </c>
      <c r="X1933" s="4">
        <v>2.9470116933168944</v>
      </c>
      <c r="Y1933" s="4">
        <v>580638.71675000002</v>
      </c>
      <c r="Z1933" s="8">
        <v>6063297.4847999997</v>
      </c>
      <c r="AA1933" s="4">
        <v>580756.99910000002</v>
      </c>
      <c r="AB1933" s="4">
        <v>6063278.4731599996</v>
      </c>
    </row>
    <row r="1934" spans="1:28" x14ac:dyDescent="0.2">
      <c r="A1934" s="4">
        <v>1933</v>
      </c>
      <c r="B1934" s="4" t="s">
        <v>2121</v>
      </c>
      <c r="C1934" s="5">
        <v>184</v>
      </c>
      <c r="D1934" s="6" t="s">
        <v>2095</v>
      </c>
      <c r="E1934" s="4" t="s">
        <v>287</v>
      </c>
      <c r="F1934" s="7">
        <v>1</v>
      </c>
      <c r="G1934" s="7">
        <v>2.06</v>
      </c>
      <c r="H1934" s="7">
        <v>2.16</v>
      </c>
      <c r="I1934" s="7">
        <v>9.9999999999999992E-2</v>
      </c>
      <c r="J1934" s="4">
        <v>3.8881818181818186</v>
      </c>
      <c r="K1934" s="4">
        <v>6.8081818181818168</v>
      </c>
      <c r="L1934" s="4">
        <v>3.3599431818181817</v>
      </c>
      <c r="M1934" s="4">
        <v>3.5913352272727268</v>
      </c>
      <c r="N1934" s="4">
        <v>0</v>
      </c>
      <c r="O1934" s="4">
        <v>0</v>
      </c>
      <c r="P1934" s="4">
        <v>0</v>
      </c>
      <c r="Q1934" s="4">
        <v>6.951278409090909</v>
      </c>
      <c r="R1934" s="4">
        <v>44.062322946175641</v>
      </c>
      <c r="S1934" s="4">
        <v>2.63</v>
      </c>
      <c r="T1934" s="4">
        <v>1.46</v>
      </c>
      <c r="U1934" s="4">
        <v>1.81</v>
      </c>
      <c r="V1934" s="4">
        <v>0</v>
      </c>
      <c r="W1934" s="4">
        <v>0.34156839493159413</v>
      </c>
      <c r="X1934" s="4">
        <v>2.2557205777719216</v>
      </c>
      <c r="Y1934" s="4">
        <v>580766.89257000003</v>
      </c>
      <c r="Z1934" s="8">
        <v>6063276.4758799998</v>
      </c>
      <c r="AA1934" s="4">
        <v>580854.85704000003</v>
      </c>
      <c r="AB1934" s="4">
        <v>6063257.3709199997</v>
      </c>
    </row>
    <row r="1935" spans="1:28" x14ac:dyDescent="0.2">
      <c r="A1935" s="4">
        <v>1934</v>
      </c>
      <c r="B1935" s="4" t="s">
        <v>2122</v>
      </c>
      <c r="C1935" s="5">
        <v>184</v>
      </c>
      <c r="D1935" s="6" t="s">
        <v>2095</v>
      </c>
      <c r="E1935" s="4" t="s">
        <v>287</v>
      </c>
      <c r="F1935" s="7">
        <v>1</v>
      </c>
      <c r="G1935" s="7">
        <v>2.16</v>
      </c>
      <c r="H1935" s="7">
        <v>2.35</v>
      </c>
      <c r="I1935" s="7">
        <v>0.19000000000000003</v>
      </c>
      <c r="J1935" s="4">
        <v>3.4589999999999996</v>
      </c>
      <c r="K1935" s="4">
        <v>11.209</v>
      </c>
      <c r="L1935" s="4">
        <v>2.0343749999999998</v>
      </c>
      <c r="M1935" s="4">
        <v>2.3773437500000001</v>
      </c>
      <c r="N1935" s="4">
        <v>0.05</v>
      </c>
      <c r="O1935" s="4">
        <v>0</v>
      </c>
      <c r="P1935" s="4">
        <v>0</v>
      </c>
      <c r="Q1935" s="4">
        <v>4.4617187500000002</v>
      </c>
      <c r="R1935" s="4">
        <v>56.398501798163672</v>
      </c>
      <c r="S1935" s="4">
        <v>2.08</v>
      </c>
      <c r="T1935" s="4">
        <v>1.91</v>
      </c>
      <c r="U1935" s="4">
        <v>1.1000000000000001</v>
      </c>
      <c r="V1935" s="4">
        <v>0.01</v>
      </c>
      <c r="W1935" s="4">
        <v>0.43719768835785794</v>
      </c>
      <c r="X1935" s="4">
        <v>2.0516738959761036</v>
      </c>
      <c r="Y1935" s="4">
        <v>580864.57487000001</v>
      </c>
      <c r="Z1935" s="8">
        <v>6063255.3062899997</v>
      </c>
      <c r="AA1935" s="4">
        <v>581041.17923999997</v>
      </c>
      <c r="AB1935" s="4">
        <v>6063220.1908499999</v>
      </c>
    </row>
    <row r="1936" spans="1:28" x14ac:dyDescent="0.2">
      <c r="A1936" s="4">
        <v>1935</v>
      </c>
      <c r="B1936" s="4" t="s">
        <v>2123</v>
      </c>
      <c r="C1936" s="5">
        <v>184</v>
      </c>
      <c r="D1936" s="6" t="s">
        <v>2095</v>
      </c>
      <c r="E1936" s="4" t="s">
        <v>287</v>
      </c>
      <c r="F1936" s="7">
        <v>1</v>
      </c>
      <c r="G1936" s="7">
        <v>2.35</v>
      </c>
      <c r="H1936" s="7">
        <v>2.64</v>
      </c>
      <c r="I1936" s="7">
        <v>0.29000000000000004</v>
      </c>
      <c r="J1936" s="4">
        <v>5.359</v>
      </c>
      <c r="K1936" s="4">
        <v>10.181666666666667</v>
      </c>
      <c r="L1936" s="4">
        <v>2.1544791666666669</v>
      </c>
      <c r="M1936" s="4">
        <v>4.0940625000000006</v>
      </c>
      <c r="N1936" s="4">
        <v>0.23</v>
      </c>
      <c r="O1936" s="4">
        <v>0</v>
      </c>
      <c r="P1936" s="4">
        <v>0</v>
      </c>
      <c r="Q1936" s="4">
        <v>6.4785416666666666</v>
      </c>
      <c r="R1936" s="4">
        <v>40.590482954545429</v>
      </c>
      <c r="S1936" s="4">
        <v>3.58</v>
      </c>
      <c r="T1936" s="4">
        <v>1.73</v>
      </c>
      <c r="U1936" s="4">
        <v>1.53</v>
      </c>
      <c r="V1936" s="4">
        <v>0.06</v>
      </c>
      <c r="W1936" s="4">
        <v>0.31465490662438317</v>
      </c>
      <c r="X1936" s="4">
        <v>3.0200094707980973</v>
      </c>
      <c r="Y1936" s="4">
        <v>581051.01561</v>
      </c>
      <c r="Z1936" s="8">
        <v>6063218.3223299999</v>
      </c>
      <c r="AA1936" s="4">
        <v>581325.75349999999</v>
      </c>
      <c r="AB1936" s="4">
        <v>6063166.3800900001</v>
      </c>
    </row>
    <row r="1937" spans="1:28" x14ac:dyDescent="0.2">
      <c r="A1937" s="4">
        <v>1936</v>
      </c>
      <c r="B1937" s="4" t="s">
        <v>2124</v>
      </c>
      <c r="C1937" s="5">
        <v>185</v>
      </c>
      <c r="D1937" s="9" t="s">
        <v>2125</v>
      </c>
      <c r="E1937" s="4" t="s">
        <v>41</v>
      </c>
      <c r="F1937" s="10">
        <v>0</v>
      </c>
      <c r="G1937" s="10">
        <v>0</v>
      </c>
      <c r="H1937" s="10">
        <v>0.28000000000000003</v>
      </c>
      <c r="I1937" s="10">
        <v>0.28000000000000003</v>
      </c>
      <c r="J1937" s="4">
        <v>7.3422785714285723</v>
      </c>
      <c r="K1937" s="4">
        <v>14.987692857142857</v>
      </c>
      <c r="L1937" s="4">
        <v>0</v>
      </c>
      <c r="M1937" s="4">
        <v>0</v>
      </c>
      <c r="N1937" s="4">
        <v>0</v>
      </c>
      <c r="O1937" s="4">
        <v>0</v>
      </c>
      <c r="P1937" s="4">
        <v>0</v>
      </c>
      <c r="Q1937" s="4">
        <v>0</v>
      </c>
      <c r="R1937" s="4"/>
      <c r="S1937" s="4">
        <v>5</v>
      </c>
      <c r="T1937" s="4">
        <v>2.125</v>
      </c>
      <c r="U1937" s="4">
        <v>0</v>
      </c>
      <c r="V1937" s="4">
        <v>0</v>
      </c>
      <c r="W1937" s="4"/>
      <c r="X1937" s="4">
        <v>5.1416666666666648</v>
      </c>
      <c r="Y1937" s="4">
        <v>583046.24555999995</v>
      </c>
      <c r="Z1937" s="8">
        <v>6062090.1186600002</v>
      </c>
      <c r="AA1937" s="4">
        <v>582950.00025000004</v>
      </c>
      <c r="AB1937" s="4">
        <v>6061861.7353800004</v>
      </c>
    </row>
    <row r="1938" spans="1:28" x14ac:dyDescent="0.2">
      <c r="A1938" s="4">
        <v>1937</v>
      </c>
      <c r="B1938" s="4" t="s">
        <v>2126</v>
      </c>
      <c r="C1938" s="5">
        <v>187</v>
      </c>
      <c r="D1938" s="9" t="s">
        <v>2127</v>
      </c>
      <c r="E1938" s="4" t="s">
        <v>278</v>
      </c>
      <c r="F1938" s="10">
        <v>0</v>
      </c>
      <c r="G1938" s="10">
        <v>0</v>
      </c>
      <c r="H1938" s="10">
        <v>0.21</v>
      </c>
      <c r="I1938" s="10">
        <v>0.21</v>
      </c>
      <c r="J1938" s="4">
        <v>2.6485714285714286</v>
      </c>
      <c r="K1938" s="4">
        <v>11.31547619047619</v>
      </c>
      <c r="L1938" s="4">
        <v>0.1410714285714286</v>
      </c>
      <c r="M1938" s="4">
        <v>0.89415922619047616</v>
      </c>
      <c r="N1938" s="4">
        <v>3.6598214285714286</v>
      </c>
      <c r="O1938" s="4">
        <v>3.4592261904761905</v>
      </c>
      <c r="P1938" s="4">
        <v>0</v>
      </c>
      <c r="Q1938" s="4">
        <v>8.1542782738095223</v>
      </c>
      <c r="R1938" s="4">
        <v>256.57871539972137</v>
      </c>
      <c r="S1938" s="4">
        <v>2.2200000000000002</v>
      </c>
      <c r="T1938" s="4">
        <v>1.155</v>
      </c>
      <c r="U1938" s="4">
        <v>1.0649999999999999</v>
      </c>
      <c r="V1938" s="4">
        <v>0.86499999999999999</v>
      </c>
      <c r="W1938" s="4">
        <v>1.9889822899203207</v>
      </c>
      <c r="X1938" s="4">
        <v>2.0558292030464123</v>
      </c>
      <c r="Y1938" s="4">
        <v>576153.26358999999</v>
      </c>
      <c r="Z1938" s="8">
        <v>6068369.4391900003</v>
      </c>
      <c r="AA1938" s="4">
        <v>576343.86167999997</v>
      </c>
      <c r="AB1938" s="4">
        <v>6068423.6876499997</v>
      </c>
    </row>
    <row r="1939" spans="1:28" x14ac:dyDescent="0.2">
      <c r="A1939" s="4">
        <v>1938</v>
      </c>
      <c r="B1939" s="4" t="s">
        <v>2128</v>
      </c>
      <c r="C1939" s="5">
        <v>187</v>
      </c>
      <c r="D1939" s="9" t="s">
        <v>2127</v>
      </c>
      <c r="E1939" s="4" t="s">
        <v>278</v>
      </c>
      <c r="F1939" s="10">
        <v>0</v>
      </c>
      <c r="G1939" s="10">
        <v>0.21</v>
      </c>
      <c r="H1939" s="10">
        <v>0.4</v>
      </c>
      <c r="I1939" s="10">
        <v>0.19</v>
      </c>
      <c r="J1939" s="4">
        <v>1.5334999999999996</v>
      </c>
      <c r="K1939" s="4">
        <v>15.785249999999998</v>
      </c>
      <c r="L1939" s="4">
        <v>2.8945312499999997E-2</v>
      </c>
      <c r="M1939" s="4">
        <v>1.2401562500000001</v>
      </c>
      <c r="N1939" s="4">
        <v>7.0339843750000002</v>
      </c>
      <c r="O1939" s="4">
        <v>8.1997656250000013</v>
      </c>
      <c r="P1939" s="4">
        <v>0</v>
      </c>
      <c r="Q1939" s="4">
        <v>16.502851562500002</v>
      </c>
      <c r="R1939" s="4">
        <v>259.42159938153105</v>
      </c>
      <c r="S1939" s="4">
        <v>1.385</v>
      </c>
      <c r="T1939" s="4">
        <v>1.53</v>
      </c>
      <c r="U1939" s="4">
        <v>2.355</v>
      </c>
      <c r="V1939" s="4">
        <v>1.75</v>
      </c>
      <c r="W1939" s="4">
        <v>2.0110201502444269</v>
      </c>
      <c r="X1939" s="4">
        <v>2.0767431352199885</v>
      </c>
      <c r="Y1939" s="4">
        <v>576353.40027999994</v>
      </c>
      <c r="Z1939" s="8">
        <v>6068426.58268</v>
      </c>
      <c r="AA1939" s="4">
        <v>576526.65024999995</v>
      </c>
      <c r="AB1939" s="4">
        <v>6068475.2818400003</v>
      </c>
    </row>
    <row r="1940" spans="1:28" x14ac:dyDescent="0.2">
      <c r="A1940" s="4">
        <v>1939</v>
      </c>
      <c r="B1940" s="4" t="s">
        <v>2129</v>
      </c>
      <c r="C1940" s="5">
        <v>187</v>
      </c>
      <c r="D1940" s="9" t="s">
        <v>2127</v>
      </c>
      <c r="E1940" s="4" t="s">
        <v>278</v>
      </c>
      <c r="F1940" s="10">
        <v>0</v>
      </c>
      <c r="G1940" s="10">
        <v>0.4</v>
      </c>
      <c r="H1940" s="10">
        <v>0.62</v>
      </c>
      <c r="I1940" s="10">
        <v>0.21999999999999997</v>
      </c>
      <c r="J1940" s="4">
        <v>1.6610869565217392</v>
      </c>
      <c r="K1940" s="4">
        <v>5.7352173913043476</v>
      </c>
      <c r="L1940" s="4">
        <v>0.11674592391304349</v>
      </c>
      <c r="M1940" s="4">
        <v>0.73012907608695665</v>
      </c>
      <c r="N1940" s="4">
        <v>9.7669157608695656</v>
      </c>
      <c r="O1940" s="4">
        <v>3.0652173913043477</v>
      </c>
      <c r="P1940" s="4">
        <v>0</v>
      </c>
      <c r="Q1940" s="4">
        <v>13.679008152173912</v>
      </c>
      <c r="R1940" s="4">
        <v>251.21063445912742</v>
      </c>
      <c r="S1940" s="4">
        <v>1.5</v>
      </c>
      <c r="T1940" s="4">
        <v>0.72</v>
      </c>
      <c r="U1940" s="4">
        <v>0.96499999999999997</v>
      </c>
      <c r="V1940" s="4">
        <v>2.415</v>
      </c>
      <c r="W1940" s="4">
        <v>1.9473692593730807</v>
      </c>
      <c r="X1940" s="4">
        <v>1.9548573334357708</v>
      </c>
      <c r="Y1940" s="4">
        <v>576536.56344000006</v>
      </c>
      <c r="Z1940" s="8">
        <v>6068477.0361799998</v>
      </c>
      <c r="AA1940" s="4">
        <v>576745.19967999996</v>
      </c>
      <c r="AB1940" s="4">
        <v>6068461.1798099997</v>
      </c>
    </row>
    <row r="1941" spans="1:28" x14ac:dyDescent="0.2">
      <c r="A1941" s="4">
        <v>1940</v>
      </c>
      <c r="B1941" s="4" t="s">
        <v>2130</v>
      </c>
      <c r="C1941" s="5">
        <v>187</v>
      </c>
      <c r="D1941" s="9" t="s">
        <v>2127</v>
      </c>
      <c r="E1941" s="4" t="s">
        <v>278</v>
      </c>
      <c r="F1941" s="10">
        <v>0</v>
      </c>
      <c r="G1941" s="10">
        <v>0.62</v>
      </c>
      <c r="H1941" s="10">
        <v>1.1399999999999999</v>
      </c>
      <c r="I1941" s="10">
        <v>0.52</v>
      </c>
      <c r="J1941" s="4">
        <v>2.2512264150943402</v>
      </c>
      <c r="K1941" s="4">
        <v>13.475849056603774</v>
      </c>
      <c r="L1941" s="4">
        <v>4.3838443396226411E-2</v>
      </c>
      <c r="M1941" s="4">
        <v>0.98897405660377369</v>
      </c>
      <c r="N1941" s="4">
        <v>18.371226415094341</v>
      </c>
      <c r="O1941" s="4">
        <v>4.2424233490566037</v>
      </c>
      <c r="P1941" s="4">
        <v>0</v>
      </c>
      <c r="Q1941" s="4">
        <v>23.646462264150944</v>
      </c>
      <c r="R1941" s="4">
        <v>306.37631192623576</v>
      </c>
      <c r="S1941" s="4">
        <v>2.2050000000000001</v>
      </c>
      <c r="T1941" s="4">
        <v>1.4450000000000001</v>
      </c>
      <c r="U1941" s="4">
        <v>1.27</v>
      </c>
      <c r="V1941" s="4">
        <v>4.4249999999999998</v>
      </c>
      <c r="W1941" s="4">
        <v>2.3750101699708197</v>
      </c>
      <c r="X1941" s="4">
        <v>2.9667754576486884</v>
      </c>
      <c r="Y1941" s="4">
        <v>576755.07782999997</v>
      </c>
      <c r="Z1941" s="8">
        <v>6068460.3495300002</v>
      </c>
      <c r="AA1941" s="4">
        <v>577228.03261999995</v>
      </c>
      <c r="AB1941" s="4">
        <v>6068632.6536999997</v>
      </c>
    </row>
    <row r="1942" spans="1:28" x14ac:dyDescent="0.2">
      <c r="A1942" s="4">
        <v>1941</v>
      </c>
      <c r="B1942" s="4" t="s">
        <v>2131</v>
      </c>
      <c r="C1942" s="5">
        <v>187</v>
      </c>
      <c r="D1942" s="9" t="s">
        <v>2127</v>
      </c>
      <c r="E1942" s="4" t="s">
        <v>278</v>
      </c>
      <c r="F1942" s="10">
        <v>0</v>
      </c>
      <c r="G1942" s="10">
        <v>1.1399999999999999</v>
      </c>
      <c r="H1942" s="10">
        <v>1.38</v>
      </c>
      <c r="I1942" s="10">
        <v>0.24</v>
      </c>
      <c r="J1942" s="4">
        <v>3.5261999999999998</v>
      </c>
      <c r="K1942" s="4">
        <v>22.106999999999996</v>
      </c>
      <c r="L1942" s="4">
        <v>6.9718749999999996E-2</v>
      </c>
      <c r="M1942" s="4">
        <v>0.42743749999999997</v>
      </c>
      <c r="N1942" s="4">
        <v>10.311937500000003</v>
      </c>
      <c r="O1942" s="4">
        <v>2.7963125</v>
      </c>
      <c r="P1942" s="4">
        <v>0</v>
      </c>
      <c r="Q1942" s="4">
        <v>13.60540625</v>
      </c>
      <c r="R1942" s="4">
        <v>283.78506209583929</v>
      </c>
      <c r="S1942" s="4">
        <v>2.93</v>
      </c>
      <c r="T1942" s="4">
        <v>2.145</v>
      </c>
      <c r="U1942" s="4">
        <v>0.81</v>
      </c>
      <c r="V1942" s="4">
        <v>2.54</v>
      </c>
      <c r="W1942" s="4">
        <v>2.1998842022933278</v>
      </c>
      <c r="X1942" s="4">
        <v>2.7744947891031999</v>
      </c>
      <c r="Y1942" s="4">
        <v>577237.10751</v>
      </c>
      <c r="Z1942" s="8">
        <v>6068635.6672799997</v>
      </c>
      <c r="AA1942" s="4">
        <v>577458.45195000002</v>
      </c>
      <c r="AB1942" s="4">
        <v>6068696.6043699998</v>
      </c>
    </row>
    <row r="1943" spans="1:28" x14ac:dyDescent="0.2">
      <c r="A1943" s="4">
        <v>1942</v>
      </c>
      <c r="B1943" s="4" t="s">
        <v>2132</v>
      </c>
      <c r="C1943" s="5">
        <v>187</v>
      </c>
      <c r="D1943" s="9" t="s">
        <v>2127</v>
      </c>
      <c r="E1943" s="4" t="s">
        <v>278</v>
      </c>
      <c r="F1943" s="10">
        <v>0</v>
      </c>
      <c r="G1943" s="10">
        <v>1.38</v>
      </c>
      <c r="H1943" s="10">
        <v>1.56</v>
      </c>
      <c r="I1943" s="10">
        <v>0.18</v>
      </c>
      <c r="J1943" s="4">
        <v>1.6121052631578947</v>
      </c>
      <c r="K1943" s="4">
        <v>12.396578947368422</v>
      </c>
      <c r="L1943" s="4">
        <v>4.1858552631578949E-2</v>
      </c>
      <c r="M1943" s="4">
        <v>0.53597861842105254</v>
      </c>
      <c r="N1943" s="4">
        <v>9.7736019736842117</v>
      </c>
      <c r="O1943" s="4">
        <v>2.3273848684210527</v>
      </c>
      <c r="P1943" s="4">
        <v>0</v>
      </c>
      <c r="Q1943" s="4">
        <v>12.678824013157893</v>
      </c>
      <c r="R1943" s="4">
        <v>306.5797347702557</v>
      </c>
      <c r="S1943" s="4">
        <v>1.595</v>
      </c>
      <c r="T1943" s="4">
        <v>1.47</v>
      </c>
      <c r="U1943" s="4">
        <v>0.72499999999999998</v>
      </c>
      <c r="V1943" s="4">
        <v>2.44</v>
      </c>
      <c r="W1943" s="4">
        <v>2.3765870912422922</v>
      </c>
      <c r="X1943" s="4">
        <v>2.3748033821180603</v>
      </c>
      <c r="Y1943" s="4">
        <v>577468.22820999997</v>
      </c>
      <c r="Z1943" s="8">
        <v>6068699.2455900004</v>
      </c>
      <c r="AA1943" s="4">
        <v>577632.67111999996</v>
      </c>
      <c r="AB1943" s="4">
        <v>6068743.0607599998</v>
      </c>
    </row>
    <row r="1944" spans="1:28" x14ac:dyDescent="0.2">
      <c r="A1944" s="4">
        <v>1943</v>
      </c>
      <c r="B1944" s="4" t="s">
        <v>2133</v>
      </c>
      <c r="C1944" s="5">
        <v>187</v>
      </c>
      <c r="D1944" s="9" t="s">
        <v>2127</v>
      </c>
      <c r="E1944" s="4" t="s">
        <v>278</v>
      </c>
      <c r="F1944" s="10">
        <v>0</v>
      </c>
      <c r="G1944" s="10">
        <v>1.56</v>
      </c>
      <c r="H1944" s="10">
        <v>1.68</v>
      </c>
      <c r="I1944" s="10">
        <v>0.12000000000000001</v>
      </c>
      <c r="J1944" s="4">
        <v>2.6203846153846149</v>
      </c>
      <c r="K1944" s="4">
        <v>7.5311538461538472</v>
      </c>
      <c r="L1944" s="4">
        <v>0.16562500000000002</v>
      </c>
      <c r="M1944" s="4">
        <v>0.4628004807692308</v>
      </c>
      <c r="N1944" s="4">
        <v>3.6598557692307692</v>
      </c>
      <c r="O1944" s="4">
        <v>1.5932692307692307</v>
      </c>
      <c r="P1944" s="4">
        <v>0</v>
      </c>
      <c r="Q1944" s="4">
        <v>5.8815504807692314</v>
      </c>
      <c r="R1944" s="4">
        <v>263.17461959948076</v>
      </c>
      <c r="S1944" s="4">
        <v>1.895</v>
      </c>
      <c r="T1944" s="4">
        <v>1.125</v>
      </c>
      <c r="U1944" s="4">
        <v>0.56999999999999995</v>
      </c>
      <c r="V1944" s="4">
        <v>0.94</v>
      </c>
      <c r="W1944" s="4">
        <v>2.0401133302285333</v>
      </c>
      <c r="X1944" s="4">
        <v>2.0163019972056788</v>
      </c>
      <c r="Y1944" s="4">
        <v>577642.21799999999</v>
      </c>
      <c r="Z1944" s="8">
        <v>6068745.8823800003</v>
      </c>
      <c r="AA1944" s="4">
        <v>577745.69957000006</v>
      </c>
      <c r="AB1944" s="4">
        <v>6068780.8852199996</v>
      </c>
    </row>
    <row r="1945" spans="1:28" x14ac:dyDescent="0.2">
      <c r="A1945" s="4">
        <v>1944</v>
      </c>
      <c r="B1945" s="4" t="s">
        <v>2134</v>
      </c>
      <c r="C1945" s="5">
        <v>187</v>
      </c>
      <c r="D1945" s="9" t="s">
        <v>2127</v>
      </c>
      <c r="E1945" s="4" t="s">
        <v>278</v>
      </c>
      <c r="F1945" s="10">
        <v>0</v>
      </c>
      <c r="G1945" s="10">
        <v>1.68</v>
      </c>
      <c r="H1945" s="10">
        <v>1.98</v>
      </c>
      <c r="I1945" s="10">
        <v>0.30000000000000004</v>
      </c>
      <c r="J1945" s="4">
        <v>2.8645161290322587</v>
      </c>
      <c r="K1945" s="4">
        <v>10.715483870967741</v>
      </c>
      <c r="L1945" s="4">
        <v>6.7590725806451604E-2</v>
      </c>
      <c r="M1945" s="4">
        <v>0.61156754032258065</v>
      </c>
      <c r="N1945" s="4">
        <v>1.9922379032258064</v>
      </c>
      <c r="O1945" s="4">
        <v>2.7723790322580646</v>
      </c>
      <c r="P1945" s="4">
        <v>0</v>
      </c>
      <c r="Q1945" s="4">
        <v>5.4437752016129028</v>
      </c>
      <c r="R1945" s="4">
        <v>235.17877938064069</v>
      </c>
      <c r="S1945" s="4">
        <v>2.2149999999999999</v>
      </c>
      <c r="T1945" s="4">
        <v>1.31</v>
      </c>
      <c r="U1945" s="4">
        <v>0.84</v>
      </c>
      <c r="V1945" s="4">
        <v>0.48499999999999999</v>
      </c>
      <c r="W1945" s="4">
        <v>1.8230913130282225</v>
      </c>
      <c r="X1945" s="4">
        <v>1.971460645405835</v>
      </c>
      <c r="Y1945" s="4">
        <v>577755.08886000002</v>
      </c>
      <c r="Z1945" s="8">
        <v>6068784.3652799996</v>
      </c>
      <c r="AA1945" s="4">
        <v>578036.05515000003</v>
      </c>
      <c r="AB1945" s="4">
        <v>6068851.8901500003</v>
      </c>
    </row>
    <row r="1946" spans="1:28" x14ac:dyDescent="0.2">
      <c r="A1946" s="4">
        <v>1945</v>
      </c>
      <c r="B1946" s="4" t="s">
        <v>2135</v>
      </c>
      <c r="C1946" s="5">
        <v>187</v>
      </c>
      <c r="D1946" s="9" t="s">
        <v>2127</v>
      </c>
      <c r="E1946" s="4" t="s">
        <v>278</v>
      </c>
      <c r="F1946" s="10">
        <v>0</v>
      </c>
      <c r="G1946" s="10">
        <v>1.98</v>
      </c>
      <c r="H1946" s="10">
        <v>2.11</v>
      </c>
      <c r="I1946" s="10">
        <v>0.13</v>
      </c>
      <c r="J1946" s="4">
        <v>6.6203571428571433</v>
      </c>
      <c r="K1946" s="4">
        <v>7.6028571428571414</v>
      </c>
      <c r="L1946" s="4">
        <v>0.29542410714285716</v>
      </c>
      <c r="M1946" s="4">
        <v>7.0368303571428564E-2</v>
      </c>
      <c r="N1946" s="4">
        <v>15.012946428571428</v>
      </c>
      <c r="O1946" s="4">
        <v>13.441964285714285</v>
      </c>
      <c r="P1946" s="4">
        <v>0</v>
      </c>
      <c r="Q1946" s="4">
        <v>28.820703124999998</v>
      </c>
      <c r="R1946" s="4">
        <v>270.52040810193529</v>
      </c>
      <c r="S1946" s="4">
        <v>4.585</v>
      </c>
      <c r="T1946" s="4">
        <v>1.1850000000000001</v>
      </c>
      <c r="U1946" s="4">
        <v>3.5150000000000001</v>
      </c>
      <c r="V1946" s="4">
        <v>2.83</v>
      </c>
      <c r="W1946" s="4">
        <v>2.097057427146785</v>
      </c>
      <c r="X1946" s="4">
        <v>4.0295425842216082</v>
      </c>
      <c r="Y1946" s="4">
        <v>578045.67656000005</v>
      </c>
      <c r="Z1946" s="8">
        <v>6068854.5665600002</v>
      </c>
      <c r="AA1946" s="4">
        <v>578161.15370000002</v>
      </c>
      <c r="AB1946" s="4">
        <v>6068885.4863099996</v>
      </c>
    </row>
    <row r="1947" spans="1:28" x14ac:dyDescent="0.2">
      <c r="A1947" s="4">
        <v>1946</v>
      </c>
      <c r="B1947" s="4" t="s">
        <v>2136</v>
      </c>
      <c r="C1947" s="5">
        <v>188</v>
      </c>
      <c r="D1947" s="9" t="s">
        <v>2137</v>
      </c>
      <c r="E1947" s="4" t="s">
        <v>41</v>
      </c>
      <c r="F1947" s="10">
        <v>0</v>
      </c>
      <c r="G1947" s="10">
        <v>0</v>
      </c>
      <c r="H1947" s="10">
        <v>0.19</v>
      </c>
      <c r="I1947" s="10">
        <v>0.19000000000000003</v>
      </c>
      <c r="J1947" s="4">
        <v>6.3078947368421048</v>
      </c>
      <c r="K1947" s="4">
        <v>16.071052631578951</v>
      </c>
      <c r="L1947" s="4">
        <v>2.2800164473684212</v>
      </c>
      <c r="M1947" s="4">
        <v>2.1804276315789473</v>
      </c>
      <c r="N1947" s="4">
        <v>6.4432565789473681</v>
      </c>
      <c r="O1947" s="4">
        <v>0</v>
      </c>
      <c r="P1947" s="4">
        <v>0</v>
      </c>
      <c r="Q1947" s="4">
        <v>10.903700657894738</v>
      </c>
      <c r="R1947" s="4"/>
      <c r="S1947" s="4">
        <v>4.3899999999999997</v>
      </c>
      <c r="T1947" s="4">
        <v>2.5649999999999999</v>
      </c>
      <c r="U1947" s="4">
        <v>1.0549999999999999</v>
      </c>
      <c r="V1947" s="4">
        <v>1.52</v>
      </c>
      <c r="W1947" s="4"/>
      <c r="X1947" s="4">
        <v>4.6988933333333351</v>
      </c>
      <c r="Y1947" s="4">
        <v>582106.36881999997</v>
      </c>
      <c r="Z1947" s="8">
        <v>6061447.4615599997</v>
      </c>
      <c r="AA1947" s="4">
        <v>582140.20016000001</v>
      </c>
      <c r="AB1947" s="4">
        <v>6061621.5512699997</v>
      </c>
    </row>
    <row r="1948" spans="1:28" x14ac:dyDescent="0.2">
      <c r="A1948" s="4">
        <v>1947</v>
      </c>
      <c r="B1948" s="4" t="s">
        <v>2138</v>
      </c>
      <c r="C1948" s="5">
        <v>188</v>
      </c>
      <c r="D1948" s="9" t="s">
        <v>2137</v>
      </c>
      <c r="E1948" s="4" t="s">
        <v>41</v>
      </c>
      <c r="F1948" s="10">
        <v>0</v>
      </c>
      <c r="G1948" s="10">
        <v>0.19</v>
      </c>
      <c r="H1948" s="10">
        <v>0.28999999999999998</v>
      </c>
      <c r="I1948" s="10">
        <v>0.1</v>
      </c>
      <c r="J1948" s="4">
        <v>4.5331818181818182</v>
      </c>
      <c r="K1948" s="4">
        <v>8.961818181818181</v>
      </c>
      <c r="L1948" s="4">
        <v>0.49715909090909088</v>
      </c>
      <c r="M1948" s="4">
        <v>0.35511363636363635</v>
      </c>
      <c r="N1948" s="4">
        <v>6.8181818181818183</v>
      </c>
      <c r="O1948" s="4">
        <v>0</v>
      </c>
      <c r="P1948" s="4">
        <v>0</v>
      </c>
      <c r="Q1948" s="4">
        <v>7.6704545454545459</v>
      </c>
      <c r="R1948" s="4"/>
      <c r="S1948" s="4">
        <v>3.165</v>
      </c>
      <c r="T1948" s="4">
        <v>1.77</v>
      </c>
      <c r="U1948" s="4">
        <v>0.22</v>
      </c>
      <c r="V1948" s="4">
        <v>1.77</v>
      </c>
      <c r="W1948" s="4"/>
      <c r="X1948" s="4">
        <v>3.3844066666666648</v>
      </c>
      <c r="Y1948" s="4">
        <v>582137.81535000005</v>
      </c>
      <c r="Z1948" s="8">
        <v>6061631.79268</v>
      </c>
      <c r="AA1948" s="4">
        <v>582062.41936000006</v>
      </c>
      <c r="AB1948" s="4">
        <v>6061676.6486499999</v>
      </c>
    </row>
    <row r="1949" spans="1:28" x14ac:dyDescent="0.2">
      <c r="A1949" s="4">
        <v>1948</v>
      </c>
      <c r="B1949" s="4" t="s">
        <v>2139</v>
      </c>
      <c r="C1949" s="5">
        <v>188</v>
      </c>
      <c r="D1949" s="9" t="s">
        <v>2137</v>
      </c>
      <c r="E1949" s="4" t="s">
        <v>41</v>
      </c>
      <c r="F1949" s="10">
        <v>0</v>
      </c>
      <c r="G1949" s="10">
        <v>0.28999999999999998</v>
      </c>
      <c r="H1949" s="10">
        <v>0.39</v>
      </c>
      <c r="I1949" s="10">
        <v>0.1</v>
      </c>
      <c r="J1949" s="4">
        <v>4.09</v>
      </c>
      <c r="K1949" s="4">
        <v>17.157727272727271</v>
      </c>
      <c r="L1949" s="4">
        <v>1.8484375</v>
      </c>
      <c r="M1949" s="4">
        <v>1.4874289772727274</v>
      </c>
      <c r="N1949" s="4">
        <v>15.00284090909091</v>
      </c>
      <c r="O1949" s="4">
        <v>0</v>
      </c>
      <c r="P1949" s="4">
        <v>0</v>
      </c>
      <c r="Q1949" s="4">
        <v>18.338707386363637</v>
      </c>
      <c r="R1949" s="4"/>
      <c r="S1949" s="4">
        <v>3.16</v>
      </c>
      <c r="T1949" s="4">
        <v>2.85</v>
      </c>
      <c r="U1949" s="4">
        <v>0.87</v>
      </c>
      <c r="V1949" s="4">
        <v>3.9</v>
      </c>
      <c r="W1949" s="4"/>
      <c r="X1949" s="4">
        <v>3.7383733333333335</v>
      </c>
      <c r="Y1949" s="4">
        <v>582053.28431999998</v>
      </c>
      <c r="Z1949" s="8">
        <v>6061679.8958900003</v>
      </c>
      <c r="AA1949" s="4">
        <v>582002.43429</v>
      </c>
      <c r="AB1949" s="4">
        <v>6061745.6235699998</v>
      </c>
    </row>
    <row r="1950" spans="1:28" x14ac:dyDescent="0.2">
      <c r="A1950" s="4">
        <v>1949</v>
      </c>
      <c r="B1950" s="4" t="s">
        <v>2140</v>
      </c>
      <c r="C1950" s="5">
        <v>188</v>
      </c>
      <c r="D1950" s="9" t="s">
        <v>2137</v>
      </c>
      <c r="E1950" s="4" t="s">
        <v>41</v>
      </c>
      <c r="F1950" s="10">
        <v>0</v>
      </c>
      <c r="G1950" s="10">
        <v>0.39</v>
      </c>
      <c r="H1950" s="10">
        <v>0.57999999999999996</v>
      </c>
      <c r="I1950" s="10">
        <v>0.19</v>
      </c>
      <c r="J1950" s="4">
        <v>5.6098289473684222</v>
      </c>
      <c r="K1950" s="4">
        <v>14.801368421052629</v>
      </c>
      <c r="L1950" s="4">
        <v>1.7212582236842104</v>
      </c>
      <c r="M1950" s="4">
        <v>0.35641447368421053</v>
      </c>
      <c r="N1950" s="4">
        <v>6.9604029605263156</v>
      </c>
      <c r="O1950" s="4">
        <v>0</v>
      </c>
      <c r="P1950" s="4">
        <v>0</v>
      </c>
      <c r="Q1950" s="4">
        <v>9.038075657894737</v>
      </c>
      <c r="R1950" s="4"/>
      <c r="S1950" s="4">
        <v>3.625</v>
      </c>
      <c r="T1950" s="4">
        <v>2.36</v>
      </c>
      <c r="U1950" s="4">
        <v>0.505</v>
      </c>
      <c r="V1950" s="4">
        <v>1.7050000000000001</v>
      </c>
      <c r="W1950" s="4"/>
      <c r="X1950" s="4">
        <v>3.8972099999999985</v>
      </c>
      <c r="Y1950" s="4">
        <v>582001.32351000002</v>
      </c>
      <c r="Z1950" s="8">
        <v>6061754.0529399998</v>
      </c>
      <c r="AA1950" s="4">
        <v>581985.90738999995</v>
      </c>
      <c r="AB1950" s="4">
        <v>6061933.3163400004</v>
      </c>
    </row>
    <row r="1951" spans="1:28" x14ac:dyDescent="0.2">
      <c r="A1951" s="4">
        <v>1950</v>
      </c>
      <c r="B1951" s="4" t="s">
        <v>2141</v>
      </c>
      <c r="C1951" s="5">
        <v>189</v>
      </c>
      <c r="D1951" s="9" t="s">
        <v>2142</v>
      </c>
      <c r="E1951" s="4" t="s">
        <v>278</v>
      </c>
      <c r="F1951" s="10">
        <v>0</v>
      </c>
      <c r="G1951" s="10">
        <v>0.19</v>
      </c>
      <c r="H1951" s="10">
        <v>0.36</v>
      </c>
      <c r="I1951" s="10">
        <v>0.16999999999999998</v>
      </c>
      <c r="J1951" s="4">
        <v>1.9602631578947367</v>
      </c>
      <c r="K1951" s="4">
        <v>10.261052631578949</v>
      </c>
      <c r="L1951" s="4">
        <v>4.4120065789473681E-2</v>
      </c>
      <c r="M1951" s="4">
        <v>1.2279605263157896</v>
      </c>
      <c r="N1951" s="4">
        <v>0.63067434210526319</v>
      </c>
      <c r="O1951" s="4">
        <v>3.5238486842105265</v>
      </c>
      <c r="P1951" s="4">
        <v>0</v>
      </c>
      <c r="Q1951" s="4">
        <v>5.4266036184210531</v>
      </c>
      <c r="R1951" s="4">
        <v>241.44830107702285</v>
      </c>
      <c r="S1951" s="4">
        <v>1.34</v>
      </c>
      <c r="T1951" s="4">
        <v>1.115</v>
      </c>
      <c r="U1951" s="4">
        <v>1.2649999999999999</v>
      </c>
      <c r="V1951" s="4">
        <v>0.17</v>
      </c>
      <c r="W1951" s="4">
        <v>1.8716922564110299</v>
      </c>
      <c r="X1951" s="4">
        <v>1.8432480307699286</v>
      </c>
      <c r="Y1951" s="4">
        <v>576198.96169999999</v>
      </c>
      <c r="Z1951" s="8">
        <v>6063166.5829299996</v>
      </c>
      <c r="AA1951" s="4">
        <v>576239.98742000002</v>
      </c>
      <c r="AB1951" s="4">
        <v>6063010.6795100002</v>
      </c>
    </row>
    <row r="1952" spans="1:28" x14ac:dyDescent="0.2">
      <c r="A1952" s="4">
        <v>1951</v>
      </c>
      <c r="B1952" s="4" t="s">
        <v>2143</v>
      </c>
      <c r="C1952" s="5">
        <v>189</v>
      </c>
      <c r="D1952" s="6" t="s">
        <v>2142</v>
      </c>
      <c r="E1952" s="4" t="s">
        <v>278</v>
      </c>
      <c r="F1952" s="7">
        <v>2</v>
      </c>
      <c r="G1952" s="7">
        <v>0</v>
      </c>
      <c r="H1952" s="7">
        <v>0.19</v>
      </c>
      <c r="I1952" s="7">
        <v>0.18999999999999997</v>
      </c>
      <c r="J1952" s="4">
        <v>1.8097368421052635</v>
      </c>
      <c r="K1952" s="4">
        <v>2.793421052631579</v>
      </c>
      <c r="L1952" s="4">
        <v>4.638157894736842E-2</v>
      </c>
      <c r="M1952" s="4">
        <v>0.47467105263157899</v>
      </c>
      <c r="N1952" s="4">
        <v>1.9359374999999999</v>
      </c>
      <c r="O1952" s="4">
        <v>4.0822368421052628</v>
      </c>
      <c r="P1952" s="4">
        <v>0</v>
      </c>
      <c r="Q1952" s="4">
        <v>6.5392269736842108</v>
      </c>
      <c r="R1952" s="4"/>
      <c r="S1952" s="4">
        <v>1.29</v>
      </c>
      <c r="T1952" s="4">
        <v>0.43</v>
      </c>
      <c r="U1952" s="4">
        <v>2.1800000000000002</v>
      </c>
      <c r="V1952" s="4">
        <v>0.92</v>
      </c>
      <c r="W1952" s="4"/>
      <c r="X1952" s="4">
        <v>2.0790666666666668</v>
      </c>
      <c r="Y1952" s="4">
        <v>576138.56834</v>
      </c>
      <c r="Z1952" s="8">
        <v>6063326.93731</v>
      </c>
      <c r="AA1952" s="4">
        <v>576198.81616000005</v>
      </c>
      <c r="AB1952" s="4">
        <v>6063158.3035000004</v>
      </c>
    </row>
    <row r="1953" spans="1:28" x14ac:dyDescent="0.2">
      <c r="A1953" s="4">
        <v>1952</v>
      </c>
      <c r="B1953" s="4" t="s">
        <v>2144</v>
      </c>
      <c r="C1953" s="5">
        <v>189</v>
      </c>
      <c r="D1953" s="6" t="s">
        <v>2142</v>
      </c>
      <c r="E1953" s="4" t="s">
        <v>278</v>
      </c>
      <c r="F1953" s="7">
        <v>1</v>
      </c>
      <c r="G1953" s="7">
        <v>0</v>
      </c>
      <c r="H1953" s="7">
        <v>0.19</v>
      </c>
      <c r="I1953" s="7">
        <v>0.18999999999999997</v>
      </c>
      <c r="J1953" s="4">
        <v>2.5105263157894733</v>
      </c>
      <c r="K1953" s="4">
        <v>3.8889473684210527</v>
      </c>
      <c r="L1953" s="4">
        <v>0</v>
      </c>
      <c r="M1953" s="4">
        <v>1.6781250000000001</v>
      </c>
      <c r="N1953" s="4">
        <v>1.1110197368421053</v>
      </c>
      <c r="O1953" s="4">
        <v>1.1910361842105264</v>
      </c>
      <c r="P1953" s="4">
        <v>0</v>
      </c>
      <c r="Q1953" s="4">
        <v>3.9801809210526322</v>
      </c>
      <c r="R1953" s="4">
        <v>206.68025680622219</v>
      </c>
      <c r="S1953" s="4">
        <v>1.75</v>
      </c>
      <c r="T1953" s="4">
        <v>0.55000000000000004</v>
      </c>
      <c r="U1953" s="4">
        <v>1.36</v>
      </c>
      <c r="V1953" s="4">
        <v>0.53</v>
      </c>
      <c r="W1953" s="4">
        <v>1.6021725333815673</v>
      </c>
      <c r="X1953" s="4">
        <v>1.6029552800434128</v>
      </c>
      <c r="Y1953" s="4">
        <v>576923.00413999998</v>
      </c>
      <c r="Z1953" s="8">
        <v>6061425.22621</v>
      </c>
      <c r="AA1953" s="4">
        <v>576196.23982999998</v>
      </c>
      <c r="AB1953" s="4">
        <v>6063176.2650300004</v>
      </c>
    </row>
    <row r="1954" spans="1:28" x14ac:dyDescent="0.2">
      <c r="A1954" s="4">
        <v>1953</v>
      </c>
      <c r="B1954" s="4" t="s">
        <v>2145</v>
      </c>
      <c r="C1954" s="5">
        <v>190</v>
      </c>
      <c r="D1954" s="9" t="s">
        <v>2146</v>
      </c>
      <c r="E1954" s="4" t="s">
        <v>41</v>
      </c>
      <c r="F1954" s="10">
        <v>0</v>
      </c>
      <c r="G1954" s="10">
        <v>0</v>
      </c>
      <c r="H1954" s="10">
        <v>0.12</v>
      </c>
      <c r="I1954" s="10">
        <v>0.12000000000000001</v>
      </c>
      <c r="J1954" s="4">
        <v>8.3366666666666678</v>
      </c>
      <c r="K1954" s="4">
        <v>18.130000000000003</v>
      </c>
      <c r="L1954" s="4">
        <v>1.5365885416666665</v>
      </c>
      <c r="M1954" s="4">
        <v>1.9731770833333335</v>
      </c>
      <c r="N1954" s="4">
        <v>0.5122395833333333</v>
      </c>
      <c r="O1954" s="4">
        <v>1.8278645833333333</v>
      </c>
      <c r="P1954" s="4">
        <v>0.95989583333333339</v>
      </c>
      <c r="Q1954" s="4">
        <v>6.8097656250000007</v>
      </c>
      <c r="R1954" s="4"/>
      <c r="S1954" s="4">
        <v>5</v>
      </c>
      <c r="T1954" s="4">
        <v>1.97</v>
      </c>
      <c r="U1954" s="4">
        <v>1.26</v>
      </c>
      <c r="V1954" s="4">
        <v>0.35</v>
      </c>
      <c r="W1954" s="4"/>
      <c r="X1954" s="4">
        <v>5.2227533333333342</v>
      </c>
      <c r="Y1954" s="4">
        <v>575850.00717</v>
      </c>
      <c r="Z1954" s="8">
        <v>6059531.8704500003</v>
      </c>
      <c r="AA1954" s="4">
        <v>575839.02809000004</v>
      </c>
      <c r="AB1954" s="4">
        <v>6059442.8598499997</v>
      </c>
    </row>
    <row r="1955" spans="1:28" x14ac:dyDescent="0.2">
      <c r="A1955" s="4">
        <v>1954</v>
      </c>
      <c r="B1955" s="4" t="s">
        <v>2147</v>
      </c>
      <c r="C1955" s="5">
        <v>190</v>
      </c>
      <c r="D1955" s="9" t="s">
        <v>2146</v>
      </c>
      <c r="E1955" s="4" t="s">
        <v>41</v>
      </c>
      <c r="F1955" s="10">
        <v>0</v>
      </c>
      <c r="G1955" s="10">
        <v>0.12</v>
      </c>
      <c r="H1955" s="10">
        <v>0.33</v>
      </c>
      <c r="I1955" s="10">
        <v>0.21000000000000002</v>
      </c>
      <c r="J1955" s="4">
        <v>2.3881818181818191</v>
      </c>
      <c r="K1955" s="4">
        <v>2.0759090909090911</v>
      </c>
      <c r="L1955" s="4">
        <v>0.36200284090909091</v>
      </c>
      <c r="M1955" s="4">
        <v>0.3530539772727273</v>
      </c>
      <c r="N1955" s="4">
        <v>0</v>
      </c>
      <c r="O1955" s="4">
        <v>0</v>
      </c>
      <c r="P1955" s="4">
        <v>0</v>
      </c>
      <c r="Q1955" s="4">
        <v>0.7150568181818181</v>
      </c>
      <c r="R1955" s="4"/>
      <c r="S1955" s="4">
        <v>1.52</v>
      </c>
      <c r="T1955" s="4">
        <v>0.39</v>
      </c>
      <c r="U1955" s="4">
        <v>0.18</v>
      </c>
      <c r="V1955" s="4">
        <v>0</v>
      </c>
      <c r="W1955" s="4"/>
      <c r="X1955" s="4">
        <v>1.5565599999999999</v>
      </c>
      <c r="Y1955" s="4">
        <v>575832.38308000006</v>
      </c>
      <c r="Z1955" s="8">
        <v>6059435.3591099996</v>
      </c>
      <c r="AA1955" s="4">
        <v>575731.96409999998</v>
      </c>
      <c r="AB1955" s="4">
        <v>6059266.6823800001</v>
      </c>
    </row>
    <row r="1956" spans="1:28" x14ac:dyDescent="0.2">
      <c r="A1956" s="4">
        <v>1955</v>
      </c>
      <c r="B1956" s="4" t="s">
        <v>2148</v>
      </c>
      <c r="C1956" s="5">
        <v>190</v>
      </c>
      <c r="D1956" s="9" t="s">
        <v>2146</v>
      </c>
      <c r="E1956" s="4" t="s">
        <v>41</v>
      </c>
      <c r="F1956" s="10">
        <v>0</v>
      </c>
      <c r="G1956" s="10">
        <v>0.33</v>
      </c>
      <c r="H1956" s="10">
        <v>0.52</v>
      </c>
      <c r="I1956" s="10">
        <v>0.19</v>
      </c>
      <c r="J1956" s="4">
        <v>3.4930394736842114</v>
      </c>
      <c r="K1956" s="4">
        <v>3.6166184210526313</v>
      </c>
      <c r="L1956" s="4">
        <v>0.54231085526315792</v>
      </c>
      <c r="M1956" s="4">
        <v>0.43031044407894736</v>
      </c>
      <c r="N1956" s="4">
        <v>7.0820723684210538</v>
      </c>
      <c r="O1956" s="4">
        <v>0</v>
      </c>
      <c r="P1956" s="4">
        <v>0</v>
      </c>
      <c r="Q1956" s="4">
        <v>8.0546936677631571</v>
      </c>
      <c r="R1956" s="4"/>
      <c r="S1956" s="4">
        <v>2.2799999999999998</v>
      </c>
      <c r="T1956" s="4">
        <v>0.64</v>
      </c>
      <c r="U1956" s="4">
        <v>0.23</v>
      </c>
      <c r="V1956" s="4">
        <v>1.675</v>
      </c>
      <c r="W1956" s="4"/>
      <c r="X1956" s="4">
        <v>2.4199099999999985</v>
      </c>
      <c r="Y1956" s="4">
        <v>575846.42981</v>
      </c>
      <c r="Z1956" s="8">
        <v>6059534.59418</v>
      </c>
      <c r="AA1956" s="4">
        <v>575794.15601000004</v>
      </c>
      <c r="AB1956" s="4">
        <v>6059392.9505700003</v>
      </c>
    </row>
    <row r="1957" spans="1:28" x14ac:dyDescent="0.2">
      <c r="A1957" s="4">
        <v>1956</v>
      </c>
      <c r="B1957" s="4" t="s">
        <v>2149</v>
      </c>
      <c r="C1957" s="5">
        <v>190</v>
      </c>
      <c r="D1957" s="9" t="s">
        <v>2146</v>
      </c>
      <c r="E1957" s="4" t="s">
        <v>41</v>
      </c>
      <c r="F1957" s="10">
        <v>0</v>
      </c>
      <c r="G1957" s="10">
        <v>0.52</v>
      </c>
      <c r="H1957" s="10">
        <v>0.63</v>
      </c>
      <c r="I1957" s="10">
        <v>0.11</v>
      </c>
      <c r="J1957" s="4">
        <v>1.7395833333333335</v>
      </c>
      <c r="K1957" s="4">
        <v>1.749166666666667</v>
      </c>
      <c r="L1957" s="4">
        <v>0.28769531249999997</v>
      </c>
      <c r="M1957" s="4">
        <v>0.47265625</v>
      </c>
      <c r="N1957" s="4">
        <v>0</v>
      </c>
      <c r="O1957" s="4">
        <v>0</v>
      </c>
      <c r="P1957" s="4">
        <v>0</v>
      </c>
      <c r="Q1957" s="4">
        <v>0.76035156249999991</v>
      </c>
      <c r="R1957" s="4"/>
      <c r="S1957" s="4">
        <v>1.3049999999999999</v>
      </c>
      <c r="T1957" s="4">
        <v>0.38</v>
      </c>
      <c r="U1957" s="4">
        <v>0.19500000000000001</v>
      </c>
      <c r="V1957" s="4">
        <v>0</v>
      </c>
      <c r="W1957" s="4"/>
      <c r="X1957" s="4">
        <v>1.341773333333335</v>
      </c>
      <c r="Y1957" s="4">
        <v>575787.58924</v>
      </c>
      <c r="Z1957" s="8">
        <v>6059385.3092700001</v>
      </c>
      <c r="AA1957" s="4">
        <v>575735.96591999999</v>
      </c>
      <c r="AB1957" s="4">
        <v>6059300.5006200001</v>
      </c>
    </row>
    <row r="1958" spans="1:28" x14ac:dyDescent="0.2">
      <c r="A1958" s="4">
        <v>1957</v>
      </c>
      <c r="B1958" s="4" t="s">
        <v>2150</v>
      </c>
      <c r="C1958" s="5">
        <v>190</v>
      </c>
      <c r="D1958" s="9" t="s">
        <v>2146</v>
      </c>
      <c r="E1958" s="4" t="s">
        <v>41</v>
      </c>
      <c r="F1958" s="10">
        <v>0</v>
      </c>
      <c r="G1958" s="10">
        <v>0.63</v>
      </c>
      <c r="H1958" s="10">
        <v>0.74</v>
      </c>
      <c r="I1958" s="10">
        <v>0.11000000000000001</v>
      </c>
      <c r="J1958" s="4">
        <v>1.6491666666666669</v>
      </c>
      <c r="K1958" s="4">
        <v>1.01125</v>
      </c>
      <c r="L1958" s="4">
        <v>0</v>
      </c>
      <c r="M1958" s="4">
        <v>0.82011718749999996</v>
      </c>
      <c r="N1958" s="4">
        <v>0</v>
      </c>
      <c r="O1958" s="4">
        <v>0</v>
      </c>
      <c r="P1958" s="4">
        <v>0</v>
      </c>
      <c r="Q1958" s="4">
        <v>0.82011718749999996</v>
      </c>
      <c r="R1958" s="4"/>
      <c r="S1958" s="4">
        <v>1.27</v>
      </c>
      <c r="T1958" s="4">
        <v>0.27500000000000002</v>
      </c>
      <c r="U1958" s="4">
        <v>0.215</v>
      </c>
      <c r="V1958" s="4">
        <v>0</v>
      </c>
      <c r="W1958" s="4"/>
      <c r="X1958" s="4">
        <v>1.3009466666666685</v>
      </c>
      <c r="Y1958" s="4">
        <v>575733.49974</v>
      </c>
      <c r="Z1958" s="8">
        <v>6059290.8174000001</v>
      </c>
      <c r="AA1958" s="4">
        <v>575712.74632999999</v>
      </c>
      <c r="AB1958" s="4">
        <v>6059194.1047400003</v>
      </c>
    </row>
    <row r="1959" spans="1:28" x14ac:dyDescent="0.2">
      <c r="A1959" s="4">
        <v>1958</v>
      </c>
      <c r="B1959" s="4" t="s">
        <v>2151</v>
      </c>
      <c r="C1959" s="5">
        <v>190</v>
      </c>
      <c r="D1959" s="9" t="s">
        <v>2146</v>
      </c>
      <c r="E1959" s="4" t="s">
        <v>41</v>
      </c>
      <c r="F1959" s="10">
        <v>0</v>
      </c>
      <c r="G1959" s="10">
        <v>0.74</v>
      </c>
      <c r="H1959" s="10">
        <v>0.84</v>
      </c>
      <c r="I1959" s="10">
        <v>9.9999999999999992E-2</v>
      </c>
      <c r="J1959" s="4">
        <v>1.67</v>
      </c>
      <c r="K1959" s="4">
        <v>1.3168181818181819</v>
      </c>
      <c r="L1959" s="4">
        <v>0</v>
      </c>
      <c r="M1959" s="4">
        <v>0</v>
      </c>
      <c r="N1959" s="4">
        <v>0</v>
      </c>
      <c r="O1959" s="4">
        <v>0</v>
      </c>
      <c r="P1959" s="4">
        <v>0</v>
      </c>
      <c r="Q1959" s="4">
        <v>0</v>
      </c>
      <c r="R1959" s="4"/>
      <c r="S1959" s="4">
        <v>1.06</v>
      </c>
      <c r="T1959" s="4">
        <v>0.34499999999999997</v>
      </c>
      <c r="U1959" s="4">
        <v>0</v>
      </c>
      <c r="V1959" s="4">
        <v>0</v>
      </c>
      <c r="W1959" s="4"/>
      <c r="X1959" s="4">
        <v>1.083</v>
      </c>
      <c r="Y1959" s="4">
        <v>575710.28511000006</v>
      </c>
      <c r="Z1959" s="8">
        <v>6059184.5341299996</v>
      </c>
      <c r="AA1959" s="4">
        <v>575710.08079000004</v>
      </c>
      <c r="AB1959" s="4">
        <v>6059096.1401899997</v>
      </c>
    </row>
    <row r="1960" spans="1:28" x14ac:dyDescent="0.2">
      <c r="A1960" s="4">
        <v>1959</v>
      </c>
      <c r="B1960" s="4" t="s">
        <v>2152</v>
      </c>
      <c r="C1960" s="5">
        <v>190</v>
      </c>
      <c r="D1960" s="9" t="s">
        <v>2146</v>
      </c>
      <c r="E1960" s="4" t="s">
        <v>41</v>
      </c>
      <c r="F1960" s="10">
        <v>0</v>
      </c>
      <c r="G1960" s="10">
        <v>0.84</v>
      </c>
      <c r="H1960" s="10">
        <v>0.94</v>
      </c>
      <c r="I1960" s="10">
        <v>0.1</v>
      </c>
      <c r="J1960" s="4">
        <v>1.4804545454545455</v>
      </c>
      <c r="K1960" s="4">
        <v>1.1218181818181818</v>
      </c>
      <c r="L1960" s="4">
        <v>0</v>
      </c>
      <c r="M1960" s="4">
        <v>0.6181107954545455</v>
      </c>
      <c r="N1960" s="4">
        <v>0</v>
      </c>
      <c r="O1960" s="4">
        <v>0</v>
      </c>
      <c r="P1960" s="4">
        <v>0</v>
      </c>
      <c r="Q1960" s="4">
        <v>0.6181107954545455</v>
      </c>
      <c r="R1960" s="4"/>
      <c r="S1960" s="4">
        <v>1.0149999999999999</v>
      </c>
      <c r="T1960" s="4">
        <v>0.26</v>
      </c>
      <c r="U1960" s="4">
        <v>0.16500000000000001</v>
      </c>
      <c r="V1960" s="4">
        <v>0</v>
      </c>
      <c r="W1960" s="4"/>
      <c r="X1960" s="4">
        <v>1.0420133333333335</v>
      </c>
      <c r="Y1960" s="4">
        <v>575713.0331</v>
      </c>
      <c r="Z1960" s="8">
        <v>6059086.4343699999</v>
      </c>
      <c r="AA1960" s="4">
        <v>575739.15939000004</v>
      </c>
      <c r="AB1960" s="4">
        <v>6059000.5452500004</v>
      </c>
    </row>
    <row r="1961" spans="1:28" x14ac:dyDescent="0.2">
      <c r="A1961" s="4">
        <v>1960</v>
      </c>
      <c r="B1961" s="4" t="s">
        <v>2153</v>
      </c>
      <c r="C1961" s="5">
        <v>190</v>
      </c>
      <c r="D1961" s="9" t="s">
        <v>2146</v>
      </c>
      <c r="E1961" s="4" t="s">
        <v>41</v>
      </c>
      <c r="F1961" s="10">
        <v>0</v>
      </c>
      <c r="G1961" s="10">
        <v>0.94</v>
      </c>
      <c r="H1961" s="10">
        <v>1.05</v>
      </c>
      <c r="I1961" s="10">
        <v>0.11</v>
      </c>
      <c r="J1961" s="4">
        <v>1.7316666666666669</v>
      </c>
      <c r="K1961" s="4">
        <v>0.85291666666666655</v>
      </c>
      <c r="L1961" s="4">
        <v>0</v>
      </c>
      <c r="M1961" s="4">
        <v>0.60540364583333339</v>
      </c>
      <c r="N1961" s="4">
        <v>0</v>
      </c>
      <c r="O1961" s="4">
        <v>0</v>
      </c>
      <c r="P1961" s="4">
        <v>0</v>
      </c>
      <c r="Q1961" s="4">
        <v>0.60540364583333339</v>
      </c>
      <c r="R1961" s="4"/>
      <c r="S1961" s="4">
        <v>1.1950000000000001</v>
      </c>
      <c r="T1961" s="4">
        <v>0.28499999999999998</v>
      </c>
      <c r="U1961" s="4">
        <v>0.155</v>
      </c>
      <c r="V1961" s="4">
        <v>0</v>
      </c>
      <c r="W1961" s="4"/>
      <c r="X1961" s="4">
        <v>1.2230933333333349</v>
      </c>
      <c r="Y1961" s="4">
        <v>575742.02809000004</v>
      </c>
      <c r="Z1961" s="8">
        <v>6058991.1146900002</v>
      </c>
      <c r="AA1961" s="4">
        <v>575768.19854999997</v>
      </c>
      <c r="AB1961" s="4">
        <v>6058894.9434200004</v>
      </c>
    </row>
    <row r="1962" spans="1:28" x14ac:dyDescent="0.2">
      <c r="A1962" s="4">
        <v>1961</v>
      </c>
      <c r="B1962" s="4" t="s">
        <v>2154</v>
      </c>
      <c r="C1962" s="5">
        <v>190</v>
      </c>
      <c r="D1962" s="9" t="s">
        <v>2146</v>
      </c>
      <c r="E1962" s="4" t="s">
        <v>41</v>
      </c>
      <c r="F1962" s="10">
        <v>0</v>
      </c>
      <c r="G1962" s="10">
        <v>1.05</v>
      </c>
      <c r="H1962" s="10">
        <v>1.21</v>
      </c>
      <c r="I1962" s="10">
        <v>0.16</v>
      </c>
      <c r="J1962" s="4">
        <v>1.5597058823529411</v>
      </c>
      <c r="K1962" s="4">
        <v>1.08</v>
      </c>
      <c r="L1962" s="4">
        <v>0</v>
      </c>
      <c r="M1962" s="4">
        <v>0.44407169117647061</v>
      </c>
      <c r="N1962" s="4">
        <v>0.15937500000000002</v>
      </c>
      <c r="O1962" s="4">
        <v>0</v>
      </c>
      <c r="P1962" s="4">
        <v>0</v>
      </c>
      <c r="Q1962" s="4">
        <v>0.60344669117647065</v>
      </c>
      <c r="R1962" s="4"/>
      <c r="S1962" s="4">
        <v>1.0549999999999999</v>
      </c>
      <c r="T1962" s="4">
        <v>0.28000000000000003</v>
      </c>
      <c r="U1962" s="4">
        <v>0.115</v>
      </c>
      <c r="V1962" s="4">
        <v>0.04</v>
      </c>
      <c r="W1962" s="4"/>
      <c r="X1962" s="4">
        <v>1.0824133333333317</v>
      </c>
      <c r="Y1962" s="4">
        <v>575769.88419000001</v>
      </c>
      <c r="Z1962" s="8">
        <v>6058885.1114699999</v>
      </c>
      <c r="AA1962" s="4">
        <v>575810.66254000005</v>
      </c>
      <c r="AB1962" s="4">
        <v>6058741.7512499997</v>
      </c>
    </row>
    <row r="1963" spans="1:28" x14ac:dyDescent="0.2">
      <c r="A1963" s="4">
        <v>1962</v>
      </c>
      <c r="B1963" s="4" t="s">
        <v>2155</v>
      </c>
      <c r="C1963" s="5">
        <v>190</v>
      </c>
      <c r="D1963" s="9" t="s">
        <v>2146</v>
      </c>
      <c r="E1963" s="4" t="s">
        <v>41</v>
      </c>
      <c r="F1963" s="10">
        <v>0</v>
      </c>
      <c r="G1963" s="10">
        <v>1.21</v>
      </c>
      <c r="H1963" s="10">
        <v>1.31</v>
      </c>
      <c r="I1963" s="10">
        <v>0.1</v>
      </c>
      <c r="J1963" s="4">
        <v>1.4236363636363636</v>
      </c>
      <c r="K1963" s="4">
        <v>3.1581818181818186</v>
      </c>
      <c r="L1963" s="4">
        <v>0</v>
      </c>
      <c r="M1963" s="4">
        <v>0.57166193181818181</v>
      </c>
      <c r="N1963" s="4">
        <v>0</v>
      </c>
      <c r="O1963" s="4">
        <v>0</v>
      </c>
      <c r="P1963" s="4">
        <v>0</v>
      </c>
      <c r="Q1963" s="4">
        <v>0.57166193181818181</v>
      </c>
      <c r="R1963" s="4"/>
      <c r="S1963" s="4">
        <v>0.92</v>
      </c>
      <c r="T1963" s="4">
        <v>0.48499999999999999</v>
      </c>
      <c r="U1963" s="4">
        <v>0.15</v>
      </c>
      <c r="V1963" s="4">
        <v>0</v>
      </c>
      <c r="W1963" s="4"/>
      <c r="X1963" s="4">
        <v>0.9611333333333334</v>
      </c>
      <c r="Y1963" s="4">
        <v>575814.69082999998</v>
      </c>
      <c r="Z1963" s="8">
        <v>6058732.7043399997</v>
      </c>
      <c r="AA1963" s="4">
        <v>575852.05345000001</v>
      </c>
      <c r="AB1963" s="4">
        <v>6058651.0220900001</v>
      </c>
    </row>
    <row r="1964" spans="1:28" x14ac:dyDescent="0.2">
      <c r="A1964" s="4">
        <v>1963</v>
      </c>
      <c r="B1964" s="4" t="s">
        <v>2156</v>
      </c>
      <c r="C1964" s="5">
        <v>190</v>
      </c>
      <c r="D1964" s="9" t="s">
        <v>2146</v>
      </c>
      <c r="E1964" s="4" t="s">
        <v>41</v>
      </c>
      <c r="F1964" s="10">
        <v>0</v>
      </c>
      <c r="G1964" s="10">
        <v>1.31</v>
      </c>
      <c r="H1964" s="10">
        <v>1.41</v>
      </c>
      <c r="I1964" s="10">
        <v>0.1</v>
      </c>
      <c r="J1964" s="4">
        <v>1.7013636363636362</v>
      </c>
      <c r="K1964" s="4">
        <v>2.7699999999999996</v>
      </c>
      <c r="L1964" s="4">
        <v>0</v>
      </c>
      <c r="M1964" s="4">
        <v>0.2710227272727273</v>
      </c>
      <c r="N1964" s="4">
        <v>0</v>
      </c>
      <c r="O1964" s="4">
        <v>0</v>
      </c>
      <c r="P1964" s="4">
        <v>0</v>
      </c>
      <c r="Q1964" s="4">
        <v>0.2710227272727273</v>
      </c>
      <c r="R1964" s="4"/>
      <c r="S1964" s="4">
        <v>1.075</v>
      </c>
      <c r="T1964" s="4">
        <v>0.43</v>
      </c>
      <c r="U1964" s="4">
        <v>7.0000000000000007E-2</v>
      </c>
      <c r="V1964" s="4">
        <v>0</v>
      </c>
      <c r="W1964" s="4"/>
      <c r="X1964" s="4">
        <v>1.1077733333333317</v>
      </c>
      <c r="Y1964" s="4">
        <v>575856.21368000004</v>
      </c>
      <c r="Z1964" s="8">
        <v>6058642.0499200001</v>
      </c>
      <c r="AA1964" s="4">
        <v>575915.13422999997</v>
      </c>
      <c r="AB1964" s="4">
        <v>6058572.3511699997</v>
      </c>
    </row>
    <row r="1965" spans="1:28" x14ac:dyDescent="0.2">
      <c r="A1965" s="4">
        <v>1964</v>
      </c>
      <c r="B1965" s="4" t="s">
        <v>2157</v>
      </c>
      <c r="C1965" s="5">
        <v>190</v>
      </c>
      <c r="D1965" s="9" t="s">
        <v>2146</v>
      </c>
      <c r="E1965" s="4" t="s">
        <v>41</v>
      </c>
      <c r="F1965" s="10">
        <v>0</v>
      </c>
      <c r="G1965" s="10">
        <v>1.41</v>
      </c>
      <c r="H1965" s="10">
        <v>1.58</v>
      </c>
      <c r="I1965" s="10">
        <v>0.17000000000000004</v>
      </c>
      <c r="J1965" s="4">
        <v>1.8258333333333334</v>
      </c>
      <c r="K1965" s="4">
        <v>1.0805555555555555</v>
      </c>
      <c r="L1965" s="4">
        <v>0</v>
      </c>
      <c r="M1965" s="4">
        <v>1.2177083333333334</v>
      </c>
      <c r="N1965" s="4">
        <v>0</v>
      </c>
      <c r="O1965" s="4">
        <v>0</v>
      </c>
      <c r="P1965" s="4">
        <v>0</v>
      </c>
      <c r="Q1965" s="4">
        <v>1.2177083333333334</v>
      </c>
      <c r="R1965" s="4"/>
      <c r="S1965" s="4">
        <v>1.23</v>
      </c>
      <c r="T1965" s="4">
        <v>0.27500000000000002</v>
      </c>
      <c r="U1965" s="4">
        <v>0.30499999999999999</v>
      </c>
      <c r="V1965" s="4">
        <v>0</v>
      </c>
      <c r="W1965" s="4"/>
      <c r="X1965" s="4">
        <v>1.2662266666666684</v>
      </c>
      <c r="Y1965" s="4">
        <v>575922.73672000004</v>
      </c>
      <c r="Z1965" s="8">
        <v>6058566.4079099996</v>
      </c>
      <c r="AA1965" s="4">
        <v>576042.72953999997</v>
      </c>
      <c r="AB1965" s="4">
        <v>6058472.6071199998</v>
      </c>
    </row>
    <row r="1966" spans="1:28" x14ac:dyDescent="0.2">
      <c r="A1966" s="4">
        <v>1965</v>
      </c>
      <c r="B1966" s="4" t="s">
        <v>2158</v>
      </c>
      <c r="C1966" s="5">
        <v>190</v>
      </c>
      <c r="D1966" s="9" t="s">
        <v>2146</v>
      </c>
      <c r="E1966" s="4" t="s">
        <v>41</v>
      </c>
      <c r="F1966" s="10">
        <v>0</v>
      </c>
      <c r="G1966" s="10">
        <v>1.58</v>
      </c>
      <c r="H1966" s="10">
        <v>1.69</v>
      </c>
      <c r="I1966" s="10">
        <v>0.11</v>
      </c>
      <c r="J1966" s="4">
        <v>1.6079166666666662</v>
      </c>
      <c r="K1966" s="4">
        <v>2.6420833333333333</v>
      </c>
      <c r="L1966" s="4">
        <v>0</v>
      </c>
      <c r="M1966" s="4">
        <v>1.8397135416666668</v>
      </c>
      <c r="N1966" s="4">
        <v>1.7029947916666668</v>
      </c>
      <c r="O1966" s="4">
        <v>0.32070312500000003</v>
      </c>
      <c r="P1966" s="4">
        <v>0</v>
      </c>
      <c r="Q1966" s="4">
        <v>3.8634114583333337</v>
      </c>
      <c r="R1966" s="4"/>
      <c r="S1966" s="4">
        <v>1.31</v>
      </c>
      <c r="T1966" s="4">
        <v>0.4</v>
      </c>
      <c r="U1966" s="4">
        <v>0.56000000000000005</v>
      </c>
      <c r="V1966" s="4">
        <v>0.44</v>
      </c>
      <c r="W1966" s="4"/>
      <c r="X1966" s="4">
        <v>1.3915200000000016</v>
      </c>
      <c r="Y1966" s="4">
        <v>576050.56310999999</v>
      </c>
      <c r="Z1966" s="8">
        <v>6058466.4836999997</v>
      </c>
      <c r="AA1966" s="4">
        <v>576118.39867999998</v>
      </c>
      <c r="AB1966" s="4">
        <v>6058394.0509900004</v>
      </c>
    </row>
    <row r="1967" spans="1:28" x14ac:dyDescent="0.2">
      <c r="A1967" s="4">
        <v>1966</v>
      </c>
      <c r="B1967" s="4" t="s">
        <v>2159</v>
      </c>
      <c r="C1967" s="5">
        <v>190</v>
      </c>
      <c r="D1967" s="9" t="s">
        <v>2146</v>
      </c>
      <c r="E1967" s="4" t="s">
        <v>41</v>
      </c>
      <c r="F1967" s="10">
        <v>0</v>
      </c>
      <c r="G1967" s="10">
        <v>1.69</v>
      </c>
      <c r="H1967" s="10">
        <v>1.88</v>
      </c>
      <c r="I1967" s="10">
        <v>0.19</v>
      </c>
      <c r="J1967" s="4">
        <v>1.7344999999999999</v>
      </c>
      <c r="K1967" s="4">
        <v>1.0217499999999999</v>
      </c>
      <c r="L1967" s="4">
        <v>0</v>
      </c>
      <c r="M1967" s="4">
        <v>0.2197265625</v>
      </c>
      <c r="N1967" s="4">
        <v>0</v>
      </c>
      <c r="O1967" s="4">
        <v>0</v>
      </c>
      <c r="P1967" s="4">
        <v>0</v>
      </c>
      <c r="Q1967" s="4">
        <v>0.2197265625</v>
      </c>
      <c r="R1967" s="4"/>
      <c r="S1967" s="4">
        <v>1.18</v>
      </c>
      <c r="T1967" s="4">
        <v>0.28999999999999998</v>
      </c>
      <c r="U1967" s="4">
        <v>5.5E-2</v>
      </c>
      <c r="V1967" s="4">
        <v>0</v>
      </c>
      <c r="W1967" s="4"/>
      <c r="X1967" s="4">
        <v>1.2025600000000001</v>
      </c>
      <c r="Y1967" s="4">
        <v>576121.35378</v>
      </c>
      <c r="Z1967" s="8">
        <v>6058384.3518700004</v>
      </c>
      <c r="AA1967" s="4">
        <v>576225.62078999996</v>
      </c>
      <c r="AB1967" s="4">
        <v>6058224.7686799997</v>
      </c>
    </row>
    <row r="1968" spans="1:28" x14ac:dyDescent="0.2">
      <c r="A1968" s="4">
        <v>1967</v>
      </c>
      <c r="B1968" s="4" t="s">
        <v>2160</v>
      </c>
      <c r="C1968" s="5">
        <v>190</v>
      </c>
      <c r="D1968" s="9" t="s">
        <v>2146</v>
      </c>
      <c r="E1968" s="4" t="s">
        <v>41</v>
      </c>
      <c r="F1968" s="10">
        <v>0</v>
      </c>
      <c r="G1968" s="10">
        <v>1.88</v>
      </c>
      <c r="H1968" s="10">
        <v>2.1</v>
      </c>
      <c r="I1968" s="10">
        <v>0.22</v>
      </c>
      <c r="J1968" s="4">
        <v>2.7095652173913045</v>
      </c>
      <c r="K1968" s="4">
        <v>1.8608695652173912</v>
      </c>
      <c r="L1968" s="4">
        <v>0.4552649456521739</v>
      </c>
      <c r="M1968" s="4">
        <v>1.2572690217391305</v>
      </c>
      <c r="N1968" s="4">
        <v>1.7532608695652172</v>
      </c>
      <c r="O1968" s="4">
        <v>0</v>
      </c>
      <c r="P1968" s="4">
        <v>4.816576086956522E-2</v>
      </c>
      <c r="Q1968" s="4">
        <v>3.5139605978260873</v>
      </c>
      <c r="R1968" s="4"/>
      <c r="S1968" s="4">
        <v>1.8149999999999999</v>
      </c>
      <c r="T1968" s="4">
        <v>0.4</v>
      </c>
      <c r="U1968" s="4">
        <v>0.42499999999999999</v>
      </c>
      <c r="V1968" s="4">
        <v>0.44500000000000001</v>
      </c>
      <c r="W1968" s="4"/>
      <c r="X1968" s="4">
        <v>1.8888499999999999</v>
      </c>
      <c r="Y1968" s="4">
        <v>576231.26387999998</v>
      </c>
      <c r="Z1968" s="8">
        <v>6058216.1321799997</v>
      </c>
      <c r="AA1968" s="4">
        <v>576348.67856000003</v>
      </c>
      <c r="AB1968" s="4">
        <v>6058036.4429500001</v>
      </c>
    </row>
    <row r="1969" spans="1:28" x14ac:dyDescent="0.2">
      <c r="A1969" s="4">
        <v>1968</v>
      </c>
      <c r="B1969" s="4" t="s">
        <v>2161</v>
      </c>
      <c r="C1969" s="5">
        <v>190</v>
      </c>
      <c r="D1969" s="9" t="s">
        <v>2146</v>
      </c>
      <c r="E1969" s="4" t="s">
        <v>41</v>
      </c>
      <c r="F1969" s="10">
        <v>0</v>
      </c>
      <c r="G1969" s="10">
        <v>2.1</v>
      </c>
      <c r="H1969" s="10">
        <v>2.2799999999999998</v>
      </c>
      <c r="I1969" s="10">
        <v>0.18</v>
      </c>
      <c r="J1969" s="4">
        <v>3.8371052631578939</v>
      </c>
      <c r="K1969" s="4">
        <v>3.0710526315789473</v>
      </c>
      <c r="L1969" s="4">
        <v>1.408223684210526</v>
      </c>
      <c r="M1969" s="4">
        <v>0.77652138157894735</v>
      </c>
      <c r="N1969" s="4">
        <v>11.012088815789474</v>
      </c>
      <c r="O1969" s="4">
        <v>3.1578947368421054E-2</v>
      </c>
      <c r="P1969" s="4">
        <v>1.4638157894736843E-2</v>
      </c>
      <c r="Q1969" s="4">
        <v>13.2430509868421</v>
      </c>
      <c r="R1969" s="4"/>
      <c r="S1969" s="4">
        <v>2.5550000000000002</v>
      </c>
      <c r="T1969" s="4">
        <v>0.56000000000000005</v>
      </c>
      <c r="U1969" s="4">
        <v>0.55500000000000005</v>
      </c>
      <c r="V1969" s="4">
        <v>2.5</v>
      </c>
      <c r="W1969" s="4"/>
      <c r="X1969" s="4">
        <v>2.7498933333333349</v>
      </c>
      <c r="Y1969" s="4">
        <v>576353.99360000005</v>
      </c>
      <c r="Z1969" s="8">
        <v>6058028.3093100004</v>
      </c>
      <c r="AA1969" s="4">
        <v>576440.19759999996</v>
      </c>
      <c r="AB1969" s="4">
        <v>6057888.4787299996</v>
      </c>
    </row>
    <row r="1970" spans="1:28" x14ac:dyDescent="0.2">
      <c r="A1970" s="4">
        <v>1969</v>
      </c>
      <c r="B1970" s="4" t="s">
        <v>2162</v>
      </c>
      <c r="C1970" s="5">
        <v>190</v>
      </c>
      <c r="D1970" s="9" t="s">
        <v>2146</v>
      </c>
      <c r="E1970" s="4" t="s">
        <v>41</v>
      </c>
      <c r="F1970" s="10">
        <v>0</v>
      </c>
      <c r="G1970" s="10">
        <v>2.2799999999999998</v>
      </c>
      <c r="H1970" s="10">
        <v>2.72</v>
      </c>
      <c r="I1970" s="10">
        <v>0.44</v>
      </c>
      <c r="J1970" s="4">
        <v>5.6714444444444467</v>
      </c>
      <c r="K1970" s="4">
        <v>4.976</v>
      </c>
      <c r="L1970" s="4">
        <v>2.3109027777777778</v>
      </c>
      <c r="M1970" s="4">
        <v>0.89824652777777769</v>
      </c>
      <c r="N1970" s="4">
        <v>36.798680555555556</v>
      </c>
      <c r="O1970" s="4">
        <v>1.7345138888888891</v>
      </c>
      <c r="P1970" s="4">
        <v>0.13819444444444443</v>
      </c>
      <c r="Q1970" s="4">
        <v>41.880538194444448</v>
      </c>
      <c r="R1970" s="4"/>
      <c r="S1970" s="4">
        <v>4.07</v>
      </c>
      <c r="T1970" s="4">
        <v>0.81499999999999995</v>
      </c>
      <c r="U1970" s="4">
        <v>1.1950000000000001</v>
      </c>
      <c r="V1970" s="4">
        <v>5</v>
      </c>
      <c r="W1970" s="4"/>
      <c r="X1970" s="4">
        <v>4.6264399999999997</v>
      </c>
      <c r="Y1970" s="4">
        <v>576442.22968999995</v>
      </c>
      <c r="Z1970" s="8">
        <v>6057880.2970399996</v>
      </c>
      <c r="AA1970" s="4">
        <v>576680.78777000005</v>
      </c>
      <c r="AB1970" s="4">
        <v>6057548.1761299996</v>
      </c>
    </row>
    <row r="1971" spans="1:28" x14ac:dyDescent="0.2">
      <c r="A1971" s="4">
        <v>1970</v>
      </c>
      <c r="B1971" s="4" t="s">
        <v>2163</v>
      </c>
      <c r="C1971" s="5">
        <v>190</v>
      </c>
      <c r="D1971" s="9" t="s">
        <v>2146</v>
      </c>
      <c r="E1971" s="4" t="s">
        <v>41</v>
      </c>
      <c r="F1971" s="10">
        <v>0</v>
      </c>
      <c r="G1971" s="10">
        <v>2.72</v>
      </c>
      <c r="H1971" s="10">
        <v>2.91</v>
      </c>
      <c r="I1971" s="10">
        <v>0.19</v>
      </c>
      <c r="J1971" s="4">
        <v>4.6612499999999999</v>
      </c>
      <c r="K1971" s="4">
        <v>3.1949999999999998</v>
      </c>
      <c r="L1971" s="4">
        <v>5.2245312500000001</v>
      </c>
      <c r="M1971" s="4">
        <v>3.3632031250000001</v>
      </c>
      <c r="N1971" s="4">
        <v>19.402109374999998</v>
      </c>
      <c r="O1971" s="4">
        <v>1.0033593750000001</v>
      </c>
      <c r="P1971" s="4">
        <v>0.22671875</v>
      </c>
      <c r="Q1971" s="4">
        <v>29.219921874999997</v>
      </c>
      <c r="R1971" s="4"/>
      <c r="S1971" s="4">
        <v>3.4649999999999999</v>
      </c>
      <c r="T1971" s="4">
        <v>0.51500000000000001</v>
      </c>
      <c r="U1971" s="4">
        <v>2.39</v>
      </c>
      <c r="V1971" s="4">
        <v>2.5350000000000001</v>
      </c>
      <c r="W1971" s="4"/>
      <c r="X1971" s="4">
        <v>3.7662966666666651</v>
      </c>
      <c r="Y1971" s="4">
        <v>576687.70689000003</v>
      </c>
      <c r="Z1971" s="8">
        <v>6057541.0172300003</v>
      </c>
      <c r="AA1971" s="4">
        <v>576814.12837000005</v>
      </c>
      <c r="AB1971" s="4">
        <v>6057412.6218499998</v>
      </c>
    </row>
    <row r="1972" spans="1:28" x14ac:dyDescent="0.2">
      <c r="A1972" s="4">
        <v>1971</v>
      </c>
      <c r="B1972" s="4" t="s">
        <v>2164</v>
      </c>
      <c r="C1972" s="5">
        <v>190</v>
      </c>
      <c r="D1972" s="9" t="s">
        <v>2146</v>
      </c>
      <c r="E1972" s="4" t="s">
        <v>41</v>
      </c>
      <c r="F1972" s="10">
        <v>0</v>
      </c>
      <c r="G1972" s="10">
        <v>2.91</v>
      </c>
      <c r="H1972" s="10">
        <v>3.01</v>
      </c>
      <c r="I1972" s="10">
        <v>9.9999999999999992E-2</v>
      </c>
      <c r="J1972" s="4">
        <v>4.8068181818181817</v>
      </c>
      <c r="K1972" s="4">
        <v>3.2218181818181821</v>
      </c>
      <c r="L1972" s="4">
        <v>2.2843039772727276</v>
      </c>
      <c r="M1972" s="4">
        <v>0.35802556818181819</v>
      </c>
      <c r="N1972" s="4">
        <v>20.614772727272726</v>
      </c>
      <c r="O1972" s="4">
        <v>1.5758522727272728</v>
      </c>
      <c r="P1972" s="4">
        <v>0</v>
      </c>
      <c r="Q1972" s="4">
        <v>24.832954545454545</v>
      </c>
      <c r="R1972" s="4"/>
      <c r="S1972" s="4">
        <v>3.0249999999999999</v>
      </c>
      <c r="T1972" s="4">
        <v>0.60499999999999998</v>
      </c>
      <c r="U1972" s="4">
        <v>1.095</v>
      </c>
      <c r="V1972" s="4">
        <v>2.5</v>
      </c>
      <c r="W1972" s="4"/>
      <c r="X1972" s="4">
        <v>3.2545733333333318</v>
      </c>
      <c r="Y1972" s="4">
        <v>576821.07380999997</v>
      </c>
      <c r="Z1972" s="8">
        <v>6057405.4304200001</v>
      </c>
      <c r="AA1972" s="4">
        <v>576888.65968000004</v>
      </c>
      <c r="AB1972" s="4">
        <v>6057346.3031000001</v>
      </c>
    </row>
    <row r="1973" spans="1:28" x14ac:dyDescent="0.2">
      <c r="A1973" s="4">
        <v>1972</v>
      </c>
      <c r="B1973" s="4" t="s">
        <v>2165</v>
      </c>
      <c r="C1973" s="5">
        <v>190</v>
      </c>
      <c r="D1973" s="9" t="s">
        <v>2146</v>
      </c>
      <c r="E1973" s="4" t="s">
        <v>41</v>
      </c>
      <c r="F1973" s="10">
        <v>0</v>
      </c>
      <c r="G1973" s="10">
        <v>3.01</v>
      </c>
      <c r="H1973" s="10">
        <v>3.19</v>
      </c>
      <c r="I1973" s="10">
        <v>0.18</v>
      </c>
      <c r="J1973" s="4">
        <v>3.8757894736842102</v>
      </c>
      <c r="K1973" s="4">
        <v>3.2821052631578946</v>
      </c>
      <c r="L1973" s="4">
        <v>2.7746299342105258</v>
      </c>
      <c r="M1973" s="4">
        <v>0.46365131578947372</v>
      </c>
      <c r="N1973" s="4">
        <v>0.31414473684210525</v>
      </c>
      <c r="O1973" s="4">
        <v>0.24292763157894734</v>
      </c>
      <c r="P1973" s="4">
        <v>0</v>
      </c>
      <c r="Q1973" s="4">
        <v>3.7953536184210526</v>
      </c>
      <c r="R1973" s="4"/>
      <c r="S1973" s="4">
        <v>2.3199999999999998</v>
      </c>
      <c r="T1973" s="4">
        <v>0.75</v>
      </c>
      <c r="U1973" s="4">
        <v>0.87</v>
      </c>
      <c r="V1973" s="4">
        <v>7.4999999999999997E-2</v>
      </c>
      <c r="W1973" s="4"/>
      <c r="X1973" s="4">
        <v>2.4247899999999998</v>
      </c>
      <c r="Y1973" s="4">
        <v>576896.74690000003</v>
      </c>
      <c r="Z1973" s="8">
        <v>6057340.35855</v>
      </c>
      <c r="AA1973" s="4">
        <v>577035.50477999996</v>
      </c>
      <c r="AB1973" s="4">
        <v>6057242.1352399997</v>
      </c>
    </row>
    <row r="1974" spans="1:28" x14ac:dyDescent="0.2">
      <c r="A1974" s="4">
        <v>1973</v>
      </c>
      <c r="B1974" s="4" t="s">
        <v>2166</v>
      </c>
      <c r="C1974" s="5">
        <v>190</v>
      </c>
      <c r="D1974" s="9" t="s">
        <v>2146</v>
      </c>
      <c r="E1974" s="4" t="s">
        <v>41</v>
      </c>
      <c r="F1974" s="10">
        <v>0</v>
      </c>
      <c r="G1974" s="10">
        <v>3.19</v>
      </c>
      <c r="H1974" s="10">
        <v>3.33</v>
      </c>
      <c r="I1974" s="10">
        <v>0.14000000000000001</v>
      </c>
      <c r="J1974" s="4">
        <v>4.4403333333333341</v>
      </c>
      <c r="K1974" s="4">
        <v>5.4540000000000006</v>
      </c>
      <c r="L1974" s="4">
        <v>3.8859895833333331</v>
      </c>
      <c r="M1974" s="4">
        <v>1.2391145833333335</v>
      </c>
      <c r="N1974" s="4">
        <v>0.44583333333333336</v>
      </c>
      <c r="O1974" s="4">
        <v>0</v>
      </c>
      <c r="P1974" s="4">
        <v>0</v>
      </c>
      <c r="Q1974" s="4">
        <v>5.5709375000000012</v>
      </c>
      <c r="R1974" s="4"/>
      <c r="S1974" s="4">
        <v>2.6749999999999998</v>
      </c>
      <c r="T1974" s="4">
        <v>1.34</v>
      </c>
      <c r="U1974" s="4">
        <v>1.3</v>
      </c>
      <c r="V1974" s="4">
        <v>0.115</v>
      </c>
      <c r="W1974" s="4"/>
      <c r="X1974" s="4">
        <v>2.8463499999999984</v>
      </c>
      <c r="Y1974" s="4">
        <v>577043.79729000002</v>
      </c>
      <c r="Z1974" s="8">
        <v>6057236.3512500003</v>
      </c>
      <c r="AA1974" s="4">
        <v>577150.78194000002</v>
      </c>
      <c r="AB1974" s="4">
        <v>6057162.9808700001</v>
      </c>
    </row>
    <row r="1975" spans="1:28" x14ac:dyDescent="0.2">
      <c r="A1975" s="4">
        <v>1974</v>
      </c>
      <c r="B1975" s="4" t="s">
        <v>2167</v>
      </c>
      <c r="C1975" s="5">
        <v>190</v>
      </c>
      <c r="D1975" s="9" t="s">
        <v>2146</v>
      </c>
      <c r="E1975" s="4" t="s">
        <v>41</v>
      </c>
      <c r="F1975" s="10">
        <v>0</v>
      </c>
      <c r="G1975" s="10">
        <v>3.33</v>
      </c>
      <c r="H1975" s="10">
        <v>3.48</v>
      </c>
      <c r="I1975" s="10">
        <v>0.15</v>
      </c>
      <c r="J1975" s="4">
        <v>3.8378125000000001</v>
      </c>
      <c r="K1975" s="4">
        <v>3.6543749999999999</v>
      </c>
      <c r="L1975" s="4">
        <v>2.4954101562500002</v>
      </c>
      <c r="M1975" s="4">
        <v>0</v>
      </c>
      <c r="N1975" s="4">
        <v>0</v>
      </c>
      <c r="O1975" s="4">
        <v>0.21220703125000001</v>
      </c>
      <c r="P1975" s="4">
        <v>0</v>
      </c>
      <c r="Q1975" s="4">
        <v>2.7076171875000004</v>
      </c>
      <c r="R1975" s="4"/>
      <c r="S1975" s="4">
        <v>2.4449999999999998</v>
      </c>
      <c r="T1975" s="4">
        <v>0.92</v>
      </c>
      <c r="U1975" s="4">
        <v>0.68</v>
      </c>
      <c r="V1975" s="4">
        <v>0</v>
      </c>
      <c r="W1975" s="4"/>
      <c r="X1975" s="4">
        <v>2.5462266666666649</v>
      </c>
      <c r="Y1975" s="4">
        <v>577159.08498000004</v>
      </c>
      <c r="Z1975" s="8">
        <v>6057157.3625100004</v>
      </c>
      <c r="AA1975" s="4">
        <v>577273.76320000004</v>
      </c>
      <c r="AB1975" s="4">
        <v>6057077.5202599997</v>
      </c>
    </row>
    <row r="1976" spans="1:28" x14ac:dyDescent="0.2">
      <c r="A1976" s="4">
        <v>1975</v>
      </c>
      <c r="B1976" s="4" t="s">
        <v>2168</v>
      </c>
      <c r="C1976" s="5">
        <v>190</v>
      </c>
      <c r="D1976" s="9" t="s">
        <v>2146</v>
      </c>
      <c r="E1976" s="4" t="s">
        <v>41</v>
      </c>
      <c r="F1976" s="10">
        <v>0</v>
      </c>
      <c r="G1976" s="10">
        <v>3.48</v>
      </c>
      <c r="H1976" s="10">
        <v>3.71</v>
      </c>
      <c r="I1976" s="10">
        <v>0.23</v>
      </c>
      <c r="J1976" s="4">
        <v>3.0783605072463769</v>
      </c>
      <c r="K1976" s="4">
        <v>4.6829166666666673</v>
      </c>
      <c r="L1976" s="4">
        <v>3.1552805140398554</v>
      </c>
      <c r="M1976" s="4">
        <v>1.8457229393115946</v>
      </c>
      <c r="N1976" s="4">
        <v>4.4769021739130437E-2</v>
      </c>
      <c r="O1976" s="4">
        <v>0</v>
      </c>
      <c r="P1976" s="4">
        <v>0</v>
      </c>
      <c r="Q1976" s="4">
        <v>5.0457724750905806</v>
      </c>
      <c r="R1976" s="4"/>
      <c r="S1976" s="4">
        <v>2.17</v>
      </c>
      <c r="T1976" s="4">
        <v>0.91</v>
      </c>
      <c r="U1976" s="4">
        <v>1.2050000000000001</v>
      </c>
      <c r="V1976" s="4">
        <v>0.01</v>
      </c>
      <c r="W1976" s="4"/>
      <c r="X1976" s="4">
        <v>2.3018600000000018</v>
      </c>
      <c r="Y1976" s="4">
        <v>577281.97828000004</v>
      </c>
      <c r="Z1976" s="8">
        <v>6057071.9870100003</v>
      </c>
      <c r="AA1976" s="4">
        <v>577826.35638000001</v>
      </c>
      <c r="AB1976" s="4">
        <v>6057092.7792600002</v>
      </c>
    </row>
    <row r="1977" spans="1:28" x14ac:dyDescent="0.2">
      <c r="A1977" s="4">
        <v>1976</v>
      </c>
      <c r="B1977" s="4" t="s">
        <v>2169</v>
      </c>
      <c r="C1977" s="5">
        <v>191</v>
      </c>
      <c r="D1977" s="9" t="s">
        <v>2170</v>
      </c>
      <c r="E1977" s="4" t="s">
        <v>41</v>
      </c>
      <c r="F1977" s="10">
        <v>0</v>
      </c>
      <c r="G1977" s="10">
        <v>0</v>
      </c>
      <c r="H1977" s="10">
        <v>0.08</v>
      </c>
      <c r="I1977" s="10">
        <v>0.08</v>
      </c>
      <c r="J1977" s="4">
        <v>4.4725000000000001</v>
      </c>
      <c r="K1977" s="4">
        <v>3.0481250000000002</v>
      </c>
      <c r="L1977" s="4">
        <v>0.11220703125000001</v>
      </c>
      <c r="M1977" s="4">
        <v>0</v>
      </c>
      <c r="N1977" s="4">
        <v>0</v>
      </c>
      <c r="O1977" s="4">
        <v>0</v>
      </c>
      <c r="P1977" s="4">
        <v>0</v>
      </c>
      <c r="Q1977" s="4">
        <v>0.11220703125000001</v>
      </c>
      <c r="R1977" s="4"/>
      <c r="S1977" s="4">
        <v>3.16</v>
      </c>
      <c r="T1977" s="4">
        <v>0.51</v>
      </c>
      <c r="U1977" s="4">
        <v>2.5000000000000001E-2</v>
      </c>
      <c r="V1977" s="4">
        <v>0</v>
      </c>
      <c r="W1977" s="4"/>
      <c r="X1977" s="4">
        <v>3.1954666666666687</v>
      </c>
      <c r="Y1977" s="4">
        <v>583357.43882000004</v>
      </c>
      <c r="Z1977" s="8">
        <v>6058512.5006600004</v>
      </c>
      <c r="AA1977" s="4">
        <v>583330.50919999997</v>
      </c>
      <c r="AB1977" s="4">
        <v>6058575.4000199996</v>
      </c>
    </row>
    <row r="1978" spans="1:28" x14ac:dyDescent="0.2">
      <c r="A1978" s="4">
        <v>1977</v>
      </c>
      <c r="B1978" s="4" t="s">
        <v>2171</v>
      </c>
      <c r="C1978" s="5">
        <v>192</v>
      </c>
      <c r="D1978" s="9" t="s">
        <v>2172</v>
      </c>
      <c r="E1978" s="4" t="s">
        <v>41</v>
      </c>
      <c r="F1978" s="10">
        <v>0</v>
      </c>
      <c r="G1978" s="10">
        <v>0</v>
      </c>
      <c r="H1978" s="10">
        <v>0.1</v>
      </c>
      <c r="I1978" s="10">
        <v>0.1</v>
      </c>
      <c r="J1978" s="4">
        <v>5.8495000000000008</v>
      </c>
      <c r="K1978" s="4">
        <v>14.299999999999999</v>
      </c>
      <c r="L1978" s="4">
        <v>0</v>
      </c>
      <c r="M1978" s="4">
        <v>0.26500000000000001</v>
      </c>
      <c r="N1978" s="4">
        <v>6.1296875000000002</v>
      </c>
      <c r="O1978" s="4">
        <v>0.59484375</v>
      </c>
      <c r="P1978" s="4">
        <v>0</v>
      </c>
      <c r="Q1978" s="4">
        <v>6.9895312499999998</v>
      </c>
      <c r="R1978" s="4"/>
      <c r="S1978" s="4">
        <v>3.665</v>
      </c>
      <c r="T1978" s="4">
        <v>1.75</v>
      </c>
      <c r="U1978" s="4">
        <v>0.20499999999999999</v>
      </c>
      <c r="V1978" s="4">
        <v>1.45</v>
      </c>
      <c r="W1978" s="4"/>
      <c r="X1978" s="4">
        <v>3.8661933333333334</v>
      </c>
      <c r="Y1978" s="4">
        <v>587381.01211000001</v>
      </c>
      <c r="Z1978" s="8">
        <v>6059801.7554799998</v>
      </c>
      <c r="AA1978" s="4">
        <v>587299.76850000001</v>
      </c>
      <c r="AB1978" s="4">
        <v>6059765.3573899996</v>
      </c>
    </row>
    <row r="1979" spans="1:28" x14ac:dyDescent="0.2">
      <c r="A1979" s="4">
        <v>1978</v>
      </c>
      <c r="B1979" s="4" t="s">
        <v>2173</v>
      </c>
      <c r="C1979" s="5">
        <v>192</v>
      </c>
      <c r="D1979" s="9" t="s">
        <v>2172</v>
      </c>
      <c r="E1979" s="4" t="s">
        <v>41</v>
      </c>
      <c r="F1979" s="10">
        <v>0</v>
      </c>
      <c r="G1979" s="10">
        <v>0.1</v>
      </c>
      <c r="H1979" s="10">
        <v>0.31</v>
      </c>
      <c r="I1979" s="10">
        <v>0.21000000000000002</v>
      </c>
      <c r="J1979" s="4">
        <v>3.4020454545454539</v>
      </c>
      <c r="K1979" s="4">
        <v>9.2752272727272729</v>
      </c>
      <c r="L1979" s="4">
        <v>2.732102272727273</v>
      </c>
      <c r="M1979" s="4">
        <v>1.3329545454545453</v>
      </c>
      <c r="N1979" s="4">
        <v>1.8154119318181818</v>
      </c>
      <c r="O1979" s="4">
        <v>0.41022727272727266</v>
      </c>
      <c r="P1979" s="4">
        <v>5.2272727272727269E-2</v>
      </c>
      <c r="Q1979" s="4">
        <v>6.3429687499999998</v>
      </c>
      <c r="R1979" s="4"/>
      <c r="S1979" s="4">
        <v>2.41</v>
      </c>
      <c r="T1979" s="4">
        <v>1.405</v>
      </c>
      <c r="U1979" s="4">
        <v>1.105</v>
      </c>
      <c r="V1979" s="4">
        <v>0.46</v>
      </c>
      <c r="W1979" s="4"/>
      <c r="X1979" s="4">
        <v>2.5914933333333332</v>
      </c>
      <c r="Y1979" s="4">
        <v>587290.81876000005</v>
      </c>
      <c r="Z1979" s="8">
        <v>6059760.9054800002</v>
      </c>
      <c r="AA1979" s="4">
        <v>587111.48462999996</v>
      </c>
      <c r="AB1979" s="4">
        <v>6059671.3805</v>
      </c>
    </row>
    <row r="1980" spans="1:28" x14ac:dyDescent="0.2">
      <c r="A1980" s="4">
        <v>1979</v>
      </c>
      <c r="B1980" s="4" t="s">
        <v>2174</v>
      </c>
      <c r="C1980" s="5">
        <v>192</v>
      </c>
      <c r="D1980" s="9" t="s">
        <v>2172</v>
      </c>
      <c r="E1980" s="4" t="s">
        <v>41</v>
      </c>
      <c r="F1980" s="10">
        <v>0</v>
      </c>
      <c r="G1980" s="10">
        <v>0.31</v>
      </c>
      <c r="H1980" s="10">
        <v>0.44</v>
      </c>
      <c r="I1980" s="10">
        <v>0.13</v>
      </c>
      <c r="J1980" s="4">
        <v>2.7132142857142858</v>
      </c>
      <c r="K1980" s="4">
        <v>8.5032142857142858</v>
      </c>
      <c r="L1980" s="4">
        <v>3.2417968749999999</v>
      </c>
      <c r="M1980" s="4">
        <v>3.1135602678571432</v>
      </c>
      <c r="N1980" s="4">
        <v>0</v>
      </c>
      <c r="O1980" s="4">
        <v>0.81707589285714288</v>
      </c>
      <c r="P1980" s="4">
        <v>0</v>
      </c>
      <c r="Q1980" s="4">
        <v>7.1724330357142865</v>
      </c>
      <c r="R1980" s="4"/>
      <c r="S1980" s="4">
        <v>1.81</v>
      </c>
      <c r="T1980" s="4">
        <v>1.405</v>
      </c>
      <c r="U1980" s="4">
        <v>1.825</v>
      </c>
      <c r="V1980" s="4">
        <v>0</v>
      </c>
      <c r="W1980" s="4"/>
      <c r="X1980" s="4">
        <v>2.0432133333333318</v>
      </c>
      <c r="Y1980" s="4">
        <v>587102.75575999997</v>
      </c>
      <c r="Z1980" s="8">
        <v>6059666.9105700003</v>
      </c>
      <c r="AA1980" s="4">
        <v>587000.61976999999</v>
      </c>
      <c r="AB1980" s="4">
        <v>6059604.6500899997</v>
      </c>
    </row>
    <row r="1981" spans="1:28" x14ac:dyDescent="0.2">
      <c r="A1981" s="4">
        <v>1980</v>
      </c>
      <c r="B1981" s="4" t="s">
        <v>2175</v>
      </c>
      <c r="C1981" s="5">
        <v>192</v>
      </c>
      <c r="D1981" s="9" t="s">
        <v>2172</v>
      </c>
      <c r="E1981" s="4" t="s">
        <v>41</v>
      </c>
      <c r="F1981" s="10">
        <v>0</v>
      </c>
      <c r="G1981" s="10">
        <v>0.44</v>
      </c>
      <c r="H1981" s="10">
        <v>0.93</v>
      </c>
      <c r="I1981" s="10">
        <v>0.49</v>
      </c>
      <c r="J1981" s="4">
        <v>3.8586</v>
      </c>
      <c r="K1981" s="4">
        <v>14.597999999999999</v>
      </c>
      <c r="L1981" s="4">
        <v>2.231484375</v>
      </c>
      <c r="M1981" s="4">
        <v>2.6511718750000002</v>
      </c>
      <c r="N1981" s="4">
        <v>13.281906249999999</v>
      </c>
      <c r="O1981" s="4">
        <v>0.78440624999999997</v>
      </c>
      <c r="P1981" s="4">
        <v>0.12087500000000001</v>
      </c>
      <c r="Q1981" s="4">
        <v>19.069843750000004</v>
      </c>
      <c r="R1981" s="4"/>
      <c r="S1981" s="4">
        <v>2.915</v>
      </c>
      <c r="T1981" s="4">
        <v>1.9750000000000001</v>
      </c>
      <c r="U1981" s="4">
        <v>1.365</v>
      </c>
      <c r="V1981" s="4">
        <v>3.2349999999999999</v>
      </c>
      <c r="W1981" s="4"/>
      <c r="X1981" s="4">
        <v>3.2884966666666648</v>
      </c>
      <c r="Y1981" s="4">
        <v>586991.68480000005</v>
      </c>
      <c r="Z1981" s="8">
        <v>6059600.30418</v>
      </c>
      <c r="AA1981" s="4">
        <v>586576.24939000001</v>
      </c>
      <c r="AB1981" s="4">
        <v>6059389.2182999998</v>
      </c>
    </row>
    <row r="1982" spans="1:28" x14ac:dyDescent="0.2">
      <c r="A1982" s="4">
        <v>1981</v>
      </c>
      <c r="B1982" s="4" t="s">
        <v>2176</v>
      </c>
      <c r="C1982" s="5">
        <v>192</v>
      </c>
      <c r="D1982" s="9" t="s">
        <v>2172</v>
      </c>
      <c r="E1982" s="4" t="s">
        <v>41</v>
      </c>
      <c r="F1982" s="10">
        <v>0</v>
      </c>
      <c r="G1982" s="10">
        <v>0.93</v>
      </c>
      <c r="H1982" s="10">
        <v>1.03</v>
      </c>
      <c r="I1982" s="10">
        <v>0.1</v>
      </c>
      <c r="J1982" s="4">
        <v>6.4122727272727271</v>
      </c>
      <c r="K1982" s="4">
        <v>15.269090909090911</v>
      </c>
      <c r="L1982" s="4">
        <v>1.4071022727272728</v>
      </c>
      <c r="M1982" s="4">
        <v>3.6304687499999995</v>
      </c>
      <c r="N1982" s="4">
        <v>13.918323863636363</v>
      </c>
      <c r="O1982" s="4">
        <v>0</v>
      </c>
      <c r="P1982" s="4">
        <v>0</v>
      </c>
      <c r="Q1982" s="4">
        <v>18.955894886363637</v>
      </c>
      <c r="R1982" s="4"/>
      <c r="S1982" s="4">
        <v>4.3499999999999996</v>
      </c>
      <c r="T1982" s="4">
        <v>1.97</v>
      </c>
      <c r="U1982" s="4">
        <v>1.31</v>
      </c>
      <c r="V1982" s="4">
        <v>3.62</v>
      </c>
      <c r="W1982" s="4"/>
      <c r="X1982" s="4">
        <v>4.7391866666666687</v>
      </c>
      <c r="Y1982" s="4">
        <v>586572.05654999998</v>
      </c>
      <c r="Z1982" s="8">
        <v>6059380.19264</v>
      </c>
      <c r="AA1982" s="4">
        <v>586541.41497000004</v>
      </c>
      <c r="AB1982" s="4">
        <v>6059295.7086399999</v>
      </c>
    </row>
    <row r="1983" spans="1:28" x14ac:dyDescent="0.2">
      <c r="A1983" s="4">
        <v>1982</v>
      </c>
      <c r="B1983" s="4" t="s">
        <v>2177</v>
      </c>
      <c r="C1983" s="5">
        <v>194</v>
      </c>
      <c r="D1983" s="6" t="s">
        <v>2178</v>
      </c>
      <c r="E1983" s="4" t="s">
        <v>41</v>
      </c>
      <c r="F1983" s="7">
        <v>2</v>
      </c>
      <c r="G1983" s="7">
        <v>0</v>
      </c>
      <c r="H1983" s="7">
        <v>0.18</v>
      </c>
      <c r="I1983" s="7">
        <v>0.18000000000000002</v>
      </c>
      <c r="J1983" s="4">
        <v>4.0594444444444449</v>
      </c>
      <c r="K1983" s="4">
        <v>13.711666666666666</v>
      </c>
      <c r="L1983" s="4">
        <v>5.208333333333333</v>
      </c>
      <c r="M1983" s="4">
        <v>1.7140624999999998</v>
      </c>
      <c r="N1983" s="4">
        <v>0.61631944444444442</v>
      </c>
      <c r="O1983" s="4">
        <v>0</v>
      </c>
      <c r="P1983" s="4">
        <v>0</v>
      </c>
      <c r="Q1983" s="4">
        <v>7.5907986111111114</v>
      </c>
      <c r="R1983" s="4"/>
      <c r="S1983" s="4">
        <v>2.72</v>
      </c>
      <c r="T1983" s="4">
        <v>2.39</v>
      </c>
      <c r="U1983" s="4">
        <v>1.64</v>
      </c>
      <c r="V1983" s="4">
        <v>0.15</v>
      </c>
      <c r="W1983" s="4"/>
      <c r="X1983" s="4">
        <v>2.9830466666666666</v>
      </c>
      <c r="Y1983" s="4">
        <v>583821.53673000005</v>
      </c>
      <c r="Z1983" s="8">
        <v>6062863.9333300004</v>
      </c>
      <c r="AA1983" s="4">
        <v>583667.00590999995</v>
      </c>
      <c r="AB1983" s="4">
        <v>6062926.4837800004</v>
      </c>
    </row>
    <row r="1984" spans="1:28" x14ac:dyDescent="0.2">
      <c r="A1984" s="4">
        <v>1983</v>
      </c>
      <c r="B1984" s="4" t="s">
        <v>2179</v>
      </c>
      <c r="C1984" s="5">
        <v>194</v>
      </c>
      <c r="D1984" s="6" t="s">
        <v>2178</v>
      </c>
      <c r="E1984" s="4" t="s">
        <v>41</v>
      </c>
      <c r="F1984" s="7">
        <v>2</v>
      </c>
      <c r="G1984" s="7">
        <v>0.18</v>
      </c>
      <c r="H1984" s="7">
        <v>0.28999999999999998</v>
      </c>
      <c r="I1984" s="7">
        <v>0.11</v>
      </c>
      <c r="J1984" s="4">
        <v>5.2641666666666671</v>
      </c>
      <c r="K1984" s="4">
        <v>7.6983333333333341</v>
      </c>
      <c r="L1984" s="4">
        <v>3.6067708333333335</v>
      </c>
      <c r="M1984" s="4">
        <v>3.9147135416666665</v>
      </c>
      <c r="N1984" s="4">
        <v>0.390625</v>
      </c>
      <c r="O1984" s="4">
        <v>0</v>
      </c>
      <c r="P1984" s="4">
        <v>0</v>
      </c>
      <c r="Q1984" s="4">
        <v>7.9121093750000009</v>
      </c>
      <c r="R1984" s="4"/>
      <c r="S1984" s="4">
        <v>3.65</v>
      </c>
      <c r="T1984" s="4">
        <v>1.32</v>
      </c>
      <c r="U1984" s="4">
        <v>1.94</v>
      </c>
      <c r="V1984" s="4">
        <v>0.1</v>
      </c>
      <c r="W1984" s="4"/>
      <c r="X1984" s="4">
        <v>3.8568133333333332</v>
      </c>
      <c r="Y1984" s="4">
        <v>583660.74687999999</v>
      </c>
      <c r="Z1984" s="8">
        <v>6062934.0422099996</v>
      </c>
      <c r="AA1984" s="4">
        <v>583645.62204000005</v>
      </c>
      <c r="AB1984" s="4">
        <v>6063034.3870200003</v>
      </c>
    </row>
    <row r="1985" spans="1:28" x14ac:dyDescent="0.2">
      <c r="A1985" s="4">
        <v>1984</v>
      </c>
      <c r="B1985" s="4" t="s">
        <v>2180</v>
      </c>
      <c r="C1985" s="5">
        <v>194</v>
      </c>
      <c r="D1985" s="6" t="s">
        <v>2178</v>
      </c>
      <c r="E1985" s="4" t="s">
        <v>41</v>
      </c>
      <c r="F1985" s="7">
        <v>2</v>
      </c>
      <c r="G1985" s="7">
        <v>0.28999999999999998</v>
      </c>
      <c r="H1985" s="7">
        <v>0.81</v>
      </c>
      <c r="I1985" s="7">
        <v>0.52</v>
      </c>
      <c r="J1985" s="4">
        <v>4.3873584905660383</v>
      </c>
      <c r="K1985" s="4">
        <v>8.6956603773584913</v>
      </c>
      <c r="L1985" s="4">
        <v>3.8325471698113209</v>
      </c>
      <c r="M1985" s="4">
        <v>0.75592570754716981</v>
      </c>
      <c r="N1985" s="4">
        <v>17.497051886792452</v>
      </c>
      <c r="O1985" s="4">
        <v>0.24764150943396226</v>
      </c>
      <c r="P1985" s="4">
        <v>0</v>
      </c>
      <c r="Q1985" s="4">
        <v>22.333166273584908</v>
      </c>
      <c r="R1985" s="4"/>
      <c r="S1985" s="4">
        <v>3.16</v>
      </c>
      <c r="T1985" s="4">
        <v>1.33</v>
      </c>
      <c r="U1985" s="4">
        <v>1.17</v>
      </c>
      <c r="V1985" s="4">
        <v>4.22</v>
      </c>
      <c r="W1985" s="4"/>
      <c r="X1985" s="4">
        <v>3.5329733333333331</v>
      </c>
      <c r="Y1985" s="4">
        <v>583640.07559999998</v>
      </c>
      <c r="Z1985" s="8">
        <v>6063042.7200600002</v>
      </c>
      <c r="AA1985" s="4">
        <v>583317.80565999995</v>
      </c>
      <c r="AB1985" s="4">
        <v>6063435.9422700005</v>
      </c>
    </row>
    <row r="1986" spans="1:28" x14ac:dyDescent="0.2">
      <c r="A1986" s="4">
        <v>1985</v>
      </c>
      <c r="B1986" s="4" t="s">
        <v>2181</v>
      </c>
      <c r="C1986" s="5">
        <v>194</v>
      </c>
      <c r="D1986" s="6" t="s">
        <v>2178</v>
      </c>
      <c r="E1986" s="4" t="s">
        <v>41</v>
      </c>
      <c r="F1986" s="7">
        <v>2</v>
      </c>
      <c r="G1986" s="7">
        <v>0.81</v>
      </c>
      <c r="H1986" s="7">
        <v>0.99</v>
      </c>
      <c r="I1986" s="7">
        <v>0.18000000000000002</v>
      </c>
      <c r="J1986" s="4">
        <v>4.6715789473684213</v>
      </c>
      <c r="K1986" s="4">
        <v>16.479473684210529</v>
      </c>
      <c r="L1986" s="4">
        <v>3.4539473684210527</v>
      </c>
      <c r="M1986" s="4">
        <v>0</v>
      </c>
      <c r="N1986" s="4">
        <v>19.004934210526315</v>
      </c>
      <c r="O1986" s="4">
        <v>0</v>
      </c>
      <c r="P1986" s="4">
        <v>0</v>
      </c>
      <c r="Q1986" s="4">
        <v>22.45888157894737</v>
      </c>
      <c r="R1986" s="4"/>
      <c r="S1986" s="4">
        <v>3.71</v>
      </c>
      <c r="T1986" s="4">
        <v>2.46</v>
      </c>
      <c r="U1986" s="4">
        <v>0.86</v>
      </c>
      <c r="V1986" s="4">
        <v>4.74</v>
      </c>
      <c r="W1986" s="4"/>
      <c r="X1986" s="4">
        <v>4.1614533333333341</v>
      </c>
      <c r="Y1986" s="4">
        <v>583311.48531999998</v>
      </c>
      <c r="Z1986" s="8">
        <v>6063443.5358899999</v>
      </c>
      <c r="AA1986" s="4">
        <v>583204.20238000003</v>
      </c>
      <c r="AB1986" s="4">
        <v>6063575.16603</v>
      </c>
    </row>
    <row r="1987" spans="1:28" x14ac:dyDescent="0.2">
      <c r="A1987" s="4">
        <v>1986</v>
      </c>
      <c r="B1987" s="4" t="s">
        <v>2182</v>
      </c>
      <c r="C1987" s="5">
        <v>194</v>
      </c>
      <c r="D1987" s="6" t="s">
        <v>2178</v>
      </c>
      <c r="E1987" s="4" t="s">
        <v>41</v>
      </c>
      <c r="F1987" s="7">
        <v>2</v>
      </c>
      <c r="G1987" s="7">
        <v>0.99</v>
      </c>
      <c r="H1987" s="7">
        <v>1.1299999999999999</v>
      </c>
      <c r="I1987" s="7">
        <v>0.14000000000000001</v>
      </c>
      <c r="J1987" s="4">
        <v>5.1959999999999988</v>
      </c>
      <c r="K1987" s="4">
        <v>9.7000000000000011</v>
      </c>
      <c r="L1987" s="4">
        <v>2.5</v>
      </c>
      <c r="M1987" s="4">
        <v>0.21364583333333334</v>
      </c>
      <c r="N1987" s="4">
        <v>5.104166666666667</v>
      </c>
      <c r="O1987" s="4">
        <v>0</v>
      </c>
      <c r="P1987" s="4">
        <v>0</v>
      </c>
      <c r="Q1987" s="4">
        <v>7.8178125000000005</v>
      </c>
      <c r="R1987" s="4"/>
      <c r="S1987" s="4">
        <v>3.49</v>
      </c>
      <c r="T1987" s="4">
        <v>1.56</v>
      </c>
      <c r="U1987" s="4">
        <v>0.69</v>
      </c>
      <c r="V1987" s="4">
        <v>1.29</v>
      </c>
      <c r="W1987" s="4"/>
      <c r="X1987" s="4">
        <v>3.6989800000000002</v>
      </c>
      <c r="Y1987" s="4">
        <v>583197.95117999997</v>
      </c>
      <c r="Z1987" s="8">
        <v>6063582.7595100002</v>
      </c>
      <c r="AA1987" s="4">
        <v>583115.52245000005</v>
      </c>
      <c r="AB1987" s="4">
        <v>6063683.0011999998</v>
      </c>
    </row>
    <row r="1988" spans="1:28" x14ac:dyDescent="0.2">
      <c r="A1988" s="4">
        <v>1987</v>
      </c>
      <c r="B1988" s="4" t="s">
        <v>2183</v>
      </c>
      <c r="C1988" s="5">
        <v>194</v>
      </c>
      <c r="D1988" s="6" t="s">
        <v>2178</v>
      </c>
      <c r="E1988" s="4" t="s">
        <v>41</v>
      </c>
      <c r="F1988" s="7">
        <v>2</v>
      </c>
      <c r="G1988" s="7">
        <v>1.1299999999999999</v>
      </c>
      <c r="H1988" s="7">
        <v>1.27</v>
      </c>
      <c r="I1988" s="7">
        <v>0.14000000000000001</v>
      </c>
      <c r="J1988" s="4">
        <v>5.8221428571428575</v>
      </c>
      <c r="K1988" s="4">
        <v>8.4071428571428566</v>
      </c>
      <c r="L1988" s="4">
        <v>4.3526785714285712</v>
      </c>
      <c r="M1988" s="4">
        <v>0.10345982142857144</v>
      </c>
      <c r="N1988" s="4">
        <v>6.2723214285714288</v>
      </c>
      <c r="O1988" s="4">
        <v>0</v>
      </c>
      <c r="P1988" s="4">
        <v>0</v>
      </c>
      <c r="Q1988" s="4">
        <v>10.728459821428572</v>
      </c>
      <c r="R1988" s="4"/>
      <c r="S1988" s="4">
        <v>4.1900000000000004</v>
      </c>
      <c r="T1988" s="4">
        <v>1.56</v>
      </c>
      <c r="U1988" s="4">
        <v>1.05</v>
      </c>
      <c r="V1988" s="4">
        <v>1.48</v>
      </c>
      <c r="W1988" s="4"/>
      <c r="X1988" s="4">
        <v>4.4295999999999998</v>
      </c>
      <c r="Y1988" s="4">
        <v>583108.77018999995</v>
      </c>
      <c r="Z1988" s="8">
        <v>6063690.6067000004</v>
      </c>
      <c r="AA1988" s="4">
        <v>583025.00777000003</v>
      </c>
      <c r="AB1988" s="4">
        <v>6063771.3465700001</v>
      </c>
    </row>
    <row r="1989" spans="1:28" x14ac:dyDescent="0.2">
      <c r="A1989" s="4">
        <v>1988</v>
      </c>
      <c r="B1989" s="4" t="s">
        <v>2184</v>
      </c>
      <c r="C1989" s="5">
        <v>194</v>
      </c>
      <c r="D1989" s="6" t="s">
        <v>2178</v>
      </c>
      <c r="E1989" s="4" t="s">
        <v>41</v>
      </c>
      <c r="F1989" s="7">
        <v>1</v>
      </c>
      <c r="G1989" s="7">
        <v>0</v>
      </c>
      <c r="H1989" s="7">
        <v>0.18</v>
      </c>
      <c r="I1989" s="7">
        <v>0.18000000000000002</v>
      </c>
      <c r="J1989" s="4">
        <v>5.5177777777777779</v>
      </c>
      <c r="K1989" s="4">
        <v>16.842777777777783</v>
      </c>
      <c r="L1989" s="4">
        <v>5.065104166666667</v>
      </c>
      <c r="M1989" s="4">
        <v>1.9773437499999997</v>
      </c>
      <c r="N1989" s="4">
        <v>0.92013888888888884</v>
      </c>
      <c r="O1989" s="4">
        <v>0</v>
      </c>
      <c r="P1989" s="4">
        <v>0</v>
      </c>
      <c r="Q1989" s="4">
        <v>7.9625868055555555</v>
      </c>
      <c r="R1989" s="4"/>
      <c r="S1989" s="4">
        <v>3.59</v>
      </c>
      <c r="T1989" s="4">
        <v>2.73</v>
      </c>
      <c r="U1989" s="4">
        <v>1.66</v>
      </c>
      <c r="V1989" s="4">
        <v>0.22</v>
      </c>
      <c r="W1989" s="4"/>
      <c r="X1989" s="4">
        <v>3.8803866666666669</v>
      </c>
      <c r="Y1989" s="4">
        <v>583859.22210999997</v>
      </c>
      <c r="Z1989" s="8">
        <v>6062847.5154200001</v>
      </c>
      <c r="AA1989" s="4">
        <v>583761.59056000004</v>
      </c>
      <c r="AB1989" s="4">
        <v>6062970.7184899999</v>
      </c>
    </row>
    <row r="1990" spans="1:28" x14ac:dyDescent="0.2">
      <c r="A1990" s="4">
        <v>1989</v>
      </c>
      <c r="B1990" s="4" t="s">
        <v>2185</v>
      </c>
      <c r="C1990" s="5">
        <v>194</v>
      </c>
      <c r="D1990" s="6" t="s">
        <v>2178</v>
      </c>
      <c r="E1990" s="4" t="s">
        <v>41</v>
      </c>
      <c r="F1990" s="7">
        <v>1</v>
      </c>
      <c r="G1990" s="7">
        <v>0.18</v>
      </c>
      <c r="H1990" s="7">
        <v>0.28999999999999998</v>
      </c>
      <c r="I1990" s="7">
        <v>0.11</v>
      </c>
      <c r="J1990" s="4">
        <v>4.6208333333333327</v>
      </c>
      <c r="K1990" s="4">
        <v>7.9224999999999994</v>
      </c>
      <c r="L1990" s="4">
        <v>4.9591145833333332</v>
      </c>
      <c r="M1990" s="4">
        <v>0.83567708333333324</v>
      </c>
      <c r="N1990" s="4">
        <v>7.8125E-2</v>
      </c>
      <c r="O1990" s="4">
        <v>0</v>
      </c>
      <c r="P1990" s="4">
        <v>0</v>
      </c>
      <c r="Q1990" s="4">
        <v>5.8729166666666659</v>
      </c>
      <c r="R1990" s="4"/>
      <c r="S1990" s="4">
        <v>3.36</v>
      </c>
      <c r="T1990" s="4">
        <v>1.38</v>
      </c>
      <c r="U1990" s="4">
        <v>1.49</v>
      </c>
      <c r="V1990" s="4">
        <v>0.02</v>
      </c>
      <c r="W1990" s="4"/>
      <c r="X1990" s="4">
        <v>3.5404133333333334</v>
      </c>
      <c r="Y1990" s="4">
        <v>583761.01858000003</v>
      </c>
      <c r="Z1990" s="8">
        <v>6062980.42784</v>
      </c>
      <c r="AA1990" s="4">
        <v>583684.98208999995</v>
      </c>
      <c r="AB1990" s="4">
        <v>6063026.0258499999</v>
      </c>
    </row>
    <row r="1991" spans="1:28" x14ac:dyDescent="0.2">
      <c r="A1991" s="4">
        <v>1990</v>
      </c>
      <c r="B1991" s="4" t="s">
        <v>2186</v>
      </c>
      <c r="C1991" s="5">
        <v>194</v>
      </c>
      <c r="D1991" s="6" t="s">
        <v>2178</v>
      </c>
      <c r="E1991" s="4" t="s">
        <v>41</v>
      </c>
      <c r="F1991" s="7">
        <v>1</v>
      </c>
      <c r="G1991" s="7">
        <v>0.28999999999999998</v>
      </c>
      <c r="H1991" s="7">
        <v>0.81</v>
      </c>
      <c r="I1991" s="7">
        <v>0.52</v>
      </c>
      <c r="J1991" s="4">
        <v>3.9083018867924522</v>
      </c>
      <c r="K1991" s="4">
        <v>6.3949056603773577</v>
      </c>
      <c r="L1991" s="4">
        <v>3.2561910377358489</v>
      </c>
      <c r="M1991" s="4">
        <v>0.35598466981132076</v>
      </c>
      <c r="N1991" s="4">
        <v>0</v>
      </c>
      <c r="O1991" s="4">
        <v>2.9481132075471699E-2</v>
      </c>
      <c r="P1991" s="4">
        <v>0</v>
      </c>
      <c r="Q1991" s="4">
        <v>3.6416568396226414</v>
      </c>
      <c r="R1991" s="4"/>
      <c r="S1991" s="4">
        <v>2.46</v>
      </c>
      <c r="T1991" s="4">
        <v>1.1100000000000001</v>
      </c>
      <c r="U1991" s="4">
        <v>0.88</v>
      </c>
      <c r="V1991" s="4">
        <v>0</v>
      </c>
      <c r="W1991" s="4"/>
      <c r="X1991" s="4">
        <v>2.5856266666666667</v>
      </c>
      <c r="Y1991" s="4">
        <v>583674.97028000001</v>
      </c>
      <c r="Z1991" s="8">
        <v>6063027.4962900002</v>
      </c>
      <c r="AA1991" s="4">
        <v>583346.25892000005</v>
      </c>
      <c r="AB1991" s="4">
        <v>6063415.4507299997</v>
      </c>
    </row>
    <row r="1992" spans="1:28" x14ac:dyDescent="0.2">
      <c r="A1992" s="4">
        <v>1991</v>
      </c>
      <c r="B1992" s="4" t="s">
        <v>2187</v>
      </c>
      <c r="C1992" s="5">
        <v>194</v>
      </c>
      <c r="D1992" s="6" t="s">
        <v>2178</v>
      </c>
      <c r="E1992" s="4" t="s">
        <v>41</v>
      </c>
      <c r="F1992" s="7">
        <v>1</v>
      </c>
      <c r="G1992" s="7">
        <v>0.81</v>
      </c>
      <c r="H1992" s="7">
        <v>0.99</v>
      </c>
      <c r="I1992" s="7">
        <v>0.18000000000000002</v>
      </c>
      <c r="J1992" s="4">
        <v>4.2378947368421054</v>
      </c>
      <c r="K1992" s="4">
        <v>5.931578947368422</v>
      </c>
      <c r="L1992" s="4">
        <v>2.5657894736842106</v>
      </c>
      <c r="M1992" s="4">
        <v>0.58848684210526303</v>
      </c>
      <c r="N1992" s="4">
        <v>0</v>
      </c>
      <c r="O1992" s="4">
        <v>0.18092105263157895</v>
      </c>
      <c r="P1992" s="4">
        <v>0</v>
      </c>
      <c r="Q1992" s="4">
        <v>3.3351973684210527</v>
      </c>
      <c r="R1992" s="4"/>
      <c r="S1992" s="4">
        <v>2.64</v>
      </c>
      <c r="T1992" s="4">
        <v>1.08</v>
      </c>
      <c r="U1992" s="4">
        <v>0.83</v>
      </c>
      <c r="V1992" s="4">
        <v>0</v>
      </c>
      <c r="W1992" s="4"/>
      <c r="X1992" s="4">
        <v>2.7606933333333337</v>
      </c>
      <c r="Y1992" s="4">
        <v>583339.96805999998</v>
      </c>
      <c r="Z1992" s="8">
        <v>6063423.2230900005</v>
      </c>
      <c r="AA1992" s="4">
        <v>583233.24586999998</v>
      </c>
      <c r="AB1992" s="4">
        <v>6063555.7658000002</v>
      </c>
    </row>
    <row r="1993" spans="1:28" x14ac:dyDescent="0.2">
      <c r="A1993" s="4">
        <v>1992</v>
      </c>
      <c r="B1993" s="4" t="s">
        <v>2188</v>
      </c>
      <c r="C1993" s="5">
        <v>194</v>
      </c>
      <c r="D1993" s="6" t="s">
        <v>2178</v>
      </c>
      <c r="E1993" s="4" t="s">
        <v>41</v>
      </c>
      <c r="F1993" s="7">
        <v>1</v>
      </c>
      <c r="G1993" s="7">
        <v>0.99</v>
      </c>
      <c r="H1993" s="7">
        <v>1.1299999999999999</v>
      </c>
      <c r="I1993" s="7">
        <v>0.14000000000000001</v>
      </c>
      <c r="J1993" s="4">
        <v>4.6186666666666669</v>
      </c>
      <c r="K1993" s="4">
        <v>7.8340000000000005</v>
      </c>
      <c r="L1993" s="4">
        <v>1.875</v>
      </c>
      <c r="M1993" s="4">
        <v>0</v>
      </c>
      <c r="N1993" s="4">
        <v>0</v>
      </c>
      <c r="O1993" s="4">
        <v>0</v>
      </c>
      <c r="P1993" s="4">
        <v>0</v>
      </c>
      <c r="Q1993" s="4">
        <v>1.875</v>
      </c>
      <c r="R1993" s="4"/>
      <c r="S1993" s="4">
        <v>2.95</v>
      </c>
      <c r="T1993" s="4">
        <v>1.22</v>
      </c>
      <c r="U1993" s="4">
        <v>0.47</v>
      </c>
      <c r="V1993" s="4">
        <v>0</v>
      </c>
      <c r="W1993" s="4"/>
      <c r="X1993" s="4">
        <v>3.0589066666666667</v>
      </c>
      <c r="Y1993" s="4">
        <v>583226.96586999996</v>
      </c>
      <c r="Z1993" s="8">
        <v>6063563.4984099995</v>
      </c>
      <c r="AA1993" s="4">
        <v>583145.16192999994</v>
      </c>
      <c r="AB1993" s="4">
        <v>6063664.40919</v>
      </c>
    </row>
    <row r="1994" spans="1:28" x14ac:dyDescent="0.2">
      <c r="A1994" s="4">
        <v>1993</v>
      </c>
      <c r="B1994" s="4" t="s">
        <v>2189</v>
      </c>
      <c r="C1994" s="5">
        <v>194</v>
      </c>
      <c r="D1994" s="6" t="s">
        <v>2178</v>
      </c>
      <c r="E1994" s="4" t="s">
        <v>41</v>
      </c>
      <c r="F1994" s="7">
        <v>1</v>
      </c>
      <c r="G1994" s="7">
        <v>1.1299999999999999</v>
      </c>
      <c r="H1994" s="7">
        <v>1.27</v>
      </c>
      <c r="I1994" s="7">
        <v>0.14000000000000001</v>
      </c>
      <c r="J1994" s="4">
        <v>3.8380000000000005</v>
      </c>
      <c r="K1994" s="4">
        <v>7.4226666666666663</v>
      </c>
      <c r="L1994" s="4">
        <v>2.8125</v>
      </c>
      <c r="M1994" s="4">
        <v>0.81874999999999998</v>
      </c>
      <c r="N1994" s="4">
        <v>0</v>
      </c>
      <c r="O1994" s="4">
        <v>0</v>
      </c>
      <c r="P1994" s="4">
        <v>0</v>
      </c>
      <c r="Q1994" s="4">
        <v>3.6312500000000001</v>
      </c>
      <c r="R1994" s="4"/>
      <c r="S1994" s="4">
        <v>2.5299999999999998</v>
      </c>
      <c r="T1994" s="4">
        <v>1.52</v>
      </c>
      <c r="U1994" s="4">
        <v>0.92</v>
      </c>
      <c r="V1994" s="4">
        <v>0</v>
      </c>
      <c r="W1994" s="4"/>
      <c r="X1994" s="4">
        <v>2.685306666666667</v>
      </c>
      <c r="Y1994" s="4">
        <v>583138.86016000004</v>
      </c>
      <c r="Z1994" s="8">
        <v>6063672.1566599999</v>
      </c>
      <c r="AA1994" s="4">
        <v>583046.02228999999</v>
      </c>
      <c r="AB1994" s="4">
        <v>6063763.4050200004</v>
      </c>
    </row>
    <row r="1995" spans="1:28" x14ac:dyDescent="0.2">
      <c r="A1995" s="4">
        <v>1994</v>
      </c>
      <c r="B1995" s="4" t="s">
        <v>2190</v>
      </c>
      <c r="C1995" s="5">
        <v>195</v>
      </c>
      <c r="D1995" s="9" t="s">
        <v>2191</v>
      </c>
      <c r="E1995" s="4" t="s">
        <v>278</v>
      </c>
      <c r="F1995" s="10">
        <v>0</v>
      </c>
      <c r="G1995" s="10">
        <v>0</v>
      </c>
      <c r="H1995" s="10">
        <v>0.2</v>
      </c>
      <c r="I1995" s="10">
        <v>0.19999999999999998</v>
      </c>
      <c r="J1995" s="4">
        <v>1.052</v>
      </c>
      <c r="K1995" s="4">
        <v>1.9557499999999999</v>
      </c>
      <c r="L1995" s="4">
        <v>0</v>
      </c>
      <c r="M1995" s="4">
        <v>0</v>
      </c>
      <c r="N1995" s="4">
        <v>0</v>
      </c>
      <c r="O1995" s="4">
        <v>0</v>
      </c>
      <c r="P1995" s="4">
        <v>0</v>
      </c>
      <c r="Q1995" s="4">
        <v>0</v>
      </c>
      <c r="R1995" s="4"/>
      <c r="S1995" s="4">
        <v>0.72</v>
      </c>
      <c r="T1995" s="4">
        <v>0.43</v>
      </c>
      <c r="U1995" s="4">
        <v>0</v>
      </c>
      <c r="V1995" s="4">
        <v>0</v>
      </c>
      <c r="W1995" s="4"/>
      <c r="X1995" s="4">
        <v>0.74866666666666837</v>
      </c>
      <c r="Y1995" s="4">
        <v>578337.49485000002</v>
      </c>
      <c r="Z1995" s="8">
        <v>6068591.5848899996</v>
      </c>
      <c r="AA1995" s="4">
        <v>578428.08273999998</v>
      </c>
      <c r="AB1995" s="4">
        <v>6068427.9558499996</v>
      </c>
    </row>
    <row r="1996" spans="1:28" x14ac:dyDescent="0.2">
      <c r="A1996" s="4">
        <v>1995</v>
      </c>
      <c r="B1996" s="4" t="s">
        <v>2192</v>
      </c>
      <c r="C1996" s="5">
        <v>195</v>
      </c>
      <c r="D1996" s="9" t="s">
        <v>2191</v>
      </c>
      <c r="E1996" s="4" t="s">
        <v>278</v>
      </c>
      <c r="F1996" s="10">
        <v>0</v>
      </c>
      <c r="G1996" s="10">
        <v>0.2</v>
      </c>
      <c r="H1996" s="10">
        <v>0.43</v>
      </c>
      <c r="I1996" s="10">
        <v>0.22999999999999998</v>
      </c>
      <c r="J1996" s="4">
        <v>1.0863541666666667</v>
      </c>
      <c r="K1996" s="4">
        <v>2.5449999999999999</v>
      </c>
      <c r="L1996" s="4">
        <v>0</v>
      </c>
      <c r="M1996" s="4">
        <v>0</v>
      </c>
      <c r="N1996" s="4">
        <v>0</v>
      </c>
      <c r="O1996" s="4">
        <v>0</v>
      </c>
      <c r="P1996" s="4">
        <v>0</v>
      </c>
      <c r="Q1996" s="4">
        <v>0</v>
      </c>
      <c r="R1996" s="4"/>
      <c r="S1996" s="4">
        <v>0.77500000000000002</v>
      </c>
      <c r="T1996" s="4">
        <v>0.54</v>
      </c>
      <c r="U1996" s="4">
        <v>0</v>
      </c>
      <c r="V1996" s="4">
        <v>0</v>
      </c>
      <c r="W1996" s="4"/>
      <c r="X1996" s="4">
        <v>0.81099999999999839</v>
      </c>
      <c r="Y1996" s="4">
        <v>578435.50511000003</v>
      </c>
      <c r="Z1996" s="8">
        <v>6068421.1977899997</v>
      </c>
      <c r="AA1996" s="4">
        <v>578584.23687000002</v>
      </c>
      <c r="AB1996" s="4">
        <v>6068262.2506499998</v>
      </c>
    </row>
    <row r="1997" spans="1:28" x14ac:dyDescent="0.2">
      <c r="A1997" s="4">
        <v>1996</v>
      </c>
      <c r="B1997" s="4" t="s">
        <v>2193</v>
      </c>
      <c r="C1997" s="5">
        <v>195</v>
      </c>
      <c r="D1997" s="9" t="s">
        <v>2191</v>
      </c>
      <c r="E1997" s="4" t="s">
        <v>278</v>
      </c>
      <c r="F1997" s="10">
        <v>0</v>
      </c>
      <c r="G1997" s="10">
        <v>0.43</v>
      </c>
      <c r="H1997" s="10">
        <v>0.55000000000000004</v>
      </c>
      <c r="I1997" s="10">
        <v>0.12000000000000001</v>
      </c>
      <c r="J1997" s="4">
        <v>0.94634615384615395</v>
      </c>
      <c r="K1997" s="4">
        <v>2.467307692307692</v>
      </c>
      <c r="L1997" s="4">
        <v>8.9573317307692316E-2</v>
      </c>
      <c r="M1997" s="4">
        <v>0</v>
      </c>
      <c r="N1997" s="4">
        <v>0</v>
      </c>
      <c r="O1997" s="4">
        <v>0</v>
      </c>
      <c r="P1997" s="4">
        <v>0</v>
      </c>
      <c r="Q1997" s="4">
        <v>8.9573317307692316E-2</v>
      </c>
      <c r="R1997" s="4"/>
      <c r="S1997" s="4">
        <v>0.65249999999999997</v>
      </c>
      <c r="T1997" s="4">
        <v>0.85750000000000004</v>
      </c>
      <c r="U1997" s="4">
        <v>2.2499999999999999E-2</v>
      </c>
      <c r="V1997" s="4">
        <v>0</v>
      </c>
      <c r="W1997" s="4"/>
      <c r="X1997" s="4">
        <v>1.0049866666666676</v>
      </c>
      <c r="Y1997" s="4">
        <v>578589.66185000003</v>
      </c>
      <c r="Z1997" s="8">
        <v>6068253.7715699999</v>
      </c>
      <c r="AA1997" s="4">
        <v>578650.59857000003</v>
      </c>
      <c r="AB1997" s="4">
        <v>6068161.9537199996</v>
      </c>
    </row>
    <row r="1998" spans="1:28" x14ac:dyDescent="0.2">
      <c r="A1998" s="4">
        <v>1997</v>
      </c>
      <c r="B1998" s="4" t="s">
        <v>2194</v>
      </c>
      <c r="C1998" s="5">
        <v>195</v>
      </c>
      <c r="D1998" s="9" t="s">
        <v>2191</v>
      </c>
      <c r="E1998" s="4" t="s">
        <v>278</v>
      </c>
      <c r="F1998" s="10">
        <v>0</v>
      </c>
      <c r="G1998" s="10">
        <v>0.55000000000000004</v>
      </c>
      <c r="H1998" s="10">
        <v>0.65</v>
      </c>
      <c r="I1998" s="10">
        <v>9.9999999999999992E-2</v>
      </c>
      <c r="J1998" s="4">
        <v>1.2670454545454546</v>
      </c>
      <c r="K1998" s="4">
        <v>7.7840909090909101</v>
      </c>
      <c r="L1998" s="4">
        <v>1.0336647727272728</v>
      </c>
      <c r="M1998" s="4">
        <v>1.2449573863636363</v>
      </c>
      <c r="N1998" s="4">
        <v>0</v>
      </c>
      <c r="O1998" s="4">
        <v>0.20830965909090909</v>
      </c>
      <c r="P1998" s="4">
        <v>0</v>
      </c>
      <c r="Q1998" s="4">
        <v>2.4869318181818181</v>
      </c>
      <c r="R1998" s="4"/>
      <c r="S1998" s="4">
        <v>1.0024999999999999</v>
      </c>
      <c r="T1998" s="4">
        <v>1.2424999999999999</v>
      </c>
      <c r="U1998" s="4">
        <v>0.64749999999999996</v>
      </c>
      <c r="V1998" s="4">
        <v>0</v>
      </c>
      <c r="W1998" s="4"/>
      <c r="X1998" s="4">
        <v>1.4541866666666685</v>
      </c>
      <c r="Y1998" s="4">
        <v>578656.41038000002</v>
      </c>
      <c r="Z1998" s="8">
        <v>6068153.7194800004</v>
      </c>
      <c r="AA1998" s="4">
        <v>578709.43429</v>
      </c>
      <c r="AB1998" s="4">
        <v>6068080.6899499996</v>
      </c>
    </row>
    <row r="1999" spans="1:28" x14ac:dyDescent="0.2">
      <c r="A1999" s="4">
        <v>1998</v>
      </c>
      <c r="B1999" s="4" t="s">
        <v>2195</v>
      </c>
      <c r="C1999" s="5">
        <v>195</v>
      </c>
      <c r="D1999" s="9" t="s">
        <v>2191</v>
      </c>
      <c r="E1999" s="4" t="s">
        <v>278</v>
      </c>
      <c r="F1999" s="10">
        <v>0</v>
      </c>
      <c r="G1999" s="10">
        <v>0.65</v>
      </c>
      <c r="H1999" s="10">
        <v>1</v>
      </c>
      <c r="I1999" s="10">
        <v>0.35</v>
      </c>
      <c r="J1999" s="4">
        <v>1.437013888888889</v>
      </c>
      <c r="K1999" s="4">
        <v>11.267916666666668</v>
      </c>
      <c r="L1999" s="4">
        <v>0.70998263888888891</v>
      </c>
      <c r="M1999" s="4">
        <v>0.52416449652777786</v>
      </c>
      <c r="N1999" s="4">
        <v>0</v>
      </c>
      <c r="O1999" s="4">
        <v>0.1261935763888889</v>
      </c>
      <c r="P1999" s="4">
        <v>0</v>
      </c>
      <c r="Q1999" s="4">
        <v>1.3603407118055555</v>
      </c>
      <c r="R1999" s="4"/>
      <c r="S1999" s="4">
        <v>1.0125</v>
      </c>
      <c r="T1999" s="4">
        <v>1.9650000000000001</v>
      </c>
      <c r="U1999" s="4">
        <v>0.33</v>
      </c>
      <c r="V1999" s="4">
        <v>0</v>
      </c>
      <c r="W1999" s="4"/>
      <c r="X1999" s="4">
        <v>2.0518600000000009</v>
      </c>
      <c r="Y1999" s="4">
        <v>578715.34898000001</v>
      </c>
      <c r="Z1999" s="8">
        <v>6068072.5804399997</v>
      </c>
      <c r="AA1999" s="4">
        <v>578931.70362000004</v>
      </c>
      <c r="AB1999" s="4">
        <v>6067810.1988399997</v>
      </c>
    </row>
    <row r="2000" spans="1:28" x14ac:dyDescent="0.2">
      <c r="A2000" s="4">
        <v>1999</v>
      </c>
      <c r="B2000" s="4" t="s">
        <v>2196</v>
      </c>
      <c r="C2000" s="5">
        <v>195</v>
      </c>
      <c r="D2000" s="9" t="s">
        <v>2191</v>
      </c>
      <c r="E2000" s="4" t="s">
        <v>278</v>
      </c>
      <c r="F2000" s="10">
        <v>0</v>
      </c>
      <c r="G2000" s="10">
        <v>1</v>
      </c>
      <c r="H2000" s="10">
        <v>1.27</v>
      </c>
      <c r="I2000" s="10">
        <v>0.27</v>
      </c>
      <c r="J2000" s="4">
        <v>1.7103333333333333</v>
      </c>
      <c r="K2000" s="4">
        <v>9.7638809523809531</v>
      </c>
      <c r="L2000" s="4">
        <v>1.3795870535714285</v>
      </c>
      <c r="M2000" s="4">
        <v>1.1759151785714286</v>
      </c>
      <c r="N2000" s="4">
        <v>0.1069419642857143</v>
      </c>
      <c r="O2000" s="4">
        <v>0.52270089285714294</v>
      </c>
      <c r="P2000" s="4">
        <v>0</v>
      </c>
      <c r="Q2000" s="4">
        <v>3.1851450892857143</v>
      </c>
      <c r="R2000" s="4"/>
      <c r="S2000" s="4">
        <v>1.1400000000000001</v>
      </c>
      <c r="T2000" s="4">
        <v>1.7280000000000002</v>
      </c>
      <c r="U2000" s="4">
        <v>0.66600000000000004</v>
      </c>
      <c r="V2000" s="4">
        <v>2.6000000000000002E-2</v>
      </c>
      <c r="W2000" s="4"/>
      <c r="X2000" s="4">
        <v>1.9619719999999987</v>
      </c>
      <c r="Y2000" s="4">
        <v>578938.17478999996</v>
      </c>
      <c r="Z2000" s="8">
        <v>6067802.5112800002</v>
      </c>
      <c r="AA2000" s="4">
        <v>579107.76268000004</v>
      </c>
      <c r="AB2000" s="4">
        <v>6067603.94728</v>
      </c>
    </row>
    <row r="2001" spans="1:28" x14ac:dyDescent="0.2">
      <c r="A2001" s="4">
        <v>2000</v>
      </c>
      <c r="B2001" s="4" t="s">
        <v>2197</v>
      </c>
      <c r="C2001" s="5">
        <v>195</v>
      </c>
      <c r="D2001" s="9" t="s">
        <v>2191</v>
      </c>
      <c r="E2001" s="4" t="s">
        <v>278</v>
      </c>
      <c r="F2001" s="10">
        <v>0</v>
      </c>
      <c r="G2001" s="10">
        <v>1.27</v>
      </c>
      <c r="H2001" s="10">
        <v>1.44</v>
      </c>
      <c r="I2001" s="10">
        <v>0.17</v>
      </c>
      <c r="J2001" s="4">
        <v>2.4688888888888885</v>
      </c>
      <c r="K2001" s="4">
        <v>7.1840000000000002</v>
      </c>
      <c r="L2001" s="4">
        <v>1.3596354166666669</v>
      </c>
      <c r="M2001" s="4">
        <v>0.47218749999999998</v>
      </c>
      <c r="N2001" s="4">
        <v>0.21954861111111112</v>
      </c>
      <c r="O2001" s="4">
        <v>0.41006944444444449</v>
      </c>
      <c r="P2001" s="4">
        <v>0</v>
      </c>
      <c r="Q2001" s="4">
        <v>2.4614409722222224</v>
      </c>
      <c r="R2001" s="4"/>
      <c r="S2001" s="4">
        <v>1.764</v>
      </c>
      <c r="T2001" s="4">
        <v>1.3160000000000001</v>
      </c>
      <c r="U2001" s="4">
        <v>0.56200000000000006</v>
      </c>
      <c r="V2001" s="4">
        <v>5.4000000000000006E-2</v>
      </c>
      <c r="W2001" s="4"/>
      <c r="X2001" s="4">
        <v>1.9154040000000012</v>
      </c>
      <c r="Y2001" s="4">
        <v>579114.37725000002</v>
      </c>
      <c r="Z2001" s="8">
        <v>6067596.2871300001</v>
      </c>
      <c r="AA2001" s="4">
        <v>579218.73898999998</v>
      </c>
      <c r="AB2001" s="4">
        <v>6067475.0787500003</v>
      </c>
    </row>
    <row r="2002" spans="1:28" x14ac:dyDescent="0.2">
      <c r="A2002" s="4">
        <v>2001</v>
      </c>
      <c r="B2002" s="4" t="s">
        <v>2198</v>
      </c>
      <c r="C2002" s="5">
        <v>195</v>
      </c>
      <c r="D2002" s="9" t="s">
        <v>2191</v>
      </c>
      <c r="E2002" s="4" t="s">
        <v>278</v>
      </c>
      <c r="F2002" s="10">
        <v>0</v>
      </c>
      <c r="G2002" s="10">
        <v>1.44</v>
      </c>
      <c r="H2002" s="10">
        <v>1.56</v>
      </c>
      <c r="I2002" s="10">
        <v>0.12000000000000001</v>
      </c>
      <c r="J2002" s="4">
        <v>4.054153846153846</v>
      </c>
      <c r="K2002" s="4">
        <v>6.8304615384615373</v>
      </c>
      <c r="L2002" s="4">
        <v>2.3937499999999998</v>
      </c>
      <c r="M2002" s="4">
        <v>1.7078365384615382</v>
      </c>
      <c r="N2002" s="4">
        <v>1.4071634615384616</v>
      </c>
      <c r="O2002" s="4">
        <v>8.9663461538461539E-2</v>
      </c>
      <c r="P2002" s="4">
        <v>7.3557692307692308E-3</v>
      </c>
      <c r="Q2002" s="4">
        <v>5.6057692307692308</v>
      </c>
      <c r="R2002" s="4"/>
      <c r="S2002" s="4">
        <v>2.734</v>
      </c>
      <c r="T2002" s="4">
        <v>1.3679999999999999</v>
      </c>
      <c r="U2002" s="4">
        <v>1.0699999999999998</v>
      </c>
      <c r="V2002" s="4">
        <v>0.36399999999999999</v>
      </c>
      <c r="W2002" s="4"/>
      <c r="X2002" s="4">
        <v>2.9422373333333334</v>
      </c>
      <c r="Y2002" s="4">
        <v>579225.31613000005</v>
      </c>
      <c r="Z2002" s="8">
        <v>6067467.4673100002</v>
      </c>
      <c r="AA2002" s="4">
        <v>579297.28697999998</v>
      </c>
      <c r="AB2002" s="4">
        <v>6067384.3784499997</v>
      </c>
    </row>
    <row r="2003" spans="1:28" x14ac:dyDescent="0.2">
      <c r="A2003" s="4">
        <v>2002</v>
      </c>
      <c r="B2003" s="4" t="s">
        <v>2199</v>
      </c>
      <c r="C2003" s="5">
        <v>195</v>
      </c>
      <c r="D2003" s="9" t="s">
        <v>2191</v>
      </c>
      <c r="E2003" s="4" t="s">
        <v>278</v>
      </c>
      <c r="F2003" s="10">
        <v>0</v>
      </c>
      <c r="G2003" s="10">
        <v>1.56</v>
      </c>
      <c r="H2003" s="10">
        <v>1.83</v>
      </c>
      <c r="I2003" s="10">
        <v>0.27</v>
      </c>
      <c r="J2003" s="4">
        <v>3.3792142857142857</v>
      </c>
      <c r="K2003" s="4">
        <v>11.01192857142857</v>
      </c>
      <c r="L2003" s="4">
        <v>2.0434933035714287</v>
      </c>
      <c r="M2003" s="4">
        <v>1.0478459821428572</v>
      </c>
      <c r="N2003" s="4">
        <v>2.7776339285714284</v>
      </c>
      <c r="O2003" s="4">
        <v>6.9754464285714288E-2</v>
      </c>
      <c r="P2003" s="4">
        <v>0</v>
      </c>
      <c r="Q2003" s="4">
        <v>5.9387276785714285</v>
      </c>
      <c r="R2003" s="4"/>
      <c r="S2003" s="4">
        <v>2.3440000000000003</v>
      </c>
      <c r="T2003" s="4">
        <v>1.8719999999999999</v>
      </c>
      <c r="U2003" s="4">
        <v>0.77600000000000002</v>
      </c>
      <c r="V2003" s="4">
        <v>0.68200000000000005</v>
      </c>
      <c r="W2003" s="4"/>
      <c r="X2003" s="4">
        <v>2.6697586666666728</v>
      </c>
      <c r="Y2003" s="4">
        <v>579303.70062000002</v>
      </c>
      <c r="Z2003" s="8">
        <v>6067376.6378499996</v>
      </c>
      <c r="AA2003" s="4">
        <v>579461.94539000001</v>
      </c>
      <c r="AB2003" s="4">
        <v>6067170.7078</v>
      </c>
    </row>
    <row r="2004" spans="1:28" x14ac:dyDescent="0.2">
      <c r="A2004" s="4">
        <v>2003</v>
      </c>
      <c r="B2004" s="4" t="s">
        <v>2200</v>
      </c>
      <c r="C2004" s="5">
        <v>195</v>
      </c>
      <c r="D2004" s="9" t="s">
        <v>2191</v>
      </c>
      <c r="E2004" s="4" t="s">
        <v>278</v>
      </c>
      <c r="F2004" s="10">
        <v>0</v>
      </c>
      <c r="G2004" s="10">
        <v>1.83</v>
      </c>
      <c r="H2004" s="10">
        <v>2</v>
      </c>
      <c r="I2004" s="10">
        <v>0.16999999999999998</v>
      </c>
      <c r="J2004" s="4">
        <v>4.3776666666666664</v>
      </c>
      <c r="K2004" s="4">
        <v>9.4941111111111116</v>
      </c>
      <c r="L2004" s="4">
        <v>2.3175694444444446</v>
      </c>
      <c r="M2004" s="4">
        <v>0.95208333333333339</v>
      </c>
      <c r="N2004" s="4">
        <v>0.7754861111111111</v>
      </c>
      <c r="O2004" s="4">
        <v>0.30604166666666666</v>
      </c>
      <c r="P2004" s="4">
        <v>0</v>
      </c>
      <c r="Q2004" s="4">
        <v>4.3511805555555556</v>
      </c>
      <c r="R2004" s="4"/>
      <c r="S2004" s="4">
        <v>2.8920000000000003</v>
      </c>
      <c r="T2004" s="4">
        <v>1.5980000000000001</v>
      </c>
      <c r="U2004" s="4">
        <v>0.89600000000000013</v>
      </c>
      <c r="V2004" s="4">
        <v>0.19400000000000001</v>
      </c>
      <c r="W2004" s="4"/>
      <c r="X2004" s="4">
        <v>3.0607986666666731</v>
      </c>
      <c r="Y2004" s="4">
        <v>579467.67472000001</v>
      </c>
      <c r="Z2004" s="8">
        <v>6067162.3953200001</v>
      </c>
      <c r="AA2004" s="4">
        <v>579554.02908000001</v>
      </c>
      <c r="AB2004" s="4">
        <v>6067027.7198400004</v>
      </c>
    </row>
    <row r="2005" spans="1:28" x14ac:dyDescent="0.2">
      <c r="A2005" s="4">
        <v>2004</v>
      </c>
      <c r="B2005" s="4" t="s">
        <v>2201</v>
      </c>
      <c r="C2005" s="5">
        <v>195</v>
      </c>
      <c r="D2005" s="9" t="s">
        <v>2191</v>
      </c>
      <c r="E2005" s="4" t="s">
        <v>278</v>
      </c>
      <c r="F2005" s="10">
        <v>0</v>
      </c>
      <c r="G2005" s="10">
        <v>2</v>
      </c>
      <c r="H2005" s="10">
        <v>2.17</v>
      </c>
      <c r="I2005" s="10">
        <v>0.17</v>
      </c>
      <c r="J2005" s="4">
        <v>2.8106666666666666</v>
      </c>
      <c r="K2005" s="4">
        <v>7.0290000000000008</v>
      </c>
      <c r="L2005" s="4">
        <v>0.68930555555555562</v>
      </c>
      <c r="M2005" s="4">
        <v>2.4206770833333335</v>
      </c>
      <c r="N2005" s="4">
        <v>0.82347222222222227</v>
      </c>
      <c r="O2005" s="4">
        <v>0</v>
      </c>
      <c r="P2005" s="4">
        <v>0</v>
      </c>
      <c r="Q2005" s="4">
        <v>3.9334548611111115</v>
      </c>
      <c r="R2005" s="4"/>
      <c r="S2005" s="4">
        <v>1.9300000000000002</v>
      </c>
      <c r="T2005" s="4">
        <v>1.3380000000000001</v>
      </c>
      <c r="U2005" s="4">
        <v>0.77800000000000002</v>
      </c>
      <c r="V2005" s="4">
        <v>0.20600000000000002</v>
      </c>
      <c r="W2005" s="4"/>
      <c r="X2005" s="4">
        <v>2.0751426666666681</v>
      </c>
      <c r="Y2005" s="4">
        <v>579559.18732000003</v>
      </c>
      <c r="Z2005" s="8">
        <v>6067019.2412700001</v>
      </c>
      <c r="AA2005" s="4">
        <v>579639.32070000004</v>
      </c>
      <c r="AB2005" s="4">
        <v>6066880.6543300003</v>
      </c>
    </row>
    <row r="2006" spans="1:28" x14ac:dyDescent="0.2">
      <c r="A2006" s="4">
        <v>2005</v>
      </c>
      <c r="B2006" s="4" t="s">
        <v>2202</v>
      </c>
      <c r="C2006" s="5">
        <v>195</v>
      </c>
      <c r="D2006" s="9" t="s">
        <v>2191</v>
      </c>
      <c r="E2006" s="4" t="s">
        <v>278</v>
      </c>
      <c r="F2006" s="10">
        <v>0</v>
      </c>
      <c r="G2006" s="10">
        <v>2.17</v>
      </c>
      <c r="H2006" s="10">
        <v>2.34</v>
      </c>
      <c r="I2006" s="10">
        <v>0.17</v>
      </c>
      <c r="J2006" s="4">
        <v>1.8171111111111113</v>
      </c>
      <c r="K2006" s="4">
        <v>6.6654444444444438</v>
      </c>
      <c r="L2006" s="4">
        <v>1.5371527777777776</v>
      </c>
      <c r="M2006" s="4">
        <v>1.9131249999999997</v>
      </c>
      <c r="N2006" s="4">
        <v>0</v>
      </c>
      <c r="O2006" s="4">
        <v>1.6909722222222222E-2</v>
      </c>
      <c r="P2006" s="4">
        <v>0</v>
      </c>
      <c r="Q2006" s="4">
        <v>3.4671875000000001</v>
      </c>
      <c r="R2006" s="4"/>
      <c r="S2006" s="4">
        <v>1.204</v>
      </c>
      <c r="T2006" s="4">
        <v>1.45</v>
      </c>
      <c r="U2006" s="4">
        <v>0.86799999999999999</v>
      </c>
      <c r="V2006" s="4">
        <v>0</v>
      </c>
      <c r="W2006" s="4"/>
      <c r="X2006" s="4">
        <v>1.6409226666666661</v>
      </c>
      <c r="Y2006" s="4">
        <v>579644.45617000002</v>
      </c>
      <c r="Z2006" s="8">
        <v>6066871.9615099998</v>
      </c>
      <c r="AA2006" s="4">
        <v>579727.57022999995</v>
      </c>
      <c r="AB2006" s="4">
        <v>6066734.96557</v>
      </c>
    </row>
    <row r="2007" spans="1:28" x14ac:dyDescent="0.2">
      <c r="A2007" s="4">
        <v>2006</v>
      </c>
      <c r="B2007" s="4" t="s">
        <v>2203</v>
      </c>
      <c r="C2007" s="5">
        <v>195</v>
      </c>
      <c r="D2007" s="9" t="s">
        <v>2191</v>
      </c>
      <c r="E2007" s="4" t="s">
        <v>278</v>
      </c>
      <c r="F2007" s="10">
        <v>0</v>
      </c>
      <c r="G2007" s="10">
        <v>2.34</v>
      </c>
      <c r="H2007" s="10">
        <v>2.4900000000000002</v>
      </c>
      <c r="I2007" s="10">
        <v>0.15000000000000002</v>
      </c>
      <c r="J2007" s="4">
        <v>2.4605000000000001</v>
      </c>
      <c r="K2007" s="4">
        <v>5.3596249999999994</v>
      </c>
      <c r="L2007" s="4">
        <v>0.74648437499999998</v>
      </c>
      <c r="M2007" s="4">
        <v>1.21828125</v>
      </c>
      <c r="N2007" s="4">
        <v>0.234375</v>
      </c>
      <c r="O2007" s="4">
        <v>0</v>
      </c>
      <c r="P2007" s="4">
        <v>0</v>
      </c>
      <c r="Q2007" s="4">
        <v>2.1991406249999996</v>
      </c>
      <c r="R2007" s="4"/>
      <c r="S2007" s="4">
        <v>1.6659999999999999</v>
      </c>
      <c r="T2007" s="4">
        <v>1.0580000000000001</v>
      </c>
      <c r="U2007" s="4">
        <v>0.49400000000000005</v>
      </c>
      <c r="V2007" s="4">
        <v>0.06</v>
      </c>
      <c r="W2007" s="4"/>
      <c r="X2007" s="4">
        <v>1.7685146666666669</v>
      </c>
      <c r="Y2007" s="4">
        <v>579732.64228000003</v>
      </c>
      <c r="Z2007" s="8">
        <v>6066726.4313500002</v>
      </c>
      <c r="AA2007" s="4">
        <v>579798.32521000004</v>
      </c>
      <c r="AB2007" s="4">
        <v>6066602.7392100003</v>
      </c>
    </row>
    <row r="2008" spans="1:28" x14ac:dyDescent="0.2">
      <c r="A2008" s="4">
        <v>2007</v>
      </c>
      <c r="B2008" s="4" t="s">
        <v>2204</v>
      </c>
      <c r="C2008" s="5">
        <v>195</v>
      </c>
      <c r="D2008" s="9" t="s">
        <v>2191</v>
      </c>
      <c r="E2008" s="4" t="s">
        <v>278</v>
      </c>
      <c r="F2008" s="10">
        <v>0</v>
      </c>
      <c r="G2008" s="10">
        <v>2.4900000000000002</v>
      </c>
      <c r="H2008" s="10">
        <v>2.73</v>
      </c>
      <c r="I2008" s="10">
        <v>0.24000000000000002</v>
      </c>
      <c r="J2008" s="4">
        <v>1.85608</v>
      </c>
      <c r="K2008" s="4">
        <v>7.7206400000000004</v>
      </c>
      <c r="L2008" s="4">
        <v>0.34181249999999996</v>
      </c>
      <c r="M2008" s="4">
        <v>2.7797624999999995</v>
      </c>
      <c r="N2008" s="4">
        <v>0.34097500000000003</v>
      </c>
      <c r="O2008" s="4">
        <v>0</v>
      </c>
      <c r="P2008" s="4">
        <v>0</v>
      </c>
      <c r="Q2008" s="4">
        <v>3.4625499999999989</v>
      </c>
      <c r="R2008" s="4"/>
      <c r="S2008" s="4">
        <v>1.252</v>
      </c>
      <c r="T2008" s="4">
        <v>1.532</v>
      </c>
      <c r="U2008" s="4">
        <v>0.76800000000000002</v>
      </c>
      <c r="V2008" s="4">
        <v>8.3999999999999991E-2</v>
      </c>
      <c r="W2008" s="4"/>
      <c r="X2008" s="4">
        <v>1.7635813333333339</v>
      </c>
      <c r="Y2008" s="4">
        <v>579802.95166000002</v>
      </c>
      <c r="Z2008" s="8">
        <v>6066593.7394899996</v>
      </c>
      <c r="AA2008" s="4">
        <v>579896.93845999998</v>
      </c>
      <c r="AB2008" s="4">
        <v>6066383.7647700002</v>
      </c>
    </row>
    <row r="2009" spans="1:28" x14ac:dyDescent="0.2">
      <c r="A2009" s="4">
        <v>2008</v>
      </c>
      <c r="B2009" s="4" t="s">
        <v>2205</v>
      </c>
      <c r="C2009" s="5">
        <v>195</v>
      </c>
      <c r="D2009" s="9" t="s">
        <v>2191</v>
      </c>
      <c r="E2009" s="4" t="s">
        <v>278</v>
      </c>
      <c r="F2009" s="10">
        <v>0</v>
      </c>
      <c r="G2009" s="10">
        <v>2.73</v>
      </c>
      <c r="H2009" s="10">
        <v>2.87</v>
      </c>
      <c r="I2009" s="10">
        <v>0.14000000000000001</v>
      </c>
      <c r="J2009" s="4">
        <v>2.1790666666666665</v>
      </c>
      <c r="K2009" s="4">
        <v>12.282</v>
      </c>
      <c r="L2009" s="4">
        <v>0.19231250000000003</v>
      </c>
      <c r="M2009" s="4">
        <v>1.6775208333333331</v>
      </c>
      <c r="N2009" s="4">
        <v>3.4765833333333331</v>
      </c>
      <c r="O2009" s="4">
        <v>4.0249999999999994E-2</v>
      </c>
      <c r="P2009" s="4">
        <v>0</v>
      </c>
      <c r="Q2009" s="4">
        <v>5.3866666666666667</v>
      </c>
      <c r="R2009" s="4"/>
      <c r="S2009" s="4">
        <v>1.544</v>
      </c>
      <c r="T2009" s="4">
        <v>2.0940000000000003</v>
      </c>
      <c r="U2009" s="4">
        <v>0.48399999999999999</v>
      </c>
      <c r="V2009" s="4">
        <v>0.88000000000000012</v>
      </c>
      <c r="W2009" s="4"/>
      <c r="X2009" s="4">
        <v>2.3533280000000003</v>
      </c>
      <c r="Y2009" s="4">
        <v>579901.17286000005</v>
      </c>
      <c r="Z2009" s="8">
        <v>6066374.5890899999</v>
      </c>
      <c r="AA2009" s="4">
        <v>579947.58345999999</v>
      </c>
      <c r="AB2009" s="4">
        <v>6066253.2099700002</v>
      </c>
    </row>
    <row r="2010" spans="1:28" x14ac:dyDescent="0.2">
      <c r="A2010" s="4">
        <v>2009</v>
      </c>
      <c r="B2010" s="4" t="s">
        <v>2206</v>
      </c>
      <c r="C2010" s="5">
        <v>195</v>
      </c>
      <c r="D2010" s="9" t="s">
        <v>2191</v>
      </c>
      <c r="E2010" s="4" t="s">
        <v>278</v>
      </c>
      <c r="F2010" s="10">
        <v>0</v>
      </c>
      <c r="G2010" s="10">
        <v>2.87</v>
      </c>
      <c r="H2010" s="10">
        <v>3.02</v>
      </c>
      <c r="I2010" s="10">
        <v>0.15</v>
      </c>
      <c r="J2010" s="4">
        <v>1.8226249999999999</v>
      </c>
      <c r="K2010" s="4">
        <v>13.017250000000001</v>
      </c>
      <c r="L2010" s="4">
        <v>0.56130859374999997</v>
      </c>
      <c r="M2010" s="4">
        <v>1.2837499999999999</v>
      </c>
      <c r="N2010" s="4">
        <v>1.1827734374999999</v>
      </c>
      <c r="O2010" s="4">
        <v>0.71500000000000008</v>
      </c>
      <c r="P2010" s="4">
        <v>0</v>
      </c>
      <c r="Q2010" s="4">
        <v>3.7428320312499999</v>
      </c>
      <c r="R2010" s="4"/>
      <c r="S2010" s="4">
        <v>1.288</v>
      </c>
      <c r="T2010" s="4">
        <v>2.19</v>
      </c>
      <c r="U2010" s="4">
        <v>0.64400000000000002</v>
      </c>
      <c r="V2010" s="4">
        <v>0.29799999999999999</v>
      </c>
      <c r="W2010" s="4"/>
      <c r="X2010" s="4">
        <v>2.3789479999999994</v>
      </c>
      <c r="Y2010" s="4">
        <v>579950.94333000004</v>
      </c>
      <c r="Z2010" s="8">
        <v>6066243.80461</v>
      </c>
      <c r="AA2010" s="4">
        <v>579998.26954000001</v>
      </c>
      <c r="AB2010" s="4">
        <v>6066112.0595300002</v>
      </c>
    </row>
    <row r="2011" spans="1:28" x14ac:dyDescent="0.2">
      <c r="A2011" s="4">
        <v>2010</v>
      </c>
      <c r="B2011" s="4" t="s">
        <v>2207</v>
      </c>
      <c r="C2011" s="5">
        <v>195</v>
      </c>
      <c r="D2011" s="9" t="s">
        <v>2191</v>
      </c>
      <c r="E2011" s="4" t="s">
        <v>278</v>
      </c>
      <c r="F2011" s="10">
        <v>0</v>
      </c>
      <c r="G2011" s="10">
        <v>3.02</v>
      </c>
      <c r="H2011" s="10">
        <v>3.16</v>
      </c>
      <c r="I2011" s="10">
        <v>0.14000000000000001</v>
      </c>
      <c r="J2011" s="4">
        <v>2.8757333333333328</v>
      </c>
      <c r="K2011" s="4">
        <v>13.488799999999998</v>
      </c>
      <c r="L2011" s="4">
        <v>0.62154166666666666</v>
      </c>
      <c r="M2011" s="4">
        <v>0.71902083333333322</v>
      </c>
      <c r="N2011" s="4">
        <v>2.6005833333333328</v>
      </c>
      <c r="O2011" s="4">
        <v>5.7791666666666665E-2</v>
      </c>
      <c r="P2011" s="4">
        <v>0</v>
      </c>
      <c r="Q2011" s="4">
        <v>3.9989375000000003</v>
      </c>
      <c r="R2011" s="4"/>
      <c r="S2011" s="4">
        <v>1.9780000000000002</v>
      </c>
      <c r="T2011" s="4">
        <v>2.516</v>
      </c>
      <c r="U2011" s="4">
        <v>0.35399999999999998</v>
      </c>
      <c r="V2011" s="4">
        <v>0.65800000000000003</v>
      </c>
      <c r="W2011" s="4"/>
      <c r="X2011" s="4">
        <v>2.7874013333333401</v>
      </c>
      <c r="Y2011" s="4">
        <v>580001.54958999995</v>
      </c>
      <c r="Z2011" s="8">
        <v>6066102.58928</v>
      </c>
      <c r="AA2011" s="4">
        <v>580044.63963999995</v>
      </c>
      <c r="AB2011" s="4">
        <v>6065980.0361900004</v>
      </c>
    </row>
    <row r="2012" spans="1:28" x14ac:dyDescent="0.2">
      <c r="A2012" s="4">
        <v>2011</v>
      </c>
      <c r="B2012" s="4" t="s">
        <v>2208</v>
      </c>
      <c r="C2012" s="5">
        <v>195</v>
      </c>
      <c r="D2012" s="9" t="s">
        <v>2191</v>
      </c>
      <c r="E2012" s="4" t="s">
        <v>278</v>
      </c>
      <c r="F2012" s="10">
        <v>0</v>
      </c>
      <c r="G2012" s="10">
        <v>3.16</v>
      </c>
      <c r="H2012" s="10">
        <v>3.32</v>
      </c>
      <c r="I2012" s="10">
        <v>0.16000000000000003</v>
      </c>
      <c r="J2012" s="4">
        <v>3.6004705882352939</v>
      </c>
      <c r="K2012" s="4">
        <v>11.739999999999998</v>
      </c>
      <c r="L2012" s="4">
        <v>2.1337683823529412</v>
      </c>
      <c r="M2012" s="4">
        <v>2.5503125000000004</v>
      </c>
      <c r="N2012" s="4">
        <v>3.928455882352941</v>
      </c>
      <c r="O2012" s="4">
        <v>0.64680147058823534</v>
      </c>
      <c r="P2012" s="4">
        <v>1.1029411764705881E-2</v>
      </c>
      <c r="Q2012" s="4">
        <v>9.2703676470588228</v>
      </c>
      <c r="R2012" s="4"/>
      <c r="S2012" s="4">
        <v>2.3980000000000001</v>
      </c>
      <c r="T2012" s="4">
        <v>2.1520000000000001</v>
      </c>
      <c r="U2012" s="4">
        <v>1.3380000000000001</v>
      </c>
      <c r="V2012" s="4">
        <v>0.9880000000000001</v>
      </c>
      <c r="W2012" s="4"/>
      <c r="X2012" s="4">
        <v>2.8317626666666733</v>
      </c>
      <c r="Y2012" s="4">
        <v>580048.05012999999</v>
      </c>
      <c r="Z2012" s="8">
        <v>6065970.5848099999</v>
      </c>
      <c r="AA2012" s="4">
        <v>580094.60926000006</v>
      </c>
      <c r="AB2012" s="4">
        <v>6065828.0012600003</v>
      </c>
    </row>
    <row r="2013" spans="1:28" x14ac:dyDescent="0.2">
      <c r="A2013" s="4">
        <v>2012</v>
      </c>
      <c r="B2013" s="4" t="s">
        <v>2209</v>
      </c>
      <c r="C2013" s="5">
        <v>195</v>
      </c>
      <c r="D2013" s="9" t="s">
        <v>2191</v>
      </c>
      <c r="E2013" s="4" t="s">
        <v>278</v>
      </c>
      <c r="F2013" s="10">
        <v>0</v>
      </c>
      <c r="G2013" s="10">
        <v>3.32</v>
      </c>
      <c r="H2013" s="10">
        <v>3.42</v>
      </c>
      <c r="I2013" s="10">
        <v>0.1</v>
      </c>
      <c r="J2013" s="4">
        <v>2.7045454545454546</v>
      </c>
      <c r="K2013" s="4">
        <v>7.521272727272728</v>
      </c>
      <c r="L2013" s="4">
        <v>4.8914772727272728</v>
      </c>
      <c r="M2013" s="4">
        <v>5.2534659090909086</v>
      </c>
      <c r="N2013" s="4">
        <v>2.9655113636363639</v>
      </c>
      <c r="O2013" s="4">
        <v>0.71602272727272731</v>
      </c>
      <c r="P2013" s="4">
        <v>0.11994318181818182</v>
      </c>
      <c r="Q2013" s="4">
        <v>13.946420454545455</v>
      </c>
      <c r="R2013" s="4"/>
      <c r="S2013" s="4">
        <v>1.8079999999999998</v>
      </c>
      <c r="T2013" s="4">
        <v>1.3699999999999999</v>
      </c>
      <c r="U2013" s="4">
        <v>2.5619999999999998</v>
      </c>
      <c r="V2013" s="4">
        <v>0.80199999999999994</v>
      </c>
      <c r="W2013" s="4"/>
      <c r="X2013" s="4">
        <v>3.4071373333333397</v>
      </c>
      <c r="Y2013" s="4">
        <v>580097.91978999996</v>
      </c>
      <c r="Z2013" s="8">
        <v>6065818.5959299998</v>
      </c>
      <c r="AA2013" s="4">
        <v>580128.11216000002</v>
      </c>
      <c r="AB2013" s="4">
        <v>6065733.6704599997</v>
      </c>
    </row>
    <row r="2014" spans="1:28" x14ac:dyDescent="0.2">
      <c r="A2014" s="4">
        <v>2013</v>
      </c>
      <c r="B2014" s="4" t="s">
        <v>2210</v>
      </c>
      <c r="C2014" s="5">
        <v>195</v>
      </c>
      <c r="D2014" s="9" t="s">
        <v>2191</v>
      </c>
      <c r="E2014" s="4" t="s">
        <v>278</v>
      </c>
      <c r="F2014" s="10">
        <v>0</v>
      </c>
      <c r="G2014" s="10">
        <v>3.42</v>
      </c>
      <c r="H2014" s="10">
        <v>3.6</v>
      </c>
      <c r="I2014" s="10">
        <v>0.18</v>
      </c>
      <c r="J2014" s="4">
        <v>3.5189473684210526</v>
      </c>
      <c r="K2014" s="4">
        <v>13.159052631578948</v>
      </c>
      <c r="L2014" s="4">
        <v>3.2472861842105258</v>
      </c>
      <c r="M2014" s="4">
        <v>2.317878289473684</v>
      </c>
      <c r="N2014" s="4">
        <v>9.2230263157894736</v>
      </c>
      <c r="O2014" s="4">
        <v>0.30713815789473686</v>
      </c>
      <c r="P2014" s="4">
        <v>0.26687499999999997</v>
      </c>
      <c r="Q2014" s="4">
        <v>15.362203947368419</v>
      </c>
      <c r="R2014" s="4"/>
      <c r="S2014" s="4">
        <v>2.3260000000000001</v>
      </c>
      <c r="T2014" s="4">
        <v>2.0760000000000001</v>
      </c>
      <c r="U2014" s="4">
        <v>1.466</v>
      </c>
      <c r="V2014" s="4">
        <v>2.0300000000000002</v>
      </c>
      <c r="W2014" s="4"/>
      <c r="X2014" s="4">
        <v>3.2063053333333329</v>
      </c>
      <c r="Y2014" s="4">
        <v>580131.46279999998</v>
      </c>
      <c r="Z2014" s="8">
        <v>6065724.2256899998</v>
      </c>
      <c r="AA2014" s="4">
        <v>580192.07797999994</v>
      </c>
      <c r="AB2014" s="4">
        <v>6065565.6122899996</v>
      </c>
    </row>
    <row r="2015" spans="1:28" x14ac:dyDescent="0.2">
      <c r="A2015" s="4">
        <v>2014</v>
      </c>
      <c r="B2015" s="4" t="s">
        <v>2211</v>
      </c>
      <c r="C2015" s="5">
        <v>195</v>
      </c>
      <c r="D2015" s="9" t="s">
        <v>2191</v>
      </c>
      <c r="E2015" s="4" t="s">
        <v>278</v>
      </c>
      <c r="F2015" s="10">
        <v>0</v>
      </c>
      <c r="G2015" s="10">
        <v>3.6</v>
      </c>
      <c r="H2015" s="10">
        <v>3.74</v>
      </c>
      <c r="I2015" s="10">
        <v>0.13999999999999999</v>
      </c>
      <c r="J2015" s="4">
        <v>2.7376</v>
      </c>
      <c r="K2015" s="4">
        <v>13.695333333333334</v>
      </c>
      <c r="L2015" s="4">
        <v>1.6153958333333331</v>
      </c>
      <c r="M2015" s="4">
        <v>1.5079583333333333</v>
      </c>
      <c r="N2015" s="4">
        <v>1.9745416666666666</v>
      </c>
      <c r="O2015" s="4">
        <v>0.121125</v>
      </c>
      <c r="P2015" s="4">
        <v>0</v>
      </c>
      <c r="Q2015" s="4">
        <v>5.2190208333333334</v>
      </c>
      <c r="R2015" s="4"/>
      <c r="S2015" s="4">
        <v>1.81</v>
      </c>
      <c r="T2015" s="4">
        <v>2.1859999999999999</v>
      </c>
      <c r="U2015" s="4">
        <v>0.82200000000000006</v>
      </c>
      <c r="V2015" s="4">
        <v>0.5</v>
      </c>
      <c r="W2015" s="4"/>
      <c r="X2015" s="4">
        <v>2.7158906666666729</v>
      </c>
      <c r="Y2015" s="4">
        <v>580195.48907000001</v>
      </c>
      <c r="Z2015" s="8">
        <v>6065556.2043500002</v>
      </c>
      <c r="AA2015" s="4">
        <v>580239.12893000001</v>
      </c>
      <c r="AB2015" s="4">
        <v>6065433.7172100004</v>
      </c>
    </row>
    <row r="2016" spans="1:28" x14ac:dyDescent="0.2">
      <c r="A2016" s="4">
        <v>2015</v>
      </c>
      <c r="B2016" s="4" t="s">
        <v>2212</v>
      </c>
      <c r="C2016" s="5">
        <v>195</v>
      </c>
      <c r="D2016" s="9" t="s">
        <v>2191</v>
      </c>
      <c r="E2016" s="4" t="s">
        <v>278</v>
      </c>
      <c r="F2016" s="10">
        <v>0</v>
      </c>
      <c r="G2016" s="10">
        <v>3.74</v>
      </c>
      <c r="H2016" s="10">
        <v>3.88</v>
      </c>
      <c r="I2016" s="10">
        <v>0.14000000000000001</v>
      </c>
      <c r="J2016" s="4">
        <v>2.8420000000000001</v>
      </c>
      <c r="K2016" s="4">
        <v>11.776799999999998</v>
      </c>
      <c r="L2016" s="4">
        <v>3.5658958333333337</v>
      </c>
      <c r="M2016" s="4">
        <v>2.0470625</v>
      </c>
      <c r="N2016" s="4">
        <v>2.3209166666666667</v>
      </c>
      <c r="O2016" s="4">
        <v>0.17445833333333333</v>
      </c>
      <c r="P2016" s="4">
        <v>0</v>
      </c>
      <c r="Q2016" s="4">
        <v>8.1083333333333343</v>
      </c>
      <c r="R2016" s="4"/>
      <c r="S2016" s="4">
        <v>1.9239999999999999</v>
      </c>
      <c r="T2016" s="4">
        <v>1.982</v>
      </c>
      <c r="U2016" s="4">
        <v>1.466</v>
      </c>
      <c r="V2016" s="4">
        <v>0.58799999999999997</v>
      </c>
      <c r="W2016" s="4"/>
      <c r="X2016" s="4">
        <v>2.568616</v>
      </c>
      <c r="Y2016" s="4">
        <v>580242.50772999995</v>
      </c>
      <c r="Z2016" s="8">
        <v>6065424.3887099996</v>
      </c>
      <c r="AA2016" s="4">
        <v>580279.68056000001</v>
      </c>
      <c r="AB2016" s="4">
        <v>6065299.7111099996</v>
      </c>
    </row>
    <row r="2017" spans="1:28" x14ac:dyDescent="0.2">
      <c r="A2017" s="4">
        <v>2016</v>
      </c>
      <c r="B2017" s="4" t="s">
        <v>2213</v>
      </c>
      <c r="C2017" s="5">
        <v>195</v>
      </c>
      <c r="D2017" s="9" t="s">
        <v>2191</v>
      </c>
      <c r="E2017" s="4" t="s">
        <v>278</v>
      </c>
      <c r="F2017" s="10">
        <v>0</v>
      </c>
      <c r="G2017" s="10">
        <v>3.88</v>
      </c>
      <c r="H2017" s="10">
        <v>4</v>
      </c>
      <c r="I2017" s="10">
        <v>0.12</v>
      </c>
      <c r="J2017" s="4">
        <v>2.4363076923076923</v>
      </c>
      <c r="K2017" s="4">
        <v>11.126461538461538</v>
      </c>
      <c r="L2017" s="4">
        <v>3.3390384615384621</v>
      </c>
      <c r="M2017" s="4">
        <v>1.7458173076923078</v>
      </c>
      <c r="N2017" s="4">
        <v>1.6424519230769232</v>
      </c>
      <c r="O2017" s="4">
        <v>6.4567307692307688E-2</v>
      </c>
      <c r="P2017" s="4">
        <v>0</v>
      </c>
      <c r="Q2017" s="4">
        <v>6.7918750000000001</v>
      </c>
      <c r="R2017" s="4"/>
      <c r="S2017" s="4">
        <v>1.6719999999999999</v>
      </c>
      <c r="T2017" s="4">
        <v>1.8180000000000001</v>
      </c>
      <c r="U2017" s="4">
        <v>1.3199999999999998</v>
      </c>
      <c r="V2017" s="4">
        <v>0.42199999999999999</v>
      </c>
      <c r="W2017" s="4"/>
      <c r="X2017" s="4">
        <v>2.296806666666666</v>
      </c>
      <c r="Y2017" s="4">
        <v>580281.97222</v>
      </c>
      <c r="Z2017" s="8">
        <v>6065290.1022500005</v>
      </c>
      <c r="AA2017" s="4">
        <v>580315.96765000001</v>
      </c>
      <c r="AB2017" s="4">
        <v>6065186.1997400001</v>
      </c>
    </row>
    <row r="2018" spans="1:28" x14ac:dyDescent="0.2">
      <c r="A2018" s="4">
        <v>2017</v>
      </c>
      <c r="B2018" s="4" t="s">
        <v>2214</v>
      </c>
      <c r="C2018" s="5">
        <v>195</v>
      </c>
      <c r="D2018" s="9" t="s">
        <v>2191</v>
      </c>
      <c r="E2018" s="4" t="s">
        <v>278</v>
      </c>
      <c r="F2018" s="10">
        <v>0</v>
      </c>
      <c r="G2018" s="10">
        <v>4</v>
      </c>
      <c r="H2018" s="10">
        <v>4.12</v>
      </c>
      <c r="I2018" s="10">
        <v>0.12</v>
      </c>
      <c r="J2018" s="4">
        <v>3.141692307692308</v>
      </c>
      <c r="K2018" s="4">
        <v>8.3329230769230769</v>
      </c>
      <c r="L2018" s="4">
        <v>4.1451923076923078</v>
      </c>
      <c r="M2018" s="4">
        <v>1.346298076923077</v>
      </c>
      <c r="N2018" s="4">
        <v>2.3679807692307691</v>
      </c>
      <c r="O2018" s="4">
        <v>1.1442307692307693E-2</v>
      </c>
      <c r="P2018" s="4">
        <v>0</v>
      </c>
      <c r="Q2018" s="4">
        <v>7.8709134615384615</v>
      </c>
      <c r="R2018" s="4"/>
      <c r="S2018" s="4">
        <v>2.0859999999999999</v>
      </c>
      <c r="T2018" s="4">
        <v>1.41</v>
      </c>
      <c r="U2018" s="4">
        <v>1.41</v>
      </c>
      <c r="V2018" s="4">
        <v>0.60599999999999998</v>
      </c>
      <c r="W2018" s="4"/>
      <c r="X2018" s="4">
        <v>2.3770199999999999</v>
      </c>
      <c r="Y2018" s="4">
        <v>580319.34195999999</v>
      </c>
      <c r="Z2018" s="8">
        <v>6065176.7248999998</v>
      </c>
      <c r="AA2018" s="4">
        <v>580356.35352</v>
      </c>
      <c r="AB2018" s="4">
        <v>6065072.80162</v>
      </c>
    </row>
    <row r="2019" spans="1:28" x14ac:dyDescent="0.2">
      <c r="A2019" s="4">
        <v>2018</v>
      </c>
      <c r="B2019" s="4" t="s">
        <v>2215</v>
      </c>
      <c r="C2019" s="5">
        <v>195</v>
      </c>
      <c r="D2019" s="9" t="s">
        <v>2191</v>
      </c>
      <c r="E2019" s="4" t="s">
        <v>278</v>
      </c>
      <c r="F2019" s="10">
        <v>0</v>
      </c>
      <c r="G2019" s="10">
        <v>4.12</v>
      </c>
      <c r="H2019" s="10">
        <v>4.25</v>
      </c>
      <c r="I2019" s="10">
        <v>0.13</v>
      </c>
      <c r="J2019" s="4">
        <v>2.3838571428571429</v>
      </c>
      <c r="K2019" s="4">
        <v>8.7117142857142849</v>
      </c>
      <c r="L2019" s="4">
        <v>2.6746875000000001</v>
      </c>
      <c r="M2019" s="4">
        <v>2.2131250000000002</v>
      </c>
      <c r="N2019" s="4">
        <v>1.879330357142857</v>
      </c>
      <c r="O2019" s="4">
        <v>0</v>
      </c>
      <c r="P2019" s="4">
        <v>0</v>
      </c>
      <c r="Q2019" s="4">
        <v>6.767142857142856</v>
      </c>
      <c r="R2019" s="4"/>
      <c r="S2019" s="4">
        <v>1.6039999999999999</v>
      </c>
      <c r="T2019" s="4">
        <v>1.4159999999999999</v>
      </c>
      <c r="U2019" s="4">
        <v>1.244</v>
      </c>
      <c r="V2019" s="4">
        <v>0.47800000000000004</v>
      </c>
      <c r="W2019" s="4"/>
      <c r="X2019" s="4">
        <v>2.1182146666666659</v>
      </c>
      <c r="Y2019" s="4">
        <v>580359.72799000004</v>
      </c>
      <c r="Z2019" s="8">
        <v>6065063.3268200001</v>
      </c>
      <c r="AA2019" s="4">
        <v>580400.79598000005</v>
      </c>
      <c r="AB2019" s="4">
        <v>6064950.2717199996</v>
      </c>
    </row>
    <row r="2020" spans="1:28" x14ac:dyDescent="0.2">
      <c r="A2020" s="4">
        <v>2019</v>
      </c>
      <c r="B2020" s="4" t="s">
        <v>2216</v>
      </c>
      <c r="C2020" s="5">
        <v>195</v>
      </c>
      <c r="D2020" s="9" t="s">
        <v>2191</v>
      </c>
      <c r="E2020" s="4" t="s">
        <v>278</v>
      </c>
      <c r="F2020" s="10">
        <v>0</v>
      </c>
      <c r="G2020" s="10">
        <v>4.25</v>
      </c>
      <c r="H2020" s="10">
        <v>4.55</v>
      </c>
      <c r="I2020" s="10">
        <v>0.3</v>
      </c>
      <c r="J2020" s="4">
        <v>2.6110322580645162</v>
      </c>
      <c r="K2020" s="4">
        <v>9.0798064516129031</v>
      </c>
      <c r="L2020" s="4">
        <v>3.7203124999999999</v>
      </c>
      <c r="M2020" s="4">
        <v>2.0360584677419356</v>
      </c>
      <c r="N2020" s="4">
        <v>1.4632459677419356</v>
      </c>
      <c r="O2020" s="4">
        <v>6.4536290322580653E-2</v>
      </c>
      <c r="P2020" s="4">
        <v>0</v>
      </c>
      <c r="Q2020" s="4">
        <v>7.2841532258064516</v>
      </c>
      <c r="R2020" s="4"/>
      <c r="S2020" s="4">
        <v>1.702</v>
      </c>
      <c r="T2020" s="4">
        <v>1.55</v>
      </c>
      <c r="U2020" s="4">
        <v>1.4239999999999999</v>
      </c>
      <c r="V2020" s="4">
        <v>0.35799999999999998</v>
      </c>
      <c r="W2020" s="4"/>
      <c r="X2020" s="4">
        <v>2.2166413333333344</v>
      </c>
      <c r="Y2020" s="4">
        <v>580404.19105000002</v>
      </c>
      <c r="Z2020" s="8">
        <v>6064940.9145600004</v>
      </c>
      <c r="AA2020" s="4">
        <v>580513.96336000005</v>
      </c>
      <c r="AB2020" s="4">
        <v>6064672.7481800001</v>
      </c>
    </row>
    <row r="2021" spans="1:28" x14ac:dyDescent="0.2">
      <c r="A2021" s="4">
        <v>2020</v>
      </c>
      <c r="B2021" s="4" t="s">
        <v>2217</v>
      </c>
      <c r="C2021" s="5">
        <v>195</v>
      </c>
      <c r="D2021" s="9" t="s">
        <v>2191</v>
      </c>
      <c r="E2021" s="4" t="s">
        <v>278</v>
      </c>
      <c r="F2021" s="10">
        <v>0</v>
      </c>
      <c r="G2021" s="10">
        <v>4.55</v>
      </c>
      <c r="H2021" s="10">
        <v>4.7</v>
      </c>
      <c r="I2021" s="10">
        <v>0.15</v>
      </c>
      <c r="J2021" s="4">
        <v>2.9935</v>
      </c>
      <c r="K2021" s="4">
        <v>10.657</v>
      </c>
      <c r="L2021" s="4">
        <v>2.8489062499999998</v>
      </c>
      <c r="M2021" s="4">
        <v>0.55714843749999998</v>
      </c>
      <c r="N2021" s="4">
        <v>0.20191406249999999</v>
      </c>
      <c r="O2021" s="4">
        <v>1.953125E-2</v>
      </c>
      <c r="P2021" s="4">
        <v>0</v>
      </c>
      <c r="Q2021" s="4">
        <v>3.6274999999999999</v>
      </c>
      <c r="R2021" s="4"/>
      <c r="S2021" s="4">
        <v>2.0640000000000001</v>
      </c>
      <c r="T2021" s="4">
        <v>1.786</v>
      </c>
      <c r="U2021" s="4">
        <v>0.8640000000000001</v>
      </c>
      <c r="V2021" s="4">
        <v>0.05</v>
      </c>
      <c r="W2021" s="4"/>
      <c r="X2021" s="4">
        <v>2.5647880000000067</v>
      </c>
      <c r="Y2021" s="4">
        <v>580518.32169000001</v>
      </c>
      <c r="Z2021" s="8">
        <v>6064663.8206500001</v>
      </c>
      <c r="AA2021" s="4">
        <v>580580.27809000004</v>
      </c>
      <c r="AB2021" s="4">
        <v>6064538.5070599997</v>
      </c>
    </row>
    <row r="2022" spans="1:28" x14ac:dyDescent="0.2">
      <c r="A2022" s="4">
        <v>2021</v>
      </c>
      <c r="B2022" s="4" t="s">
        <v>2218</v>
      </c>
      <c r="C2022" s="5">
        <v>195</v>
      </c>
      <c r="D2022" s="9" t="s">
        <v>2191</v>
      </c>
      <c r="E2022" s="4" t="s">
        <v>278</v>
      </c>
      <c r="F2022" s="10">
        <v>0</v>
      </c>
      <c r="G2022" s="10">
        <v>4.7</v>
      </c>
      <c r="H2022" s="10">
        <v>4.8499999999999996</v>
      </c>
      <c r="I2022" s="10">
        <v>0.15</v>
      </c>
      <c r="J2022" s="4">
        <v>2.3395000000000001</v>
      </c>
      <c r="K2022" s="4">
        <v>9.1044999999999998</v>
      </c>
      <c r="L2022" s="4">
        <v>2.1454101562500001</v>
      </c>
      <c r="M2022" s="4">
        <v>0.19943359374999997</v>
      </c>
      <c r="N2022" s="4">
        <v>0.30757812499999998</v>
      </c>
      <c r="O2022" s="4">
        <v>1.5390625E-2</v>
      </c>
      <c r="P2022" s="4">
        <v>0</v>
      </c>
      <c r="Q2022" s="4">
        <v>2.6678125000000006</v>
      </c>
      <c r="R2022" s="4"/>
      <c r="S2022" s="4">
        <v>1.5619999999999998</v>
      </c>
      <c r="T2022" s="4">
        <v>1.5840000000000001</v>
      </c>
      <c r="U2022" s="4">
        <v>0.59599999999999997</v>
      </c>
      <c r="V2022" s="4">
        <v>7.8E-2</v>
      </c>
      <c r="W2022" s="4"/>
      <c r="X2022" s="4">
        <v>1.7979320000000005</v>
      </c>
      <c r="Y2022" s="4">
        <v>580585.64627000003</v>
      </c>
      <c r="Z2022" s="8">
        <v>6064529.8759000003</v>
      </c>
      <c r="AA2022" s="4">
        <v>580659.37034999998</v>
      </c>
      <c r="AB2022" s="4">
        <v>6064411.0157599999</v>
      </c>
    </row>
    <row r="2023" spans="1:28" x14ac:dyDescent="0.2">
      <c r="A2023" s="4">
        <v>2022</v>
      </c>
      <c r="B2023" s="4" t="s">
        <v>2219</v>
      </c>
      <c r="C2023" s="5">
        <v>195</v>
      </c>
      <c r="D2023" s="9" t="s">
        <v>2191</v>
      </c>
      <c r="E2023" s="4" t="s">
        <v>278</v>
      </c>
      <c r="F2023" s="10">
        <v>0</v>
      </c>
      <c r="G2023" s="10">
        <v>4.8499999999999996</v>
      </c>
      <c r="H2023" s="10">
        <v>5.01</v>
      </c>
      <c r="I2023" s="10">
        <v>0.16</v>
      </c>
      <c r="J2023" s="4">
        <v>3.3538823529411763</v>
      </c>
      <c r="K2023" s="4">
        <v>9.9315294117647053</v>
      </c>
      <c r="L2023" s="4">
        <v>2.4562316176470587</v>
      </c>
      <c r="M2023" s="4">
        <v>0.99926470588235294</v>
      </c>
      <c r="N2023" s="4">
        <v>2.3680514705882354</v>
      </c>
      <c r="O2023" s="4">
        <v>0</v>
      </c>
      <c r="P2023" s="4">
        <v>0</v>
      </c>
      <c r="Q2023" s="4">
        <v>5.8235477941176468</v>
      </c>
      <c r="R2023" s="4"/>
      <c r="S2023" s="4">
        <v>2.2359999999999998</v>
      </c>
      <c r="T2023" s="4">
        <v>1.6600000000000001</v>
      </c>
      <c r="U2023" s="4">
        <v>0.86599999999999999</v>
      </c>
      <c r="V2023" s="4">
        <v>0.59400000000000008</v>
      </c>
      <c r="W2023" s="4"/>
      <c r="X2023" s="4">
        <v>2.4271720000000006</v>
      </c>
      <c r="Y2023" s="4">
        <v>580664.51132000005</v>
      </c>
      <c r="Z2023" s="8">
        <v>6064402.3728099996</v>
      </c>
      <c r="AA2023" s="4">
        <v>580738.96021000005</v>
      </c>
      <c r="AB2023" s="4">
        <v>6064272.1519499999</v>
      </c>
    </row>
    <row r="2024" spans="1:28" x14ac:dyDescent="0.2">
      <c r="A2024" s="4">
        <v>2023</v>
      </c>
      <c r="B2024" s="4" t="s">
        <v>2220</v>
      </c>
      <c r="C2024" s="5">
        <v>195</v>
      </c>
      <c r="D2024" s="9" t="s">
        <v>2191</v>
      </c>
      <c r="E2024" s="4" t="s">
        <v>278</v>
      </c>
      <c r="F2024" s="10">
        <v>0</v>
      </c>
      <c r="G2024" s="10">
        <v>5.01</v>
      </c>
      <c r="H2024" s="10">
        <v>5.17</v>
      </c>
      <c r="I2024" s="10">
        <v>0.16</v>
      </c>
      <c r="J2024" s="4">
        <v>3.2608235294117649</v>
      </c>
      <c r="K2024" s="4">
        <v>10.271176470588236</v>
      </c>
      <c r="L2024" s="4">
        <v>2.5007904411764708</v>
      </c>
      <c r="M2024" s="4">
        <v>2.1138051470588235</v>
      </c>
      <c r="N2024" s="4">
        <v>0.99080882352941191</v>
      </c>
      <c r="O2024" s="4">
        <v>0.17661764705882352</v>
      </c>
      <c r="P2024" s="4">
        <v>0</v>
      </c>
      <c r="Q2024" s="4">
        <v>5.7820220588235296</v>
      </c>
      <c r="R2024" s="4"/>
      <c r="S2024" s="4">
        <v>2.19</v>
      </c>
      <c r="T2024" s="4">
        <v>1.8079999999999998</v>
      </c>
      <c r="U2024" s="4">
        <v>1.204</v>
      </c>
      <c r="V2024" s="4">
        <v>0.248</v>
      </c>
      <c r="W2024" s="4"/>
      <c r="X2024" s="4">
        <v>2.5018346666666664</v>
      </c>
      <c r="Y2024" s="4">
        <v>580744.31027000002</v>
      </c>
      <c r="Z2024" s="8">
        <v>6064263.6495000003</v>
      </c>
      <c r="AA2024" s="4">
        <v>580822.71811999998</v>
      </c>
      <c r="AB2024" s="4">
        <v>6064136.3771799998</v>
      </c>
    </row>
    <row r="2025" spans="1:28" x14ac:dyDescent="0.2">
      <c r="A2025" s="4">
        <v>2024</v>
      </c>
      <c r="B2025" s="4" t="s">
        <v>2221</v>
      </c>
      <c r="C2025" s="5">
        <v>195</v>
      </c>
      <c r="D2025" s="9" t="s">
        <v>2191</v>
      </c>
      <c r="E2025" s="4" t="s">
        <v>278</v>
      </c>
      <c r="F2025" s="10">
        <v>0</v>
      </c>
      <c r="G2025" s="10">
        <v>5.17</v>
      </c>
      <c r="H2025" s="10">
        <v>5.27</v>
      </c>
      <c r="I2025" s="10">
        <v>9.9999999999999992E-2</v>
      </c>
      <c r="J2025" s="4">
        <v>2.5478181818181818</v>
      </c>
      <c r="K2025" s="4">
        <v>9.6221818181818168</v>
      </c>
      <c r="L2025" s="4">
        <v>1.5939772727272727</v>
      </c>
      <c r="M2025" s="4">
        <v>3.5346590909090905</v>
      </c>
      <c r="N2025" s="4">
        <v>3.8123863636363637</v>
      </c>
      <c r="O2025" s="4">
        <v>2.8409090909090912E-2</v>
      </c>
      <c r="P2025" s="4">
        <v>0</v>
      </c>
      <c r="Q2025" s="4">
        <v>8.9694318181818176</v>
      </c>
      <c r="R2025" s="4"/>
      <c r="S2025" s="4">
        <v>1.5939999999999999</v>
      </c>
      <c r="T2025" s="4">
        <v>1.6199999999999999</v>
      </c>
      <c r="U2025" s="4">
        <v>1.3439999999999999</v>
      </c>
      <c r="V2025" s="4">
        <v>0.99</v>
      </c>
      <c r="W2025" s="4"/>
      <c r="X2025" s="4">
        <v>2.2186893333333328</v>
      </c>
      <c r="Y2025" s="4">
        <v>580827.85488</v>
      </c>
      <c r="Z2025" s="8">
        <v>6064127.6553699998</v>
      </c>
      <c r="AA2025" s="4">
        <v>580874.30298000004</v>
      </c>
      <c r="AB2025" s="4">
        <v>6064051.5312999999</v>
      </c>
    </row>
    <row r="2026" spans="1:28" x14ac:dyDescent="0.2">
      <c r="A2026" s="4">
        <v>2025</v>
      </c>
      <c r="B2026" s="4" t="s">
        <v>2222</v>
      </c>
      <c r="C2026" s="5">
        <v>195</v>
      </c>
      <c r="D2026" s="9" t="s">
        <v>2191</v>
      </c>
      <c r="E2026" s="4" t="s">
        <v>278</v>
      </c>
      <c r="F2026" s="10">
        <v>0</v>
      </c>
      <c r="G2026" s="10">
        <v>5.27</v>
      </c>
      <c r="H2026" s="10">
        <v>5.47</v>
      </c>
      <c r="I2026" s="10">
        <v>0.2</v>
      </c>
      <c r="J2026" s="4">
        <v>2.4417142857142857</v>
      </c>
      <c r="K2026" s="4">
        <v>9.8489523809523796</v>
      </c>
      <c r="L2026" s="4">
        <v>2.4631696428571432</v>
      </c>
      <c r="M2026" s="4">
        <v>2.9272321428571422</v>
      </c>
      <c r="N2026" s="4">
        <v>2.0891071428571424</v>
      </c>
      <c r="O2026" s="4">
        <v>0.14113095238095238</v>
      </c>
      <c r="P2026" s="4">
        <v>0</v>
      </c>
      <c r="Q2026" s="4">
        <v>7.6206398809523801</v>
      </c>
      <c r="R2026" s="4"/>
      <c r="S2026" s="4">
        <v>1.518</v>
      </c>
      <c r="T2026" s="4">
        <v>1.5880000000000001</v>
      </c>
      <c r="U2026" s="4">
        <v>1.3720000000000001</v>
      </c>
      <c r="V2026" s="4">
        <v>0.51800000000000002</v>
      </c>
      <c r="W2026" s="4"/>
      <c r="X2026" s="4">
        <v>2.1851266666666653</v>
      </c>
      <c r="Y2026" s="4">
        <v>580879.65511000005</v>
      </c>
      <c r="Z2026" s="8">
        <v>6064043.1896099998</v>
      </c>
      <c r="AA2026" s="4">
        <v>580979.82828000002</v>
      </c>
      <c r="AB2026" s="4">
        <v>6063877.3797800001</v>
      </c>
    </row>
    <row r="2027" spans="1:28" x14ac:dyDescent="0.2">
      <c r="A2027" s="4">
        <v>2026</v>
      </c>
      <c r="B2027" s="4" t="s">
        <v>2223</v>
      </c>
      <c r="C2027" s="5">
        <v>195</v>
      </c>
      <c r="D2027" s="9" t="s">
        <v>2191</v>
      </c>
      <c r="E2027" s="4" t="s">
        <v>278</v>
      </c>
      <c r="F2027" s="10">
        <v>0</v>
      </c>
      <c r="G2027" s="10">
        <v>5.47</v>
      </c>
      <c r="H2027" s="10">
        <v>5.57</v>
      </c>
      <c r="I2027" s="10">
        <v>0.1</v>
      </c>
      <c r="J2027" s="4">
        <v>2.2516363636363637</v>
      </c>
      <c r="K2027" s="4">
        <v>6.5652727272727276</v>
      </c>
      <c r="L2027" s="4">
        <v>2.6721590909090907</v>
      </c>
      <c r="M2027" s="4">
        <v>3.912471590909091</v>
      </c>
      <c r="N2027" s="4">
        <v>1.8116477272727274</v>
      </c>
      <c r="O2027" s="4">
        <v>0.46375</v>
      </c>
      <c r="P2027" s="4">
        <v>8.9715909090909096E-2</v>
      </c>
      <c r="Q2027" s="4">
        <v>8.9497443181818177</v>
      </c>
      <c r="R2027" s="4"/>
      <c r="S2027" s="4">
        <v>1.58</v>
      </c>
      <c r="T2027" s="4">
        <v>1.224</v>
      </c>
      <c r="U2027" s="4">
        <v>1.8340000000000001</v>
      </c>
      <c r="V2027" s="4">
        <v>0.49400000000000005</v>
      </c>
      <c r="W2027" s="4"/>
      <c r="X2027" s="4">
        <v>2.215835999999999</v>
      </c>
      <c r="Y2027" s="4">
        <v>580985.09210000001</v>
      </c>
      <c r="Z2027" s="8">
        <v>6063868.5515700001</v>
      </c>
      <c r="AA2027" s="4">
        <v>581029.88103000005</v>
      </c>
      <c r="AB2027" s="4">
        <v>6063791.9929299997</v>
      </c>
    </row>
    <row r="2028" spans="1:28" x14ac:dyDescent="0.2">
      <c r="A2028" s="4">
        <v>2027</v>
      </c>
      <c r="B2028" s="4" t="s">
        <v>2224</v>
      </c>
      <c r="C2028" s="5">
        <v>195</v>
      </c>
      <c r="D2028" s="9" t="s">
        <v>2191</v>
      </c>
      <c r="E2028" s="4" t="s">
        <v>278</v>
      </c>
      <c r="F2028" s="10">
        <v>0</v>
      </c>
      <c r="G2028" s="10">
        <v>5.57</v>
      </c>
      <c r="H2028" s="10">
        <v>5.67</v>
      </c>
      <c r="I2028" s="10">
        <v>0.1</v>
      </c>
      <c r="J2028" s="4">
        <v>3.9472727272727268</v>
      </c>
      <c r="K2028" s="4">
        <v>6.1412727272727272</v>
      </c>
      <c r="L2028" s="4">
        <v>4.7217897727272726</v>
      </c>
      <c r="M2028" s="4">
        <v>4.2899147727272728</v>
      </c>
      <c r="N2028" s="4">
        <v>4.1943181818181809</v>
      </c>
      <c r="O2028" s="4">
        <v>0.37318181818181817</v>
      </c>
      <c r="P2028" s="4">
        <v>0</v>
      </c>
      <c r="Q2028" s="4">
        <v>13.579204545454548</v>
      </c>
      <c r="R2028" s="4"/>
      <c r="S2028" s="4">
        <v>2.6840000000000002</v>
      </c>
      <c r="T2028" s="4">
        <v>1.1659999999999999</v>
      </c>
      <c r="U2028" s="4">
        <v>2.4420000000000002</v>
      </c>
      <c r="V2028" s="4">
        <v>1.03</v>
      </c>
      <c r="W2028" s="4"/>
      <c r="X2028" s="4">
        <v>3.1936386666666734</v>
      </c>
      <c r="Y2028" s="4">
        <v>581034.69087000005</v>
      </c>
      <c r="Z2028" s="8">
        <v>6063783.4074999997</v>
      </c>
      <c r="AA2028" s="4">
        <v>581085.40711999999</v>
      </c>
      <c r="AB2028" s="4">
        <v>6063710.6961300001</v>
      </c>
    </row>
    <row r="2029" spans="1:28" x14ac:dyDescent="0.2">
      <c r="A2029" s="4">
        <v>2028</v>
      </c>
      <c r="B2029" s="4" t="s">
        <v>2225</v>
      </c>
      <c r="C2029" s="5">
        <v>195</v>
      </c>
      <c r="D2029" s="9" t="s">
        <v>2191</v>
      </c>
      <c r="E2029" s="4" t="s">
        <v>278</v>
      </c>
      <c r="F2029" s="10">
        <v>0</v>
      </c>
      <c r="G2029" s="10">
        <v>5.67</v>
      </c>
      <c r="H2029" s="10">
        <v>5.78</v>
      </c>
      <c r="I2029" s="10">
        <v>0.11</v>
      </c>
      <c r="J2029" s="4">
        <v>2.8463333333333329</v>
      </c>
      <c r="K2029" s="4">
        <v>7.4698333333333338</v>
      </c>
      <c r="L2029" s="4">
        <v>3.5211197916666661</v>
      </c>
      <c r="M2029" s="4">
        <v>4.8508072916666674</v>
      </c>
      <c r="N2029" s="4">
        <v>0.88692708333333337</v>
      </c>
      <c r="O2029" s="4">
        <v>1.5304166666666668</v>
      </c>
      <c r="P2029" s="4">
        <v>0</v>
      </c>
      <c r="Q2029" s="4">
        <v>10.789270833333335</v>
      </c>
      <c r="R2029" s="4"/>
      <c r="S2029" s="4">
        <v>2.0059999999999998</v>
      </c>
      <c r="T2029" s="4">
        <v>1.3160000000000001</v>
      </c>
      <c r="U2029" s="4">
        <v>2.5539999999999998</v>
      </c>
      <c r="V2029" s="4">
        <v>0.22999999999999998</v>
      </c>
      <c r="W2029" s="4"/>
      <c r="X2029" s="4">
        <v>2.7124013333333403</v>
      </c>
      <c r="Y2029" s="4">
        <v>581092.38081999996</v>
      </c>
      <c r="Z2029" s="8">
        <v>6063703.8707900001</v>
      </c>
      <c r="AA2029" s="4">
        <v>581176.38321999996</v>
      </c>
      <c r="AB2029" s="4">
        <v>6063650.9873000002</v>
      </c>
    </row>
    <row r="2030" spans="1:28" x14ac:dyDescent="0.2">
      <c r="A2030" s="4">
        <v>2029</v>
      </c>
      <c r="B2030" s="4" t="s">
        <v>2226</v>
      </c>
      <c r="C2030" s="5">
        <v>195</v>
      </c>
      <c r="D2030" s="9" t="s">
        <v>2191</v>
      </c>
      <c r="E2030" s="4" t="s">
        <v>278</v>
      </c>
      <c r="F2030" s="10">
        <v>0</v>
      </c>
      <c r="G2030" s="10">
        <v>5.78</v>
      </c>
      <c r="H2030" s="10">
        <v>5.89</v>
      </c>
      <c r="I2030" s="10">
        <v>0.11</v>
      </c>
      <c r="J2030" s="4">
        <v>2.5031666666666665</v>
      </c>
      <c r="K2030" s="4">
        <v>5.6571666666666669</v>
      </c>
      <c r="L2030" s="4">
        <v>3.6879687499999996</v>
      </c>
      <c r="M2030" s="4">
        <v>7.1801562499999987</v>
      </c>
      <c r="N2030" s="4">
        <v>0.76182291666666668</v>
      </c>
      <c r="O2030" s="4">
        <v>2.7444791666666668</v>
      </c>
      <c r="P2030" s="4">
        <v>1.3854166666666667E-2</v>
      </c>
      <c r="Q2030" s="4">
        <v>14.38828125</v>
      </c>
      <c r="R2030" s="4"/>
      <c r="S2030" s="4">
        <v>1.75</v>
      </c>
      <c r="T2030" s="4">
        <v>1.202</v>
      </c>
      <c r="U2030" s="4">
        <v>3.1539999999999999</v>
      </c>
      <c r="V2030" s="4">
        <v>0.20200000000000001</v>
      </c>
      <c r="W2030" s="4"/>
      <c r="X2030" s="4">
        <v>3.1957426666666597</v>
      </c>
      <c r="Y2030" s="4">
        <v>581185.42463000002</v>
      </c>
      <c r="Z2030" s="8">
        <v>6063646.86735</v>
      </c>
      <c r="AA2030" s="4">
        <v>581277.31175999995</v>
      </c>
      <c r="AB2030" s="4">
        <v>6063606.9696500003</v>
      </c>
    </row>
    <row r="2031" spans="1:28" x14ac:dyDescent="0.2">
      <c r="A2031" s="4">
        <v>2030</v>
      </c>
      <c r="B2031" s="4" t="s">
        <v>2227</v>
      </c>
      <c r="C2031" s="5">
        <v>195</v>
      </c>
      <c r="D2031" s="9" t="s">
        <v>2191</v>
      </c>
      <c r="E2031" s="4" t="s">
        <v>278</v>
      </c>
      <c r="F2031" s="10">
        <v>0</v>
      </c>
      <c r="G2031" s="10">
        <v>5.89</v>
      </c>
      <c r="H2031" s="10">
        <v>6.02</v>
      </c>
      <c r="I2031" s="10">
        <v>0.13</v>
      </c>
      <c r="J2031" s="4">
        <v>5.1322307692307687</v>
      </c>
      <c r="K2031" s="4">
        <v>8.033384615384616</v>
      </c>
      <c r="L2031" s="4">
        <v>3.1639508928571427</v>
      </c>
      <c r="M2031" s="4">
        <v>2.7151064560439564</v>
      </c>
      <c r="N2031" s="4">
        <v>4.4835508241758237</v>
      </c>
      <c r="O2031" s="4">
        <v>3.0526923076923076</v>
      </c>
      <c r="P2031" s="4">
        <v>0</v>
      </c>
      <c r="Q2031" s="4">
        <v>13.415300480769229</v>
      </c>
      <c r="R2031" s="4"/>
      <c r="S2031" s="4">
        <v>3.46</v>
      </c>
      <c r="T2031" s="4">
        <v>1.3640000000000001</v>
      </c>
      <c r="U2031" s="4">
        <v>2.1579999999999999</v>
      </c>
      <c r="V2031" s="4">
        <v>1.1140000000000001</v>
      </c>
      <c r="W2031" s="4"/>
      <c r="X2031" s="4">
        <v>3.9169906666666661</v>
      </c>
      <c r="Y2031" s="4">
        <v>581286.42763000005</v>
      </c>
      <c r="Z2031" s="8">
        <v>6063603.0584100001</v>
      </c>
      <c r="AA2031" s="4">
        <v>581383.68648000003</v>
      </c>
      <c r="AB2031" s="4">
        <v>6063545.01346</v>
      </c>
    </row>
    <row r="2032" spans="1:28" x14ac:dyDescent="0.2">
      <c r="A2032" s="4">
        <v>2031</v>
      </c>
      <c r="B2032" s="4" t="s">
        <v>2228</v>
      </c>
      <c r="C2032" s="5">
        <v>196</v>
      </c>
      <c r="D2032" s="6" t="s">
        <v>2229</v>
      </c>
      <c r="E2032" s="4" t="s">
        <v>41</v>
      </c>
      <c r="F2032" s="7">
        <v>2</v>
      </c>
      <c r="G2032" s="7">
        <v>0</v>
      </c>
      <c r="H2032" s="7">
        <v>0.16</v>
      </c>
      <c r="I2032" s="7">
        <v>0.16</v>
      </c>
      <c r="J2032" s="4">
        <v>3.5143750000000002</v>
      </c>
      <c r="K2032" s="4">
        <v>7.0043749999999987</v>
      </c>
      <c r="L2032" s="4">
        <v>0.87890625</v>
      </c>
      <c r="M2032" s="4">
        <v>0</v>
      </c>
      <c r="N2032" s="4">
        <v>2.65625</v>
      </c>
      <c r="O2032" s="4">
        <v>0.5859375</v>
      </c>
      <c r="P2032" s="4">
        <v>0</v>
      </c>
      <c r="Q2032" s="4">
        <v>4.12109375</v>
      </c>
      <c r="R2032" s="4"/>
      <c r="S2032" s="4">
        <v>2.42</v>
      </c>
      <c r="T2032" s="4">
        <v>1.27</v>
      </c>
      <c r="U2032" s="4">
        <v>0.35</v>
      </c>
      <c r="V2032" s="4">
        <v>0.63</v>
      </c>
      <c r="W2032" s="4"/>
      <c r="X2032" s="4">
        <v>2.5567000000000002</v>
      </c>
      <c r="Y2032" s="4">
        <v>583298.87973000004</v>
      </c>
      <c r="Z2032" s="8">
        <v>6064739.2245699996</v>
      </c>
      <c r="AA2032" s="4">
        <v>583264.69553999999</v>
      </c>
      <c r="AB2032" s="4">
        <v>6064594.0878499998</v>
      </c>
    </row>
    <row r="2033" spans="1:28" x14ac:dyDescent="0.2">
      <c r="A2033" s="4">
        <v>2032</v>
      </c>
      <c r="B2033" s="4" t="s">
        <v>2230</v>
      </c>
      <c r="C2033" s="5">
        <v>196</v>
      </c>
      <c r="D2033" s="6" t="s">
        <v>2229</v>
      </c>
      <c r="E2033" s="4" t="s">
        <v>41</v>
      </c>
      <c r="F2033" s="7">
        <v>2</v>
      </c>
      <c r="G2033" s="7">
        <v>0.16</v>
      </c>
      <c r="H2033" s="7">
        <v>0.28999999999999998</v>
      </c>
      <c r="I2033" s="7">
        <v>0.13</v>
      </c>
      <c r="J2033" s="4">
        <v>2.4064285714285711</v>
      </c>
      <c r="K2033" s="4">
        <v>5.2857142857142856</v>
      </c>
      <c r="L2033" s="4">
        <v>0.6696428571428571</v>
      </c>
      <c r="M2033" s="4">
        <v>0</v>
      </c>
      <c r="N2033" s="4">
        <v>0</v>
      </c>
      <c r="O2033" s="4">
        <v>0</v>
      </c>
      <c r="P2033" s="4">
        <v>0</v>
      </c>
      <c r="Q2033" s="4">
        <v>0.6696428571428571</v>
      </c>
      <c r="R2033" s="4"/>
      <c r="S2033" s="4">
        <v>1.61</v>
      </c>
      <c r="T2033" s="4">
        <v>0.9</v>
      </c>
      <c r="U2033" s="4">
        <v>0.17</v>
      </c>
      <c r="V2033" s="4">
        <v>0</v>
      </c>
      <c r="W2033" s="4"/>
      <c r="X2033" s="4">
        <v>1.6799733333333335</v>
      </c>
      <c r="Y2033" s="4">
        <v>583261.83467000001</v>
      </c>
      <c r="Z2033" s="8">
        <v>6064584.42105</v>
      </c>
      <c r="AA2033" s="4">
        <v>583227.60254999995</v>
      </c>
      <c r="AB2033" s="4">
        <v>6064469.9666499998</v>
      </c>
    </row>
    <row r="2034" spans="1:28" x14ac:dyDescent="0.2">
      <c r="A2034" s="4">
        <v>2033</v>
      </c>
      <c r="B2034" s="4" t="s">
        <v>2231</v>
      </c>
      <c r="C2034" s="5">
        <v>196</v>
      </c>
      <c r="D2034" s="6" t="s">
        <v>2229</v>
      </c>
      <c r="E2034" s="4" t="s">
        <v>41</v>
      </c>
      <c r="F2034" s="7">
        <v>2</v>
      </c>
      <c r="G2034" s="7">
        <v>0.28999999999999998</v>
      </c>
      <c r="H2034" s="7">
        <v>0.39</v>
      </c>
      <c r="I2034" s="7">
        <v>0.1</v>
      </c>
      <c r="J2034" s="4">
        <v>2.0336363636363632</v>
      </c>
      <c r="K2034" s="4">
        <v>6.0936363636363637</v>
      </c>
      <c r="L2034" s="4">
        <v>0.85227272727272729</v>
      </c>
      <c r="M2034" s="4">
        <v>0</v>
      </c>
      <c r="N2034" s="4">
        <v>0</v>
      </c>
      <c r="O2034" s="4">
        <v>0</v>
      </c>
      <c r="P2034" s="4">
        <v>0</v>
      </c>
      <c r="Q2034" s="4">
        <v>0.85227272727272729</v>
      </c>
      <c r="R2034" s="4"/>
      <c r="S2034" s="4">
        <v>1.4</v>
      </c>
      <c r="T2034" s="4">
        <v>1.08</v>
      </c>
      <c r="U2034" s="4">
        <v>0.22</v>
      </c>
      <c r="V2034" s="4">
        <v>0</v>
      </c>
      <c r="W2034" s="4"/>
      <c r="X2034" s="4">
        <v>1.4849066666666668</v>
      </c>
      <c r="Y2034" s="4">
        <v>583224.81385999999</v>
      </c>
      <c r="Z2034" s="8">
        <v>6064460.3067500005</v>
      </c>
      <c r="AA2034" s="4">
        <v>583200.12971999997</v>
      </c>
      <c r="AB2034" s="4">
        <v>6064373.3706700001</v>
      </c>
    </row>
    <row r="2035" spans="1:28" x14ac:dyDescent="0.2">
      <c r="A2035" s="4">
        <v>2034</v>
      </c>
      <c r="B2035" s="4" t="s">
        <v>2232</v>
      </c>
      <c r="C2035" s="5">
        <v>196</v>
      </c>
      <c r="D2035" s="6" t="s">
        <v>2229</v>
      </c>
      <c r="E2035" s="4" t="s">
        <v>41</v>
      </c>
      <c r="F2035" s="7">
        <v>2</v>
      </c>
      <c r="G2035" s="7">
        <v>0.39</v>
      </c>
      <c r="H2035" s="7">
        <v>0.55000000000000004</v>
      </c>
      <c r="I2035" s="7">
        <v>0.15999999999999998</v>
      </c>
      <c r="J2035" s="4">
        <v>3.663125</v>
      </c>
      <c r="K2035" s="4">
        <v>8.1793750000000003</v>
      </c>
      <c r="L2035" s="4">
        <v>0.5859375</v>
      </c>
      <c r="M2035" s="4">
        <v>0</v>
      </c>
      <c r="N2035" s="4">
        <v>0</v>
      </c>
      <c r="O2035" s="4">
        <v>0</v>
      </c>
      <c r="P2035" s="4">
        <v>0</v>
      </c>
      <c r="Q2035" s="4">
        <v>0.5859375</v>
      </c>
      <c r="R2035" s="4"/>
      <c r="S2035" s="4">
        <v>2.4900000000000002</v>
      </c>
      <c r="T2035" s="4">
        <v>1.39</v>
      </c>
      <c r="U2035" s="4">
        <v>0.14000000000000001</v>
      </c>
      <c r="V2035" s="4">
        <v>0</v>
      </c>
      <c r="W2035" s="4"/>
      <c r="X2035" s="4">
        <v>2.5908799999999998</v>
      </c>
      <c r="Y2035" s="4">
        <v>583197.54787999997</v>
      </c>
      <c r="Z2035" s="8">
        <v>6064363.61938</v>
      </c>
      <c r="AA2035" s="4">
        <v>583177.18547999999</v>
      </c>
      <c r="AB2035" s="4">
        <v>6064222.4336799998</v>
      </c>
    </row>
    <row r="2036" spans="1:28" x14ac:dyDescent="0.2">
      <c r="A2036" s="4">
        <v>2035</v>
      </c>
      <c r="B2036" s="4" t="s">
        <v>2233</v>
      </c>
      <c r="C2036" s="5">
        <v>196</v>
      </c>
      <c r="D2036" s="6" t="s">
        <v>2229</v>
      </c>
      <c r="E2036" s="4" t="s">
        <v>41</v>
      </c>
      <c r="F2036" s="7">
        <v>1</v>
      </c>
      <c r="G2036" s="7">
        <v>0</v>
      </c>
      <c r="H2036" s="7">
        <v>0.16</v>
      </c>
      <c r="I2036" s="7">
        <v>0.16</v>
      </c>
      <c r="J2036" s="4">
        <v>2.7549999999999999</v>
      </c>
      <c r="K2036" s="4">
        <v>6.5493750000000004</v>
      </c>
      <c r="L2036" s="4">
        <v>0.5859375</v>
      </c>
      <c r="M2036" s="4">
        <v>7.8906249999999997E-2</v>
      </c>
      <c r="N2036" s="4">
        <v>0</v>
      </c>
      <c r="O2036" s="4">
        <v>0</v>
      </c>
      <c r="P2036" s="4">
        <v>0</v>
      </c>
      <c r="Q2036" s="4">
        <v>0.66484374999999996</v>
      </c>
      <c r="R2036" s="4"/>
      <c r="S2036" s="4">
        <v>1.91</v>
      </c>
      <c r="T2036" s="4">
        <v>1.22</v>
      </c>
      <c r="U2036" s="4">
        <v>0.16</v>
      </c>
      <c r="V2036" s="4">
        <v>0</v>
      </c>
      <c r="W2036" s="4"/>
      <c r="X2036" s="4">
        <v>2.0007199999999998</v>
      </c>
      <c r="Y2036" s="4">
        <v>583287.36499000003</v>
      </c>
      <c r="Z2036" s="8">
        <v>6064766.3429399999</v>
      </c>
      <c r="AA2036" s="4">
        <v>583265.56762999995</v>
      </c>
      <c r="AB2036" s="4">
        <v>6064619.7070199996</v>
      </c>
    </row>
    <row r="2037" spans="1:28" x14ac:dyDescent="0.2">
      <c r="A2037" s="4">
        <v>2036</v>
      </c>
      <c r="B2037" s="4" t="s">
        <v>2234</v>
      </c>
      <c r="C2037" s="5">
        <v>196</v>
      </c>
      <c r="D2037" s="6" t="s">
        <v>2229</v>
      </c>
      <c r="E2037" s="4" t="s">
        <v>41</v>
      </c>
      <c r="F2037" s="7">
        <v>1</v>
      </c>
      <c r="G2037" s="7">
        <v>0.16</v>
      </c>
      <c r="H2037" s="7">
        <v>0.28999999999999998</v>
      </c>
      <c r="I2037" s="7">
        <v>0.13</v>
      </c>
      <c r="J2037" s="4">
        <v>1.4228571428571424</v>
      </c>
      <c r="K2037" s="4">
        <v>6.342142857142858</v>
      </c>
      <c r="L2037" s="4">
        <v>0.6696428571428571</v>
      </c>
      <c r="M2037" s="4">
        <v>0</v>
      </c>
      <c r="N2037" s="4">
        <v>0</v>
      </c>
      <c r="O2037" s="4">
        <v>0</v>
      </c>
      <c r="P2037" s="4">
        <v>0</v>
      </c>
      <c r="Q2037" s="4">
        <v>0.6696428571428571</v>
      </c>
      <c r="R2037" s="4"/>
      <c r="S2037" s="4">
        <v>0.91</v>
      </c>
      <c r="T2037" s="4">
        <v>1.02</v>
      </c>
      <c r="U2037" s="4">
        <v>0.17</v>
      </c>
      <c r="V2037" s="4">
        <v>0</v>
      </c>
      <c r="W2037" s="4"/>
      <c r="X2037" s="4">
        <v>1.0906400000000001</v>
      </c>
      <c r="Y2037" s="4">
        <v>583262.82891000004</v>
      </c>
      <c r="Z2037" s="8">
        <v>6064610.0546199996</v>
      </c>
      <c r="AA2037" s="4">
        <v>583229.09383999999</v>
      </c>
      <c r="AB2037" s="4">
        <v>6064494.9882699996</v>
      </c>
    </row>
    <row r="2038" spans="1:28" x14ac:dyDescent="0.2">
      <c r="A2038" s="4">
        <v>2037</v>
      </c>
      <c r="B2038" s="4" t="s">
        <v>2235</v>
      </c>
      <c r="C2038" s="5">
        <v>196</v>
      </c>
      <c r="D2038" s="6" t="s">
        <v>2229</v>
      </c>
      <c r="E2038" s="4" t="s">
        <v>41</v>
      </c>
      <c r="F2038" s="7">
        <v>1</v>
      </c>
      <c r="G2038" s="7">
        <v>0.28999999999999998</v>
      </c>
      <c r="H2038" s="7">
        <v>0.39</v>
      </c>
      <c r="I2038" s="7">
        <v>0.1</v>
      </c>
      <c r="J2038" s="4">
        <v>2.0390909090909091</v>
      </c>
      <c r="K2038" s="4">
        <v>7.0154545454545447</v>
      </c>
      <c r="L2038" s="4">
        <v>0.42613636363636365</v>
      </c>
      <c r="M2038" s="4">
        <v>0</v>
      </c>
      <c r="N2038" s="4">
        <v>0</v>
      </c>
      <c r="O2038" s="4">
        <v>0.25568181818181818</v>
      </c>
      <c r="P2038" s="4">
        <v>0</v>
      </c>
      <c r="Q2038" s="4">
        <v>0.68181818181818177</v>
      </c>
      <c r="R2038" s="4"/>
      <c r="S2038" s="4">
        <v>1.34</v>
      </c>
      <c r="T2038" s="4">
        <v>1.1100000000000001</v>
      </c>
      <c r="U2038" s="4">
        <v>0.18</v>
      </c>
      <c r="V2038" s="4">
        <v>0</v>
      </c>
      <c r="W2038" s="4"/>
      <c r="X2038" s="4">
        <v>1.42456</v>
      </c>
      <c r="Y2038" s="4">
        <v>583226.38442000002</v>
      </c>
      <c r="Z2038" s="8">
        <v>6064485.3651700001</v>
      </c>
      <c r="AA2038" s="4">
        <v>583199.92174000002</v>
      </c>
      <c r="AB2038" s="4">
        <v>6064399.2944700001</v>
      </c>
    </row>
    <row r="2039" spans="1:28" x14ac:dyDescent="0.2">
      <c r="A2039" s="4">
        <v>2038</v>
      </c>
      <c r="B2039" s="4" t="s">
        <v>2236</v>
      </c>
      <c r="C2039" s="5">
        <v>196</v>
      </c>
      <c r="D2039" s="6" t="s">
        <v>2229</v>
      </c>
      <c r="E2039" s="4" t="s">
        <v>41</v>
      </c>
      <c r="F2039" s="7">
        <v>1</v>
      </c>
      <c r="G2039" s="7">
        <v>0.39</v>
      </c>
      <c r="H2039" s="7">
        <v>0.55000000000000004</v>
      </c>
      <c r="I2039" s="7">
        <v>0.15999999999999998</v>
      </c>
      <c r="J2039" s="4">
        <v>3.2905882352941185</v>
      </c>
      <c r="K2039" s="4">
        <v>9.6635294117647081</v>
      </c>
      <c r="L2039" s="4">
        <v>1.1029411764705883</v>
      </c>
      <c r="M2039" s="4">
        <v>0</v>
      </c>
      <c r="N2039" s="4">
        <v>0</v>
      </c>
      <c r="O2039" s="4">
        <v>0</v>
      </c>
      <c r="P2039" s="4">
        <v>0</v>
      </c>
      <c r="Q2039" s="4">
        <v>1.1029411764705883</v>
      </c>
      <c r="R2039" s="4"/>
      <c r="S2039" s="4">
        <v>2.13</v>
      </c>
      <c r="T2039" s="4">
        <v>1.7</v>
      </c>
      <c r="U2039" s="4">
        <v>0.28000000000000003</v>
      </c>
      <c r="V2039" s="4">
        <v>0</v>
      </c>
      <c r="W2039" s="4"/>
      <c r="X2039" s="4">
        <v>2.25976</v>
      </c>
      <c r="Y2039" s="4">
        <v>583196.82189000002</v>
      </c>
      <c r="Z2039" s="8">
        <v>6064389.7423099997</v>
      </c>
      <c r="AA2039" s="4">
        <v>583178.32718999998</v>
      </c>
      <c r="AB2039" s="4">
        <v>6064235.9384899996</v>
      </c>
    </row>
    <row r="2040" spans="1:28" x14ac:dyDescent="0.2">
      <c r="A2040" s="4">
        <v>2039</v>
      </c>
      <c r="B2040" s="4" t="s">
        <v>2237</v>
      </c>
      <c r="C2040" s="5">
        <v>197</v>
      </c>
      <c r="D2040" s="9" t="s">
        <v>2238</v>
      </c>
      <c r="E2040" s="4" t="s">
        <v>41</v>
      </c>
      <c r="F2040" s="10">
        <v>0</v>
      </c>
      <c r="G2040" s="10">
        <v>0</v>
      </c>
      <c r="H2040" s="10">
        <v>0.63</v>
      </c>
      <c r="I2040" s="10">
        <v>0.63</v>
      </c>
      <c r="J2040" s="4">
        <v>7.8610317460317463</v>
      </c>
      <c r="K2040" s="4">
        <v>8.0541269841269827</v>
      </c>
      <c r="L2040" s="4">
        <v>4.5738963293650796</v>
      </c>
      <c r="M2040" s="4">
        <v>4.3881324404761912</v>
      </c>
      <c r="N2040" s="4">
        <v>34.532911706349211</v>
      </c>
      <c r="O2040" s="4">
        <v>4.5390873015873012</v>
      </c>
      <c r="P2040" s="4">
        <v>4.8859126984126991E-2</v>
      </c>
      <c r="Q2040" s="4">
        <v>48.082886904761907</v>
      </c>
      <c r="R2040" s="4"/>
      <c r="S2040" s="4">
        <v>5</v>
      </c>
      <c r="T2040" s="4">
        <v>1.4450000000000001</v>
      </c>
      <c r="U2040" s="4">
        <v>3.1949999999999998</v>
      </c>
      <c r="V2040" s="4">
        <v>5</v>
      </c>
      <c r="W2040" s="4"/>
      <c r="X2040" s="4">
        <v>5.5337733333333308</v>
      </c>
      <c r="Y2040" s="4">
        <v>589806.39300000004</v>
      </c>
      <c r="Z2040" s="8">
        <v>6063717.5140500003</v>
      </c>
      <c r="AA2040" s="4">
        <v>590331.44576000003</v>
      </c>
      <c r="AB2040" s="4">
        <v>6063439.7364999996</v>
      </c>
    </row>
    <row r="2041" spans="1:28" x14ac:dyDescent="0.2">
      <c r="A2041" s="4">
        <v>2040</v>
      </c>
      <c r="B2041" s="4" t="s">
        <v>2239</v>
      </c>
      <c r="C2041" s="5">
        <v>198</v>
      </c>
      <c r="D2041" s="9" t="s">
        <v>2240</v>
      </c>
      <c r="E2041" s="4" t="s">
        <v>41</v>
      </c>
      <c r="F2041" s="10">
        <v>0</v>
      </c>
      <c r="G2041" s="10">
        <v>0</v>
      </c>
      <c r="H2041" s="10">
        <v>0.2</v>
      </c>
      <c r="I2041" s="10">
        <v>0.2</v>
      </c>
      <c r="J2041" s="4">
        <v>2.4870000000000001</v>
      </c>
      <c r="K2041" s="4">
        <v>9.4274999999999984</v>
      </c>
      <c r="L2041" s="4">
        <v>8.6140624999999993</v>
      </c>
      <c r="M2041" s="4">
        <v>2.9940234375000001</v>
      </c>
      <c r="N2041" s="4">
        <v>0.240078125</v>
      </c>
      <c r="O2041" s="4">
        <v>0</v>
      </c>
      <c r="P2041" s="4">
        <v>0</v>
      </c>
      <c r="Q2041" s="4">
        <v>11.848164062499999</v>
      </c>
      <c r="R2041" s="4"/>
      <c r="S2041" s="4">
        <v>2.1349999999999998</v>
      </c>
      <c r="T2041" s="4">
        <v>0.93500000000000005</v>
      </c>
      <c r="U2041" s="4">
        <v>2.7450000000000001</v>
      </c>
      <c r="V2041" s="4">
        <v>5.5E-2</v>
      </c>
      <c r="W2041" s="4"/>
      <c r="X2041" s="4">
        <v>2.7956833333333337</v>
      </c>
      <c r="Y2041" s="4">
        <v>587854.45952000003</v>
      </c>
      <c r="Z2041" s="8">
        <v>6073358.6298799999</v>
      </c>
      <c r="AA2041" s="4">
        <v>587675.98744000006</v>
      </c>
      <c r="AB2041" s="4">
        <v>6073303.6771400003</v>
      </c>
    </row>
    <row r="2042" spans="1:28" x14ac:dyDescent="0.2">
      <c r="A2042" s="4">
        <v>2041</v>
      </c>
      <c r="B2042" s="4" t="s">
        <v>2241</v>
      </c>
      <c r="C2042" s="5">
        <v>198</v>
      </c>
      <c r="D2042" s="9" t="s">
        <v>2240</v>
      </c>
      <c r="E2042" s="4" t="s">
        <v>41</v>
      </c>
      <c r="F2042" s="10">
        <v>0</v>
      </c>
      <c r="G2042" s="10">
        <v>0.2</v>
      </c>
      <c r="H2042" s="10">
        <v>0.3</v>
      </c>
      <c r="I2042" s="10">
        <v>0.1</v>
      </c>
      <c r="J2042" s="4">
        <v>2.2859090909090911</v>
      </c>
      <c r="K2042" s="4">
        <v>6.3277272727272722</v>
      </c>
      <c r="L2042" s="4">
        <v>9.2069602272727273</v>
      </c>
      <c r="M2042" s="4">
        <v>3.5742897727272727</v>
      </c>
      <c r="N2042" s="4">
        <v>2.5856534090909089</v>
      </c>
      <c r="O2042" s="4">
        <v>0.48281249999999998</v>
      </c>
      <c r="P2042" s="4">
        <v>0</v>
      </c>
      <c r="Q2042" s="4">
        <v>15.849715909090907</v>
      </c>
      <c r="R2042" s="4"/>
      <c r="S2042" s="4">
        <v>1.83</v>
      </c>
      <c r="T2042" s="4">
        <v>0.65</v>
      </c>
      <c r="U2042" s="4">
        <v>3.45</v>
      </c>
      <c r="V2042" s="4">
        <v>0.67</v>
      </c>
      <c r="W2042" s="4"/>
      <c r="X2042" s="4">
        <v>3.2348333333333348</v>
      </c>
      <c r="Y2042" s="4">
        <v>587666.62535999995</v>
      </c>
      <c r="Z2042" s="8">
        <v>6073300.1392900003</v>
      </c>
      <c r="AA2042" s="4">
        <v>587581.19174000004</v>
      </c>
      <c r="AB2042" s="4">
        <v>6073271.8209199999</v>
      </c>
    </row>
    <row r="2043" spans="1:28" x14ac:dyDescent="0.2">
      <c r="A2043" s="4">
        <v>2042</v>
      </c>
      <c r="B2043" s="4" t="s">
        <v>2242</v>
      </c>
      <c r="C2043" s="5">
        <v>198</v>
      </c>
      <c r="D2043" s="9" t="s">
        <v>2240</v>
      </c>
      <c r="E2043" s="4" t="s">
        <v>41</v>
      </c>
      <c r="F2043" s="10">
        <v>0</v>
      </c>
      <c r="G2043" s="10">
        <v>0.3</v>
      </c>
      <c r="H2043" s="10">
        <v>0.47</v>
      </c>
      <c r="I2043" s="10">
        <v>0.17</v>
      </c>
      <c r="J2043" s="4">
        <v>2.4497222222222219</v>
      </c>
      <c r="K2043" s="4">
        <v>8.774166666666666</v>
      </c>
      <c r="L2043" s="4">
        <v>5.6337673611111114</v>
      </c>
      <c r="M2043" s="4">
        <v>4.041710069444445</v>
      </c>
      <c r="N2043" s="4">
        <v>5.6897569444444454</v>
      </c>
      <c r="O2043" s="4">
        <v>0.37925347222222222</v>
      </c>
      <c r="P2043" s="4">
        <v>0</v>
      </c>
      <c r="Q2043" s="4">
        <v>15.744487847222224</v>
      </c>
      <c r="R2043" s="4"/>
      <c r="S2043" s="4">
        <v>1.895</v>
      </c>
      <c r="T2043" s="4">
        <v>0.89500000000000002</v>
      </c>
      <c r="U2043" s="4">
        <v>2.5150000000000001</v>
      </c>
      <c r="V2043" s="4">
        <v>1.425</v>
      </c>
      <c r="W2043" s="4"/>
      <c r="X2043" s="4">
        <v>2.4840766666666685</v>
      </c>
      <c r="Y2043" s="4">
        <v>587571.68385000003</v>
      </c>
      <c r="Z2043" s="8">
        <v>6073268.5784799997</v>
      </c>
      <c r="AA2043" s="4">
        <v>587421.00225000002</v>
      </c>
      <c r="AB2043" s="4">
        <v>6073215.02709</v>
      </c>
    </row>
    <row r="2044" spans="1:28" x14ac:dyDescent="0.2">
      <c r="A2044" s="4">
        <v>2043</v>
      </c>
      <c r="B2044" s="4" t="s">
        <v>2243</v>
      </c>
      <c r="C2044" s="5">
        <v>198</v>
      </c>
      <c r="D2044" s="9" t="s">
        <v>2240</v>
      </c>
      <c r="E2044" s="4" t="s">
        <v>41</v>
      </c>
      <c r="F2044" s="10">
        <v>0</v>
      </c>
      <c r="G2044" s="10">
        <v>0.47</v>
      </c>
      <c r="H2044" s="10">
        <v>0.63</v>
      </c>
      <c r="I2044" s="10">
        <v>0.16</v>
      </c>
      <c r="J2044" s="4">
        <v>2.3273529411764704</v>
      </c>
      <c r="K2044" s="4">
        <v>9.086764705882354</v>
      </c>
      <c r="L2044" s="4">
        <v>5.7975643382352944</v>
      </c>
      <c r="M2044" s="4">
        <v>0.75579044117647065</v>
      </c>
      <c r="N2044" s="4">
        <v>2.7602941176470592</v>
      </c>
      <c r="O2044" s="4">
        <v>0</v>
      </c>
      <c r="P2044" s="4">
        <v>0</v>
      </c>
      <c r="Q2044" s="4">
        <v>9.3136488970588225</v>
      </c>
      <c r="R2044" s="4"/>
      <c r="S2044" s="4">
        <v>1.85</v>
      </c>
      <c r="T2044" s="4">
        <v>0.91</v>
      </c>
      <c r="U2044" s="4">
        <v>1.645</v>
      </c>
      <c r="V2044" s="4">
        <v>0.69499999999999995</v>
      </c>
      <c r="W2044" s="4"/>
      <c r="X2044" s="4">
        <v>2.0419233333333318</v>
      </c>
      <c r="Y2044" s="4">
        <v>587411.17668000003</v>
      </c>
      <c r="Z2044" s="8">
        <v>6073212.4972799998</v>
      </c>
      <c r="AA2044" s="4">
        <v>587269.52751000004</v>
      </c>
      <c r="AB2044" s="4">
        <v>6073163.6995400004</v>
      </c>
    </row>
    <row r="2045" spans="1:28" x14ac:dyDescent="0.2">
      <c r="A2045" s="4">
        <v>2044</v>
      </c>
      <c r="B2045" s="4" t="s">
        <v>2244</v>
      </c>
      <c r="C2045" s="5">
        <v>198</v>
      </c>
      <c r="D2045" s="9" t="s">
        <v>2240</v>
      </c>
      <c r="E2045" s="4" t="s">
        <v>41</v>
      </c>
      <c r="F2045" s="10">
        <v>0</v>
      </c>
      <c r="G2045" s="10">
        <v>0.63</v>
      </c>
      <c r="H2045" s="10">
        <v>0.86</v>
      </c>
      <c r="I2045" s="10">
        <v>0.23000000000000004</v>
      </c>
      <c r="J2045" s="4">
        <v>2.6658333333333331</v>
      </c>
      <c r="K2045" s="4">
        <v>10.856666666666666</v>
      </c>
      <c r="L2045" s="4">
        <v>2.4434570312500004</v>
      </c>
      <c r="M2045" s="4">
        <v>0.20618489583333333</v>
      </c>
      <c r="N2045" s="4">
        <v>3.8488932291666664</v>
      </c>
      <c r="O2045" s="4">
        <v>0</v>
      </c>
      <c r="P2045" s="4">
        <v>0</v>
      </c>
      <c r="Q2045" s="4">
        <v>6.49853515625</v>
      </c>
      <c r="R2045" s="4"/>
      <c r="S2045" s="4">
        <v>1.925</v>
      </c>
      <c r="T2045" s="4">
        <v>1.0649999999999999</v>
      </c>
      <c r="U2045" s="4">
        <v>0.65</v>
      </c>
      <c r="V2045" s="4">
        <v>0.95</v>
      </c>
      <c r="W2045" s="4"/>
      <c r="X2045" s="4">
        <v>2.0816333333333348</v>
      </c>
      <c r="Y2045" s="4">
        <v>587260.03278000001</v>
      </c>
      <c r="Z2045" s="8">
        <v>6073160.55975</v>
      </c>
      <c r="AA2045" s="4">
        <v>587051.82669999998</v>
      </c>
      <c r="AB2045" s="4">
        <v>6073090.3110100003</v>
      </c>
    </row>
    <row r="2046" spans="1:28" x14ac:dyDescent="0.2">
      <c r="A2046" s="4">
        <v>2045</v>
      </c>
      <c r="B2046" s="4" t="s">
        <v>2245</v>
      </c>
      <c r="C2046" s="5">
        <v>198</v>
      </c>
      <c r="D2046" s="9" t="s">
        <v>2240</v>
      </c>
      <c r="E2046" s="4" t="s">
        <v>41</v>
      </c>
      <c r="F2046" s="10">
        <v>0</v>
      </c>
      <c r="G2046" s="10">
        <v>0.86</v>
      </c>
      <c r="H2046" s="10">
        <v>0.97</v>
      </c>
      <c r="I2046" s="10">
        <v>0.11</v>
      </c>
      <c r="J2046" s="4">
        <v>4.0600000000000005</v>
      </c>
      <c r="K2046" s="4">
        <v>8.8329166666666659</v>
      </c>
      <c r="L2046" s="4">
        <v>2.2644531250000002</v>
      </c>
      <c r="M2046" s="4">
        <v>1.0541015625000001</v>
      </c>
      <c r="N2046" s="4">
        <v>2.2477864583333336</v>
      </c>
      <c r="O2046" s="4">
        <v>0.33372395833333335</v>
      </c>
      <c r="P2046" s="4">
        <v>0</v>
      </c>
      <c r="Q2046" s="4">
        <v>5.9000651041666661</v>
      </c>
      <c r="R2046" s="4"/>
      <c r="S2046" s="4">
        <v>2.88</v>
      </c>
      <c r="T2046" s="4">
        <v>1.06</v>
      </c>
      <c r="U2046" s="4">
        <v>0.94499999999999995</v>
      </c>
      <c r="V2046" s="4">
        <v>0.57999999999999996</v>
      </c>
      <c r="W2046" s="4"/>
      <c r="X2046" s="4">
        <v>3.0351066666666648</v>
      </c>
      <c r="Y2046" s="4">
        <v>587042.07400999998</v>
      </c>
      <c r="Z2046" s="8">
        <v>6073087.9816899998</v>
      </c>
      <c r="AA2046" s="4">
        <v>586943.59612</v>
      </c>
      <c r="AB2046" s="4">
        <v>6073085.7373200003</v>
      </c>
    </row>
    <row r="2047" spans="1:28" x14ac:dyDescent="0.2">
      <c r="A2047" s="4">
        <v>2046</v>
      </c>
      <c r="B2047" s="4" t="s">
        <v>2246</v>
      </c>
      <c r="C2047" s="5">
        <v>198</v>
      </c>
      <c r="D2047" s="9" t="s">
        <v>2240</v>
      </c>
      <c r="E2047" s="4" t="s">
        <v>41</v>
      </c>
      <c r="F2047" s="10">
        <v>0</v>
      </c>
      <c r="G2047" s="10">
        <v>0.97</v>
      </c>
      <c r="H2047" s="10">
        <v>1.19</v>
      </c>
      <c r="I2047" s="10">
        <v>0.21999999999999997</v>
      </c>
      <c r="J2047" s="4">
        <v>4.1969565217391303</v>
      </c>
      <c r="K2047" s="4">
        <v>10.964347826086955</v>
      </c>
      <c r="L2047" s="4">
        <v>1.2202105978260871</v>
      </c>
      <c r="M2047" s="4">
        <v>0.59235733695652182</v>
      </c>
      <c r="N2047" s="4">
        <v>4.6864130434782609</v>
      </c>
      <c r="O2047" s="4">
        <v>0.96847826086956512</v>
      </c>
      <c r="P2047" s="4">
        <v>0</v>
      </c>
      <c r="Q2047" s="4">
        <v>7.4674592391304344</v>
      </c>
      <c r="R2047" s="4"/>
      <c r="S2047" s="4">
        <v>2.89</v>
      </c>
      <c r="T2047" s="4">
        <v>1.33</v>
      </c>
      <c r="U2047" s="4">
        <v>0.69</v>
      </c>
      <c r="V2047" s="4">
        <v>1.1599999999999999</v>
      </c>
      <c r="W2047" s="4"/>
      <c r="X2047" s="4">
        <v>3.0771466666666671</v>
      </c>
      <c r="Y2047" s="4">
        <v>586933.277</v>
      </c>
      <c r="Z2047" s="8">
        <v>6073088.3135299999</v>
      </c>
      <c r="AA2047" s="4">
        <v>586770.36080999998</v>
      </c>
      <c r="AB2047" s="4">
        <v>6073194.3138199998</v>
      </c>
    </row>
    <row r="2048" spans="1:28" x14ac:dyDescent="0.2">
      <c r="A2048" s="4">
        <v>2047</v>
      </c>
      <c r="B2048" s="4" t="s">
        <v>2247</v>
      </c>
      <c r="C2048" s="5">
        <v>199</v>
      </c>
      <c r="D2048" s="9" t="s">
        <v>2248</v>
      </c>
      <c r="E2048" s="4" t="s">
        <v>41</v>
      </c>
      <c r="F2048" s="10">
        <v>0</v>
      </c>
      <c r="G2048" s="10">
        <v>0</v>
      </c>
      <c r="H2048" s="10">
        <v>0.56000000000000005</v>
      </c>
      <c r="I2048" s="10">
        <v>0.56000000000000005</v>
      </c>
      <c r="J2048" s="4">
        <v>12.77009770889488</v>
      </c>
      <c r="K2048" s="4">
        <v>11.550921495956871</v>
      </c>
      <c r="L2048" s="4">
        <v>0.25585411051212936</v>
      </c>
      <c r="M2048" s="4">
        <v>0.17240513392857143</v>
      </c>
      <c r="N2048" s="4">
        <v>1.0022532008086253</v>
      </c>
      <c r="O2048" s="4">
        <v>5.8962264150943397E-2</v>
      </c>
      <c r="P2048" s="4">
        <v>0</v>
      </c>
      <c r="Q2048" s="4">
        <v>1.5651254001010781</v>
      </c>
      <c r="R2048" s="4"/>
      <c r="S2048" s="4">
        <v>5</v>
      </c>
      <c r="T2048" s="4">
        <v>1.95</v>
      </c>
      <c r="U2048" s="4">
        <v>0.115</v>
      </c>
      <c r="V2048" s="4">
        <v>0.23</v>
      </c>
      <c r="W2048" s="4"/>
      <c r="X2048" s="4">
        <v>5.148246666666668</v>
      </c>
      <c r="Y2048" s="4">
        <v>583324.73054999998</v>
      </c>
      <c r="Z2048" s="8">
        <v>6061228.0447899997</v>
      </c>
      <c r="AA2048" s="4">
        <v>583837.69091999996</v>
      </c>
      <c r="AB2048" s="4">
        <v>6061301.4709299998</v>
      </c>
    </row>
    <row r="2049" spans="1:28" x14ac:dyDescent="0.2">
      <c r="A2049" s="4">
        <v>2048</v>
      </c>
      <c r="B2049" s="4" t="s">
        <v>2249</v>
      </c>
      <c r="C2049" s="5">
        <v>200</v>
      </c>
      <c r="D2049" s="9" t="s">
        <v>2250</v>
      </c>
      <c r="E2049" s="4" t="s">
        <v>41</v>
      </c>
      <c r="F2049" s="10">
        <v>0</v>
      </c>
      <c r="G2049" s="10">
        <v>0</v>
      </c>
      <c r="H2049" s="10">
        <v>0.19</v>
      </c>
      <c r="I2049" s="10">
        <v>0.19</v>
      </c>
      <c r="J2049" s="4">
        <v>1.3571052631578948</v>
      </c>
      <c r="K2049" s="4">
        <v>1.1828947368421052</v>
      </c>
      <c r="L2049" s="4">
        <v>0</v>
      </c>
      <c r="M2049" s="4">
        <v>0</v>
      </c>
      <c r="N2049" s="4">
        <v>0</v>
      </c>
      <c r="O2049" s="4">
        <v>0</v>
      </c>
      <c r="P2049" s="4">
        <v>0</v>
      </c>
      <c r="Q2049" s="4">
        <v>0</v>
      </c>
      <c r="R2049" s="4"/>
      <c r="S2049" s="4">
        <v>0.94</v>
      </c>
      <c r="T2049" s="4">
        <v>0.20499999999999999</v>
      </c>
      <c r="U2049" s="4">
        <v>0</v>
      </c>
      <c r="V2049" s="4">
        <v>0</v>
      </c>
      <c r="W2049" s="4"/>
      <c r="X2049" s="4">
        <v>0.95366666666666844</v>
      </c>
      <c r="Y2049" s="4">
        <v>579395.45273999998</v>
      </c>
      <c r="Z2049" s="8">
        <v>6055794.2810800001</v>
      </c>
      <c r="AA2049" s="4">
        <v>579573.65358000004</v>
      </c>
      <c r="AB2049" s="4">
        <v>6055803.2675000001</v>
      </c>
    </row>
    <row r="2050" spans="1:28" x14ac:dyDescent="0.2">
      <c r="A2050" s="4">
        <v>2049</v>
      </c>
      <c r="B2050" s="4" t="s">
        <v>2251</v>
      </c>
      <c r="C2050" s="5">
        <v>200</v>
      </c>
      <c r="D2050" s="9" t="s">
        <v>2250</v>
      </c>
      <c r="E2050" s="4" t="s">
        <v>41</v>
      </c>
      <c r="F2050" s="10">
        <v>0</v>
      </c>
      <c r="G2050" s="10">
        <v>0.19</v>
      </c>
      <c r="H2050" s="10">
        <v>0.39</v>
      </c>
      <c r="I2050" s="10">
        <v>0.2</v>
      </c>
      <c r="J2050" s="4">
        <v>2.3578571428571427</v>
      </c>
      <c r="K2050" s="4">
        <v>2.3576190476190479</v>
      </c>
      <c r="L2050" s="4">
        <v>0</v>
      </c>
      <c r="M2050" s="4">
        <v>0</v>
      </c>
      <c r="N2050" s="4">
        <v>0</v>
      </c>
      <c r="O2050" s="4">
        <v>0</v>
      </c>
      <c r="P2050" s="4">
        <v>0</v>
      </c>
      <c r="Q2050" s="4">
        <v>0</v>
      </c>
      <c r="R2050" s="4"/>
      <c r="S2050" s="4">
        <v>1.49</v>
      </c>
      <c r="T2050" s="4">
        <v>0.34</v>
      </c>
      <c r="U2050" s="4">
        <v>0</v>
      </c>
      <c r="V2050" s="4">
        <v>0</v>
      </c>
      <c r="W2050" s="4"/>
      <c r="X2050" s="4">
        <v>1.512666666666665</v>
      </c>
      <c r="Y2050" s="4">
        <v>579583.08837000001</v>
      </c>
      <c r="Z2050" s="8">
        <v>6055803.0755399996</v>
      </c>
      <c r="AA2050" s="4">
        <v>579768.11945</v>
      </c>
      <c r="AB2050" s="4">
        <v>6055770.5899099996</v>
      </c>
    </row>
    <row r="2051" spans="1:28" x14ac:dyDescent="0.2">
      <c r="A2051" s="4">
        <v>2050</v>
      </c>
      <c r="B2051" s="4" t="s">
        <v>2252</v>
      </c>
      <c r="C2051" s="5">
        <v>200</v>
      </c>
      <c r="D2051" s="9" t="s">
        <v>2250</v>
      </c>
      <c r="E2051" s="4" t="s">
        <v>41</v>
      </c>
      <c r="F2051" s="10">
        <v>0</v>
      </c>
      <c r="G2051" s="10">
        <v>0.39</v>
      </c>
      <c r="H2051" s="10">
        <v>0.62</v>
      </c>
      <c r="I2051" s="10">
        <v>0.22999999999999998</v>
      </c>
      <c r="J2051" s="4">
        <v>4.652916666666667</v>
      </c>
      <c r="K2051" s="4">
        <v>2.578125</v>
      </c>
      <c r="L2051" s="4">
        <v>0.17499999999999999</v>
      </c>
      <c r="M2051" s="4">
        <v>0.71946614583333324</v>
      </c>
      <c r="N2051" s="4">
        <v>0.94134114583333339</v>
      </c>
      <c r="O2051" s="4">
        <v>0.1953125</v>
      </c>
      <c r="P2051" s="4">
        <v>0</v>
      </c>
      <c r="Q2051" s="4">
        <v>2.0311197916666668</v>
      </c>
      <c r="R2051" s="4"/>
      <c r="S2051" s="4">
        <v>3.355</v>
      </c>
      <c r="T2051" s="4">
        <v>0.39500000000000002</v>
      </c>
      <c r="U2051" s="4">
        <v>0.27</v>
      </c>
      <c r="V2051" s="4">
        <v>0.23</v>
      </c>
      <c r="W2051" s="4"/>
      <c r="X2051" s="4">
        <v>3.4086733333333337</v>
      </c>
      <c r="Y2051" s="4">
        <v>579777.69209000003</v>
      </c>
      <c r="Z2051" s="8">
        <v>6055768.1793099996</v>
      </c>
      <c r="AA2051" s="4">
        <v>579984.21068999998</v>
      </c>
      <c r="AB2051" s="4">
        <v>6055831.7005700003</v>
      </c>
    </row>
    <row r="2052" spans="1:28" x14ac:dyDescent="0.2">
      <c r="A2052" s="4">
        <v>2051</v>
      </c>
      <c r="B2052" s="4" t="s">
        <v>2253</v>
      </c>
      <c r="C2052" s="5">
        <v>200</v>
      </c>
      <c r="D2052" s="9" t="s">
        <v>2250</v>
      </c>
      <c r="E2052" s="4" t="s">
        <v>41</v>
      </c>
      <c r="F2052" s="10">
        <v>0</v>
      </c>
      <c r="G2052" s="10">
        <v>0.62</v>
      </c>
      <c r="H2052" s="10">
        <v>0.89</v>
      </c>
      <c r="I2052" s="10">
        <v>0.27</v>
      </c>
      <c r="J2052" s="4">
        <v>7.711964285714286</v>
      </c>
      <c r="K2052" s="4">
        <v>10.060178571428571</v>
      </c>
      <c r="L2052" s="4">
        <v>0.6997767857142857</v>
      </c>
      <c r="M2052" s="4">
        <v>2.5827845982142854</v>
      </c>
      <c r="N2052" s="4">
        <v>18.856640625000001</v>
      </c>
      <c r="O2052" s="4">
        <v>0.42421874999999998</v>
      </c>
      <c r="P2052" s="4">
        <v>7.254464285714286E-3</v>
      </c>
      <c r="Q2052" s="4">
        <v>22.570675223214288</v>
      </c>
      <c r="R2052" s="4"/>
      <c r="S2052" s="4">
        <v>4.8099999999999996</v>
      </c>
      <c r="T2052" s="4">
        <v>1.4550000000000001</v>
      </c>
      <c r="U2052" s="4">
        <v>0.90500000000000003</v>
      </c>
      <c r="V2052" s="4">
        <v>4.08</v>
      </c>
      <c r="W2052" s="4"/>
      <c r="X2052" s="4">
        <v>5.1640933333333336</v>
      </c>
      <c r="Y2052" s="4">
        <v>579992.68599000003</v>
      </c>
      <c r="Z2052" s="8">
        <v>6055837.2078400003</v>
      </c>
      <c r="AA2052" s="4">
        <v>580238.15930000006</v>
      </c>
      <c r="AB2052" s="4">
        <v>6055917.04684</v>
      </c>
    </row>
    <row r="2053" spans="1:28" x14ac:dyDescent="0.2">
      <c r="A2053" s="4">
        <v>2052</v>
      </c>
      <c r="B2053" s="4" t="s">
        <v>2254</v>
      </c>
      <c r="C2053" s="5">
        <v>200</v>
      </c>
      <c r="D2053" s="9" t="s">
        <v>2250</v>
      </c>
      <c r="E2053" s="4" t="s">
        <v>41</v>
      </c>
      <c r="F2053" s="10">
        <v>0</v>
      </c>
      <c r="G2053" s="10">
        <v>0.89</v>
      </c>
      <c r="H2053" s="10">
        <v>1.04</v>
      </c>
      <c r="I2053" s="10">
        <v>0.15</v>
      </c>
      <c r="J2053" s="4">
        <v>6.4518749999999994</v>
      </c>
      <c r="K2053" s="4">
        <v>16.445625</v>
      </c>
      <c r="L2053" s="4">
        <v>1.5489746093750001</v>
      </c>
      <c r="M2053" s="4">
        <v>5.5165039062499996</v>
      </c>
      <c r="N2053" s="4">
        <v>19.356835937500001</v>
      </c>
      <c r="O2053" s="4">
        <v>2.1770507812500002</v>
      </c>
      <c r="P2053" s="4">
        <v>0</v>
      </c>
      <c r="Q2053" s="4">
        <v>28.599365234375</v>
      </c>
      <c r="R2053" s="4"/>
      <c r="S2053" s="4">
        <v>4.5599999999999996</v>
      </c>
      <c r="T2053" s="4">
        <v>1.885</v>
      </c>
      <c r="U2053" s="4">
        <v>2.33</v>
      </c>
      <c r="V2053" s="4">
        <v>4.7750000000000004</v>
      </c>
      <c r="W2053" s="4"/>
      <c r="X2053" s="4">
        <v>5.0611099999999976</v>
      </c>
      <c r="Y2053" s="4">
        <v>580247.91611999995</v>
      </c>
      <c r="Z2053" s="8">
        <v>6055919.0873499997</v>
      </c>
      <c r="AA2053" s="4">
        <v>580382.31648000004</v>
      </c>
      <c r="AB2053" s="4">
        <v>6055957.6356699998</v>
      </c>
    </row>
    <row r="2054" spans="1:28" x14ac:dyDescent="0.2">
      <c r="A2054" s="4">
        <v>2053</v>
      </c>
      <c r="B2054" s="4" t="s">
        <v>2255</v>
      </c>
      <c r="C2054" s="5">
        <v>200</v>
      </c>
      <c r="D2054" s="9" t="s">
        <v>2250</v>
      </c>
      <c r="E2054" s="4" t="s">
        <v>41</v>
      </c>
      <c r="F2054" s="10">
        <v>0</v>
      </c>
      <c r="G2054" s="10">
        <v>1.04</v>
      </c>
      <c r="H2054" s="10">
        <v>1.21</v>
      </c>
      <c r="I2054" s="10">
        <v>0.17</v>
      </c>
      <c r="J2054" s="4">
        <v>5.3025000000000002</v>
      </c>
      <c r="K2054" s="4">
        <v>11.325000000000003</v>
      </c>
      <c r="L2054" s="4">
        <v>1.9998697916666666</v>
      </c>
      <c r="M2054" s="4">
        <v>4.5726562499999996</v>
      </c>
      <c r="N2054" s="4">
        <v>16.405468749999997</v>
      </c>
      <c r="O2054" s="4">
        <v>3.1727430555555554</v>
      </c>
      <c r="P2054" s="4">
        <v>0</v>
      </c>
      <c r="Q2054" s="4">
        <v>26.150737847222224</v>
      </c>
      <c r="R2054" s="4"/>
      <c r="S2054" s="4">
        <v>3.8250000000000002</v>
      </c>
      <c r="T2054" s="4">
        <v>1.4850000000000001</v>
      </c>
      <c r="U2054" s="4">
        <v>2.44</v>
      </c>
      <c r="V2054" s="4">
        <v>3.36</v>
      </c>
      <c r="W2054" s="4"/>
      <c r="X2054" s="4">
        <v>4.2351466666666662</v>
      </c>
      <c r="Y2054" s="4">
        <v>580391.90634999995</v>
      </c>
      <c r="Z2054" s="8">
        <v>6055960.4492300004</v>
      </c>
      <c r="AA2054" s="4">
        <v>580549.33039000002</v>
      </c>
      <c r="AB2054" s="4">
        <v>6055990.93989</v>
      </c>
    </row>
    <row r="2055" spans="1:28" x14ac:dyDescent="0.2">
      <c r="A2055" s="4">
        <v>2054</v>
      </c>
      <c r="B2055" s="4" t="s">
        <v>2256</v>
      </c>
      <c r="C2055" s="5">
        <v>200</v>
      </c>
      <c r="D2055" s="9" t="s">
        <v>2250</v>
      </c>
      <c r="E2055" s="4" t="s">
        <v>41</v>
      </c>
      <c r="F2055" s="10">
        <v>0</v>
      </c>
      <c r="G2055" s="10">
        <v>1.21</v>
      </c>
      <c r="H2055" s="10">
        <v>1.44</v>
      </c>
      <c r="I2055" s="10">
        <v>0.22999999999999998</v>
      </c>
      <c r="J2055" s="4">
        <v>6.9085416666666664</v>
      </c>
      <c r="K2055" s="4">
        <v>13.720833333333333</v>
      </c>
      <c r="L2055" s="4">
        <v>1.1674479166666667</v>
      </c>
      <c r="M2055" s="4">
        <v>3.2913085937500002</v>
      </c>
      <c r="N2055" s="4">
        <v>24.907161458333334</v>
      </c>
      <c r="O2055" s="4">
        <v>6.4001953124999993</v>
      </c>
      <c r="P2055" s="4">
        <v>0</v>
      </c>
      <c r="Q2055" s="4">
        <v>35.76611328125</v>
      </c>
      <c r="R2055" s="4"/>
      <c r="S2055" s="4">
        <v>4.6150000000000002</v>
      </c>
      <c r="T2055" s="4">
        <v>1.88</v>
      </c>
      <c r="U2055" s="4">
        <v>2.68</v>
      </c>
      <c r="V2055" s="4">
        <v>4.9749999999999996</v>
      </c>
      <c r="W2055" s="4"/>
      <c r="X2055" s="4">
        <v>5.1463099999999988</v>
      </c>
      <c r="Y2055" s="4">
        <v>580559.35225</v>
      </c>
      <c r="Z2055" s="8">
        <v>6055991.2781100003</v>
      </c>
      <c r="AA2055" s="4">
        <v>580775.54547000001</v>
      </c>
      <c r="AB2055" s="4">
        <v>6055972.1001700005</v>
      </c>
    </row>
    <row r="2056" spans="1:28" x14ac:dyDescent="0.2">
      <c r="A2056" s="4">
        <v>2055</v>
      </c>
      <c r="B2056" s="4" t="s">
        <v>2257</v>
      </c>
      <c r="C2056" s="5">
        <v>200</v>
      </c>
      <c r="D2056" s="9" t="s">
        <v>2250</v>
      </c>
      <c r="E2056" s="4" t="s">
        <v>41</v>
      </c>
      <c r="F2056" s="10">
        <v>0</v>
      </c>
      <c r="G2056" s="10">
        <v>1.44</v>
      </c>
      <c r="H2056" s="10">
        <v>1.59</v>
      </c>
      <c r="I2056" s="10">
        <v>0.15000000000000002</v>
      </c>
      <c r="J2056" s="4">
        <v>4.90625</v>
      </c>
      <c r="K2056" s="4">
        <v>7.9256250000000001</v>
      </c>
      <c r="L2056" s="4">
        <v>1.914794921875</v>
      </c>
      <c r="M2056" s="4">
        <v>2.3965820312500004</v>
      </c>
      <c r="N2056" s="4">
        <v>7.4706054687500005</v>
      </c>
      <c r="O2056" s="4">
        <v>2.9747070312499999</v>
      </c>
      <c r="P2056" s="4">
        <v>0</v>
      </c>
      <c r="Q2056" s="4">
        <v>14.756689453124999</v>
      </c>
      <c r="R2056" s="4"/>
      <c r="S2056" s="4">
        <v>3.93</v>
      </c>
      <c r="T2056" s="4">
        <v>1.07</v>
      </c>
      <c r="U2056" s="4">
        <v>1.84</v>
      </c>
      <c r="V2056" s="4">
        <v>1.885</v>
      </c>
      <c r="W2056" s="4"/>
      <c r="X2056" s="4">
        <v>4.2035300000000015</v>
      </c>
      <c r="Y2056" s="4">
        <v>580785.03197999997</v>
      </c>
      <c r="Z2056" s="8">
        <v>6055974.4495200003</v>
      </c>
      <c r="AA2056" s="4">
        <v>580915.34337000002</v>
      </c>
      <c r="AB2056" s="4">
        <v>6056021.7182499999</v>
      </c>
    </row>
    <row r="2057" spans="1:28" x14ac:dyDescent="0.2">
      <c r="A2057" s="4">
        <v>2056</v>
      </c>
      <c r="B2057" s="4" t="s">
        <v>2258</v>
      </c>
      <c r="C2057" s="5">
        <v>201</v>
      </c>
      <c r="D2057" s="9" t="s">
        <v>2259</v>
      </c>
      <c r="E2057" s="4" t="s">
        <v>41</v>
      </c>
      <c r="F2057" s="10">
        <v>0</v>
      </c>
      <c r="G2057" s="10">
        <v>0</v>
      </c>
      <c r="H2057" s="10">
        <v>0.13</v>
      </c>
      <c r="I2057" s="10">
        <v>0.13</v>
      </c>
      <c r="J2057" s="4">
        <v>7.006153846153846</v>
      </c>
      <c r="K2057" s="4">
        <v>11.315769230769231</v>
      </c>
      <c r="L2057" s="4">
        <v>2.2540865384615385</v>
      </c>
      <c r="M2057" s="4">
        <v>2.2428485576923078</v>
      </c>
      <c r="N2057" s="4">
        <v>6.126081730769231</v>
      </c>
      <c r="O2057" s="4">
        <v>0</v>
      </c>
      <c r="P2057" s="4">
        <v>0</v>
      </c>
      <c r="Q2057" s="4">
        <v>10.623016826923077</v>
      </c>
      <c r="R2057" s="4"/>
      <c r="S2057" s="4">
        <v>4.71</v>
      </c>
      <c r="T2057" s="4">
        <v>1.32</v>
      </c>
      <c r="U2057" s="4">
        <v>1.0649999999999999</v>
      </c>
      <c r="V2057" s="4">
        <v>1.45</v>
      </c>
      <c r="W2057" s="4"/>
      <c r="X2057" s="4">
        <v>4.9329799999999979</v>
      </c>
      <c r="Y2057" s="4">
        <v>575086.77278999996</v>
      </c>
      <c r="Z2057" s="8">
        <v>6052813.7400399996</v>
      </c>
      <c r="AA2057" s="4">
        <v>574999.04646999994</v>
      </c>
      <c r="AB2057" s="4">
        <v>6052893.8023699997</v>
      </c>
    </row>
    <row r="2058" spans="1:28" x14ac:dyDescent="0.2">
      <c r="A2058" s="4">
        <v>2057</v>
      </c>
      <c r="B2058" s="4" t="s">
        <v>2260</v>
      </c>
      <c r="C2058" s="5">
        <v>201</v>
      </c>
      <c r="D2058" s="9" t="s">
        <v>2259</v>
      </c>
      <c r="E2058" s="4" t="s">
        <v>41</v>
      </c>
      <c r="F2058" s="10">
        <v>0</v>
      </c>
      <c r="G2058" s="10">
        <v>0.13</v>
      </c>
      <c r="H2058" s="10">
        <v>0.25</v>
      </c>
      <c r="I2058" s="10">
        <v>0.12</v>
      </c>
      <c r="J2058" s="4">
        <v>4.8015384615384615</v>
      </c>
      <c r="K2058" s="4">
        <v>3.759615384615385</v>
      </c>
      <c r="L2058" s="4">
        <v>0.64723557692307687</v>
      </c>
      <c r="M2058" s="4">
        <v>0.390625</v>
      </c>
      <c r="N2058" s="4">
        <v>2.2175480769230771</v>
      </c>
      <c r="O2058" s="4">
        <v>0.30048076923076922</v>
      </c>
      <c r="P2058" s="4">
        <v>0</v>
      </c>
      <c r="Q2058" s="4">
        <v>3.5558894230769229</v>
      </c>
      <c r="R2058" s="4"/>
      <c r="S2058" s="4">
        <v>3.3050000000000002</v>
      </c>
      <c r="T2058" s="4">
        <v>0.66</v>
      </c>
      <c r="U2058" s="4">
        <v>0.34</v>
      </c>
      <c r="V2058" s="4">
        <v>0.56999999999999995</v>
      </c>
      <c r="W2058" s="4"/>
      <c r="X2058" s="4">
        <v>3.3974466666666649</v>
      </c>
      <c r="Y2058" s="4">
        <v>574992.48051999998</v>
      </c>
      <c r="Z2058" s="8">
        <v>6052901.36534</v>
      </c>
      <c r="AA2058" s="4">
        <v>574928.62791000004</v>
      </c>
      <c r="AB2058" s="4">
        <v>6052990.39212</v>
      </c>
    </row>
    <row r="2059" spans="1:28" x14ac:dyDescent="0.2">
      <c r="A2059" s="4">
        <v>2058</v>
      </c>
      <c r="B2059" s="4" t="s">
        <v>2261</v>
      </c>
      <c r="C2059" s="5">
        <v>201</v>
      </c>
      <c r="D2059" s="9" t="s">
        <v>2259</v>
      </c>
      <c r="E2059" s="4" t="s">
        <v>41</v>
      </c>
      <c r="F2059" s="10">
        <v>0</v>
      </c>
      <c r="G2059" s="10">
        <v>0.25</v>
      </c>
      <c r="H2059" s="10">
        <v>0.51</v>
      </c>
      <c r="I2059" s="10">
        <v>0.26</v>
      </c>
      <c r="J2059" s="4">
        <v>6.370000000000001</v>
      </c>
      <c r="K2059" s="4">
        <v>6.1853703703703706</v>
      </c>
      <c r="L2059" s="4">
        <v>0.80697337962962967</v>
      </c>
      <c r="M2059" s="4">
        <v>1.3813368055555557</v>
      </c>
      <c r="N2059" s="4">
        <v>12.6015625</v>
      </c>
      <c r="O2059" s="4">
        <v>0</v>
      </c>
      <c r="P2059" s="4">
        <v>0</v>
      </c>
      <c r="Q2059" s="4">
        <v>14.789872685185184</v>
      </c>
      <c r="R2059" s="4"/>
      <c r="S2059" s="4">
        <v>4.1150000000000002</v>
      </c>
      <c r="T2059" s="4">
        <v>0.95</v>
      </c>
      <c r="U2059" s="4">
        <v>0.54</v>
      </c>
      <c r="V2059" s="4">
        <v>3.0950000000000002</v>
      </c>
      <c r="W2059" s="4"/>
      <c r="X2059" s="4">
        <v>4.3647633333333333</v>
      </c>
      <c r="Y2059" s="4">
        <v>574922.62187999999</v>
      </c>
      <c r="Z2059" s="8">
        <v>6052998.2690500002</v>
      </c>
      <c r="AA2059" s="4">
        <v>574771.05416000006</v>
      </c>
      <c r="AB2059" s="4">
        <v>6053196.3448400004</v>
      </c>
    </row>
    <row r="2060" spans="1:28" x14ac:dyDescent="0.2">
      <c r="A2060" s="4">
        <v>2059</v>
      </c>
      <c r="B2060" s="4" t="s">
        <v>2262</v>
      </c>
      <c r="C2060" s="5">
        <v>201</v>
      </c>
      <c r="D2060" s="9" t="s">
        <v>2259</v>
      </c>
      <c r="E2060" s="4" t="s">
        <v>41</v>
      </c>
      <c r="F2060" s="10">
        <v>0</v>
      </c>
      <c r="G2060" s="10">
        <v>0.51</v>
      </c>
      <c r="H2060" s="10">
        <v>0.62</v>
      </c>
      <c r="I2060" s="10">
        <v>0.11</v>
      </c>
      <c r="J2060" s="4">
        <v>5.6908333333333339</v>
      </c>
      <c r="K2060" s="4">
        <v>10.88625</v>
      </c>
      <c r="L2060" s="4">
        <v>4.8046874999999996E-2</v>
      </c>
      <c r="M2060" s="4">
        <v>1.3642578125</v>
      </c>
      <c r="N2060" s="4">
        <v>8.5791666666666675</v>
      </c>
      <c r="O2060" s="4">
        <v>0</v>
      </c>
      <c r="P2060" s="4">
        <v>0</v>
      </c>
      <c r="Q2060" s="4">
        <v>9.9914713541666664</v>
      </c>
      <c r="R2060" s="4"/>
      <c r="S2060" s="4">
        <v>3.915</v>
      </c>
      <c r="T2060" s="4">
        <v>1.46</v>
      </c>
      <c r="U2060" s="4">
        <v>0.36499999999999999</v>
      </c>
      <c r="V2060" s="4">
        <v>2.2149999999999999</v>
      </c>
      <c r="W2060" s="4"/>
      <c r="X2060" s="4">
        <v>4.1444966666666661</v>
      </c>
      <c r="Y2060" s="4">
        <v>574765.09447000001</v>
      </c>
      <c r="Z2060" s="8">
        <v>6053204.2571799997</v>
      </c>
      <c r="AA2060" s="4">
        <v>574703.93119999999</v>
      </c>
      <c r="AB2060" s="4">
        <v>6053283.0831700005</v>
      </c>
    </row>
    <row r="2061" spans="1:28" x14ac:dyDescent="0.2">
      <c r="A2061" s="4">
        <v>2060</v>
      </c>
      <c r="B2061" s="4" t="s">
        <v>2263</v>
      </c>
      <c r="C2061" s="5">
        <v>201</v>
      </c>
      <c r="D2061" s="9" t="s">
        <v>2259</v>
      </c>
      <c r="E2061" s="4" t="s">
        <v>41</v>
      </c>
      <c r="F2061" s="10">
        <v>0</v>
      </c>
      <c r="G2061" s="10">
        <v>0.62</v>
      </c>
      <c r="H2061" s="10">
        <v>0.89</v>
      </c>
      <c r="I2061" s="10">
        <v>0.27</v>
      </c>
      <c r="J2061" s="4">
        <v>5.2</v>
      </c>
      <c r="K2061" s="4">
        <v>8.9180357142857147</v>
      </c>
      <c r="L2061" s="4">
        <v>0.92558593749999996</v>
      </c>
      <c r="M2061" s="4">
        <v>1.2555245535714286</v>
      </c>
      <c r="N2061" s="4">
        <v>9.7022879464285712</v>
      </c>
      <c r="O2061" s="4">
        <v>0.56919642857142849</v>
      </c>
      <c r="P2061" s="4">
        <v>0</v>
      </c>
      <c r="Q2061" s="4">
        <v>12.452594866071429</v>
      </c>
      <c r="R2061" s="4"/>
      <c r="S2061" s="4">
        <v>3.64</v>
      </c>
      <c r="T2061" s="4">
        <v>1.23</v>
      </c>
      <c r="U2061" s="4">
        <v>0.67500000000000004</v>
      </c>
      <c r="V2061" s="4">
        <v>2.38</v>
      </c>
      <c r="W2061" s="4"/>
      <c r="X2061" s="4">
        <v>3.8805999999999998</v>
      </c>
      <c r="Y2061" s="4">
        <v>574697.91900999995</v>
      </c>
      <c r="Z2061" s="8">
        <v>6053290.9928400004</v>
      </c>
      <c r="AA2061" s="4">
        <v>574540.22843999998</v>
      </c>
      <c r="AB2061" s="4">
        <v>6053496.7343100002</v>
      </c>
    </row>
    <row r="2062" spans="1:28" x14ac:dyDescent="0.2">
      <c r="A2062" s="4">
        <v>2061</v>
      </c>
      <c r="B2062" s="4" t="s">
        <v>2264</v>
      </c>
      <c r="C2062" s="5">
        <v>201</v>
      </c>
      <c r="D2062" s="9" t="s">
        <v>2259</v>
      </c>
      <c r="E2062" s="4" t="s">
        <v>41</v>
      </c>
      <c r="F2062" s="10">
        <v>0</v>
      </c>
      <c r="G2062" s="10">
        <v>0.89</v>
      </c>
      <c r="H2062" s="10">
        <v>0.99</v>
      </c>
      <c r="I2062" s="10">
        <v>0.1</v>
      </c>
      <c r="J2062" s="4">
        <v>5.372727272727273</v>
      </c>
      <c r="K2062" s="4">
        <v>3.3327272727272725</v>
      </c>
      <c r="L2062" s="4">
        <v>2.7919034090909092</v>
      </c>
      <c r="M2062" s="4">
        <v>0.35511363636363635</v>
      </c>
      <c r="N2062" s="4">
        <v>7.1022727272727279E-2</v>
      </c>
      <c r="O2062" s="4">
        <v>0</v>
      </c>
      <c r="P2062" s="4">
        <v>0</v>
      </c>
      <c r="Q2062" s="4">
        <v>3.2180397727272729</v>
      </c>
      <c r="R2062" s="4"/>
      <c r="S2062" s="4">
        <v>3.81</v>
      </c>
      <c r="T2062" s="4">
        <v>0.58499999999999996</v>
      </c>
      <c r="U2062" s="4">
        <v>0.81499999999999995</v>
      </c>
      <c r="V2062" s="4">
        <v>0.02</v>
      </c>
      <c r="W2062" s="4"/>
      <c r="X2062" s="4">
        <v>3.8978133333333349</v>
      </c>
      <c r="Y2062" s="4">
        <v>574534.21438999998</v>
      </c>
      <c r="Z2062" s="8">
        <v>6053504.6277599996</v>
      </c>
      <c r="AA2062" s="4">
        <v>574479.15304999996</v>
      </c>
      <c r="AB2062" s="4">
        <v>6053575.5075399997</v>
      </c>
    </row>
    <row r="2063" spans="1:28" x14ac:dyDescent="0.2">
      <c r="A2063" s="4">
        <v>2062</v>
      </c>
      <c r="B2063" s="4" t="s">
        <v>2265</v>
      </c>
      <c r="C2063" s="5">
        <v>201</v>
      </c>
      <c r="D2063" s="9" t="s">
        <v>2259</v>
      </c>
      <c r="E2063" s="4" t="s">
        <v>41</v>
      </c>
      <c r="F2063" s="10">
        <v>0</v>
      </c>
      <c r="G2063" s="10">
        <v>0.99</v>
      </c>
      <c r="H2063" s="10">
        <v>1.17</v>
      </c>
      <c r="I2063" s="10">
        <v>0.18</v>
      </c>
      <c r="J2063" s="4">
        <v>6.4286842105263169</v>
      </c>
      <c r="K2063" s="4">
        <v>3.273421052631579</v>
      </c>
      <c r="L2063" s="4">
        <v>2.6326480263157888</v>
      </c>
      <c r="M2063" s="4">
        <v>3.8453947368421053</v>
      </c>
      <c r="N2063" s="4">
        <v>7.6508223684210526</v>
      </c>
      <c r="O2063" s="4">
        <v>0.37006578947368424</v>
      </c>
      <c r="P2063" s="4">
        <v>0</v>
      </c>
      <c r="Q2063" s="4">
        <v>14.498930921052633</v>
      </c>
      <c r="R2063" s="4"/>
      <c r="S2063" s="4">
        <v>4.32</v>
      </c>
      <c r="T2063" s="4">
        <v>0.70499999999999996</v>
      </c>
      <c r="U2063" s="4">
        <v>1.7050000000000001</v>
      </c>
      <c r="V2063" s="4">
        <v>1.91</v>
      </c>
      <c r="W2063" s="4"/>
      <c r="X2063" s="4">
        <v>4.5625266666666668</v>
      </c>
      <c r="Y2063" s="4">
        <v>574473.19828000001</v>
      </c>
      <c r="Z2063" s="8">
        <v>6053583.5129399998</v>
      </c>
      <c r="AA2063" s="4">
        <v>574370.30339999998</v>
      </c>
      <c r="AB2063" s="4">
        <v>6053718.1383699998</v>
      </c>
    </row>
    <row r="2064" spans="1:28" x14ac:dyDescent="0.2">
      <c r="A2064" s="4">
        <v>2063</v>
      </c>
      <c r="B2064" s="4" t="s">
        <v>2266</v>
      </c>
      <c r="C2064" s="5">
        <v>201</v>
      </c>
      <c r="D2064" s="9" t="s">
        <v>2259</v>
      </c>
      <c r="E2064" s="4" t="s">
        <v>41</v>
      </c>
      <c r="F2064" s="10">
        <v>0</v>
      </c>
      <c r="G2064" s="10">
        <v>1.17</v>
      </c>
      <c r="H2064" s="10">
        <v>1.42</v>
      </c>
      <c r="I2064" s="10">
        <v>0.25</v>
      </c>
      <c r="J2064" s="4">
        <v>4.18</v>
      </c>
      <c r="K2064" s="4">
        <v>3.0546153846153841</v>
      </c>
      <c r="L2064" s="4">
        <v>0.93007812500000009</v>
      </c>
      <c r="M2064" s="4">
        <v>0.36445312500000004</v>
      </c>
      <c r="N2064" s="4">
        <v>0.12247596153846155</v>
      </c>
      <c r="O2064" s="4">
        <v>0.1201923076923077</v>
      </c>
      <c r="P2064" s="4">
        <v>0</v>
      </c>
      <c r="Q2064" s="4">
        <v>1.537199519230769</v>
      </c>
      <c r="R2064" s="4"/>
      <c r="S2064" s="4">
        <v>2.7850000000000001</v>
      </c>
      <c r="T2064" s="4">
        <v>0.53500000000000003</v>
      </c>
      <c r="U2064" s="4">
        <v>0.34499999999999997</v>
      </c>
      <c r="V2064" s="4">
        <v>0.03</v>
      </c>
      <c r="W2064" s="4"/>
      <c r="X2064" s="4">
        <v>2.8424066666666681</v>
      </c>
      <c r="Y2064" s="4">
        <v>574364.21553000004</v>
      </c>
      <c r="Z2064" s="8">
        <v>6053726.0290400004</v>
      </c>
      <c r="AA2064" s="4">
        <v>574219.07035000005</v>
      </c>
      <c r="AB2064" s="4">
        <v>6053916.2611800004</v>
      </c>
    </row>
    <row r="2065" spans="1:28" x14ac:dyDescent="0.2">
      <c r="A2065" s="4">
        <v>2064</v>
      </c>
      <c r="B2065" s="4" t="s">
        <v>2267</v>
      </c>
      <c r="C2065" s="5">
        <v>201</v>
      </c>
      <c r="D2065" s="9" t="s">
        <v>2259</v>
      </c>
      <c r="E2065" s="4" t="s">
        <v>41</v>
      </c>
      <c r="F2065" s="10">
        <v>0</v>
      </c>
      <c r="G2065" s="10">
        <v>1.42</v>
      </c>
      <c r="H2065" s="10">
        <v>1.53</v>
      </c>
      <c r="I2065" s="10">
        <v>0.11</v>
      </c>
      <c r="J2065" s="4">
        <v>2.9220833333333336</v>
      </c>
      <c r="K2065" s="4">
        <v>1.41875</v>
      </c>
      <c r="L2065" s="4">
        <v>1.0952473958333333</v>
      </c>
      <c r="M2065" s="4">
        <v>0.470703125</v>
      </c>
      <c r="N2065" s="4">
        <v>0</v>
      </c>
      <c r="O2065" s="4">
        <v>0.13020833333333334</v>
      </c>
      <c r="P2065" s="4">
        <v>0</v>
      </c>
      <c r="Q2065" s="4">
        <v>1.6961588541666668</v>
      </c>
      <c r="R2065" s="4"/>
      <c r="S2065" s="4">
        <v>1.885</v>
      </c>
      <c r="T2065" s="4">
        <v>0.4</v>
      </c>
      <c r="U2065" s="4">
        <v>0.44</v>
      </c>
      <c r="V2065" s="4">
        <v>0</v>
      </c>
      <c r="W2065" s="4"/>
      <c r="X2065" s="4">
        <v>1.9374800000000001</v>
      </c>
      <c r="Y2065" s="4">
        <v>574212.94975000003</v>
      </c>
      <c r="Z2065" s="8">
        <v>6053924.2317399997</v>
      </c>
      <c r="AA2065" s="4">
        <v>574152.02943999995</v>
      </c>
      <c r="AB2065" s="4">
        <v>6054003.2322399998</v>
      </c>
    </row>
    <row r="2066" spans="1:28" x14ac:dyDescent="0.2">
      <c r="A2066" s="4">
        <v>2065</v>
      </c>
      <c r="B2066" s="4" t="s">
        <v>2268</v>
      </c>
      <c r="C2066" s="5">
        <v>201</v>
      </c>
      <c r="D2066" s="9" t="s">
        <v>2259</v>
      </c>
      <c r="E2066" s="4" t="s">
        <v>41</v>
      </c>
      <c r="F2066" s="10">
        <v>0</v>
      </c>
      <c r="G2066" s="10">
        <v>1.53</v>
      </c>
      <c r="H2066" s="10">
        <v>1.67</v>
      </c>
      <c r="I2066" s="10">
        <v>0.13999999999999999</v>
      </c>
      <c r="J2066" s="4">
        <v>6.3810000000000002</v>
      </c>
      <c r="K2066" s="4">
        <v>3.9456666666666669</v>
      </c>
      <c r="L2066" s="4">
        <v>1.3621874999999999</v>
      </c>
      <c r="M2066" s="4">
        <v>1.0674479166666668</v>
      </c>
      <c r="N2066" s="4">
        <v>25.047083333333333</v>
      </c>
      <c r="O2066" s="4">
        <v>0.52083333333333337</v>
      </c>
      <c r="P2066" s="4">
        <v>0</v>
      </c>
      <c r="Q2066" s="4">
        <v>27.997552083333332</v>
      </c>
      <c r="R2066" s="4"/>
      <c r="S2066" s="4">
        <v>4.4649999999999999</v>
      </c>
      <c r="T2066" s="4">
        <v>0.68</v>
      </c>
      <c r="U2066" s="4">
        <v>0.75</v>
      </c>
      <c r="V2066" s="4">
        <v>5</v>
      </c>
      <c r="W2066" s="4"/>
      <c r="X2066" s="4">
        <v>4.8043333333333349</v>
      </c>
      <c r="Y2066" s="4">
        <v>574145.98361</v>
      </c>
      <c r="Z2066" s="8">
        <v>6054011.05473</v>
      </c>
      <c r="AA2066" s="4">
        <v>574067.23788999999</v>
      </c>
      <c r="AB2066" s="4">
        <v>6054114.1514699999</v>
      </c>
    </row>
    <row r="2067" spans="1:28" x14ac:dyDescent="0.2">
      <c r="A2067" s="4">
        <v>2066</v>
      </c>
      <c r="B2067" s="4" t="s">
        <v>2269</v>
      </c>
      <c r="C2067" s="5">
        <v>201</v>
      </c>
      <c r="D2067" s="9" t="s">
        <v>2259</v>
      </c>
      <c r="E2067" s="4" t="s">
        <v>41</v>
      </c>
      <c r="F2067" s="10">
        <v>0</v>
      </c>
      <c r="G2067" s="10">
        <v>1.67</v>
      </c>
      <c r="H2067" s="10">
        <v>1.79</v>
      </c>
      <c r="I2067" s="10">
        <v>0.12000000000000001</v>
      </c>
      <c r="J2067" s="4">
        <v>3.6611538461538462</v>
      </c>
      <c r="K2067" s="4">
        <v>1.6330769230769233</v>
      </c>
      <c r="L2067" s="4">
        <v>1.083533653846154</v>
      </c>
      <c r="M2067" s="4">
        <v>1.8253004807692308</v>
      </c>
      <c r="N2067" s="4">
        <v>0.91346153846153844</v>
      </c>
      <c r="O2067" s="4">
        <v>0.48076923076923078</v>
      </c>
      <c r="P2067" s="4">
        <v>0</v>
      </c>
      <c r="Q2067" s="4">
        <v>4.3030649038461544</v>
      </c>
      <c r="R2067" s="4"/>
      <c r="S2067" s="4">
        <v>2.36</v>
      </c>
      <c r="T2067" s="4">
        <v>0.54</v>
      </c>
      <c r="U2067" s="4">
        <v>0.87</v>
      </c>
      <c r="V2067" s="4">
        <v>0.23499999999999999</v>
      </c>
      <c r="W2067" s="4"/>
      <c r="X2067" s="4">
        <v>2.45879</v>
      </c>
      <c r="Y2067" s="4">
        <v>574061.13116999995</v>
      </c>
      <c r="Z2067" s="8">
        <v>6054122.0322099999</v>
      </c>
      <c r="AA2067" s="4">
        <v>573994.69628999999</v>
      </c>
      <c r="AB2067" s="4">
        <v>6054209.1976800002</v>
      </c>
    </row>
    <row r="2068" spans="1:28" x14ac:dyDescent="0.2">
      <c r="A2068" s="4">
        <v>2067</v>
      </c>
      <c r="B2068" s="4" t="s">
        <v>2270</v>
      </c>
      <c r="C2068" s="5">
        <v>201</v>
      </c>
      <c r="D2068" s="9" t="s">
        <v>2259</v>
      </c>
      <c r="E2068" s="4" t="s">
        <v>41</v>
      </c>
      <c r="F2068" s="10">
        <v>0</v>
      </c>
      <c r="G2068" s="10">
        <v>1.79</v>
      </c>
      <c r="H2068" s="10">
        <v>1.91</v>
      </c>
      <c r="I2068" s="10">
        <v>0.12</v>
      </c>
      <c r="J2068" s="4">
        <v>3.9349999999999996</v>
      </c>
      <c r="K2068" s="4">
        <v>2.652307692307692</v>
      </c>
      <c r="L2068" s="4">
        <v>1.7366586538461539</v>
      </c>
      <c r="M2068" s="4">
        <v>2.578125</v>
      </c>
      <c r="N2068" s="4">
        <v>0.56538461538461537</v>
      </c>
      <c r="O2068" s="4">
        <v>0.42067307692307693</v>
      </c>
      <c r="P2068" s="4">
        <v>0</v>
      </c>
      <c r="Q2068" s="4">
        <v>5.3008413461538462</v>
      </c>
      <c r="R2068" s="4"/>
      <c r="S2068" s="4">
        <v>2.665</v>
      </c>
      <c r="T2068" s="4">
        <v>0.65500000000000003</v>
      </c>
      <c r="U2068" s="4">
        <v>1.21</v>
      </c>
      <c r="V2068" s="4">
        <v>0.14499999999999999</v>
      </c>
      <c r="W2068" s="4"/>
      <c r="X2068" s="4">
        <v>2.7869033333333317</v>
      </c>
      <c r="Y2068" s="4">
        <v>573988.59036999999</v>
      </c>
      <c r="Z2068" s="8">
        <v>6054217.1039899997</v>
      </c>
      <c r="AA2068" s="4">
        <v>573921.27183999994</v>
      </c>
      <c r="AB2068" s="4">
        <v>6054303.8295600004</v>
      </c>
    </row>
    <row r="2069" spans="1:28" x14ac:dyDescent="0.2">
      <c r="A2069" s="4">
        <v>2068</v>
      </c>
      <c r="B2069" s="4" t="s">
        <v>2271</v>
      </c>
      <c r="C2069" s="5">
        <v>201</v>
      </c>
      <c r="D2069" s="9" t="s">
        <v>2259</v>
      </c>
      <c r="E2069" s="4" t="s">
        <v>41</v>
      </c>
      <c r="F2069" s="10">
        <v>0</v>
      </c>
      <c r="G2069" s="10">
        <v>1.91</v>
      </c>
      <c r="H2069" s="10">
        <v>2.02</v>
      </c>
      <c r="I2069" s="10">
        <v>0.11</v>
      </c>
      <c r="J2069" s="4">
        <v>3.109166666666666</v>
      </c>
      <c r="K2069" s="4">
        <v>2.4641666666666664</v>
      </c>
      <c r="L2069" s="4">
        <v>0.65032552083333328</v>
      </c>
      <c r="M2069" s="4">
        <v>3.4044270833333332</v>
      </c>
      <c r="N2069" s="4">
        <v>0.1953125</v>
      </c>
      <c r="O2069" s="4">
        <v>0.13020833333333334</v>
      </c>
      <c r="P2069" s="4">
        <v>0</v>
      </c>
      <c r="Q2069" s="4">
        <v>4.3802734375000005</v>
      </c>
      <c r="R2069" s="4"/>
      <c r="S2069" s="4">
        <v>2.2949999999999999</v>
      </c>
      <c r="T2069" s="4">
        <v>0.45</v>
      </c>
      <c r="U2069" s="4">
        <v>1.08</v>
      </c>
      <c r="V2069" s="4">
        <v>0.05</v>
      </c>
      <c r="W2069" s="4"/>
      <c r="X2069" s="4">
        <v>2.39086</v>
      </c>
      <c r="Y2069" s="4">
        <v>573915.22522999998</v>
      </c>
      <c r="Z2069" s="8">
        <v>6054311.6926199999</v>
      </c>
      <c r="AA2069" s="4">
        <v>573861.49829000002</v>
      </c>
      <c r="AB2069" s="4">
        <v>6054395.50055</v>
      </c>
    </row>
    <row r="2070" spans="1:28" x14ac:dyDescent="0.2">
      <c r="A2070" s="4">
        <v>2069</v>
      </c>
      <c r="B2070" s="4" t="s">
        <v>2272</v>
      </c>
      <c r="C2070" s="5">
        <v>201</v>
      </c>
      <c r="D2070" s="9" t="s">
        <v>2259</v>
      </c>
      <c r="E2070" s="4" t="s">
        <v>41</v>
      </c>
      <c r="F2070" s="10">
        <v>0</v>
      </c>
      <c r="G2070" s="10">
        <v>2.02</v>
      </c>
      <c r="H2070" s="10">
        <v>2.21</v>
      </c>
      <c r="I2070" s="10">
        <v>0.19</v>
      </c>
      <c r="J2070" s="4">
        <v>3.50725</v>
      </c>
      <c r="K2070" s="4">
        <v>2.2509999999999994</v>
      </c>
      <c r="L2070" s="4">
        <v>0.95781249999999996</v>
      </c>
      <c r="M2070" s="4">
        <v>0.68734374999999992</v>
      </c>
      <c r="N2070" s="4">
        <v>0.48828125</v>
      </c>
      <c r="O2070" s="4">
        <v>0</v>
      </c>
      <c r="P2070" s="4">
        <v>0</v>
      </c>
      <c r="Q2070" s="4">
        <v>2.1334375000000003</v>
      </c>
      <c r="R2070" s="4"/>
      <c r="S2070" s="4">
        <v>2.2250000000000001</v>
      </c>
      <c r="T2070" s="4">
        <v>0.49</v>
      </c>
      <c r="U2070" s="4">
        <v>0.41</v>
      </c>
      <c r="V2070" s="4">
        <v>0.12</v>
      </c>
      <c r="W2070" s="4"/>
      <c r="X2070" s="4">
        <v>2.2877200000000015</v>
      </c>
      <c r="Y2070" s="4">
        <v>573857.42305999994</v>
      </c>
      <c r="Z2070" s="8">
        <v>6054404.4861599999</v>
      </c>
      <c r="AA2070" s="4">
        <v>573782.71007999999</v>
      </c>
      <c r="AB2070" s="4">
        <v>6054567.95768</v>
      </c>
    </row>
    <row r="2071" spans="1:28" x14ac:dyDescent="0.2">
      <c r="A2071" s="4">
        <v>2070</v>
      </c>
      <c r="B2071" s="4" t="s">
        <v>2273</v>
      </c>
      <c r="C2071" s="5">
        <v>201</v>
      </c>
      <c r="D2071" s="9" t="s">
        <v>2259</v>
      </c>
      <c r="E2071" s="4" t="s">
        <v>41</v>
      </c>
      <c r="F2071" s="10">
        <v>0</v>
      </c>
      <c r="G2071" s="10">
        <v>2.21</v>
      </c>
      <c r="H2071" s="10">
        <v>2.36</v>
      </c>
      <c r="I2071" s="10">
        <v>0.15</v>
      </c>
      <c r="J2071" s="4">
        <v>3.0250000000000004</v>
      </c>
      <c r="K2071" s="4">
        <v>2.2606250000000001</v>
      </c>
      <c r="L2071" s="4">
        <v>1.15263671875</v>
      </c>
      <c r="M2071" s="4">
        <v>1.0081542968749999</v>
      </c>
      <c r="N2071" s="4">
        <v>9.8828125000000003E-2</v>
      </c>
      <c r="O2071" s="4">
        <v>0</v>
      </c>
      <c r="P2071" s="4">
        <v>0</v>
      </c>
      <c r="Q2071" s="4">
        <v>2.2596191406250004</v>
      </c>
      <c r="R2071" s="4"/>
      <c r="S2071" s="4">
        <v>1.875</v>
      </c>
      <c r="T2071" s="4">
        <v>0.435</v>
      </c>
      <c r="U2071" s="4">
        <v>0.54500000000000004</v>
      </c>
      <c r="V2071" s="4">
        <v>2.5000000000000001E-2</v>
      </c>
      <c r="W2071" s="4"/>
      <c r="X2071" s="4">
        <v>1.9372233333333351</v>
      </c>
      <c r="Y2071" s="4">
        <v>573778.53066000005</v>
      </c>
      <c r="Z2071" s="8">
        <v>6054577.0191599997</v>
      </c>
      <c r="AA2071" s="4">
        <v>573720.44724000001</v>
      </c>
      <c r="AB2071" s="4">
        <v>6054703.9359900001</v>
      </c>
    </row>
    <row r="2072" spans="1:28" x14ac:dyDescent="0.2">
      <c r="A2072" s="4">
        <v>2071</v>
      </c>
      <c r="B2072" s="4" t="s">
        <v>2274</v>
      </c>
      <c r="C2072" s="5">
        <v>201</v>
      </c>
      <c r="D2072" s="9" t="s">
        <v>2259</v>
      </c>
      <c r="E2072" s="4" t="s">
        <v>41</v>
      </c>
      <c r="F2072" s="10">
        <v>0</v>
      </c>
      <c r="G2072" s="10">
        <v>2.36</v>
      </c>
      <c r="H2072" s="10">
        <v>2.57</v>
      </c>
      <c r="I2072" s="10">
        <v>0.21</v>
      </c>
      <c r="J2072" s="4">
        <v>3.2527272727272734</v>
      </c>
      <c r="K2072" s="4">
        <v>4.1277272727272729</v>
      </c>
      <c r="L2072" s="4">
        <v>1.1782315340909091</v>
      </c>
      <c r="M2072" s="4">
        <v>1.0764914772727272</v>
      </c>
      <c r="N2072" s="4">
        <v>0.45546874999999998</v>
      </c>
      <c r="O2072" s="4">
        <v>0.71022727272727271</v>
      </c>
      <c r="P2072" s="4">
        <v>0</v>
      </c>
      <c r="Q2072" s="4">
        <v>3.4204190340909091</v>
      </c>
      <c r="R2072" s="4"/>
      <c r="S2072" s="4">
        <v>2.4550000000000001</v>
      </c>
      <c r="T2072" s="4">
        <v>0.79</v>
      </c>
      <c r="U2072" s="4">
        <v>0.73499999999999999</v>
      </c>
      <c r="V2072" s="4">
        <v>0.115</v>
      </c>
      <c r="W2072" s="4"/>
      <c r="X2072" s="4">
        <v>2.5565366666666667</v>
      </c>
      <c r="Y2072" s="4">
        <v>573716.33108999999</v>
      </c>
      <c r="Z2072" s="8">
        <v>6054713.0582299996</v>
      </c>
      <c r="AA2072" s="4">
        <v>573633.66240000003</v>
      </c>
      <c r="AB2072" s="4">
        <v>6054894.6498100003</v>
      </c>
    </row>
    <row r="2073" spans="1:28" x14ac:dyDescent="0.2">
      <c r="A2073" s="4">
        <v>2072</v>
      </c>
      <c r="B2073" s="4" t="s">
        <v>2275</v>
      </c>
      <c r="C2073" s="5">
        <v>201</v>
      </c>
      <c r="D2073" s="9" t="s">
        <v>2259</v>
      </c>
      <c r="E2073" s="4" t="s">
        <v>41</v>
      </c>
      <c r="F2073" s="10">
        <v>0</v>
      </c>
      <c r="G2073" s="10">
        <v>2.57</v>
      </c>
      <c r="H2073" s="10">
        <v>2.67</v>
      </c>
      <c r="I2073" s="10">
        <v>0.1</v>
      </c>
      <c r="J2073" s="4">
        <v>3.167272727272727</v>
      </c>
      <c r="K2073" s="4">
        <v>8.6777272727272745</v>
      </c>
      <c r="L2073" s="4">
        <v>0.54999999999999993</v>
      </c>
      <c r="M2073" s="4">
        <v>0.6875</v>
      </c>
      <c r="N2073" s="4">
        <v>0.67954545454545456</v>
      </c>
      <c r="O2073" s="4">
        <v>0</v>
      </c>
      <c r="P2073" s="4">
        <v>0</v>
      </c>
      <c r="Q2073" s="4">
        <v>1.9170454545454545</v>
      </c>
      <c r="R2073" s="4"/>
      <c r="S2073" s="4">
        <v>1.97</v>
      </c>
      <c r="T2073" s="4">
        <v>1.9650000000000001</v>
      </c>
      <c r="U2073" s="4">
        <v>0.32</v>
      </c>
      <c r="V2073" s="4">
        <v>0.17499999999999999</v>
      </c>
      <c r="W2073" s="4"/>
      <c r="X2073" s="4">
        <v>2.2591900000000016</v>
      </c>
      <c r="Y2073" s="4">
        <v>573629.64269999997</v>
      </c>
      <c r="Z2073" s="8">
        <v>6054903.9065100001</v>
      </c>
      <c r="AA2073" s="4">
        <v>573592.24081999995</v>
      </c>
      <c r="AB2073" s="4">
        <v>6054985.6143199997</v>
      </c>
    </row>
    <row r="2074" spans="1:28" x14ac:dyDescent="0.2">
      <c r="A2074" s="4">
        <v>2073</v>
      </c>
      <c r="B2074" s="4" t="s">
        <v>2276</v>
      </c>
      <c r="C2074" s="5">
        <v>201</v>
      </c>
      <c r="D2074" s="9" t="s">
        <v>2259</v>
      </c>
      <c r="E2074" s="4" t="s">
        <v>41</v>
      </c>
      <c r="F2074" s="10">
        <v>0</v>
      </c>
      <c r="G2074" s="10">
        <v>2.67</v>
      </c>
      <c r="H2074" s="10">
        <v>2.79</v>
      </c>
      <c r="I2074" s="10">
        <v>0.12000000000000001</v>
      </c>
      <c r="J2074" s="4">
        <v>2.2161538461538459</v>
      </c>
      <c r="K2074" s="4">
        <v>11.07346153846154</v>
      </c>
      <c r="L2074" s="4">
        <v>0.77548076923076925</v>
      </c>
      <c r="M2074" s="4">
        <v>2.335576923076923</v>
      </c>
      <c r="N2074" s="4">
        <v>0.93353365384615394</v>
      </c>
      <c r="O2074" s="4">
        <v>0</v>
      </c>
      <c r="P2074" s="4">
        <v>0</v>
      </c>
      <c r="Q2074" s="4">
        <v>4.0445913461538447</v>
      </c>
      <c r="R2074" s="4"/>
      <c r="S2074" s="4">
        <v>1.595</v>
      </c>
      <c r="T2074" s="4">
        <v>2.33</v>
      </c>
      <c r="U2074" s="4">
        <v>0.79500000000000004</v>
      </c>
      <c r="V2074" s="4">
        <v>0.24</v>
      </c>
      <c r="W2074" s="4"/>
      <c r="X2074" s="4">
        <v>2.4949733333333337</v>
      </c>
      <c r="Y2074" s="4">
        <v>573588.14249</v>
      </c>
      <c r="Z2074" s="8">
        <v>6054994.6384199997</v>
      </c>
      <c r="AA2074" s="4">
        <v>573542.37202999997</v>
      </c>
      <c r="AB2074" s="4">
        <v>6055094.5247999998</v>
      </c>
    </row>
    <row r="2075" spans="1:28" x14ac:dyDescent="0.2">
      <c r="A2075" s="4">
        <v>2074</v>
      </c>
      <c r="B2075" s="4" t="s">
        <v>2277</v>
      </c>
      <c r="C2075" s="5">
        <v>201</v>
      </c>
      <c r="D2075" s="9" t="s">
        <v>2259</v>
      </c>
      <c r="E2075" s="4" t="s">
        <v>41</v>
      </c>
      <c r="F2075" s="10">
        <v>0</v>
      </c>
      <c r="G2075" s="10">
        <v>2.79</v>
      </c>
      <c r="H2075" s="10">
        <v>2.97</v>
      </c>
      <c r="I2075" s="10">
        <v>0.18</v>
      </c>
      <c r="J2075" s="4">
        <v>2.6350000000000002</v>
      </c>
      <c r="K2075" s="4">
        <v>15.425789473684212</v>
      </c>
      <c r="L2075" s="4">
        <v>1.8069078947368422</v>
      </c>
      <c r="M2075" s="4">
        <v>4.1329769736842108</v>
      </c>
      <c r="N2075" s="4">
        <v>2.1212993421052633</v>
      </c>
      <c r="O2075" s="4">
        <v>5.3453947368421052E-2</v>
      </c>
      <c r="P2075" s="4">
        <v>0</v>
      </c>
      <c r="Q2075" s="4">
        <v>8.1146381578947366</v>
      </c>
      <c r="R2075" s="4"/>
      <c r="S2075" s="4">
        <v>1.69</v>
      </c>
      <c r="T2075" s="4">
        <v>2.605</v>
      </c>
      <c r="U2075" s="4">
        <v>1.4950000000000001</v>
      </c>
      <c r="V2075" s="4">
        <v>0.53</v>
      </c>
      <c r="W2075" s="4"/>
      <c r="X2075" s="4">
        <v>2.8318733333333319</v>
      </c>
      <c r="Y2075" s="4">
        <v>573538.22531999997</v>
      </c>
      <c r="Z2075" s="8">
        <v>6055103.4719799999</v>
      </c>
      <c r="AA2075" s="4">
        <v>573467.34753000003</v>
      </c>
      <c r="AB2075" s="4">
        <v>6055257.5936799999</v>
      </c>
    </row>
    <row r="2076" spans="1:28" x14ac:dyDescent="0.2">
      <c r="A2076" s="4">
        <v>2075</v>
      </c>
      <c r="B2076" s="4" t="s">
        <v>2278</v>
      </c>
      <c r="C2076" s="5">
        <v>201</v>
      </c>
      <c r="D2076" s="9" t="s">
        <v>2259</v>
      </c>
      <c r="E2076" s="4" t="s">
        <v>41</v>
      </c>
      <c r="F2076" s="10">
        <v>0</v>
      </c>
      <c r="G2076" s="10">
        <v>2.97</v>
      </c>
      <c r="H2076" s="10">
        <v>3.08</v>
      </c>
      <c r="I2076" s="10">
        <v>0.11</v>
      </c>
      <c r="J2076" s="4">
        <v>3.0620833333333333</v>
      </c>
      <c r="K2076" s="4">
        <v>8.5620833333333319</v>
      </c>
      <c r="L2076" s="4">
        <v>1.2076171875000001</v>
      </c>
      <c r="M2076" s="4">
        <v>2.3814453124999999</v>
      </c>
      <c r="N2076" s="4">
        <v>2.1623697916666664</v>
      </c>
      <c r="O2076" s="4">
        <v>0.390625</v>
      </c>
      <c r="P2076" s="4">
        <v>0</v>
      </c>
      <c r="Q2076" s="4">
        <v>6.1420572916666671</v>
      </c>
      <c r="R2076" s="4"/>
      <c r="S2076" s="4">
        <v>2.11</v>
      </c>
      <c r="T2076" s="4">
        <v>1.62</v>
      </c>
      <c r="U2076" s="4">
        <v>1.03</v>
      </c>
      <c r="V2076" s="4">
        <v>0.55500000000000005</v>
      </c>
      <c r="W2076" s="4"/>
      <c r="X2076" s="4">
        <v>2.3061766666666665</v>
      </c>
      <c r="Y2076" s="4">
        <v>573462.93345000001</v>
      </c>
      <c r="Z2076" s="8">
        <v>6055266.5665199999</v>
      </c>
      <c r="AA2076" s="4">
        <v>573420.98565000005</v>
      </c>
      <c r="AB2076" s="4">
        <v>6055357.0974500002</v>
      </c>
    </row>
    <row r="2077" spans="1:28" x14ac:dyDescent="0.2">
      <c r="A2077" s="4">
        <v>2076</v>
      </c>
      <c r="B2077" s="4" t="s">
        <v>2279</v>
      </c>
      <c r="C2077" s="5">
        <v>202</v>
      </c>
      <c r="D2077" s="6" t="s">
        <v>2280</v>
      </c>
      <c r="E2077" s="4" t="s">
        <v>278</v>
      </c>
      <c r="F2077" s="7">
        <v>2</v>
      </c>
      <c r="G2077" s="7">
        <v>0</v>
      </c>
      <c r="H2077" s="7">
        <v>0.23</v>
      </c>
      <c r="I2077" s="7">
        <v>0.23</v>
      </c>
      <c r="J2077" s="4">
        <v>3.7004347826086961</v>
      </c>
      <c r="K2077" s="4">
        <v>13.39130434782609</v>
      </c>
      <c r="L2077" s="4">
        <v>0</v>
      </c>
      <c r="M2077" s="4">
        <v>8.1898097826086946</v>
      </c>
      <c r="N2077" s="4">
        <v>0</v>
      </c>
      <c r="O2077" s="4">
        <v>0</v>
      </c>
      <c r="P2077" s="4">
        <v>0</v>
      </c>
      <c r="Q2077" s="4">
        <v>8.1898097826086946</v>
      </c>
      <c r="R2077" s="4">
        <v>135.2369265457271</v>
      </c>
      <c r="S2077" s="4">
        <v>2.9</v>
      </c>
      <c r="T2077" s="4">
        <v>1.98</v>
      </c>
      <c r="U2077" s="4">
        <v>1.94</v>
      </c>
      <c r="V2077" s="4">
        <v>0</v>
      </c>
      <c r="W2077" s="4">
        <v>1.0483482677963341</v>
      </c>
      <c r="X2077" s="4">
        <v>2.5340756720508351</v>
      </c>
      <c r="Y2077" s="4">
        <v>580680.29657999997</v>
      </c>
      <c r="Z2077" s="8">
        <v>6060624.1114299996</v>
      </c>
      <c r="AA2077" s="4">
        <v>580542.94151000003</v>
      </c>
      <c r="AB2077" s="4">
        <v>6060774.1205900004</v>
      </c>
    </row>
    <row r="2078" spans="1:28" x14ac:dyDescent="0.2">
      <c r="A2078" s="4">
        <v>2077</v>
      </c>
      <c r="B2078" s="4" t="s">
        <v>2281</v>
      </c>
      <c r="C2078" s="5">
        <v>202</v>
      </c>
      <c r="D2078" s="6" t="s">
        <v>2280</v>
      </c>
      <c r="E2078" s="4" t="s">
        <v>278</v>
      </c>
      <c r="F2078" s="7">
        <v>1</v>
      </c>
      <c r="G2078" s="7">
        <v>0</v>
      </c>
      <c r="H2078" s="7">
        <v>0.23</v>
      </c>
      <c r="I2078" s="7">
        <v>0.23</v>
      </c>
      <c r="J2078" s="4">
        <v>2.0559090909090916</v>
      </c>
      <c r="K2078" s="4">
        <v>10.336363636363634</v>
      </c>
      <c r="L2078" s="4">
        <v>0.21811079545454548</v>
      </c>
      <c r="M2078" s="4">
        <v>2.3485795454545451</v>
      </c>
      <c r="N2078" s="4">
        <v>0</v>
      </c>
      <c r="O2078" s="4">
        <v>0</v>
      </c>
      <c r="P2078" s="4">
        <v>0</v>
      </c>
      <c r="Q2078" s="4">
        <v>2.5666903409090911</v>
      </c>
      <c r="R2078" s="4">
        <v>212.35374653098984</v>
      </c>
      <c r="S2078" s="4">
        <v>1.69</v>
      </c>
      <c r="T2078" s="4">
        <v>1.54</v>
      </c>
      <c r="U2078" s="4">
        <v>0.57999999999999996</v>
      </c>
      <c r="V2078" s="4">
        <v>0</v>
      </c>
      <c r="W2078" s="4">
        <v>1.6461530738836421</v>
      </c>
      <c r="X2078" s="4">
        <v>1.7019768883247639</v>
      </c>
      <c r="Y2078" s="4">
        <v>580706.94265999994</v>
      </c>
      <c r="Z2078" s="8">
        <v>6060628.2490800004</v>
      </c>
      <c r="AA2078" s="4">
        <v>580553.23354000004</v>
      </c>
      <c r="AB2078" s="4">
        <v>6060774.5484699998</v>
      </c>
    </row>
    <row r="2079" spans="1:28" x14ac:dyDescent="0.2">
      <c r="A2079" s="4">
        <v>2078</v>
      </c>
      <c r="B2079" s="4" t="s">
        <v>2282</v>
      </c>
      <c r="C2079" s="5">
        <v>203</v>
      </c>
      <c r="D2079" s="6" t="s">
        <v>2283</v>
      </c>
      <c r="E2079" s="4" t="s">
        <v>41</v>
      </c>
      <c r="F2079" s="7">
        <v>2</v>
      </c>
      <c r="G2079" s="7">
        <v>0</v>
      </c>
      <c r="H2079" s="7">
        <v>0.18</v>
      </c>
      <c r="I2079" s="7">
        <v>0.18</v>
      </c>
      <c r="J2079" s="4">
        <v>5.740555555555555</v>
      </c>
      <c r="K2079" s="4">
        <v>20.49388888888889</v>
      </c>
      <c r="L2079" s="4">
        <v>1.0416666666666667</v>
      </c>
      <c r="M2079" s="4">
        <v>0.30034722222222221</v>
      </c>
      <c r="N2079" s="4">
        <v>8.3888888888888893</v>
      </c>
      <c r="O2079" s="4">
        <v>0</v>
      </c>
      <c r="P2079" s="4">
        <v>0</v>
      </c>
      <c r="Q2079" s="4">
        <v>9.8871527777777786</v>
      </c>
      <c r="R2079" s="4"/>
      <c r="S2079" s="4">
        <v>4.42</v>
      </c>
      <c r="T2079" s="4">
        <v>2.92</v>
      </c>
      <c r="U2079" s="4">
        <v>0.32</v>
      </c>
      <c r="V2079" s="4">
        <v>1.98</v>
      </c>
      <c r="W2079" s="4"/>
      <c r="X2079" s="4">
        <v>4.7324400000000004</v>
      </c>
      <c r="Y2079" s="4">
        <v>582704.47311999998</v>
      </c>
      <c r="Z2079" s="8">
        <v>6060239.6330199996</v>
      </c>
      <c r="AA2079" s="4">
        <v>582550.01480999996</v>
      </c>
      <c r="AB2079" s="4">
        <v>6060304.7199100005</v>
      </c>
    </row>
    <row r="2080" spans="1:28" x14ac:dyDescent="0.2">
      <c r="A2080" s="4">
        <v>2079</v>
      </c>
      <c r="B2080" s="4" t="s">
        <v>2284</v>
      </c>
      <c r="C2080" s="5">
        <v>203</v>
      </c>
      <c r="D2080" s="6" t="s">
        <v>2283</v>
      </c>
      <c r="E2080" s="4" t="s">
        <v>41</v>
      </c>
      <c r="F2080" s="7">
        <v>1</v>
      </c>
      <c r="G2080" s="7">
        <v>0</v>
      </c>
      <c r="H2080" s="7">
        <v>0.18</v>
      </c>
      <c r="I2080" s="7">
        <v>0.18</v>
      </c>
      <c r="J2080" s="4">
        <v>5.0322222222222219</v>
      </c>
      <c r="K2080" s="4">
        <v>15.359444444444442</v>
      </c>
      <c r="L2080" s="4">
        <v>0.78125</v>
      </c>
      <c r="M2080" s="4">
        <v>0</v>
      </c>
      <c r="N2080" s="4">
        <v>2.2916666666666665</v>
      </c>
      <c r="O2080" s="4">
        <v>0</v>
      </c>
      <c r="P2080" s="4">
        <v>0</v>
      </c>
      <c r="Q2080" s="4">
        <v>3.0729166666666665</v>
      </c>
      <c r="R2080" s="4"/>
      <c r="S2080" s="4">
        <v>3.72</v>
      </c>
      <c r="T2080" s="4">
        <v>2.2200000000000002</v>
      </c>
      <c r="U2080" s="4">
        <v>0.18</v>
      </c>
      <c r="V2080" s="4">
        <v>0.54</v>
      </c>
      <c r="W2080" s="4"/>
      <c r="X2080" s="4">
        <v>3.9055599999999999</v>
      </c>
      <c r="Y2080" s="4">
        <v>582735.14940999995</v>
      </c>
      <c r="Z2080" s="8">
        <v>6060263.0123800002</v>
      </c>
      <c r="AA2080" s="4">
        <v>582571.80171000003</v>
      </c>
      <c r="AB2080" s="4">
        <v>6060305.4709200002</v>
      </c>
    </row>
    <row r="2081" spans="1:28" x14ac:dyDescent="0.2">
      <c r="A2081" s="4">
        <v>2080</v>
      </c>
      <c r="B2081" s="4" t="s">
        <v>2285</v>
      </c>
      <c r="C2081" s="5">
        <v>204</v>
      </c>
      <c r="D2081" s="9" t="s">
        <v>2286</v>
      </c>
      <c r="E2081" s="4" t="s">
        <v>41</v>
      </c>
      <c r="F2081" s="10">
        <v>0</v>
      </c>
      <c r="G2081" s="10">
        <v>0</v>
      </c>
      <c r="H2081" s="10">
        <v>0.97</v>
      </c>
      <c r="I2081" s="10">
        <v>0.97000000000000008</v>
      </c>
      <c r="J2081" s="4">
        <v>6.1077319587628862</v>
      </c>
      <c r="K2081" s="4">
        <v>15.038195876288658</v>
      </c>
      <c r="L2081" s="4">
        <v>6.2910357603092777</v>
      </c>
      <c r="M2081" s="4">
        <v>1.7405283505154638</v>
      </c>
      <c r="N2081" s="4">
        <v>18.243073453608247</v>
      </c>
      <c r="O2081" s="4">
        <v>3.5948775773195876</v>
      </c>
      <c r="P2081" s="4">
        <v>4.8324742268041239E-3</v>
      </c>
      <c r="Q2081" s="4">
        <v>29.874347615979381</v>
      </c>
      <c r="R2081" s="4"/>
      <c r="S2081" s="4">
        <v>4.16</v>
      </c>
      <c r="T2081" s="4">
        <v>1.665</v>
      </c>
      <c r="U2081" s="4">
        <v>2.75</v>
      </c>
      <c r="V2081" s="4">
        <v>4.3099999999999996</v>
      </c>
      <c r="W2081" s="4"/>
      <c r="X2081" s="4">
        <v>4.6478333333333337</v>
      </c>
      <c r="Y2081" s="4">
        <v>583415.52298999997</v>
      </c>
      <c r="Z2081" s="8">
        <v>6068117.6983500002</v>
      </c>
      <c r="AA2081" s="4">
        <v>583433.52266000002</v>
      </c>
      <c r="AB2081" s="4">
        <v>6067211.0797699997</v>
      </c>
    </row>
    <row r="2082" spans="1:28" x14ac:dyDescent="0.2">
      <c r="A2082" s="4">
        <v>2081</v>
      </c>
      <c r="B2082" s="4" t="s">
        <v>2287</v>
      </c>
      <c r="C2082" s="5">
        <v>204</v>
      </c>
      <c r="D2082" s="9" t="s">
        <v>2286</v>
      </c>
      <c r="E2082" s="4" t="s">
        <v>41</v>
      </c>
      <c r="F2082" s="10">
        <v>0</v>
      </c>
      <c r="G2082" s="10">
        <v>0.97</v>
      </c>
      <c r="H2082" s="10">
        <v>1.1499999999999999</v>
      </c>
      <c r="I2082" s="10">
        <v>0.18000000000000002</v>
      </c>
      <c r="J2082" s="4">
        <v>6.3181578947368404</v>
      </c>
      <c r="K2082" s="4">
        <v>18.871052631578944</v>
      </c>
      <c r="L2082" s="4">
        <v>9.3009868421052637</v>
      </c>
      <c r="M2082" s="4">
        <v>1.1439144736842104</v>
      </c>
      <c r="N2082" s="4">
        <v>8.6225328947368425</v>
      </c>
      <c r="O2082" s="4">
        <v>1.4300986842105263</v>
      </c>
      <c r="P2082" s="4">
        <v>0</v>
      </c>
      <c r="Q2082" s="4">
        <v>20.497532894736839</v>
      </c>
      <c r="R2082" s="4"/>
      <c r="S2082" s="4">
        <v>4.5999999999999996</v>
      </c>
      <c r="T2082" s="4">
        <v>1.9350000000000001</v>
      </c>
      <c r="U2082" s="4">
        <v>2.9649999999999999</v>
      </c>
      <c r="V2082" s="4">
        <v>2.15</v>
      </c>
      <c r="W2082" s="4"/>
      <c r="X2082" s="4">
        <v>5.0104466666666685</v>
      </c>
      <c r="Y2082" s="4">
        <v>583436.53179000004</v>
      </c>
      <c r="Z2082" s="8">
        <v>6067201.5972600002</v>
      </c>
      <c r="AA2082" s="4">
        <v>583489.50918000005</v>
      </c>
      <c r="AB2082" s="4">
        <v>6067040.8053900003</v>
      </c>
    </row>
    <row r="2083" spans="1:28" x14ac:dyDescent="0.2">
      <c r="A2083" s="4">
        <v>2082</v>
      </c>
      <c r="B2083" s="4" t="s">
        <v>2288</v>
      </c>
      <c r="C2083" s="5">
        <v>204</v>
      </c>
      <c r="D2083" s="9" t="s">
        <v>2286</v>
      </c>
      <c r="E2083" s="4" t="s">
        <v>41</v>
      </c>
      <c r="F2083" s="10">
        <v>0</v>
      </c>
      <c r="G2083" s="10">
        <v>1.1499999999999999</v>
      </c>
      <c r="H2083" s="10">
        <v>1.33</v>
      </c>
      <c r="I2083" s="10">
        <v>0.18000000000000002</v>
      </c>
      <c r="J2083" s="4">
        <v>3.9678947368421049</v>
      </c>
      <c r="K2083" s="4">
        <v>3.088947368421052</v>
      </c>
      <c r="L2083" s="4">
        <v>5.8100328947368425</v>
      </c>
      <c r="M2083" s="4">
        <v>0.71159539473684208</v>
      </c>
      <c r="N2083" s="4">
        <v>0.14802631578947367</v>
      </c>
      <c r="O2083" s="4">
        <v>0.44407894736842107</v>
      </c>
      <c r="P2083" s="4">
        <v>0</v>
      </c>
      <c r="Q2083" s="4">
        <v>7.1137335526315786</v>
      </c>
      <c r="R2083" s="4"/>
      <c r="S2083" s="4">
        <v>2.82</v>
      </c>
      <c r="T2083" s="4">
        <v>0.47499999999999998</v>
      </c>
      <c r="U2083" s="4">
        <v>1.74</v>
      </c>
      <c r="V2083" s="4">
        <v>3.5000000000000003E-2</v>
      </c>
      <c r="W2083" s="4"/>
      <c r="X2083" s="4">
        <v>2.9554966666666651</v>
      </c>
      <c r="Y2083" s="4">
        <v>583495.55984999996</v>
      </c>
      <c r="Z2083" s="8">
        <v>6067032.9883199995</v>
      </c>
      <c r="AA2083" s="4">
        <v>583657.86696000001</v>
      </c>
      <c r="AB2083" s="4">
        <v>6067030.7887199996</v>
      </c>
    </row>
    <row r="2084" spans="1:28" x14ac:dyDescent="0.2">
      <c r="A2084" s="4">
        <v>2083</v>
      </c>
      <c r="B2084" s="4" t="s">
        <v>2289</v>
      </c>
      <c r="C2084" s="5">
        <v>204</v>
      </c>
      <c r="D2084" s="9" t="s">
        <v>2286</v>
      </c>
      <c r="E2084" s="4" t="s">
        <v>41</v>
      </c>
      <c r="F2084" s="10">
        <v>0</v>
      </c>
      <c r="G2084" s="10">
        <v>1.33</v>
      </c>
      <c r="H2084" s="10">
        <v>1.58</v>
      </c>
      <c r="I2084" s="10">
        <v>0.25</v>
      </c>
      <c r="J2084" s="4">
        <v>4.7715384615384613</v>
      </c>
      <c r="K2084" s="4">
        <v>8.1986538461538458</v>
      </c>
      <c r="L2084" s="4">
        <v>3.9122596153846154</v>
      </c>
      <c r="M2084" s="4">
        <v>0.35438701923076921</v>
      </c>
      <c r="N2084" s="4">
        <v>7.4260817307692299</v>
      </c>
      <c r="O2084" s="4">
        <v>0</v>
      </c>
      <c r="P2084" s="4">
        <v>0</v>
      </c>
      <c r="Q2084" s="4">
        <v>11.692728365384614</v>
      </c>
      <c r="R2084" s="4"/>
      <c r="S2084" s="4">
        <v>3.2149999999999999</v>
      </c>
      <c r="T2084" s="4">
        <v>0.95</v>
      </c>
      <c r="U2084" s="4">
        <v>1.05</v>
      </c>
      <c r="V2084" s="4">
        <v>1.825</v>
      </c>
      <c r="W2084" s="4"/>
      <c r="X2084" s="4">
        <v>3.431183333333335</v>
      </c>
      <c r="Y2084" s="4">
        <v>583667.74317999999</v>
      </c>
      <c r="Z2084" s="8">
        <v>6067032.6750600003</v>
      </c>
      <c r="AA2084" s="4">
        <v>583884.59517999995</v>
      </c>
      <c r="AB2084" s="4">
        <v>6067018.0739200003</v>
      </c>
    </row>
    <row r="2085" spans="1:28" x14ac:dyDescent="0.2">
      <c r="A2085" s="4">
        <v>2084</v>
      </c>
      <c r="B2085" s="4" t="s">
        <v>2290</v>
      </c>
      <c r="C2085" s="5">
        <v>204</v>
      </c>
      <c r="D2085" s="9" t="s">
        <v>2286</v>
      </c>
      <c r="E2085" s="4" t="s">
        <v>41</v>
      </c>
      <c r="F2085" s="10">
        <v>0</v>
      </c>
      <c r="G2085" s="10">
        <v>1.58</v>
      </c>
      <c r="H2085" s="10">
        <v>1.7</v>
      </c>
      <c r="I2085" s="10">
        <v>0.12000000000000001</v>
      </c>
      <c r="J2085" s="4">
        <v>4.2853846153846149</v>
      </c>
      <c r="K2085" s="4">
        <v>12.666923076923077</v>
      </c>
      <c r="L2085" s="4">
        <v>3.9301081730769232</v>
      </c>
      <c r="M2085" s="4">
        <v>1.1531850961538461</v>
      </c>
      <c r="N2085" s="4">
        <v>4.962740384615385</v>
      </c>
      <c r="O2085" s="4">
        <v>0.13461538461538461</v>
      </c>
      <c r="P2085" s="4">
        <v>0</v>
      </c>
      <c r="Q2085" s="4">
        <v>10.180649038461539</v>
      </c>
      <c r="R2085" s="4"/>
      <c r="S2085" s="4">
        <v>2.91</v>
      </c>
      <c r="T2085" s="4">
        <v>1.355</v>
      </c>
      <c r="U2085" s="4">
        <v>1.335</v>
      </c>
      <c r="V2085" s="4">
        <v>1.27</v>
      </c>
      <c r="W2085" s="4"/>
      <c r="X2085" s="4">
        <v>3.1421533333333351</v>
      </c>
      <c r="Y2085" s="4">
        <v>583893.34750999999</v>
      </c>
      <c r="Z2085" s="8">
        <v>6067014.4397</v>
      </c>
      <c r="AA2085" s="4">
        <v>583979.58160999999</v>
      </c>
      <c r="AB2085" s="4">
        <v>6066978.63399</v>
      </c>
    </row>
    <row r="2086" spans="1:28" x14ac:dyDescent="0.2">
      <c r="A2086" s="4">
        <v>2085</v>
      </c>
      <c r="B2086" s="4" t="s">
        <v>2291</v>
      </c>
      <c r="C2086" s="5">
        <v>204</v>
      </c>
      <c r="D2086" s="9" t="s">
        <v>2286</v>
      </c>
      <c r="E2086" s="4" t="s">
        <v>41</v>
      </c>
      <c r="F2086" s="10">
        <v>0</v>
      </c>
      <c r="G2086" s="10">
        <v>1.7</v>
      </c>
      <c r="H2086" s="10">
        <v>1.95</v>
      </c>
      <c r="I2086" s="10">
        <v>0.25</v>
      </c>
      <c r="J2086" s="4">
        <v>4.601923076923077</v>
      </c>
      <c r="K2086" s="4">
        <v>9.2523076923076939</v>
      </c>
      <c r="L2086" s="4">
        <v>1.5725961538461539</v>
      </c>
      <c r="M2086" s="4">
        <v>0.64924879807692304</v>
      </c>
      <c r="N2086" s="4">
        <v>11.618389423076923</v>
      </c>
      <c r="O2086" s="4">
        <v>0.15024038461538461</v>
      </c>
      <c r="P2086" s="4">
        <v>0</v>
      </c>
      <c r="Q2086" s="4">
        <v>13.990474759615385</v>
      </c>
      <c r="R2086" s="4"/>
      <c r="S2086" s="4">
        <v>3.23</v>
      </c>
      <c r="T2086" s="4">
        <v>1.02</v>
      </c>
      <c r="U2086" s="4">
        <v>0.58499999999999996</v>
      </c>
      <c r="V2086" s="4">
        <v>2.86</v>
      </c>
      <c r="W2086" s="4"/>
      <c r="X2086" s="4">
        <v>3.4753200000000017</v>
      </c>
      <c r="Y2086" s="4">
        <v>583987.36395999999</v>
      </c>
      <c r="Z2086" s="8">
        <v>6066975.4027500004</v>
      </c>
      <c r="AA2086" s="4">
        <v>584192.26780999999</v>
      </c>
      <c r="AB2086" s="4">
        <v>6066890.33292</v>
      </c>
    </row>
    <row r="2087" spans="1:28" x14ac:dyDescent="0.2">
      <c r="A2087" s="4">
        <v>2086</v>
      </c>
      <c r="B2087" s="4" t="s">
        <v>2292</v>
      </c>
      <c r="C2087" s="5">
        <v>205</v>
      </c>
      <c r="D2087" s="9" t="s">
        <v>2293</v>
      </c>
      <c r="E2087" s="4" t="s">
        <v>41</v>
      </c>
      <c r="F2087" s="10">
        <v>0</v>
      </c>
      <c r="G2087" s="10">
        <v>0</v>
      </c>
      <c r="H2087" s="10">
        <v>0.09</v>
      </c>
      <c r="I2087" s="10">
        <v>9.0000000000000011E-2</v>
      </c>
      <c r="J2087" s="4">
        <v>3.6038888888888887</v>
      </c>
      <c r="K2087" s="4">
        <v>4.6074999999999999</v>
      </c>
      <c r="L2087" s="4">
        <v>1.9332465277777779</v>
      </c>
      <c r="M2087" s="4">
        <v>0</v>
      </c>
      <c r="N2087" s="4">
        <v>1.9618055555555556</v>
      </c>
      <c r="O2087" s="4">
        <v>0</v>
      </c>
      <c r="P2087" s="4">
        <v>4.8090277777777773E-2</v>
      </c>
      <c r="Q2087" s="4">
        <v>3.9431423611111116</v>
      </c>
      <c r="R2087" s="4"/>
      <c r="S2087" s="4">
        <v>2.625</v>
      </c>
      <c r="T2087" s="4">
        <v>0.73499999999999999</v>
      </c>
      <c r="U2087" s="4">
        <v>0.91500000000000004</v>
      </c>
      <c r="V2087" s="4">
        <v>0.95</v>
      </c>
      <c r="W2087" s="4"/>
      <c r="X2087" s="4">
        <v>2.7751800000000015</v>
      </c>
      <c r="Y2087" s="4">
        <v>585053.89786000003</v>
      </c>
      <c r="Z2087" s="8">
        <v>6068594.47896</v>
      </c>
      <c r="AA2087" s="4">
        <v>584989.88769</v>
      </c>
      <c r="AB2087" s="4">
        <v>6068551.28957</v>
      </c>
    </row>
    <row r="2088" spans="1:28" x14ac:dyDescent="0.2">
      <c r="A2088" s="4">
        <v>2087</v>
      </c>
      <c r="B2088" s="4" t="s">
        <v>2294</v>
      </c>
      <c r="C2088" s="5">
        <v>206</v>
      </c>
      <c r="D2088" s="9" t="s">
        <v>2293</v>
      </c>
      <c r="E2088" s="4" t="s">
        <v>41</v>
      </c>
      <c r="F2088" s="10">
        <v>0</v>
      </c>
      <c r="G2088" s="10">
        <v>0</v>
      </c>
      <c r="H2088" s="10">
        <v>0.25</v>
      </c>
      <c r="I2088" s="10">
        <v>0.25</v>
      </c>
      <c r="J2088" s="4">
        <v>3.44</v>
      </c>
      <c r="K2088" s="4">
        <v>5.4427941176470584</v>
      </c>
      <c r="L2088" s="4">
        <v>2.3981617647058826</v>
      </c>
      <c r="M2088" s="4">
        <v>0.1061580882352941</v>
      </c>
      <c r="N2088" s="4">
        <v>1.0386029411764706</v>
      </c>
      <c r="O2088" s="4">
        <v>0</v>
      </c>
      <c r="P2088" s="4">
        <v>3.4283088235294121E-2</v>
      </c>
      <c r="Q2088" s="4">
        <v>3.5772058823529407</v>
      </c>
      <c r="R2088" s="4"/>
      <c r="S2088" s="4">
        <v>2.4550000000000001</v>
      </c>
      <c r="T2088" s="4">
        <v>0.9</v>
      </c>
      <c r="U2088" s="4">
        <v>0.80500000000000005</v>
      </c>
      <c r="V2088" s="4">
        <v>0.34499999999999997</v>
      </c>
      <c r="W2088" s="4"/>
      <c r="X2088" s="4">
        <v>2.5794766666666682</v>
      </c>
      <c r="Y2088" s="4">
        <v>584679.09802999999</v>
      </c>
      <c r="Z2088" s="8">
        <v>6066575.4670299999</v>
      </c>
      <c r="AA2088" s="4">
        <v>584848.98224000004</v>
      </c>
      <c r="AB2088" s="4">
        <v>6066735.3878699997</v>
      </c>
    </row>
    <row r="2089" spans="1:28" x14ac:dyDescent="0.2">
      <c r="A2089" s="4">
        <v>2088</v>
      </c>
      <c r="B2089" s="4" t="s">
        <v>2295</v>
      </c>
      <c r="C2089" s="5">
        <v>206</v>
      </c>
      <c r="D2089" s="9" t="s">
        <v>2293</v>
      </c>
      <c r="E2089" s="4" t="s">
        <v>41</v>
      </c>
      <c r="F2089" s="10">
        <v>0</v>
      </c>
      <c r="G2089" s="10">
        <v>0.25</v>
      </c>
      <c r="H2089" s="10">
        <v>0.35</v>
      </c>
      <c r="I2089" s="10">
        <v>0.1</v>
      </c>
      <c r="J2089" s="4">
        <v>2.1263636363636365</v>
      </c>
      <c r="K2089" s="4">
        <v>6.3395454545454548</v>
      </c>
      <c r="L2089" s="4">
        <v>2.2879971590909092</v>
      </c>
      <c r="M2089" s="4">
        <v>1.1399857954545456</v>
      </c>
      <c r="N2089" s="4">
        <v>0</v>
      </c>
      <c r="O2089" s="4">
        <v>0.74247159090909098</v>
      </c>
      <c r="P2089" s="4">
        <v>0.17329545454545453</v>
      </c>
      <c r="Q2089" s="4">
        <v>4.34375</v>
      </c>
      <c r="R2089" s="4"/>
      <c r="S2089" s="4">
        <v>1.675</v>
      </c>
      <c r="T2089" s="4">
        <v>0.8</v>
      </c>
      <c r="U2089" s="4">
        <v>1.085</v>
      </c>
      <c r="V2089" s="4">
        <v>4.4999999999999998E-2</v>
      </c>
      <c r="W2089" s="4"/>
      <c r="X2089" s="4">
        <v>1.7942366666666667</v>
      </c>
      <c r="Y2089" s="4">
        <v>584851.29495999997</v>
      </c>
      <c r="Z2089" s="8">
        <v>6066745.4107299997</v>
      </c>
      <c r="AA2089" s="4">
        <v>584858.73586999997</v>
      </c>
      <c r="AB2089" s="4">
        <v>6066828.8674400002</v>
      </c>
    </row>
    <row r="2090" spans="1:28" x14ac:dyDescent="0.2">
      <c r="A2090" s="4">
        <v>2089</v>
      </c>
      <c r="B2090" s="4" t="s">
        <v>2296</v>
      </c>
      <c r="C2090" s="5">
        <v>206</v>
      </c>
      <c r="D2090" s="9" t="s">
        <v>2293</v>
      </c>
      <c r="E2090" s="4" t="s">
        <v>41</v>
      </c>
      <c r="F2090" s="10">
        <v>0</v>
      </c>
      <c r="G2090" s="10">
        <v>0.35</v>
      </c>
      <c r="H2090" s="10">
        <v>0.45</v>
      </c>
      <c r="I2090" s="10">
        <v>0.1</v>
      </c>
      <c r="J2090" s="4">
        <v>2.1686363636363639</v>
      </c>
      <c r="K2090" s="4">
        <v>24.288636363636364</v>
      </c>
      <c r="L2090" s="4">
        <v>1.9296164772727273</v>
      </c>
      <c r="M2090" s="4">
        <v>0.56143465909090906</v>
      </c>
      <c r="N2090" s="4">
        <v>0</v>
      </c>
      <c r="O2090" s="4">
        <v>0.51250000000000007</v>
      </c>
      <c r="P2090" s="4">
        <v>5.0142045454545453E-2</v>
      </c>
      <c r="Q2090" s="4">
        <v>3.0536931818181818</v>
      </c>
      <c r="R2090" s="4"/>
      <c r="S2090" s="4">
        <v>1.59</v>
      </c>
      <c r="T2090" s="4">
        <v>2.2050000000000001</v>
      </c>
      <c r="U2090" s="4">
        <v>0.78</v>
      </c>
      <c r="V2090" s="4">
        <v>1.4999999999999999E-2</v>
      </c>
      <c r="W2090" s="4"/>
      <c r="X2090" s="4">
        <v>2.3575099999999982</v>
      </c>
      <c r="Y2090" s="4">
        <v>584858.46118999994</v>
      </c>
      <c r="Z2090" s="8">
        <v>6066837.6126800003</v>
      </c>
      <c r="AA2090" s="4">
        <v>584855.93440000003</v>
      </c>
      <c r="AB2090" s="4">
        <v>6066918.0588699998</v>
      </c>
    </row>
    <row r="2091" spans="1:28" x14ac:dyDescent="0.2">
      <c r="A2091" s="4">
        <v>2090</v>
      </c>
      <c r="B2091" s="4" t="s">
        <v>2297</v>
      </c>
      <c r="C2091" s="5">
        <v>206</v>
      </c>
      <c r="D2091" s="9" t="s">
        <v>2293</v>
      </c>
      <c r="E2091" s="4" t="s">
        <v>41</v>
      </c>
      <c r="F2091" s="10">
        <v>0</v>
      </c>
      <c r="G2091" s="10">
        <v>0.45</v>
      </c>
      <c r="H2091" s="10">
        <v>0.6</v>
      </c>
      <c r="I2091" s="10">
        <v>0.15000000000000002</v>
      </c>
      <c r="J2091" s="4">
        <v>2.7328125000000001</v>
      </c>
      <c r="K2091" s="4">
        <v>17.047812499999999</v>
      </c>
      <c r="L2091" s="4">
        <v>1.0388671875</v>
      </c>
      <c r="M2091" s="4">
        <v>0</v>
      </c>
      <c r="N2091" s="4">
        <v>0</v>
      </c>
      <c r="O2091" s="4">
        <v>0</v>
      </c>
      <c r="P2091" s="4">
        <v>2.9589843750000001E-2</v>
      </c>
      <c r="Q2091" s="4">
        <v>1.0684570312499999</v>
      </c>
      <c r="R2091" s="4"/>
      <c r="S2091" s="4">
        <v>2.0249999999999999</v>
      </c>
      <c r="T2091" s="4">
        <v>1.5649999999999999</v>
      </c>
      <c r="U2091" s="4">
        <v>0.26</v>
      </c>
      <c r="V2091" s="4">
        <v>5.0000000000000001E-3</v>
      </c>
      <c r="W2091" s="4"/>
      <c r="X2091" s="4">
        <v>2.1448366666666669</v>
      </c>
      <c r="Y2091" s="4">
        <v>584855.63968000002</v>
      </c>
      <c r="Z2091" s="8">
        <v>6066927.4421699997</v>
      </c>
      <c r="AA2091" s="4">
        <v>584851.13632000005</v>
      </c>
      <c r="AB2091" s="4">
        <v>6067070.8190799998</v>
      </c>
    </row>
    <row r="2092" spans="1:28" x14ac:dyDescent="0.2">
      <c r="A2092" s="4">
        <v>2091</v>
      </c>
      <c r="B2092" s="4" t="s">
        <v>2298</v>
      </c>
      <c r="C2092" s="5">
        <v>207</v>
      </c>
      <c r="D2092" s="9" t="s">
        <v>2299</v>
      </c>
      <c r="E2092" s="4" t="s">
        <v>41</v>
      </c>
      <c r="F2092" s="10">
        <v>0</v>
      </c>
      <c r="G2092" s="10">
        <v>0</v>
      </c>
      <c r="H2092" s="10">
        <v>0.13</v>
      </c>
      <c r="I2092" s="10">
        <v>0.13</v>
      </c>
      <c r="J2092" s="4">
        <v>7.1669230769230756</v>
      </c>
      <c r="K2092" s="4">
        <v>16.585000000000001</v>
      </c>
      <c r="L2092" s="4">
        <v>0</v>
      </c>
      <c r="M2092" s="4">
        <v>0.27716346153846155</v>
      </c>
      <c r="N2092" s="4">
        <v>7.8526442307692301</v>
      </c>
      <c r="O2092" s="4">
        <v>20.784134615384616</v>
      </c>
      <c r="P2092" s="4">
        <v>0</v>
      </c>
      <c r="Q2092" s="4">
        <v>28.913942307692309</v>
      </c>
      <c r="R2092" s="4"/>
      <c r="S2092" s="4">
        <v>4.79</v>
      </c>
      <c r="T2092" s="4">
        <v>2.355</v>
      </c>
      <c r="U2092" s="4">
        <v>4.7249999999999996</v>
      </c>
      <c r="V2092" s="4">
        <v>1.855</v>
      </c>
      <c r="W2092" s="4"/>
      <c r="X2092" s="4">
        <v>5.3169499999999976</v>
      </c>
      <c r="Y2092" s="4">
        <v>579453.28671999997</v>
      </c>
      <c r="Z2092" s="8">
        <v>6068858.06336</v>
      </c>
      <c r="AA2092" s="4">
        <v>579471.94755000004</v>
      </c>
      <c r="AB2092" s="4">
        <v>6068973.7370300004</v>
      </c>
    </row>
    <row r="2093" spans="1:28" x14ac:dyDescent="0.2">
      <c r="A2093" s="4">
        <v>2092</v>
      </c>
      <c r="B2093" s="4" t="s">
        <v>2300</v>
      </c>
      <c r="C2093" s="5">
        <v>207</v>
      </c>
      <c r="D2093" s="9" t="s">
        <v>2299</v>
      </c>
      <c r="E2093" s="4" t="s">
        <v>41</v>
      </c>
      <c r="F2093" s="10">
        <v>0</v>
      </c>
      <c r="G2093" s="10">
        <v>0.13</v>
      </c>
      <c r="H2093" s="10">
        <v>0.31</v>
      </c>
      <c r="I2093" s="10">
        <v>0.18000000000000002</v>
      </c>
      <c r="J2093" s="4">
        <v>4.1178947368421053</v>
      </c>
      <c r="K2093" s="4">
        <v>3.581052631578947</v>
      </c>
      <c r="L2093" s="4">
        <v>0.84629934210526325</v>
      </c>
      <c r="M2093" s="4">
        <v>0.66443256578947374</v>
      </c>
      <c r="N2093" s="4">
        <v>1.4563322368421052</v>
      </c>
      <c r="O2093" s="4">
        <v>1.1828947368421052</v>
      </c>
      <c r="P2093" s="4">
        <v>0</v>
      </c>
      <c r="Q2093" s="4">
        <v>4.1499588815789474</v>
      </c>
      <c r="R2093" s="4"/>
      <c r="S2093" s="4">
        <v>2.95</v>
      </c>
      <c r="T2093" s="4">
        <v>0.47</v>
      </c>
      <c r="U2093" s="4">
        <v>0.67500000000000004</v>
      </c>
      <c r="V2093" s="4">
        <v>0.36</v>
      </c>
      <c r="W2093" s="4"/>
      <c r="X2093" s="4">
        <v>3.0389333333333348</v>
      </c>
      <c r="Y2093" s="4">
        <v>579473.36375000002</v>
      </c>
      <c r="Z2093" s="8">
        <v>6068983.6895399997</v>
      </c>
      <c r="AA2093" s="4">
        <v>579504.16347999999</v>
      </c>
      <c r="AB2093" s="4">
        <v>6069150.9116500001</v>
      </c>
    </row>
    <row r="2094" spans="1:28" x14ac:dyDescent="0.2">
      <c r="A2094" s="4">
        <v>2093</v>
      </c>
      <c r="B2094" s="4" t="s">
        <v>2301</v>
      </c>
      <c r="C2094" s="5">
        <v>207</v>
      </c>
      <c r="D2094" s="9" t="s">
        <v>2299</v>
      </c>
      <c r="E2094" s="4" t="s">
        <v>41</v>
      </c>
      <c r="F2094" s="10">
        <v>0</v>
      </c>
      <c r="G2094" s="10">
        <v>0.31</v>
      </c>
      <c r="H2094" s="10">
        <v>0.51</v>
      </c>
      <c r="I2094" s="10">
        <v>0.2</v>
      </c>
      <c r="J2094" s="4">
        <v>3.3816666666666664</v>
      </c>
      <c r="K2094" s="4">
        <v>5.2350000000000003</v>
      </c>
      <c r="L2094" s="4">
        <v>0.72388392857142858</v>
      </c>
      <c r="M2094" s="4">
        <v>0.24233630952380952</v>
      </c>
      <c r="N2094" s="4">
        <v>2.4837053571428571</v>
      </c>
      <c r="O2094" s="4">
        <v>0.29947916666666663</v>
      </c>
      <c r="P2094" s="4">
        <v>0.82232142857142865</v>
      </c>
      <c r="Q2094" s="4">
        <v>4.5717261904761903</v>
      </c>
      <c r="R2094" s="4"/>
      <c r="S2094" s="4">
        <v>2.5350000000000001</v>
      </c>
      <c r="T2094" s="4">
        <v>0.65500000000000003</v>
      </c>
      <c r="U2094" s="4">
        <v>0.315</v>
      </c>
      <c r="V2094" s="4">
        <v>0.82</v>
      </c>
      <c r="W2094" s="4"/>
      <c r="X2094" s="4">
        <v>2.6381466666666684</v>
      </c>
      <c r="Y2094" s="4">
        <v>579506.53650000005</v>
      </c>
      <c r="Z2094" s="8">
        <v>6069160.6185900001</v>
      </c>
      <c r="AA2094" s="4">
        <v>579537.12875999999</v>
      </c>
      <c r="AB2094" s="4">
        <v>6069348.4598099999</v>
      </c>
    </row>
    <row r="2095" spans="1:28" x14ac:dyDescent="0.2">
      <c r="A2095" s="4">
        <v>2094</v>
      </c>
      <c r="B2095" s="4" t="s">
        <v>2302</v>
      </c>
      <c r="C2095" s="5">
        <v>207</v>
      </c>
      <c r="D2095" s="9" t="s">
        <v>2299</v>
      </c>
      <c r="E2095" s="4" t="s">
        <v>41</v>
      </c>
      <c r="F2095" s="10">
        <v>0</v>
      </c>
      <c r="G2095" s="10">
        <v>0.51</v>
      </c>
      <c r="H2095" s="10">
        <v>0.67</v>
      </c>
      <c r="I2095" s="10">
        <v>0.16</v>
      </c>
      <c r="J2095" s="4">
        <v>4.7147058823529413</v>
      </c>
      <c r="K2095" s="4">
        <v>10.897352941176472</v>
      </c>
      <c r="L2095" s="4">
        <v>0.28823529411764709</v>
      </c>
      <c r="M2095" s="4">
        <v>0.87316176470588236</v>
      </c>
      <c r="N2095" s="4">
        <v>4.0273897058823529</v>
      </c>
      <c r="O2095" s="4">
        <v>27.616360294117648</v>
      </c>
      <c r="P2095" s="4">
        <v>0</v>
      </c>
      <c r="Q2095" s="4">
        <v>32.805147058823536</v>
      </c>
      <c r="R2095" s="4"/>
      <c r="S2095" s="4">
        <v>3.2050000000000001</v>
      </c>
      <c r="T2095" s="4">
        <v>1.43</v>
      </c>
      <c r="U2095" s="4">
        <v>5</v>
      </c>
      <c r="V2095" s="4">
        <v>1.01</v>
      </c>
      <c r="W2095" s="4"/>
      <c r="X2095" s="4">
        <v>4.7594999999999983</v>
      </c>
      <c r="Y2095" s="4">
        <v>579539.15168000001</v>
      </c>
      <c r="Z2095" s="8">
        <v>6069358.33397</v>
      </c>
      <c r="AA2095" s="4">
        <v>579588.54452999996</v>
      </c>
      <c r="AB2095" s="4">
        <v>6069499.0991700003</v>
      </c>
    </row>
    <row r="2096" spans="1:28" x14ac:dyDescent="0.2">
      <c r="A2096" s="4">
        <v>2095</v>
      </c>
      <c r="B2096" s="4" t="s">
        <v>2303</v>
      </c>
      <c r="C2096" s="5">
        <v>207</v>
      </c>
      <c r="D2096" s="9" t="s">
        <v>2299</v>
      </c>
      <c r="E2096" s="4" t="s">
        <v>41</v>
      </c>
      <c r="F2096" s="10">
        <v>0</v>
      </c>
      <c r="G2096" s="10">
        <v>0.67</v>
      </c>
      <c r="H2096" s="10">
        <v>0.83</v>
      </c>
      <c r="I2096" s="10">
        <v>0.16</v>
      </c>
      <c r="J2096" s="4">
        <v>4.8752941176470586</v>
      </c>
      <c r="K2096" s="4">
        <v>11.816176470588234</v>
      </c>
      <c r="L2096" s="4">
        <v>0.41291360294117646</v>
      </c>
      <c r="M2096" s="4">
        <v>0.68579963235294117</v>
      </c>
      <c r="N2096" s="4">
        <v>3.0587316176470591</v>
      </c>
      <c r="O2096" s="4">
        <v>1.8785845588235295</v>
      </c>
      <c r="P2096" s="4">
        <v>0</v>
      </c>
      <c r="Q2096" s="4">
        <v>6.036029411764706</v>
      </c>
      <c r="R2096" s="4"/>
      <c r="S2096" s="4">
        <v>3.51</v>
      </c>
      <c r="T2096" s="4">
        <v>1.29</v>
      </c>
      <c r="U2096" s="4">
        <v>0.75</v>
      </c>
      <c r="V2096" s="4">
        <v>0.76500000000000001</v>
      </c>
      <c r="W2096" s="4"/>
      <c r="X2096" s="4">
        <v>3.678250000000002</v>
      </c>
      <c r="Y2096" s="4">
        <v>579591.86545000004</v>
      </c>
      <c r="Z2096" s="8">
        <v>6069508.2947699996</v>
      </c>
      <c r="AA2096" s="4">
        <v>579635.88613999996</v>
      </c>
      <c r="AB2096" s="4">
        <v>6069651.0024100002</v>
      </c>
    </row>
    <row r="2097" spans="1:28" ht="22.5" x14ac:dyDescent="0.2">
      <c r="A2097" s="4">
        <v>2096</v>
      </c>
      <c r="B2097" s="4" t="s">
        <v>2304</v>
      </c>
      <c r="C2097" s="5">
        <v>209</v>
      </c>
      <c r="D2097" s="9" t="s">
        <v>2305</v>
      </c>
      <c r="E2097" s="4" t="s">
        <v>41</v>
      </c>
      <c r="F2097" s="10">
        <v>0</v>
      </c>
      <c r="G2097" s="10">
        <v>0</v>
      </c>
      <c r="H2097" s="10">
        <v>0.11</v>
      </c>
      <c r="I2097" s="10">
        <v>0.11000000000000001</v>
      </c>
      <c r="J2097" s="4">
        <v>4.0277272727272724</v>
      </c>
      <c r="K2097" s="4">
        <v>1.32</v>
      </c>
      <c r="L2097" s="4">
        <v>0</v>
      </c>
      <c r="M2097" s="4">
        <v>0</v>
      </c>
      <c r="N2097" s="4">
        <v>0</v>
      </c>
      <c r="O2097" s="4">
        <v>0</v>
      </c>
      <c r="P2097" s="4">
        <v>0</v>
      </c>
      <c r="Q2097" s="4">
        <v>0</v>
      </c>
      <c r="R2097" s="4"/>
      <c r="S2097" s="4">
        <v>2.4849999999999999</v>
      </c>
      <c r="T2097" s="4">
        <v>0.33500000000000002</v>
      </c>
      <c r="U2097" s="4">
        <v>0</v>
      </c>
      <c r="V2097" s="4">
        <v>0</v>
      </c>
      <c r="W2097" s="4"/>
      <c r="X2097" s="4">
        <v>2.5073333333333316</v>
      </c>
      <c r="Y2097" s="4">
        <v>582093.74818</v>
      </c>
      <c r="Z2097" s="8">
        <v>6062421.4258300001</v>
      </c>
      <c r="AA2097" s="4">
        <v>582075.6422</v>
      </c>
      <c r="AB2097" s="4">
        <v>6062343.7268200004</v>
      </c>
    </row>
    <row r="2098" spans="1:28" ht="22.5" x14ac:dyDescent="0.2">
      <c r="A2098" s="4">
        <v>2097</v>
      </c>
      <c r="B2098" s="4" t="s">
        <v>2306</v>
      </c>
      <c r="C2098" s="5">
        <v>209</v>
      </c>
      <c r="D2098" s="9" t="s">
        <v>2305</v>
      </c>
      <c r="E2098" s="4" t="s">
        <v>41</v>
      </c>
      <c r="F2098" s="10">
        <v>0</v>
      </c>
      <c r="G2098" s="10">
        <v>0.11</v>
      </c>
      <c r="H2098" s="10">
        <v>0.21</v>
      </c>
      <c r="I2098" s="10">
        <v>0.1</v>
      </c>
      <c r="J2098" s="4">
        <v>3.2686363636363645</v>
      </c>
      <c r="K2098" s="4">
        <v>2.0654545454545454</v>
      </c>
      <c r="L2098" s="4">
        <v>0</v>
      </c>
      <c r="M2098" s="4">
        <v>0</v>
      </c>
      <c r="N2098" s="4">
        <v>0</v>
      </c>
      <c r="O2098" s="4">
        <v>0</v>
      </c>
      <c r="P2098" s="4">
        <v>0</v>
      </c>
      <c r="Q2098" s="4">
        <v>0</v>
      </c>
      <c r="R2098" s="4"/>
      <c r="S2098" s="4">
        <v>2.2450000000000001</v>
      </c>
      <c r="T2098" s="4">
        <v>0.45</v>
      </c>
      <c r="U2098" s="4">
        <v>0</v>
      </c>
      <c r="V2098" s="4">
        <v>0</v>
      </c>
      <c r="W2098" s="4"/>
      <c r="X2098" s="4">
        <v>2.2750000000000017</v>
      </c>
      <c r="Y2098" s="4">
        <v>582074.41032999998</v>
      </c>
      <c r="Z2098" s="8">
        <v>6062338.3892799998</v>
      </c>
      <c r="AA2098" s="4">
        <v>582051.34163000004</v>
      </c>
      <c r="AB2098" s="4">
        <v>6062228.7036100002</v>
      </c>
    </row>
    <row r="2099" spans="1:28" ht="22.5" x14ac:dyDescent="0.2">
      <c r="A2099" s="4">
        <v>2098</v>
      </c>
      <c r="B2099" s="4" t="s">
        <v>2307</v>
      </c>
      <c r="C2099" s="5">
        <v>209</v>
      </c>
      <c r="D2099" s="9" t="s">
        <v>2305</v>
      </c>
      <c r="E2099" s="4" t="s">
        <v>41</v>
      </c>
      <c r="F2099" s="10">
        <v>0</v>
      </c>
      <c r="G2099" s="10">
        <v>0.21</v>
      </c>
      <c r="H2099" s="10">
        <v>0.35</v>
      </c>
      <c r="I2099" s="10">
        <v>0.14000000000000001</v>
      </c>
      <c r="J2099" s="4">
        <v>2.5700000000000003</v>
      </c>
      <c r="K2099" s="4">
        <v>1.6956666666666664</v>
      </c>
      <c r="L2099" s="4">
        <v>0</v>
      </c>
      <c r="M2099" s="4">
        <v>0</v>
      </c>
      <c r="N2099" s="4">
        <v>0.13750000000000001</v>
      </c>
      <c r="O2099" s="4">
        <v>0</v>
      </c>
      <c r="P2099" s="4">
        <v>0</v>
      </c>
      <c r="Q2099" s="4">
        <v>0.13750000000000001</v>
      </c>
      <c r="R2099" s="4"/>
      <c r="S2099" s="4">
        <v>1.62</v>
      </c>
      <c r="T2099" s="4">
        <v>0.36</v>
      </c>
      <c r="U2099" s="4">
        <v>0</v>
      </c>
      <c r="V2099" s="4">
        <v>3.5000000000000003E-2</v>
      </c>
      <c r="W2099" s="4"/>
      <c r="X2099" s="4">
        <v>1.6457499999999985</v>
      </c>
      <c r="Y2099" s="4">
        <v>582049.05393000005</v>
      </c>
      <c r="Z2099" s="8">
        <v>6062218.8725100001</v>
      </c>
      <c r="AA2099" s="4">
        <v>582023.57319000002</v>
      </c>
      <c r="AB2099" s="4">
        <v>6062092.0043599997</v>
      </c>
    </row>
    <row r="2100" spans="1:28" ht="22.5" x14ac:dyDescent="0.2">
      <c r="A2100" s="4">
        <v>2099</v>
      </c>
      <c r="B2100" s="4" t="s">
        <v>2308</v>
      </c>
      <c r="C2100" s="5">
        <v>209</v>
      </c>
      <c r="D2100" s="9" t="s">
        <v>2305</v>
      </c>
      <c r="E2100" s="4" t="s">
        <v>41</v>
      </c>
      <c r="F2100" s="10">
        <v>0</v>
      </c>
      <c r="G2100" s="10">
        <v>0.35</v>
      </c>
      <c r="H2100" s="10">
        <v>0.51</v>
      </c>
      <c r="I2100" s="10">
        <v>0.16</v>
      </c>
      <c r="J2100" s="4">
        <v>6.4052941176470597</v>
      </c>
      <c r="K2100" s="4">
        <v>2.7744117647058828</v>
      </c>
      <c r="L2100" s="4">
        <v>0</v>
      </c>
      <c r="M2100" s="4">
        <v>0</v>
      </c>
      <c r="N2100" s="4">
        <v>0</v>
      </c>
      <c r="O2100" s="4">
        <v>0</v>
      </c>
      <c r="P2100" s="4">
        <v>0</v>
      </c>
      <c r="Q2100" s="4">
        <v>0</v>
      </c>
      <c r="R2100" s="4"/>
      <c r="S2100" s="4">
        <v>4.24</v>
      </c>
      <c r="T2100" s="4">
        <v>0.52</v>
      </c>
      <c r="U2100" s="4">
        <v>0</v>
      </c>
      <c r="V2100" s="4">
        <v>0</v>
      </c>
      <c r="W2100" s="4"/>
      <c r="X2100" s="4">
        <v>4.2746666666666648</v>
      </c>
      <c r="Y2100" s="4">
        <v>582021.56113000005</v>
      </c>
      <c r="Z2100" s="8">
        <v>6062082.2223800002</v>
      </c>
      <c r="AA2100" s="4">
        <v>581992.3541</v>
      </c>
      <c r="AB2100" s="4">
        <v>6061935.4586800002</v>
      </c>
    </row>
    <row r="2101" spans="1:28" x14ac:dyDescent="0.2">
      <c r="A2101" s="4">
        <v>2100</v>
      </c>
      <c r="B2101" s="4" t="s">
        <v>2309</v>
      </c>
      <c r="C2101" s="5">
        <v>211</v>
      </c>
      <c r="D2101" s="9" t="s">
        <v>2310</v>
      </c>
      <c r="E2101" s="4" t="s">
        <v>41</v>
      </c>
      <c r="F2101" s="10">
        <v>0</v>
      </c>
      <c r="G2101" s="10">
        <v>0</v>
      </c>
      <c r="H2101" s="10">
        <v>0.11</v>
      </c>
      <c r="I2101" s="10">
        <v>0.11</v>
      </c>
      <c r="J2101" s="4">
        <v>6.1759090909090908</v>
      </c>
      <c r="K2101" s="4">
        <v>4.581363636363637</v>
      </c>
      <c r="L2101" s="4">
        <v>0.7529829545454545</v>
      </c>
      <c r="M2101" s="4">
        <v>2.0220880681818181</v>
      </c>
      <c r="N2101" s="4">
        <v>2.911931818181818E-2</v>
      </c>
      <c r="O2101" s="4">
        <v>1.6805397727272726</v>
      </c>
      <c r="P2101" s="4">
        <v>0</v>
      </c>
      <c r="Q2101" s="4">
        <v>4.4847301136363633</v>
      </c>
      <c r="R2101" s="4"/>
      <c r="S2101" s="4">
        <v>3.8650000000000002</v>
      </c>
      <c r="T2101" s="4">
        <v>0.59</v>
      </c>
      <c r="U2101" s="4">
        <v>1.0549999999999999</v>
      </c>
      <c r="V2101" s="4">
        <v>5.0000000000000001E-3</v>
      </c>
      <c r="W2101" s="4"/>
      <c r="X2101" s="4">
        <v>3.9664766666666664</v>
      </c>
      <c r="Y2101" s="4">
        <v>575978.15055000002</v>
      </c>
      <c r="Z2101" s="8">
        <v>6051942.9462099997</v>
      </c>
      <c r="AA2101" s="4">
        <v>575969.42330999998</v>
      </c>
      <c r="AB2101" s="4">
        <v>6051843.9421399999</v>
      </c>
    </row>
    <row r="2102" spans="1:28" x14ac:dyDescent="0.2">
      <c r="A2102" s="4">
        <v>2101</v>
      </c>
      <c r="B2102" s="4" t="s">
        <v>2311</v>
      </c>
      <c r="C2102" s="5">
        <v>211</v>
      </c>
      <c r="D2102" s="9" t="s">
        <v>2310</v>
      </c>
      <c r="E2102" s="4" t="s">
        <v>41</v>
      </c>
      <c r="F2102" s="10">
        <v>0</v>
      </c>
      <c r="G2102" s="10">
        <v>0.11</v>
      </c>
      <c r="H2102" s="10">
        <v>0.32</v>
      </c>
      <c r="I2102" s="10">
        <v>0.21</v>
      </c>
      <c r="J2102" s="4">
        <v>5.7845454545454551</v>
      </c>
      <c r="K2102" s="4">
        <v>7.7047727272727276</v>
      </c>
      <c r="L2102" s="4">
        <v>1.4795809659090908</v>
      </c>
      <c r="M2102" s="4">
        <v>4.7407315340909086</v>
      </c>
      <c r="N2102" s="4">
        <v>5.483735795454546</v>
      </c>
      <c r="O2102" s="4">
        <v>2.7375710227272729</v>
      </c>
      <c r="P2102" s="4">
        <v>0</v>
      </c>
      <c r="Q2102" s="4">
        <v>14.44161931818182</v>
      </c>
      <c r="R2102" s="4"/>
      <c r="S2102" s="4">
        <v>3.86</v>
      </c>
      <c r="T2102" s="4">
        <v>0.89</v>
      </c>
      <c r="U2102" s="4">
        <v>2.2200000000000002</v>
      </c>
      <c r="V2102" s="4">
        <v>1.355</v>
      </c>
      <c r="W2102" s="4"/>
      <c r="X2102" s="4">
        <v>4.1173233333333332</v>
      </c>
      <c r="Y2102" s="4">
        <v>575968.68952000001</v>
      </c>
      <c r="Z2102" s="8">
        <v>6051833.9405800002</v>
      </c>
      <c r="AA2102" s="4">
        <v>575957.59811000002</v>
      </c>
      <c r="AB2102" s="4">
        <v>6051634.0909200003</v>
      </c>
    </row>
    <row r="2103" spans="1:28" x14ac:dyDescent="0.2">
      <c r="A2103" s="4">
        <v>2102</v>
      </c>
      <c r="B2103" s="4" t="s">
        <v>2312</v>
      </c>
      <c r="C2103" s="5">
        <v>211</v>
      </c>
      <c r="D2103" s="9" t="s">
        <v>2310</v>
      </c>
      <c r="E2103" s="4" t="s">
        <v>41</v>
      </c>
      <c r="F2103" s="10">
        <v>0</v>
      </c>
      <c r="G2103" s="10">
        <v>0.32</v>
      </c>
      <c r="H2103" s="10">
        <v>0.55000000000000004</v>
      </c>
      <c r="I2103" s="10">
        <v>0.23</v>
      </c>
      <c r="J2103" s="4">
        <v>6.9356249999999999</v>
      </c>
      <c r="K2103" s="4">
        <v>14.221458333333334</v>
      </c>
      <c r="L2103" s="4">
        <v>2.67138671875</v>
      </c>
      <c r="M2103" s="4">
        <v>3.0225585937500004</v>
      </c>
      <c r="N2103" s="4">
        <v>11.860091145833334</v>
      </c>
      <c r="O2103" s="4">
        <v>0.96028645833333326</v>
      </c>
      <c r="P2103" s="4">
        <v>0</v>
      </c>
      <c r="Q2103" s="4">
        <v>18.514322916666668</v>
      </c>
      <c r="R2103" s="4"/>
      <c r="S2103" s="4">
        <v>4.93</v>
      </c>
      <c r="T2103" s="4">
        <v>1.81</v>
      </c>
      <c r="U2103" s="4">
        <v>1.64</v>
      </c>
      <c r="V2103" s="4">
        <v>2.9249999999999998</v>
      </c>
      <c r="W2103" s="4"/>
      <c r="X2103" s="4">
        <v>5.2931300000000014</v>
      </c>
      <c r="Y2103" s="4">
        <v>575956.69935999997</v>
      </c>
      <c r="Z2103" s="8">
        <v>6051624.19771</v>
      </c>
      <c r="AA2103" s="4">
        <v>575872.65847000002</v>
      </c>
      <c r="AB2103" s="4">
        <v>6051431.5159499999</v>
      </c>
    </row>
    <row r="2104" spans="1:28" x14ac:dyDescent="0.2">
      <c r="A2104" s="4">
        <v>2103</v>
      </c>
      <c r="B2104" s="4" t="s">
        <v>2313</v>
      </c>
      <c r="C2104" s="5">
        <v>211</v>
      </c>
      <c r="D2104" s="9" t="s">
        <v>2310</v>
      </c>
      <c r="E2104" s="4" t="s">
        <v>41</v>
      </c>
      <c r="F2104" s="10">
        <v>0</v>
      </c>
      <c r="G2104" s="10">
        <v>0.55000000000000004</v>
      </c>
      <c r="H2104" s="10">
        <v>0.69</v>
      </c>
      <c r="I2104" s="10">
        <v>0.14000000000000001</v>
      </c>
      <c r="J2104" s="4">
        <v>4.8383333333333329</v>
      </c>
      <c r="K2104" s="4">
        <v>13.791</v>
      </c>
      <c r="L2104" s="4">
        <v>4.9427083333333337E-2</v>
      </c>
      <c r="M2104" s="4">
        <v>2.0175520833333334</v>
      </c>
      <c r="N2104" s="4">
        <v>2.6080208333333332</v>
      </c>
      <c r="O2104" s="4">
        <v>0.36458333333333337</v>
      </c>
      <c r="P2104" s="4">
        <v>0</v>
      </c>
      <c r="Q2104" s="4">
        <v>5.0395833333333329</v>
      </c>
      <c r="R2104" s="4"/>
      <c r="S2104" s="4">
        <v>3.145</v>
      </c>
      <c r="T2104" s="4">
        <v>2.91</v>
      </c>
      <c r="U2104" s="4">
        <v>0.61499999999999999</v>
      </c>
      <c r="V2104" s="4">
        <v>0.66</v>
      </c>
      <c r="W2104" s="4"/>
      <c r="X2104" s="4">
        <v>3.5620799999999999</v>
      </c>
      <c r="Y2104" s="4">
        <v>575867.35705999995</v>
      </c>
      <c r="Z2104" s="8">
        <v>6051422.8745999997</v>
      </c>
      <c r="AA2104" s="4">
        <v>575772.44296999997</v>
      </c>
      <c r="AB2104" s="4">
        <v>6051335.6018099999</v>
      </c>
    </row>
    <row r="2105" spans="1:28" x14ac:dyDescent="0.2">
      <c r="A2105" s="4">
        <v>2104</v>
      </c>
      <c r="B2105" s="4" t="s">
        <v>2314</v>
      </c>
      <c r="C2105" s="5">
        <v>211</v>
      </c>
      <c r="D2105" s="9" t="s">
        <v>2310</v>
      </c>
      <c r="E2105" s="4" t="s">
        <v>41</v>
      </c>
      <c r="F2105" s="10">
        <v>0</v>
      </c>
      <c r="G2105" s="10">
        <v>0.69</v>
      </c>
      <c r="H2105" s="10">
        <v>0.83</v>
      </c>
      <c r="I2105" s="10">
        <v>0.14000000000000001</v>
      </c>
      <c r="J2105" s="4">
        <v>5.988666666666667</v>
      </c>
      <c r="K2105" s="4">
        <v>13.242333333333331</v>
      </c>
      <c r="L2105" s="4">
        <v>0.35958333333333331</v>
      </c>
      <c r="M2105" s="4">
        <v>1.2652083333333333</v>
      </c>
      <c r="N2105" s="4">
        <v>5.0127083333333333</v>
      </c>
      <c r="O2105" s="4">
        <v>1.3125</v>
      </c>
      <c r="P2105" s="4">
        <v>0</v>
      </c>
      <c r="Q2105" s="4">
        <v>7.9499999999999993</v>
      </c>
      <c r="R2105" s="4"/>
      <c r="S2105" s="4">
        <v>3.5649999999999999</v>
      </c>
      <c r="T2105" s="4">
        <v>3.73</v>
      </c>
      <c r="U2105" s="4">
        <v>0.745</v>
      </c>
      <c r="V2105" s="4">
        <v>1.27</v>
      </c>
      <c r="W2105" s="4"/>
      <c r="X2105" s="4">
        <v>4.191539999999998</v>
      </c>
      <c r="Y2105" s="4">
        <v>575763.56576000003</v>
      </c>
      <c r="Z2105" s="8">
        <v>6051331.03945</v>
      </c>
      <c r="AA2105" s="4">
        <v>575661.92544999998</v>
      </c>
      <c r="AB2105" s="4">
        <v>6051253.1775599997</v>
      </c>
    </row>
    <row r="2106" spans="1:28" x14ac:dyDescent="0.2">
      <c r="A2106" s="4">
        <v>2105</v>
      </c>
      <c r="B2106" s="4" t="s">
        <v>2315</v>
      </c>
      <c r="C2106" s="5">
        <v>212</v>
      </c>
      <c r="D2106" s="9" t="s">
        <v>2316</v>
      </c>
      <c r="E2106" s="4" t="s">
        <v>41</v>
      </c>
      <c r="F2106" s="10">
        <v>0</v>
      </c>
      <c r="G2106" s="10">
        <v>0</v>
      </c>
      <c r="H2106" s="10">
        <v>0.1</v>
      </c>
      <c r="I2106" s="10">
        <v>0.1</v>
      </c>
      <c r="J2106" s="4">
        <v>3.6635</v>
      </c>
      <c r="K2106" s="4">
        <v>5.6654999999999998</v>
      </c>
      <c r="L2106" s="4">
        <v>1.171875</v>
      </c>
      <c r="M2106" s="4">
        <v>1.7490625</v>
      </c>
      <c r="N2106" s="4">
        <v>0</v>
      </c>
      <c r="O2106" s="4">
        <v>0</v>
      </c>
      <c r="P2106" s="4">
        <v>0</v>
      </c>
      <c r="Q2106" s="4">
        <v>2.9209375</v>
      </c>
      <c r="R2106" s="4"/>
      <c r="S2106" s="4">
        <v>2.5049999999999999</v>
      </c>
      <c r="T2106" s="4">
        <v>1.155</v>
      </c>
      <c r="U2106" s="4">
        <v>0.69</v>
      </c>
      <c r="V2106" s="4">
        <v>0</v>
      </c>
      <c r="W2106" s="4"/>
      <c r="X2106" s="4">
        <v>2.6224800000000017</v>
      </c>
      <c r="Y2106" s="4">
        <v>583295.16677000001</v>
      </c>
      <c r="Z2106" s="8">
        <v>6064757.1705700001</v>
      </c>
      <c r="AA2106" s="4">
        <v>583312.13953000004</v>
      </c>
      <c r="AB2106" s="4">
        <v>6064844.6407500003</v>
      </c>
    </row>
    <row r="2107" spans="1:28" x14ac:dyDescent="0.2">
      <c r="A2107" s="4">
        <v>2106</v>
      </c>
      <c r="B2107" s="4" t="s">
        <v>2317</v>
      </c>
      <c r="C2107" s="5">
        <v>212</v>
      </c>
      <c r="D2107" s="9" t="s">
        <v>2316</v>
      </c>
      <c r="E2107" s="4" t="s">
        <v>41</v>
      </c>
      <c r="F2107" s="10">
        <v>0</v>
      </c>
      <c r="G2107" s="10">
        <v>0.1</v>
      </c>
      <c r="H2107" s="10">
        <v>0.23</v>
      </c>
      <c r="I2107" s="10">
        <v>0.13</v>
      </c>
      <c r="J2107" s="4">
        <v>5.34</v>
      </c>
      <c r="K2107" s="4">
        <v>5.7628571428571433</v>
      </c>
      <c r="L2107" s="4">
        <v>2.9363839285714288</v>
      </c>
      <c r="M2107" s="4">
        <v>4.1492187500000002</v>
      </c>
      <c r="N2107" s="4">
        <v>5.7366071428571423</v>
      </c>
      <c r="O2107" s="4">
        <v>0.27901785714285715</v>
      </c>
      <c r="P2107" s="4">
        <v>0</v>
      </c>
      <c r="Q2107" s="4">
        <v>13.10122767857143</v>
      </c>
      <c r="R2107" s="4"/>
      <c r="S2107" s="4">
        <v>3.54</v>
      </c>
      <c r="T2107" s="4">
        <v>1.05</v>
      </c>
      <c r="U2107" s="4">
        <v>1.875</v>
      </c>
      <c r="V2107" s="4">
        <v>1.46</v>
      </c>
      <c r="W2107" s="4"/>
      <c r="X2107" s="4">
        <v>3.7930000000000001</v>
      </c>
      <c r="Y2107" s="4">
        <v>583314.56866999995</v>
      </c>
      <c r="Z2107" s="8">
        <v>6064854.4063600004</v>
      </c>
      <c r="AA2107" s="4">
        <v>583344.53425999999</v>
      </c>
      <c r="AB2107" s="4">
        <v>6064970.6399999997</v>
      </c>
    </row>
    <row r="2108" spans="1:28" x14ac:dyDescent="0.2">
      <c r="A2108" s="4">
        <v>2107</v>
      </c>
      <c r="B2108" s="4" t="s">
        <v>2318</v>
      </c>
      <c r="C2108" s="5">
        <v>212</v>
      </c>
      <c r="D2108" s="9" t="s">
        <v>2316</v>
      </c>
      <c r="E2108" s="4" t="s">
        <v>41</v>
      </c>
      <c r="F2108" s="10">
        <v>0</v>
      </c>
      <c r="G2108" s="10">
        <v>0.23</v>
      </c>
      <c r="H2108" s="10">
        <v>0.37</v>
      </c>
      <c r="I2108" s="10">
        <v>0.14000000000000001</v>
      </c>
      <c r="J2108" s="4">
        <v>6.2116666666666678</v>
      </c>
      <c r="K2108" s="4">
        <v>5.386333333333333</v>
      </c>
      <c r="L2108" s="4">
        <v>3.2072395833333331</v>
      </c>
      <c r="M2108" s="4">
        <v>2.3006250000000006</v>
      </c>
      <c r="N2108" s="4">
        <v>3.0135416666666663</v>
      </c>
      <c r="O2108" s="4">
        <v>5.2083333333333336E-2</v>
      </c>
      <c r="P2108" s="4">
        <v>0</v>
      </c>
      <c r="Q2108" s="4">
        <v>8.573489583333334</v>
      </c>
      <c r="R2108" s="4"/>
      <c r="S2108" s="4">
        <v>3.6749999999999998</v>
      </c>
      <c r="T2108" s="4">
        <v>1.3</v>
      </c>
      <c r="U2108" s="4">
        <v>1.41</v>
      </c>
      <c r="V2108" s="4">
        <v>0.76</v>
      </c>
      <c r="W2108" s="4"/>
      <c r="X2108" s="4">
        <v>3.8823866666666684</v>
      </c>
      <c r="Y2108" s="4">
        <v>583347.16218999994</v>
      </c>
      <c r="Z2108" s="8">
        <v>6064980.2093700003</v>
      </c>
      <c r="AA2108" s="4">
        <v>583378.67013999994</v>
      </c>
      <c r="AB2108" s="4">
        <v>6065105.7041600002</v>
      </c>
    </row>
    <row r="2109" spans="1:28" x14ac:dyDescent="0.2">
      <c r="A2109" s="4">
        <v>2108</v>
      </c>
      <c r="B2109" s="4" t="s">
        <v>2319</v>
      </c>
      <c r="C2109" s="5">
        <v>212</v>
      </c>
      <c r="D2109" s="9" t="s">
        <v>2316</v>
      </c>
      <c r="E2109" s="4" t="s">
        <v>41</v>
      </c>
      <c r="F2109" s="10">
        <v>0</v>
      </c>
      <c r="G2109" s="10">
        <v>0.37</v>
      </c>
      <c r="H2109" s="10">
        <v>0.64</v>
      </c>
      <c r="I2109" s="10">
        <v>0.27</v>
      </c>
      <c r="J2109" s="4">
        <v>10.042321428571428</v>
      </c>
      <c r="K2109" s="4">
        <v>15.519642857142852</v>
      </c>
      <c r="L2109" s="4">
        <v>2.6534598214285716</v>
      </c>
      <c r="M2109" s="4">
        <v>0.74377790178571423</v>
      </c>
      <c r="N2109" s="4">
        <v>1.8125</v>
      </c>
      <c r="O2109" s="4">
        <v>0.61104910714285721</v>
      </c>
      <c r="P2109" s="4">
        <v>0</v>
      </c>
      <c r="Q2109" s="4">
        <v>5.8207868303571431</v>
      </c>
      <c r="R2109" s="4"/>
      <c r="S2109" s="4">
        <v>5</v>
      </c>
      <c r="T2109" s="4">
        <v>2.21</v>
      </c>
      <c r="U2109" s="4">
        <v>0.98</v>
      </c>
      <c r="V2109" s="4">
        <v>0.44500000000000001</v>
      </c>
      <c r="W2109" s="4"/>
      <c r="X2109" s="4">
        <v>5.2270766666666679</v>
      </c>
      <c r="Y2109" s="4">
        <v>583380.93411000003</v>
      </c>
      <c r="Z2109" s="8">
        <v>6065115.3375300001</v>
      </c>
      <c r="AA2109" s="4">
        <v>583444.03229999996</v>
      </c>
      <c r="AB2109" s="4">
        <v>6065367.8048400003</v>
      </c>
    </row>
    <row r="2110" spans="1:28" x14ac:dyDescent="0.2">
      <c r="A2110" s="4">
        <v>2109</v>
      </c>
      <c r="B2110" s="4" t="s">
        <v>2320</v>
      </c>
      <c r="C2110" s="5">
        <v>212</v>
      </c>
      <c r="D2110" s="9" t="s">
        <v>2316</v>
      </c>
      <c r="E2110" s="4" t="s">
        <v>41</v>
      </c>
      <c r="F2110" s="10">
        <v>0</v>
      </c>
      <c r="G2110" s="10">
        <v>0.64</v>
      </c>
      <c r="H2110" s="10">
        <v>0.86</v>
      </c>
      <c r="I2110" s="10">
        <v>0.22</v>
      </c>
      <c r="J2110" s="4">
        <v>3.3726086956521737</v>
      </c>
      <c r="K2110" s="4">
        <v>1.5602173913043478</v>
      </c>
      <c r="L2110" s="4">
        <v>0.40760869565217389</v>
      </c>
      <c r="M2110" s="4">
        <v>0</v>
      </c>
      <c r="N2110" s="4">
        <v>0</v>
      </c>
      <c r="O2110" s="4">
        <v>0</v>
      </c>
      <c r="P2110" s="4">
        <v>0</v>
      </c>
      <c r="Q2110" s="4">
        <v>0.40760869565217389</v>
      </c>
      <c r="R2110" s="4"/>
      <c r="S2110" s="4">
        <v>2.4350000000000001</v>
      </c>
      <c r="T2110" s="4">
        <v>0.27</v>
      </c>
      <c r="U2110" s="4">
        <v>0.1</v>
      </c>
      <c r="V2110" s="4">
        <v>0</v>
      </c>
      <c r="W2110" s="4"/>
      <c r="X2110" s="4">
        <v>2.458866666666665</v>
      </c>
      <c r="Y2110" s="4">
        <v>583446.59927999997</v>
      </c>
      <c r="Z2110" s="8">
        <v>6065377.5545300003</v>
      </c>
      <c r="AA2110" s="4">
        <v>583496.72582000005</v>
      </c>
      <c r="AB2110" s="4">
        <v>6065581.4419099996</v>
      </c>
    </row>
    <row r="2111" spans="1:28" x14ac:dyDescent="0.2">
      <c r="A2111" s="4">
        <v>2110</v>
      </c>
      <c r="B2111" s="4" t="s">
        <v>2321</v>
      </c>
      <c r="C2111" s="5">
        <v>212</v>
      </c>
      <c r="D2111" s="9" t="s">
        <v>2316</v>
      </c>
      <c r="E2111" s="4" t="s">
        <v>41</v>
      </c>
      <c r="F2111" s="10">
        <v>0</v>
      </c>
      <c r="G2111" s="10">
        <v>0.86</v>
      </c>
      <c r="H2111" s="10">
        <v>1.26</v>
      </c>
      <c r="I2111" s="10">
        <v>0.4</v>
      </c>
      <c r="J2111" s="4">
        <v>4.8349937460913068</v>
      </c>
      <c r="K2111" s="4">
        <v>9.7504315196998128</v>
      </c>
      <c r="L2111" s="4">
        <v>1.7618433395872422</v>
      </c>
      <c r="M2111" s="4">
        <v>0.71453252032520331</v>
      </c>
      <c r="N2111" s="4">
        <v>0</v>
      </c>
      <c r="O2111" s="4">
        <v>0.82891651031894931</v>
      </c>
      <c r="P2111" s="4">
        <v>0</v>
      </c>
      <c r="Q2111" s="4">
        <v>3.3052923702313945</v>
      </c>
      <c r="R2111" s="4"/>
      <c r="S2111" s="4">
        <v>3.2749999999999999</v>
      </c>
      <c r="T2111" s="4">
        <v>1.6850000000000001</v>
      </c>
      <c r="U2111" s="4">
        <v>0.78</v>
      </c>
      <c r="V2111" s="4">
        <v>0</v>
      </c>
      <c r="W2111" s="4"/>
      <c r="X2111" s="4">
        <v>3.4330933333333316</v>
      </c>
      <c r="Y2111" s="4">
        <v>583496.96302000002</v>
      </c>
      <c r="Z2111" s="8">
        <v>6065591.2624000004</v>
      </c>
      <c r="AA2111" s="4">
        <v>583404.33816000004</v>
      </c>
      <c r="AB2111" s="4">
        <v>6065949.2352499999</v>
      </c>
    </row>
    <row r="2112" spans="1:28" x14ac:dyDescent="0.2">
      <c r="A2112" s="4">
        <v>2111</v>
      </c>
      <c r="B2112" s="4" t="s">
        <v>2322</v>
      </c>
      <c r="C2112" s="5">
        <v>215</v>
      </c>
      <c r="D2112" s="6" t="s">
        <v>2323</v>
      </c>
      <c r="E2112" s="4" t="s">
        <v>41</v>
      </c>
      <c r="F2112" s="7">
        <v>2</v>
      </c>
      <c r="G2112" s="7">
        <v>0</v>
      </c>
      <c r="H2112" s="7">
        <v>0.14000000000000001</v>
      </c>
      <c r="I2112" s="7">
        <v>0.14000000000000001</v>
      </c>
      <c r="J2112" s="4">
        <v>1.9257142857142855</v>
      </c>
      <c r="K2112" s="4">
        <v>4.1071428571428568</v>
      </c>
      <c r="L2112" s="4">
        <v>0</v>
      </c>
      <c r="M2112" s="4">
        <v>0</v>
      </c>
      <c r="N2112" s="4">
        <v>0</v>
      </c>
      <c r="O2112" s="4">
        <v>0</v>
      </c>
      <c r="P2112" s="4">
        <v>0</v>
      </c>
      <c r="Q2112" s="4">
        <v>0</v>
      </c>
      <c r="R2112" s="4"/>
      <c r="S2112" s="4">
        <v>1.31</v>
      </c>
      <c r="T2112" s="4">
        <v>0.69</v>
      </c>
      <c r="U2112" s="4">
        <v>0</v>
      </c>
      <c r="V2112" s="4">
        <v>0</v>
      </c>
      <c r="W2112" s="4"/>
      <c r="X2112" s="4">
        <v>1.3560000000000001</v>
      </c>
      <c r="Y2112" s="4">
        <v>582728.25739000004</v>
      </c>
      <c r="Z2112" s="8">
        <v>6057847.0838799998</v>
      </c>
      <c r="AA2112" s="4">
        <v>582744.98640000005</v>
      </c>
      <c r="AB2112" s="4">
        <v>6057976.1838199999</v>
      </c>
    </row>
    <row r="2113" spans="1:28" x14ac:dyDescent="0.2">
      <c r="A2113" s="4">
        <v>2112</v>
      </c>
      <c r="B2113" s="4" t="s">
        <v>2324</v>
      </c>
      <c r="C2113" s="5">
        <v>215</v>
      </c>
      <c r="D2113" s="6" t="s">
        <v>2323</v>
      </c>
      <c r="E2113" s="4" t="s">
        <v>41</v>
      </c>
      <c r="F2113" s="7">
        <v>2</v>
      </c>
      <c r="G2113" s="7">
        <v>0.14000000000000001</v>
      </c>
      <c r="H2113" s="7">
        <v>0.32</v>
      </c>
      <c r="I2113" s="7">
        <v>0.18</v>
      </c>
      <c r="J2113" s="4">
        <v>2.3831578947368421</v>
      </c>
      <c r="K2113" s="4">
        <v>5.9615789473684204</v>
      </c>
      <c r="L2113" s="4">
        <v>0.12335526315789473</v>
      </c>
      <c r="M2113" s="4">
        <v>0</v>
      </c>
      <c r="N2113" s="4">
        <v>0</v>
      </c>
      <c r="O2113" s="4">
        <v>0</v>
      </c>
      <c r="P2113" s="4">
        <v>0</v>
      </c>
      <c r="Q2113" s="4">
        <v>0.12335526315789473</v>
      </c>
      <c r="R2113" s="4"/>
      <c r="S2113" s="4">
        <v>1.72</v>
      </c>
      <c r="T2113" s="4">
        <v>0.8</v>
      </c>
      <c r="U2113" s="4">
        <v>0.06</v>
      </c>
      <c r="V2113" s="4">
        <v>0</v>
      </c>
      <c r="W2113" s="4"/>
      <c r="X2113" s="4">
        <v>1.7768533333333334</v>
      </c>
      <c r="Y2113" s="4">
        <v>582746.11080000002</v>
      </c>
      <c r="Z2113" s="8">
        <v>6057986.0433400003</v>
      </c>
      <c r="AA2113" s="4">
        <v>582764.68455000001</v>
      </c>
      <c r="AB2113" s="4">
        <v>6058155.1828899998</v>
      </c>
    </row>
    <row r="2114" spans="1:28" x14ac:dyDescent="0.2">
      <c r="A2114" s="4">
        <v>2113</v>
      </c>
      <c r="B2114" s="4" t="s">
        <v>2325</v>
      </c>
      <c r="C2114" s="5">
        <v>215</v>
      </c>
      <c r="D2114" s="6" t="s">
        <v>2323</v>
      </c>
      <c r="E2114" s="4" t="s">
        <v>41</v>
      </c>
      <c r="F2114" s="7">
        <v>2</v>
      </c>
      <c r="G2114" s="7">
        <v>0.32</v>
      </c>
      <c r="H2114" s="7">
        <v>0.46</v>
      </c>
      <c r="I2114" s="7">
        <v>0.13999999999999999</v>
      </c>
      <c r="J2114" s="4">
        <v>3.7023529411764704</v>
      </c>
      <c r="K2114" s="4">
        <v>3.7523529411764702</v>
      </c>
      <c r="L2114" s="4">
        <v>0.55147058823529416</v>
      </c>
      <c r="M2114" s="4">
        <v>0.30431985294117647</v>
      </c>
      <c r="N2114" s="4">
        <v>0.45955882352941174</v>
      </c>
      <c r="O2114" s="4">
        <v>0</v>
      </c>
      <c r="P2114" s="4">
        <v>0</v>
      </c>
      <c r="Q2114" s="4">
        <v>1.3153492647058822</v>
      </c>
      <c r="R2114" s="4"/>
      <c r="S2114" s="4">
        <v>2.44</v>
      </c>
      <c r="T2114" s="4">
        <v>0.56000000000000005</v>
      </c>
      <c r="U2114" s="4">
        <v>0.25</v>
      </c>
      <c r="V2114" s="4">
        <v>0.13</v>
      </c>
      <c r="W2114" s="4"/>
      <c r="X2114" s="4">
        <v>2.4984999999999999</v>
      </c>
      <c r="Y2114" s="4">
        <v>582765.77902999998</v>
      </c>
      <c r="Z2114" s="8">
        <v>6058165.1173400003</v>
      </c>
      <c r="AA2114" s="4">
        <v>582773.47600999998</v>
      </c>
      <c r="AB2114" s="4">
        <v>6058294.9151900001</v>
      </c>
    </row>
    <row r="2115" spans="1:28" x14ac:dyDescent="0.2">
      <c r="A2115" s="4">
        <v>2114</v>
      </c>
      <c r="B2115" s="4" t="s">
        <v>2326</v>
      </c>
      <c r="C2115" s="5">
        <v>215</v>
      </c>
      <c r="D2115" s="6" t="s">
        <v>2323</v>
      </c>
      <c r="E2115" s="4" t="s">
        <v>41</v>
      </c>
      <c r="F2115" s="7">
        <v>2</v>
      </c>
      <c r="G2115" s="7">
        <v>0.46</v>
      </c>
      <c r="H2115" s="7">
        <v>0.56999999999999995</v>
      </c>
      <c r="I2115" s="7">
        <v>0.11</v>
      </c>
      <c r="J2115" s="4">
        <v>1.6008333333333331</v>
      </c>
      <c r="K2115" s="4">
        <v>4.0808333333333335</v>
      </c>
      <c r="L2115" s="4">
        <v>0</v>
      </c>
      <c r="M2115" s="4">
        <v>0</v>
      </c>
      <c r="N2115" s="4">
        <v>0</v>
      </c>
      <c r="O2115" s="4">
        <v>0</v>
      </c>
      <c r="P2115" s="4">
        <v>0</v>
      </c>
      <c r="Q2115" s="4">
        <v>0</v>
      </c>
      <c r="R2115" s="4"/>
      <c r="S2115" s="4">
        <v>1.08</v>
      </c>
      <c r="T2115" s="4">
        <v>0.6</v>
      </c>
      <c r="U2115" s="4">
        <v>0</v>
      </c>
      <c r="V2115" s="4">
        <v>0</v>
      </c>
      <c r="W2115" s="4"/>
      <c r="X2115" s="4">
        <v>1.1200000000000001</v>
      </c>
      <c r="Y2115" s="4">
        <v>582772.33033999999</v>
      </c>
      <c r="Z2115" s="8">
        <v>6058304.9256600002</v>
      </c>
      <c r="AA2115" s="4">
        <v>582747.12655000004</v>
      </c>
      <c r="AB2115" s="4">
        <v>6058400.3380199997</v>
      </c>
    </row>
    <row r="2116" spans="1:28" x14ac:dyDescent="0.2">
      <c r="A2116" s="4">
        <v>2115</v>
      </c>
      <c r="B2116" s="4" t="s">
        <v>2327</v>
      </c>
      <c r="C2116" s="5">
        <v>215</v>
      </c>
      <c r="D2116" s="6" t="s">
        <v>2323</v>
      </c>
      <c r="E2116" s="4" t="s">
        <v>41</v>
      </c>
      <c r="F2116" s="7">
        <v>1</v>
      </c>
      <c r="G2116" s="7">
        <v>0</v>
      </c>
      <c r="H2116" s="7">
        <v>0.14000000000000001</v>
      </c>
      <c r="I2116" s="7">
        <v>0.14000000000000001</v>
      </c>
      <c r="J2116" s="4">
        <v>2.857499999999999</v>
      </c>
      <c r="K2116" s="4">
        <v>3.9542857142857146</v>
      </c>
      <c r="L2116" s="4">
        <v>0</v>
      </c>
      <c r="M2116" s="4">
        <v>0.44642857142857145</v>
      </c>
      <c r="N2116" s="4">
        <v>0</v>
      </c>
      <c r="O2116" s="4">
        <v>0</v>
      </c>
      <c r="P2116" s="4">
        <v>0</v>
      </c>
      <c r="Q2116" s="4">
        <v>0.44642857142857145</v>
      </c>
      <c r="R2116" s="4"/>
      <c r="S2116" s="4">
        <v>1.82</v>
      </c>
      <c r="T2116" s="4">
        <v>0.72</v>
      </c>
      <c r="U2116" s="4">
        <v>0.21</v>
      </c>
      <c r="V2116" s="4">
        <v>0</v>
      </c>
      <c r="W2116" s="4"/>
      <c r="X2116" s="4">
        <v>1.88032</v>
      </c>
      <c r="Y2116" s="4">
        <v>582738.01988000004</v>
      </c>
      <c r="Z2116" s="8">
        <v>6057827.5109599996</v>
      </c>
      <c r="AA2116" s="4">
        <v>582754.58325999998</v>
      </c>
      <c r="AB2116" s="4">
        <v>6057953.7373099998</v>
      </c>
    </row>
    <row r="2117" spans="1:28" x14ac:dyDescent="0.2">
      <c r="A2117" s="4">
        <v>2116</v>
      </c>
      <c r="B2117" s="4" t="s">
        <v>2328</v>
      </c>
      <c r="C2117" s="5">
        <v>215</v>
      </c>
      <c r="D2117" s="6" t="s">
        <v>2323</v>
      </c>
      <c r="E2117" s="4" t="s">
        <v>41</v>
      </c>
      <c r="F2117" s="7">
        <v>1</v>
      </c>
      <c r="G2117" s="7">
        <v>0.14000000000000001</v>
      </c>
      <c r="H2117" s="7">
        <v>0.32</v>
      </c>
      <c r="I2117" s="7">
        <v>0.18</v>
      </c>
      <c r="J2117" s="4">
        <v>2.1037837837837841</v>
      </c>
      <c r="K2117" s="4">
        <v>5.0183783783783777</v>
      </c>
      <c r="L2117" s="4">
        <v>0</v>
      </c>
      <c r="M2117" s="4">
        <v>0</v>
      </c>
      <c r="N2117" s="4">
        <v>0</v>
      </c>
      <c r="O2117" s="4">
        <v>0</v>
      </c>
      <c r="P2117" s="4">
        <v>0</v>
      </c>
      <c r="Q2117" s="4">
        <v>0</v>
      </c>
      <c r="R2117" s="4"/>
      <c r="S2117" s="4">
        <v>1.64</v>
      </c>
      <c r="T2117" s="4">
        <v>0.9</v>
      </c>
      <c r="U2117" s="4">
        <v>0</v>
      </c>
      <c r="V2117" s="4">
        <v>0</v>
      </c>
      <c r="W2117" s="4"/>
      <c r="X2117" s="4">
        <v>1.7</v>
      </c>
      <c r="Y2117" s="4">
        <v>582755.59883999999</v>
      </c>
      <c r="Z2117" s="8">
        <v>6057963.6343499999</v>
      </c>
      <c r="AA2117" s="4">
        <v>582773.64920999995</v>
      </c>
      <c r="AB2117" s="4">
        <v>6058132.6628299998</v>
      </c>
    </row>
    <row r="2118" spans="1:28" x14ac:dyDescent="0.2">
      <c r="A2118" s="4">
        <v>2117</v>
      </c>
      <c r="B2118" s="4" t="s">
        <v>2329</v>
      </c>
      <c r="C2118" s="5">
        <v>215</v>
      </c>
      <c r="D2118" s="6" t="s">
        <v>2323</v>
      </c>
      <c r="E2118" s="4" t="s">
        <v>41</v>
      </c>
      <c r="F2118" s="7">
        <v>1</v>
      </c>
      <c r="G2118" s="7">
        <v>0.32</v>
      </c>
      <c r="H2118" s="7">
        <v>0.46</v>
      </c>
      <c r="I2118" s="7">
        <v>0.13999999999999999</v>
      </c>
      <c r="J2118" s="4">
        <v>1.7666666666666666</v>
      </c>
      <c r="K2118" s="4">
        <v>2.7519999999999998</v>
      </c>
      <c r="L2118" s="4">
        <v>0</v>
      </c>
      <c r="M2118" s="4">
        <v>0</v>
      </c>
      <c r="N2118" s="4">
        <v>0</v>
      </c>
      <c r="O2118" s="4">
        <v>0</v>
      </c>
      <c r="P2118" s="4">
        <v>0</v>
      </c>
      <c r="Q2118" s="4">
        <v>0</v>
      </c>
      <c r="R2118" s="4"/>
      <c r="S2118" s="4">
        <v>1.25</v>
      </c>
      <c r="T2118" s="4">
        <v>0.67</v>
      </c>
      <c r="U2118" s="4">
        <v>0</v>
      </c>
      <c r="V2118" s="4">
        <v>0</v>
      </c>
      <c r="W2118" s="4"/>
      <c r="X2118" s="4">
        <v>1.2946666666666666</v>
      </c>
      <c r="Y2118" s="4">
        <v>582774.71857999999</v>
      </c>
      <c r="Z2118" s="8">
        <v>6058142.5923199998</v>
      </c>
      <c r="AA2118" s="4">
        <v>582784.09282999998</v>
      </c>
      <c r="AB2118" s="4">
        <v>6058271.93781</v>
      </c>
    </row>
    <row r="2119" spans="1:28" x14ac:dyDescent="0.2">
      <c r="A2119" s="4">
        <v>2118</v>
      </c>
      <c r="B2119" s="4" t="s">
        <v>2330</v>
      </c>
      <c r="C2119" s="5">
        <v>215</v>
      </c>
      <c r="D2119" s="6" t="s">
        <v>2323</v>
      </c>
      <c r="E2119" s="4" t="s">
        <v>41</v>
      </c>
      <c r="F2119" s="7">
        <v>1</v>
      </c>
      <c r="G2119" s="7">
        <v>0.46</v>
      </c>
      <c r="H2119" s="7">
        <v>0.56999999999999995</v>
      </c>
      <c r="I2119" s="7">
        <v>0.11</v>
      </c>
      <c r="J2119" s="4">
        <v>2.0608333333333335</v>
      </c>
      <c r="K2119" s="4">
        <v>2.1374999999999997</v>
      </c>
      <c r="L2119" s="4">
        <v>0</v>
      </c>
      <c r="M2119" s="4">
        <v>0.53020833333333339</v>
      </c>
      <c r="N2119" s="4">
        <v>0</v>
      </c>
      <c r="O2119" s="4">
        <v>0</v>
      </c>
      <c r="P2119" s="4">
        <v>0</v>
      </c>
      <c r="Q2119" s="4">
        <v>0.53020833333333339</v>
      </c>
      <c r="R2119" s="4"/>
      <c r="S2119" s="4">
        <v>1.57</v>
      </c>
      <c r="T2119" s="4">
        <v>0.43</v>
      </c>
      <c r="U2119" s="4">
        <v>0.14000000000000001</v>
      </c>
      <c r="V2119" s="4">
        <v>0</v>
      </c>
      <c r="W2119" s="4"/>
      <c r="X2119" s="4">
        <v>1.6068800000000001</v>
      </c>
      <c r="Y2119" s="4">
        <v>582783.28775999998</v>
      </c>
      <c r="Z2119" s="8">
        <v>6058281.9978200002</v>
      </c>
      <c r="AA2119" s="4">
        <v>582759.82742999995</v>
      </c>
      <c r="AB2119" s="4">
        <v>6058378.3199300002</v>
      </c>
    </row>
    <row r="2120" spans="1:28" x14ac:dyDescent="0.2">
      <c r="A2120" s="4">
        <v>2119</v>
      </c>
      <c r="B2120" s="4" t="s">
        <v>2331</v>
      </c>
      <c r="C2120" s="5">
        <v>216</v>
      </c>
      <c r="D2120" s="9" t="s">
        <v>2323</v>
      </c>
      <c r="E2120" s="4" t="s">
        <v>41</v>
      </c>
      <c r="F2120" s="10">
        <v>0</v>
      </c>
      <c r="G2120" s="10">
        <v>0.31</v>
      </c>
      <c r="H2120" s="10">
        <v>0.37</v>
      </c>
      <c r="I2120" s="10">
        <v>0.06</v>
      </c>
      <c r="J2120" s="4">
        <v>3.2464285714285719</v>
      </c>
      <c r="K2120" s="4">
        <v>2.6882500000000005</v>
      </c>
      <c r="L2120" s="4">
        <v>0.234375</v>
      </c>
      <c r="M2120" s="4">
        <v>0.1293359375</v>
      </c>
      <c r="N2120" s="4">
        <v>0</v>
      </c>
      <c r="O2120" s="4">
        <v>0</v>
      </c>
      <c r="P2120" s="4">
        <v>0</v>
      </c>
      <c r="Q2120" s="4">
        <v>0.36371093749999994</v>
      </c>
      <c r="R2120" s="4"/>
      <c r="S2120" s="4">
        <v>2.165</v>
      </c>
      <c r="T2120" s="4">
        <v>0.60250000000000004</v>
      </c>
      <c r="U2120" s="4">
        <v>0.14249999999999999</v>
      </c>
      <c r="V2120" s="4">
        <v>0</v>
      </c>
      <c r="W2120" s="4"/>
      <c r="X2120" s="4">
        <v>2.2135266666666658</v>
      </c>
      <c r="Y2120" s="4">
        <v>582473.78073</v>
      </c>
      <c r="Z2120" s="8">
        <v>6057096.3367100004</v>
      </c>
      <c r="AA2120" s="4">
        <v>582475.47871000005</v>
      </c>
      <c r="AB2120" s="4">
        <v>6057045.7937000003</v>
      </c>
    </row>
    <row r="2121" spans="1:28" x14ac:dyDescent="0.2">
      <c r="A2121" s="4">
        <v>2120</v>
      </c>
      <c r="B2121" s="4" t="s">
        <v>2332</v>
      </c>
      <c r="C2121" s="5">
        <v>216</v>
      </c>
      <c r="D2121" s="6" t="s">
        <v>2323</v>
      </c>
      <c r="E2121" s="4" t="s">
        <v>41</v>
      </c>
      <c r="F2121" s="7">
        <v>2</v>
      </c>
      <c r="G2121" s="7">
        <v>0</v>
      </c>
      <c r="H2121" s="7">
        <v>0.11</v>
      </c>
      <c r="I2121" s="7">
        <v>0.11</v>
      </c>
      <c r="J2121" s="4">
        <v>2.0790909090909087</v>
      </c>
      <c r="K2121" s="4">
        <v>3.8609090909090908</v>
      </c>
      <c r="L2121" s="4">
        <v>0</v>
      </c>
      <c r="M2121" s="4">
        <v>0</v>
      </c>
      <c r="N2121" s="4">
        <v>0</v>
      </c>
      <c r="O2121" s="4">
        <v>0</v>
      </c>
      <c r="P2121" s="4">
        <v>0</v>
      </c>
      <c r="Q2121" s="4">
        <v>0</v>
      </c>
      <c r="R2121" s="4"/>
      <c r="S2121" s="4">
        <v>1.39</v>
      </c>
      <c r="T2121" s="4">
        <v>0.66</v>
      </c>
      <c r="U2121" s="4">
        <v>0</v>
      </c>
      <c r="V2121" s="4">
        <v>0</v>
      </c>
      <c r="W2121" s="4"/>
      <c r="X2121" s="4">
        <v>1.4339999999999999</v>
      </c>
      <c r="Y2121" s="4">
        <v>582395.43461999996</v>
      </c>
      <c r="Z2121" s="8">
        <v>6057340.2419800004</v>
      </c>
      <c r="AA2121" s="4">
        <v>582423.58794999996</v>
      </c>
      <c r="AB2121" s="4">
        <v>6057244.8260199996</v>
      </c>
    </row>
    <row r="2122" spans="1:28" x14ac:dyDescent="0.2">
      <c r="A2122" s="4">
        <v>2121</v>
      </c>
      <c r="B2122" s="4" t="s">
        <v>2333</v>
      </c>
      <c r="C2122" s="5">
        <v>216</v>
      </c>
      <c r="D2122" s="6" t="s">
        <v>2323</v>
      </c>
      <c r="E2122" s="4" t="s">
        <v>41</v>
      </c>
      <c r="F2122" s="7">
        <v>2</v>
      </c>
      <c r="G2122" s="7">
        <v>0.11</v>
      </c>
      <c r="H2122" s="7">
        <v>0.31</v>
      </c>
      <c r="I2122" s="7">
        <v>0.2</v>
      </c>
      <c r="J2122" s="4">
        <v>1.918809523809524</v>
      </c>
      <c r="K2122" s="4">
        <v>5.8621428571428575</v>
      </c>
      <c r="L2122" s="4">
        <v>0.11160714285714286</v>
      </c>
      <c r="M2122" s="4">
        <v>0</v>
      </c>
      <c r="N2122" s="4">
        <v>0</v>
      </c>
      <c r="O2122" s="4">
        <v>0</v>
      </c>
      <c r="P2122" s="4">
        <v>0</v>
      </c>
      <c r="Q2122" s="4">
        <v>0.11160714285714286</v>
      </c>
      <c r="R2122" s="4"/>
      <c r="S2122" s="4">
        <v>1.44</v>
      </c>
      <c r="T2122" s="4">
        <v>0.8</v>
      </c>
      <c r="U2122" s="4">
        <v>0.06</v>
      </c>
      <c r="V2122" s="4">
        <v>0</v>
      </c>
      <c r="W2122" s="4"/>
      <c r="X2122" s="4">
        <v>1.4968533333333334</v>
      </c>
      <c r="Y2122" s="4">
        <v>582426.49629000004</v>
      </c>
      <c r="Z2122" s="8">
        <v>6057235.1868899995</v>
      </c>
      <c r="AA2122" s="4">
        <v>582477.63243999996</v>
      </c>
      <c r="AB2122" s="4">
        <v>6057055.4317399999</v>
      </c>
    </row>
    <row r="2123" spans="1:28" x14ac:dyDescent="0.2">
      <c r="A2123" s="4">
        <v>2122</v>
      </c>
      <c r="B2123" s="4" t="s">
        <v>2334</v>
      </c>
      <c r="C2123" s="5">
        <v>216</v>
      </c>
      <c r="D2123" s="6" t="s">
        <v>2323</v>
      </c>
      <c r="E2123" s="4" t="s">
        <v>41</v>
      </c>
      <c r="F2123" s="7">
        <v>1</v>
      </c>
      <c r="G2123" s="7">
        <v>0</v>
      </c>
      <c r="H2123" s="7">
        <v>0.11</v>
      </c>
      <c r="I2123" s="7">
        <v>0.11</v>
      </c>
      <c r="J2123" s="4">
        <v>3.3654545454545444</v>
      </c>
      <c r="K2123" s="4">
        <v>3.9409090909090909</v>
      </c>
      <c r="L2123" s="4">
        <v>0</v>
      </c>
      <c r="M2123" s="4">
        <v>0.56818181818181823</v>
      </c>
      <c r="N2123" s="4">
        <v>0</v>
      </c>
      <c r="O2123" s="4">
        <v>0</v>
      </c>
      <c r="P2123" s="4">
        <v>0</v>
      </c>
      <c r="Q2123" s="4">
        <v>0.56818181818181823</v>
      </c>
      <c r="R2123" s="4"/>
      <c r="S2123" s="4">
        <v>2.1</v>
      </c>
      <c r="T2123" s="4">
        <v>0.7</v>
      </c>
      <c r="U2123" s="4">
        <v>0.27</v>
      </c>
      <c r="V2123" s="4">
        <v>0</v>
      </c>
      <c r="W2123" s="4"/>
      <c r="X2123" s="4">
        <v>2.1625066666666668</v>
      </c>
      <c r="Y2123" s="4">
        <v>582394.58314999996</v>
      </c>
      <c r="Z2123" s="8">
        <v>6057335.7635300001</v>
      </c>
      <c r="AA2123" s="4">
        <v>582422.34654000006</v>
      </c>
      <c r="AB2123" s="4">
        <v>6057240.9670099998</v>
      </c>
    </row>
    <row r="2124" spans="1:28" x14ac:dyDescent="0.2">
      <c r="A2124" s="4">
        <v>2123</v>
      </c>
      <c r="B2124" s="4" t="s">
        <v>2335</v>
      </c>
      <c r="C2124" s="5">
        <v>216</v>
      </c>
      <c r="D2124" s="6" t="s">
        <v>2323</v>
      </c>
      <c r="E2124" s="4" t="s">
        <v>41</v>
      </c>
      <c r="F2124" s="7">
        <v>1</v>
      </c>
      <c r="G2124" s="7">
        <v>0.11</v>
      </c>
      <c r="H2124" s="7">
        <v>0.31</v>
      </c>
      <c r="I2124" s="7">
        <v>0.2</v>
      </c>
      <c r="J2124" s="4">
        <v>1.993095238095238</v>
      </c>
      <c r="K2124" s="4">
        <v>4.9438095238095245</v>
      </c>
      <c r="L2124" s="4">
        <v>0</v>
      </c>
      <c r="M2124" s="4">
        <v>0</v>
      </c>
      <c r="N2124" s="4">
        <v>0</v>
      </c>
      <c r="O2124" s="4">
        <v>0</v>
      </c>
      <c r="P2124" s="4">
        <v>0</v>
      </c>
      <c r="Q2124" s="4">
        <v>0</v>
      </c>
      <c r="R2124" s="4"/>
      <c r="S2124" s="4">
        <v>1.55</v>
      </c>
      <c r="T2124" s="4">
        <v>0.89</v>
      </c>
      <c r="U2124" s="4">
        <v>0</v>
      </c>
      <c r="V2124" s="4">
        <v>0</v>
      </c>
      <c r="W2124" s="4"/>
      <c r="X2124" s="4">
        <v>1.6093333333333335</v>
      </c>
      <c r="Y2124" s="4">
        <v>582425.25623000006</v>
      </c>
      <c r="Z2124" s="8">
        <v>6057231.3872100003</v>
      </c>
      <c r="AA2124" s="4">
        <v>582473.05082</v>
      </c>
      <c r="AB2124" s="4">
        <v>6057106.4076199997</v>
      </c>
    </row>
    <row r="2125" spans="1:28" x14ac:dyDescent="0.2">
      <c r="A2125" s="4">
        <v>2124</v>
      </c>
      <c r="B2125" s="4" t="s">
        <v>2336</v>
      </c>
      <c r="C2125" s="5">
        <v>217</v>
      </c>
      <c r="D2125" s="9" t="s">
        <v>2337</v>
      </c>
      <c r="E2125" s="4" t="s">
        <v>41</v>
      </c>
      <c r="F2125" s="10">
        <v>0</v>
      </c>
      <c r="G2125" s="10">
        <v>0</v>
      </c>
      <c r="H2125" s="10">
        <v>0.14000000000000001</v>
      </c>
      <c r="I2125" s="10">
        <v>0.14000000000000001</v>
      </c>
      <c r="J2125" s="4">
        <v>5.7321428571428577</v>
      </c>
      <c r="K2125" s="4">
        <v>3.092857142857143</v>
      </c>
      <c r="L2125" s="4">
        <v>2.0056919642857141</v>
      </c>
      <c r="M2125" s="4">
        <v>3.6882812500000002</v>
      </c>
      <c r="N2125" s="4">
        <v>7.5102678571428569</v>
      </c>
      <c r="O2125" s="4">
        <v>2.7901785714285716</v>
      </c>
      <c r="P2125" s="4">
        <v>0</v>
      </c>
      <c r="Q2125" s="4">
        <v>15.994419642857142</v>
      </c>
      <c r="R2125" s="4"/>
      <c r="S2125" s="4">
        <v>3.8450000000000002</v>
      </c>
      <c r="T2125" s="4">
        <v>0.57499999999999996</v>
      </c>
      <c r="U2125" s="4">
        <v>2.0099999999999998</v>
      </c>
      <c r="V2125" s="4">
        <v>1.7749999999999999</v>
      </c>
      <c r="W2125" s="4"/>
      <c r="X2125" s="4">
        <v>4.0900033333333337</v>
      </c>
      <c r="Y2125" s="4">
        <v>575822.77893999999</v>
      </c>
      <c r="Z2125" s="8">
        <v>6055500.9516099999</v>
      </c>
      <c r="AA2125" s="4">
        <v>575791.93009000004</v>
      </c>
      <c r="AB2125" s="4">
        <v>6055626.7892500004</v>
      </c>
    </row>
    <row r="2126" spans="1:28" x14ac:dyDescent="0.2">
      <c r="A2126" s="4">
        <v>2125</v>
      </c>
      <c r="B2126" s="4" t="s">
        <v>2338</v>
      </c>
      <c r="C2126" s="5">
        <v>217</v>
      </c>
      <c r="D2126" s="9" t="s">
        <v>2337</v>
      </c>
      <c r="E2126" s="4" t="s">
        <v>41</v>
      </c>
      <c r="F2126" s="10">
        <v>0</v>
      </c>
      <c r="G2126" s="10">
        <v>0.14000000000000001</v>
      </c>
      <c r="H2126" s="10">
        <v>0.24</v>
      </c>
      <c r="I2126" s="10">
        <v>0.1</v>
      </c>
      <c r="J2126" s="4">
        <v>3.8977272727272734</v>
      </c>
      <c r="K2126" s="4">
        <v>2.1295454545454549</v>
      </c>
      <c r="L2126" s="4">
        <v>2.6339488636363635</v>
      </c>
      <c r="M2126" s="4">
        <v>3.0815340909090909</v>
      </c>
      <c r="N2126" s="4">
        <v>2.7171875000000001</v>
      </c>
      <c r="O2126" s="4">
        <v>1.9482954545454545</v>
      </c>
      <c r="P2126" s="4">
        <v>0</v>
      </c>
      <c r="Q2126" s="4">
        <v>10.380965909090911</v>
      </c>
      <c r="R2126" s="4"/>
      <c r="S2126" s="4">
        <v>2.4900000000000002</v>
      </c>
      <c r="T2126" s="4">
        <v>0.36499999999999999</v>
      </c>
      <c r="U2126" s="4">
        <v>1.99</v>
      </c>
      <c r="V2126" s="4">
        <v>0.70499999999999996</v>
      </c>
      <c r="W2126" s="4"/>
      <c r="X2126" s="4">
        <v>2.6663299999999985</v>
      </c>
      <c r="Y2126" s="4">
        <v>575789.82935999997</v>
      </c>
      <c r="Z2126" s="8">
        <v>6055636.3687300002</v>
      </c>
      <c r="AA2126" s="4">
        <v>575769.62439999997</v>
      </c>
      <c r="AB2126" s="4">
        <v>6055724.6295100003</v>
      </c>
    </row>
    <row r="2127" spans="1:28" x14ac:dyDescent="0.2">
      <c r="A2127" s="4">
        <v>2126</v>
      </c>
      <c r="B2127" s="4" t="s">
        <v>2339</v>
      </c>
      <c r="C2127" s="5">
        <v>217</v>
      </c>
      <c r="D2127" s="9" t="s">
        <v>2337</v>
      </c>
      <c r="E2127" s="4" t="s">
        <v>41</v>
      </c>
      <c r="F2127" s="10">
        <v>0</v>
      </c>
      <c r="G2127" s="10">
        <v>0.24</v>
      </c>
      <c r="H2127" s="10">
        <v>0.38</v>
      </c>
      <c r="I2127" s="10">
        <v>0.14000000000000001</v>
      </c>
      <c r="J2127" s="4">
        <v>3.4343333333333339</v>
      </c>
      <c r="K2127" s="4">
        <v>2.2913333333333337</v>
      </c>
      <c r="L2127" s="4">
        <v>1.8232291666666667</v>
      </c>
      <c r="M2127" s="4">
        <v>2.5795312500000001</v>
      </c>
      <c r="N2127" s="4">
        <v>0.64458333333333329</v>
      </c>
      <c r="O2127" s="4">
        <v>7.1937499999999996</v>
      </c>
      <c r="P2127" s="4">
        <v>0</v>
      </c>
      <c r="Q2127" s="4">
        <v>12.241093749999999</v>
      </c>
      <c r="R2127" s="4"/>
      <c r="S2127" s="4">
        <v>2.21</v>
      </c>
      <c r="T2127" s="4">
        <v>0.36499999999999999</v>
      </c>
      <c r="U2127" s="4">
        <v>2.94</v>
      </c>
      <c r="V2127" s="4">
        <v>0.16500000000000001</v>
      </c>
      <c r="W2127" s="4"/>
      <c r="X2127" s="4">
        <v>2.8236766666666684</v>
      </c>
      <c r="Y2127" s="4">
        <v>575766.40368999995</v>
      </c>
      <c r="Z2127" s="8">
        <v>6055733.19343</v>
      </c>
      <c r="AA2127" s="4">
        <v>575737.04480000003</v>
      </c>
      <c r="AB2127" s="4">
        <v>6055852.8919299999</v>
      </c>
    </row>
    <row r="2128" spans="1:28" x14ac:dyDescent="0.2">
      <c r="A2128" s="4">
        <v>2127</v>
      </c>
      <c r="B2128" s="4" t="s">
        <v>2340</v>
      </c>
      <c r="C2128" s="5">
        <v>217</v>
      </c>
      <c r="D2128" s="9" t="s">
        <v>2337</v>
      </c>
      <c r="E2128" s="4" t="s">
        <v>41</v>
      </c>
      <c r="F2128" s="10">
        <v>0</v>
      </c>
      <c r="G2128" s="10">
        <v>0.38</v>
      </c>
      <c r="H2128" s="10">
        <v>0.61</v>
      </c>
      <c r="I2128" s="10">
        <v>0.23</v>
      </c>
      <c r="J2128" s="4">
        <v>6.6210416666666667</v>
      </c>
      <c r="K2128" s="4">
        <v>6.2008333333333336</v>
      </c>
      <c r="L2128" s="4">
        <v>1.7378255208333333</v>
      </c>
      <c r="M2128" s="4">
        <v>3.2798502604166666</v>
      </c>
      <c r="N2128" s="4">
        <v>14.562239583333334</v>
      </c>
      <c r="O2128" s="4">
        <v>0.28450520833333331</v>
      </c>
      <c r="P2128" s="4">
        <v>0</v>
      </c>
      <c r="Q2128" s="4">
        <v>19.864420572916664</v>
      </c>
      <c r="R2128" s="4"/>
      <c r="S2128" s="4">
        <v>4.7450000000000001</v>
      </c>
      <c r="T2128" s="4">
        <v>0.91</v>
      </c>
      <c r="U2128" s="4">
        <v>1.31</v>
      </c>
      <c r="V2128" s="4">
        <v>3.59</v>
      </c>
      <c r="W2128" s="4"/>
      <c r="X2128" s="4">
        <v>5.0620200000000022</v>
      </c>
      <c r="Y2128" s="4">
        <v>575734.92981999996</v>
      </c>
      <c r="Z2128" s="8">
        <v>6055861.8647400001</v>
      </c>
      <c r="AA2128" s="4">
        <v>575689.88095000002</v>
      </c>
      <c r="AB2128" s="4">
        <v>6056072.5287899999</v>
      </c>
    </row>
    <row r="2129" spans="1:28" x14ac:dyDescent="0.2">
      <c r="A2129" s="4">
        <v>2128</v>
      </c>
      <c r="B2129" s="4" t="s">
        <v>2341</v>
      </c>
      <c r="C2129" s="5">
        <v>218</v>
      </c>
      <c r="D2129" s="9" t="s">
        <v>2342</v>
      </c>
      <c r="E2129" s="4" t="s">
        <v>278</v>
      </c>
      <c r="F2129" s="10">
        <v>0</v>
      </c>
      <c r="G2129" s="10">
        <v>0</v>
      </c>
      <c r="H2129" s="10">
        <v>0.17</v>
      </c>
      <c r="I2129" s="10">
        <v>0.17</v>
      </c>
      <c r="J2129" s="4">
        <v>1.5838235294117644</v>
      </c>
      <c r="K2129" s="4">
        <v>5.132941176470589</v>
      </c>
      <c r="L2129" s="4">
        <v>0.15105698529411765</v>
      </c>
      <c r="M2129" s="4">
        <v>0.12766544117647061</v>
      </c>
      <c r="N2129" s="4">
        <v>0</v>
      </c>
      <c r="O2129" s="4">
        <v>0</v>
      </c>
      <c r="P2129" s="4">
        <v>0</v>
      </c>
      <c r="Q2129" s="4">
        <v>0.27872242647058826</v>
      </c>
      <c r="R2129" s="4">
        <v>65.726524822695026</v>
      </c>
      <c r="S2129" s="4">
        <v>1.18</v>
      </c>
      <c r="T2129" s="4">
        <v>0.9</v>
      </c>
      <c r="U2129" s="4">
        <v>6.5000000000000002E-2</v>
      </c>
      <c r="V2129" s="4">
        <v>0</v>
      </c>
      <c r="W2129" s="4">
        <v>0.50950794436197699</v>
      </c>
      <c r="X2129" s="4">
        <v>1.0170528574962889</v>
      </c>
      <c r="Y2129" s="4">
        <v>580773.87152000004</v>
      </c>
      <c r="Z2129" s="8">
        <v>6059621.5201099999</v>
      </c>
      <c r="AA2129" s="4">
        <v>580621.41503999999</v>
      </c>
      <c r="AB2129" s="4">
        <v>6059566.4390000002</v>
      </c>
    </row>
    <row r="2130" spans="1:28" x14ac:dyDescent="0.2">
      <c r="A2130" s="4">
        <v>2129</v>
      </c>
      <c r="B2130" s="4" t="s">
        <v>2343</v>
      </c>
      <c r="C2130" s="5">
        <v>218</v>
      </c>
      <c r="D2130" s="9" t="s">
        <v>2342</v>
      </c>
      <c r="E2130" s="4" t="s">
        <v>278</v>
      </c>
      <c r="F2130" s="10">
        <v>0</v>
      </c>
      <c r="G2130" s="10">
        <v>0.17</v>
      </c>
      <c r="H2130" s="10">
        <v>0.34</v>
      </c>
      <c r="I2130" s="10">
        <v>0.16999999999999998</v>
      </c>
      <c r="J2130" s="4">
        <v>0.97888888888888892</v>
      </c>
      <c r="K2130" s="4">
        <v>2.3163888888888891</v>
      </c>
      <c r="L2130" s="4">
        <v>0</v>
      </c>
      <c r="M2130" s="4">
        <v>0</v>
      </c>
      <c r="N2130" s="4">
        <v>0</v>
      </c>
      <c r="O2130" s="4">
        <v>0</v>
      </c>
      <c r="P2130" s="4">
        <v>0</v>
      </c>
      <c r="Q2130" s="4">
        <v>0</v>
      </c>
      <c r="R2130" s="4">
        <v>106.40040257987742</v>
      </c>
      <c r="S2130" s="4">
        <v>0.65500000000000003</v>
      </c>
      <c r="T2130" s="4">
        <v>0.49</v>
      </c>
      <c r="U2130" s="4">
        <v>0</v>
      </c>
      <c r="V2130" s="4">
        <v>0</v>
      </c>
      <c r="W2130" s="4">
        <v>0.82480932232463122</v>
      </c>
      <c r="X2130" s="4">
        <v>0.79302839009216797</v>
      </c>
      <c r="Y2130" s="4">
        <v>580612.06131000002</v>
      </c>
      <c r="Z2130" s="8">
        <v>6059563.0385400001</v>
      </c>
      <c r="AA2130" s="4">
        <v>580465.89664000005</v>
      </c>
      <c r="AB2130" s="4">
        <v>6059507.6167000001</v>
      </c>
    </row>
    <row r="2131" spans="1:28" x14ac:dyDescent="0.2">
      <c r="A2131" s="4">
        <v>2130</v>
      </c>
      <c r="B2131" s="4" t="s">
        <v>2344</v>
      </c>
      <c r="C2131" s="5">
        <v>218</v>
      </c>
      <c r="D2131" s="9" t="s">
        <v>2342</v>
      </c>
      <c r="E2131" s="4" t="s">
        <v>278</v>
      </c>
      <c r="F2131" s="10">
        <v>0</v>
      </c>
      <c r="G2131" s="10">
        <v>0.34</v>
      </c>
      <c r="H2131" s="10">
        <v>0.57999999999999996</v>
      </c>
      <c r="I2131" s="10">
        <v>0.24</v>
      </c>
      <c r="J2131" s="4">
        <v>2.9087999999999998</v>
      </c>
      <c r="K2131" s="4">
        <v>6.654399999999999</v>
      </c>
      <c r="L2131" s="4">
        <v>0.55249999999999999</v>
      </c>
      <c r="M2131" s="4">
        <v>1.5923750000000001</v>
      </c>
      <c r="N2131" s="4">
        <v>0</v>
      </c>
      <c r="O2131" s="4">
        <v>0</v>
      </c>
      <c r="P2131" s="4">
        <v>0</v>
      </c>
      <c r="Q2131" s="4">
        <v>2.1448750000000003</v>
      </c>
      <c r="R2131" s="4">
        <v>56.445304633575397</v>
      </c>
      <c r="S2131" s="4">
        <v>2.085</v>
      </c>
      <c r="T2131" s="4">
        <v>1.2250000000000001</v>
      </c>
      <c r="U2131" s="4">
        <v>0.53</v>
      </c>
      <c r="V2131" s="4">
        <v>0</v>
      </c>
      <c r="W2131" s="4">
        <v>0.43756050103546817</v>
      </c>
      <c r="X2131" s="4">
        <v>1.767490222546598</v>
      </c>
      <c r="Y2131" s="4">
        <v>580456.58903000003</v>
      </c>
      <c r="Z2131" s="8">
        <v>6059504.1899699997</v>
      </c>
      <c r="AA2131" s="4">
        <v>580254.07583999995</v>
      </c>
      <c r="AB2131" s="4">
        <v>6059401.2253700001</v>
      </c>
    </row>
    <row r="2132" spans="1:28" x14ac:dyDescent="0.2">
      <c r="A2132" s="4">
        <v>2131</v>
      </c>
      <c r="B2132" s="4" t="s">
        <v>2345</v>
      </c>
      <c r="C2132" s="5">
        <v>218</v>
      </c>
      <c r="D2132" s="9" t="s">
        <v>2342</v>
      </c>
      <c r="E2132" s="4" t="s">
        <v>278</v>
      </c>
      <c r="F2132" s="10">
        <v>0</v>
      </c>
      <c r="G2132" s="10">
        <v>0.57999999999999996</v>
      </c>
      <c r="H2132" s="10">
        <v>0.69</v>
      </c>
      <c r="I2132" s="10">
        <v>0.11</v>
      </c>
      <c r="J2132" s="4">
        <v>4.0558333333333341</v>
      </c>
      <c r="K2132" s="4">
        <v>9.9695833333333326</v>
      </c>
      <c r="L2132" s="4">
        <v>0.46614583333333337</v>
      </c>
      <c r="M2132" s="4">
        <v>0.50188802083333328</v>
      </c>
      <c r="N2132" s="4">
        <v>0</v>
      </c>
      <c r="O2132" s="4">
        <v>0</v>
      </c>
      <c r="P2132" s="4">
        <v>0</v>
      </c>
      <c r="Q2132" s="4">
        <v>0.96803385416666665</v>
      </c>
      <c r="R2132" s="4">
        <v>92.065512639618248</v>
      </c>
      <c r="S2132" s="4">
        <v>2.86</v>
      </c>
      <c r="T2132" s="4">
        <v>1.7050000000000001</v>
      </c>
      <c r="U2132" s="4">
        <v>0.25</v>
      </c>
      <c r="V2132" s="4">
        <v>0</v>
      </c>
      <c r="W2132" s="4">
        <v>0.7136861444931647</v>
      </c>
      <c r="X2132" s="4">
        <v>2.4141158765021911</v>
      </c>
      <c r="Y2132" s="4">
        <v>580247.68591</v>
      </c>
      <c r="Z2132" s="8">
        <v>6059393.5804700004</v>
      </c>
      <c r="AA2132" s="4">
        <v>580208.50714</v>
      </c>
      <c r="AB2132" s="4">
        <v>6059301.0787199996</v>
      </c>
    </row>
    <row r="2133" spans="1:28" x14ac:dyDescent="0.2">
      <c r="A2133" s="4">
        <v>2132</v>
      </c>
      <c r="B2133" s="4" t="s">
        <v>2346</v>
      </c>
      <c r="C2133" s="5">
        <v>218</v>
      </c>
      <c r="D2133" s="9" t="s">
        <v>2342</v>
      </c>
      <c r="E2133" s="4" t="s">
        <v>278</v>
      </c>
      <c r="F2133" s="10">
        <v>0</v>
      </c>
      <c r="G2133" s="10">
        <v>0.69</v>
      </c>
      <c r="H2133" s="10">
        <v>0.9</v>
      </c>
      <c r="I2133" s="10">
        <v>0.21</v>
      </c>
      <c r="J2133" s="4">
        <v>6.4395454545454545</v>
      </c>
      <c r="K2133" s="4">
        <v>9.9413636363636364</v>
      </c>
      <c r="L2133" s="4">
        <v>1.8520241477272723</v>
      </c>
      <c r="M2133" s="4">
        <v>2.4247514204545455</v>
      </c>
      <c r="N2133" s="4">
        <v>5.6968039772727268</v>
      </c>
      <c r="O2133" s="4">
        <v>0.30106534090909093</v>
      </c>
      <c r="P2133" s="4">
        <v>0</v>
      </c>
      <c r="Q2133" s="4">
        <v>10.274644886363635</v>
      </c>
      <c r="R2133" s="4">
        <v>159.06409298491505</v>
      </c>
      <c r="S2133" s="4">
        <v>4.2249999999999996</v>
      </c>
      <c r="T2133" s="4">
        <v>1.7450000000000001</v>
      </c>
      <c r="U2133" s="4">
        <v>1.135</v>
      </c>
      <c r="V2133" s="4">
        <v>1.41</v>
      </c>
      <c r="W2133" s="4">
        <v>1.2330549843791865</v>
      </c>
      <c r="X2133" s="4">
        <v>3.6047624742970616</v>
      </c>
      <c r="Y2133" s="4">
        <v>580205.81588000001</v>
      </c>
      <c r="Z2133" s="8">
        <v>6059290.1391200004</v>
      </c>
      <c r="AA2133" s="4">
        <v>580021.08330000006</v>
      </c>
      <c r="AB2133" s="4">
        <v>6059266.3167099999</v>
      </c>
    </row>
    <row r="2134" spans="1:28" x14ac:dyDescent="0.2">
      <c r="A2134" s="4">
        <v>2133</v>
      </c>
      <c r="B2134" s="4" t="s">
        <v>2347</v>
      </c>
      <c r="C2134" s="5">
        <v>218</v>
      </c>
      <c r="D2134" s="9" t="s">
        <v>2342</v>
      </c>
      <c r="E2134" s="4" t="s">
        <v>278</v>
      </c>
      <c r="F2134" s="10">
        <v>0</v>
      </c>
      <c r="G2134" s="10">
        <v>0.9</v>
      </c>
      <c r="H2134" s="10">
        <v>1.01</v>
      </c>
      <c r="I2134" s="10">
        <v>0.11</v>
      </c>
      <c r="J2134" s="4">
        <v>6.064166666666666</v>
      </c>
      <c r="K2134" s="4">
        <v>6.6637499999999994</v>
      </c>
      <c r="L2134" s="4">
        <v>1.0669921875000001</v>
      </c>
      <c r="M2134" s="4">
        <v>0.18470052083333333</v>
      </c>
      <c r="N2134" s="4">
        <v>7.4794270833333334</v>
      </c>
      <c r="O2134" s="4">
        <v>0</v>
      </c>
      <c r="P2134" s="4">
        <v>0.14921874999999998</v>
      </c>
      <c r="Q2134" s="4">
        <v>8.8803385416666671</v>
      </c>
      <c r="R2134" s="4">
        <v>129.19518157775283</v>
      </c>
      <c r="S2134" s="4">
        <v>4.25</v>
      </c>
      <c r="T2134" s="4">
        <v>1.405</v>
      </c>
      <c r="U2134" s="4">
        <v>0.32500000000000001</v>
      </c>
      <c r="V2134" s="4">
        <v>1.97</v>
      </c>
      <c r="W2134" s="4">
        <v>1.0015130354864561</v>
      </c>
      <c r="X2134" s="4">
        <v>3.5857930865968903</v>
      </c>
      <c r="Y2134" s="4">
        <v>580011.12647999998</v>
      </c>
      <c r="Z2134" s="8">
        <v>6059266.7863800004</v>
      </c>
      <c r="AA2134" s="4">
        <v>579912.19004000002</v>
      </c>
      <c r="AB2134" s="4">
        <v>6059269.6690400001</v>
      </c>
    </row>
    <row r="2135" spans="1:28" x14ac:dyDescent="0.2">
      <c r="A2135" s="4">
        <v>2134</v>
      </c>
      <c r="B2135" s="4" t="s">
        <v>2348</v>
      </c>
      <c r="C2135" s="5">
        <v>218</v>
      </c>
      <c r="D2135" s="9" t="s">
        <v>2342</v>
      </c>
      <c r="E2135" s="4" t="s">
        <v>278</v>
      </c>
      <c r="F2135" s="10">
        <v>0</v>
      </c>
      <c r="G2135" s="10">
        <v>1.01</v>
      </c>
      <c r="H2135" s="10">
        <v>1.17</v>
      </c>
      <c r="I2135" s="10">
        <v>0.16</v>
      </c>
      <c r="J2135" s="4">
        <v>7.9076470588235299</v>
      </c>
      <c r="K2135" s="4">
        <v>10.252352941176472</v>
      </c>
      <c r="L2135" s="4">
        <v>0.63933823529411771</v>
      </c>
      <c r="M2135" s="4">
        <v>0.13993566176470587</v>
      </c>
      <c r="N2135" s="4">
        <v>9.4705882352941195</v>
      </c>
      <c r="O2135" s="4">
        <v>0.28511029411764705</v>
      </c>
      <c r="P2135" s="4">
        <v>1.9485294117647059E-2</v>
      </c>
      <c r="Q2135" s="4">
        <v>10.554457720588236</v>
      </c>
      <c r="R2135" s="4">
        <v>90.824048068560259</v>
      </c>
      <c r="S2135" s="4">
        <v>4.92</v>
      </c>
      <c r="T2135" s="4">
        <v>1.9350000000000001</v>
      </c>
      <c r="U2135" s="4">
        <v>0.26500000000000001</v>
      </c>
      <c r="V2135" s="4">
        <v>2.3849999999999998</v>
      </c>
      <c r="W2135" s="4">
        <v>0.70406238812837407</v>
      </c>
      <c r="X2135" s="4">
        <v>4.1452578074657787</v>
      </c>
      <c r="Y2135" s="4">
        <v>579901.22557000001</v>
      </c>
      <c r="Z2135" s="8">
        <v>6059270.78443</v>
      </c>
      <c r="AA2135" s="4">
        <v>579751.98387999996</v>
      </c>
      <c r="AB2135" s="4">
        <v>6059280.5805599997</v>
      </c>
    </row>
    <row r="2136" spans="1:28" x14ac:dyDescent="0.2">
      <c r="A2136" s="4">
        <v>2135</v>
      </c>
      <c r="B2136" s="4" t="s">
        <v>2349</v>
      </c>
      <c r="C2136" s="5">
        <v>219</v>
      </c>
      <c r="D2136" s="9" t="s">
        <v>2350</v>
      </c>
      <c r="E2136" s="4" t="s">
        <v>30</v>
      </c>
      <c r="F2136" s="10">
        <v>0</v>
      </c>
      <c r="G2136" s="10">
        <v>0</v>
      </c>
      <c r="H2136" s="10">
        <v>0.2</v>
      </c>
      <c r="I2136" s="10">
        <v>0.19999999999999998</v>
      </c>
      <c r="J2136" s="4">
        <v>6.4208749999999988</v>
      </c>
      <c r="K2136" s="4">
        <v>10.129125000000002</v>
      </c>
      <c r="L2136" s="4">
        <v>1.325390625</v>
      </c>
      <c r="M2136" s="4">
        <v>0.23849609375000003</v>
      </c>
      <c r="N2136" s="4">
        <v>6.4278124999999999</v>
      </c>
      <c r="O2136" s="4">
        <v>0</v>
      </c>
      <c r="P2136" s="4">
        <v>0</v>
      </c>
      <c r="Q2136" s="4">
        <v>7.9916992187500009</v>
      </c>
      <c r="R2136" s="4"/>
      <c r="S2136" s="4">
        <v>3.605</v>
      </c>
      <c r="T2136" s="4">
        <v>2.0499999999999998</v>
      </c>
      <c r="U2136" s="4">
        <v>0.54500000000000004</v>
      </c>
      <c r="V2136" s="4">
        <v>2.4049999999999998</v>
      </c>
      <c r="W2136" s="4"/>
      <c r="X2136" s="4">
        <v>4.105056666666667</v>
      </c>
      <c r="Y2136" s="4">
        <v>582480.26347999997</v>
      </c>
      <c r="Z2136" s="8">
        <v>6062279.3808300002</v>
      </c>
      <c r="AA2136" s="4">
        <v>582522.60109999997</v>
      </c>
      <c r="AB2136" s="4">
        <v>6062107.0784600005</v>
      </c>
    </row>
    <row r="2137" spans="1:28" x14ac:dyDescent="0.2">
      <c r="A2137" s="4">
        <v>2136</v>
      </c>
      <c r="B2137" s="4" t="s">
        <v>2351</v>
      </c>
      <c r="C2137" s="5">
        <v>219</v>
      </c>
      <c r="D2137" s="9" t="s">
        <v>2350</v>
      </c>
      <c r="E2137" s="4" t="s">
        <v>30</v>
      </c>
      <c r="F2137" s="10">
        <v>0</v>
      </c>
      <c r="G2137" s="10">
        <v>0.2</v>
      </c>
      <c r="H2137" s="10">
        <v>0.37</v>
      </c>
      <c r="I2137" s="10">
        <v>0.17</v>
      </c>
      <c r="J2137" s="4">
        <v>4.2624000000000004</v>
      </c>
      <c r="K2137" s="4">
        <v>5.6807222222222222</v>
      </c>
      <c r="L2137" s="4">
        <v>1.0129288194444444</v>
      </c>
      <c r="M2137" s="4">
        <v>0.26429687499999999</v>
      </c>
      <c r="N2137" s="4">
        <v>5.0372465277777776</v>
      </c>
      <c r="O2137" s="4">
        <v>0</v>
      </c>
      <c r="P2137" s="4">
        <v>0</v>
      </c>
      <c r="Q2137" s="4">
        <v>6.3144722222222223</v>
      </c>
      <c r="R2137" s="4"/>
      <c r="S2137" s="4">
        <v>3.0950000000000002</v>
      </c>
      <c r="T2137" s="4">
        <v>1.03</v>
      </c>
      <c r="U2137" s="4">
        <v>0.4</v>
      </c>
      <c r="V2137" s="4">
        <v>1.4550000000000001</v>
      </c>
      <c r="W2137" s="4"/>
      <c r="X2137" s="4">
        <v>3.2598833333333332</v>
      </c>
      <c r="Y2137" s="4">
        <v>582520.78494000004</v>
      </c>
      <c r="Z2137" s="8">
        <v>6062096.2615499999</v>
      </c>
      <c r="AA2137" s="4">
        <v>582495.89430000004</v>
      </c>
      <c r="AB2137" s="4">
        <v>6061946.2841600003</v>
      </c>
    </row>
    <row r="2138" spans="1:28" x14ac:dyDescent="0.2">
      <c r="A2138" s="4">
        <v>2137</v>
      </c>
      <c r="B2138" s="4" t="s">
        <v>2352</v>
      </c>
      <c r="C2138" s="5">
        <v>220</v>
      </c>
      <c r="D2138" s="9" t="s">
        <v>2350</v>
      </c>
      <c r="E2138" s="4" t="s">
        <v>41</v>
      </c>
      <c r="F2138" s="10">
        <v>0</v>
      </c>
      <c r="G2138" s="10">
        <v>0</v>
      </c>
      <c r="H2138" s="10">
        <v>0.1</v>
      </c>
      <c r="I2138" s="10">
        <v>9.9999999999999992E-2</v>
      </c>
      <c r="J2138" s="4">
        <v>7.7960000000000003</v>
      </c>
      <c r="K2138" s="4">
        <v>11.51275</v>
      </c>
      <c r="L2138" s="4">
        <v>1.8640234375000002</v>
      </c>
      <c r="M2138" s="4">
        <v>0.142578125</v>
      </c>
      <c r="N2138" s="4">
        <v>4.8735937499999995</v>
      </c>
      <c r="O2138" s="4">
        <v>0</v>
      </c>
      <c r="P2138" s="4">
        <v>0</v>
      </c>
      <c r="Q2138" s="4">
        <v>6.8801953124999997</v>
      </c>
      <c r="R2138" s="4"/>
      <c r="S2138" s="4">
        <v>3.7350000000000003</v>
      </c>
      <c r="T2138" s="4">
        <v>2.4300000000000002</v>
      </c>
      <c r="U2138" s="4">
        <v>0.70499999999999996</v>
      </c>
      <c r="V2138" s="4">
        <v>2.0550000000000002</v>
      </c>
      <c r="W2138" s="4"/>
      <c r="X2138" s="4">
        <v>4.1554433333333334</v>
      </c>
      <c r="Y2138" s="4">
        <v>582702.47334000003</v>
      </c>
      <c r="Z2138" s="8">
        <v>6061215.7836199999</v>
      </c>
      <c r="AA2138" s="4">
        <v>582635.30183999997</v>
      </c>
      <c r="AB2138" s="4">
        <v>6061270.9569199998</v>
      </c>
    </row>
    <row r="2139" spans="1:28" x14ac:dyDescent="0.2">
      <c r="A2139" s="4">
        <v>2138</v>
      </c>
      <c r="B2139" s="4" t="s">
        <v>2353</v>
      </c>
      <c r="C2139" s="5">
        <v>220</v>
      </c>
      <c r="D2139" s="9" t="s">
        <v>2350</v>
      </c>
      <c r="E2139" s="4" t="s">
        <v>41</v>
      </c>
      <c r="F2139" s="10">
        <v>0</v>
      </c>
      <c r="G2139" s="10">
        <v>0.1</v>
      </c>
      <c r="H2139" s="10">
        <v>0.28000000000000003</v>
      </c>
      <c r="I2139" s="10">
        <v>0.18</v>
      </c>
      <c r="J2139" s="4">
        <v>4.1617105263157894</v>
      </c>
      <c r="K2139" s="4">
        <v>7.9380263157894753</v>
      </c>
      <c r="L2139" s="4">
        <v>0.99977384868421049</v>
      </c>
      <c r="M2139" s="4">
        <v>0.2966077302631579</v>
      </c>
      <c r="N2139" s="4">
        <v>8.0437088815789473</v>
      </c>
      <c r="O2139" s="4">
        <v>0</v>
      </c>
      <c r="P2139" s="4">
        <v>0</v>
      </c>
      <c r="Q2139" s="4">
        <v>9.3400904605263158</v>
      </c>
      <c r="R2139" s="4"/>
      <c r="S2139" s="4">
        <v>2.9550000000000001</v>
      </c>
      <c r="T2139" s="4">
        <v>1.4850000000000001</v>
      </c>
      <c r="U2139" s="4">
        <v>0.47499999999999998</v>
      </c>
      <c r="V2139" s="4">
        <v>2.87</v>
      </c>
      <c r="W2139" s="4"/>
      <c r="X2139" s="4">
        <v>3.6208666666666685</v>
      </c>
      <c r="Y2139" s="4">
        <v>582627.37459000002</v>
      </c>
      <c r="Z2139" s="8">
        <v>6061277.1339499997</v>
      </c>
      <c r="AA2139" s="4">
        <v>582531.03336</v>
      </c>
      <c r="AB2139" s="4">
        <v>6061407.2783500003</v>
      </c>
    </row>
    <row r="2140" spans="1:28" ht="22.5" x14ac:dyDescent="0.2">
      <c r="A2140" s="4">
        <v>2139</v>
      </c>
      <c r="B2140" s="4" t="s">
        <v>2354</v>
      </c>
      <c r="C2140" s="5">
        <v>221</v>
      </c>
      <c r="D2140" s="6" t="s">
        <v>2355</v>
      </c>
      <c r="E2140" s="4" t="s">
        <v>30</v>
      </c>
      <c r="F2140" s="7">
        <v>2</v>
      </c>
      <c r="G2140" s="7">
        <v>0</v>
      </c>
      <c r="H2140" s="7">
        <v>0.15</v>
      </c>
      <c r="I2140" s="7">
        <v>0.15000000000000002</v>
      </c>
      <c r="J2140" s="4">
        <v>4.2713333333333336</v>
      </c>
      <c r="K2140" s="4">
        <v>12.971333333333336</v>
      </c>
      <c r="L2140" s="4">
        <v>1.8162500000000001</v>
      </c>
      <c r="M2140" s="4">
        <v>0</v>
      </c>
      <c r="N2140" s="4">
        <v>0.83333333333333337</v>
      </c>
      <c r="O2140" s="4">
        <v>0</v>
      </c>
      <c r="P2140" s="4">
        <v>0</v>
      </c>
      <c r="Q2140" s="4">
        <v>2.6495833333333336</v>
      </c>
      <c r="R2140" s="4"/>
      <c r="S2140" s="4">
        <v>2.75</v>
      </c>
      <c r="T2140" s="4">
        <v>2.35</v>
      </c>
      <c r="U2140" s="4">
        <v>0.43</v>
      </c>
      <c r="V2140" s="4">
        <v>0.2</v>
      </c>
      <c r="W2140" s="4"/>
      <c r="X2140" s="4">
        <v>2.9418933333333332</v>
      </c>
      <c r="Y2140" s="4">
        <v>581591.48147999996</v>
      </c>
      <c r="Z2140" s="8">
        <v>6061288.2813999997</v>
      </c>
      <c r="AA2140" s="4">
        <v>581565.36872999999</v>
      </c>
      <c r="AB2140" s="4">
        <v>6061422.9706499996</v>
      </c>
    </row>
    <row r="2141" spans="1:28" ht="22.5" x14ac:dyDescent="0.2">
      <c r="A2141" s="4">
        <v>2140</v>
      </c>
      <c r="B2141" s="4" t="s">
        <v>2356</v>
      </c>
      <c r="C2141" s="5">
        <v>221</v>
      </c>
      <c r="D2141" s="6" t="s">
        <v>2355</v>
      </c>
      <c r="E2141" s="4" t="s">
        <v>30</v>
      </c>
      <c r="F2141" s="7">
        <v>2</v>
      </c>
      <c r="G2141" s="7">
        <v>0.15</v>
      </c>
      <c r="H2141" s="7">
        <v>0.28999999999999998</v>
      </c>
      <c r="I2141" s="7">
        <v>0.14000000000000001</v>
      </c>
      <c r="J2141" s="4">
        <v>3.6526666666666667</v>
      </c>
      <c r="K2141" s="4">
        <v>28.377333333333336</v>
      </c>
      <c r="L2141" s="4">
        <v>0</v>
      </c>
      <c r="M2141" s="4">
        <v>0</v>
      </c>
      <c r="N2141" s="4">
        <v>0</v>
      </c>
      <c r="O2141" s="4">
        <v>0</v>
      </c>
      <c r="P2141" s="4">
        <v>0</v>
      </c>
      <c r="Q2141" s="4">
        <v>0</v>
      </c>
      <c r="R2141" s="4"/>
      <c r="S2141" s="4">
        <v>2.8</v>
      </c>
      <c r="T2141" s="4">
        <v>2.87</v>
      </c>
      <c r="U2141" s="4">
        <v>0</v>
      </c>
      <c r="V2141" s="4">
        <v>0</v>
      </c>
      <c r="W2141" s="4"/>
      <c r="X2141" s="4">
        <v>3.0566666666666671</v>
      </c>
      <c r="Y2141" s="4">
        <v>581565.03763000004</v>
      </c>
      <c r="Z2141" s="8">
        <v>6061433.0256599998</v>
      </c>
      <c r="AA2141" s="4">
        <v>581558.54923</v>
      </c>
      <c r="AB2141" s="4">
        <v>6061563.3925299998</v>
      </c>
    </row>
    <row r="2142" spans="1:28" ht="22.5" x14ac:dyDescent="0.2">
      <c r="A2142" s="4">
        <v>2141</v>
      </c>
      <c r="B2142" s="4" t="s">
        <v>2357</v>
      </c>
      <c r="C2142" s="5">
        <v>221</v>
      </c>
      <c r="D2142" s="6" t="s">
        <v>2355</v>
      </c>
      <c r="E2142" s="4" t="s">
        <v>30</v>
      </c>
      <c r="F2142" s="7">
        <v>2</v>
      </c>
      <c r="G2142" s="7">
        <v>0.28999999999999998</v>
      </c>
      <c r="H2142" s="7">
        <v>0.46</v>
      </c>
      <c r="I2142" s="7">
        <v>0.17000000000000004</v>
      </c>
      <c r="J2142" s="4">
        <v>1.5355555555555553</v>
      </c>
      <c r="K2142" s="4">
        <v>8.3183333333333334</v>
      </c>
      <c r="L2142" s="4">
        <v>0</v>
      </c>
      <c r="M2142" s="4">
        <v>0</v>
      </c>
      <c r="N2142" s="4">
        <v>0</v>
      </c>
      <c r="O2142" s="4">
        <v>0</v>
      </c>
      <c r="P2142" s="4">
        <v>0</v>
      </c>
      <c r="Q2142" s="4">
        <v>0</v>
      </c>
      <c r="R2142" s="4"/>
      <c r="S2142" s="4">
        <v>1.27</v>
      </c>
      <c r="T2142" s="4">
        <v>0.93</v>
      </c>
      <c r="U2142" s="4">
        <v>0</v>
      </c>
      <c r="V2142" s="4">
        <v>0</v>
      </c>
      <c r="W2142" s="4"/>
      <c r="X2142" s="4">
        <v>1.3320000000000001</v>
      </c>
      <c r="Y2142" s="4">
        <v>581558.03723999998</v>
      </c>
      <c r="Z2142" s="8">
        <v>6061573.7649499997</v>
      </c>
      <c r="AA2142" s="4">
        <v>581620.77610000002</v>
      </c>
      <c r="AB2142" s="4">
        <v>6061713.5420599999</v>
      </c>
    </row>
    <row r="2143" spans="1:28" ht="22.5" x14ac:dyDescent="0.2">
      <c r="A2143" s="4">
        <v>2142</v>
      </c>
      <c r="B2143" s="4" t="s">
        <v>2358</v>
      </c>
      <c r="C2143" s="5">
        <v>221</v>
      </c>
      <c r="D2143" s="6" t="s">
        <v>2355</v>
      </c>
      <c r="E2143" s="4" t="s">
        <v>30</v>
      </c>
      <c r="F2143" s="7">
        <v>2</v>
      </c>
      <c r="G2143" s="7">
        <v>0.46</v>
      </c>
      <c r="H2143" s="7">
        <v>0.68</v>
      </c>
      <c r="I2143" s="7">
        <v>0.22000000000000003</v>
      </c>
      <c r="J2143" s="4">
        <v>0.9739130434782608</v>
      </c>
      <c r="K2143" s="4">
        <v>3.068695652173913</v>
      </c>
      <c r="L2143" s="4">
        <v>0</v>
      </c>
      <c r="M2143" s="4">
        <v>0</v>
      </c>
      <c r="N2143" s="4">
        <v>0</v>
      </c>
      <c r="O2143" s="4">
        <v>0</v>
      </c>
      <c r="P2143" s="4">
        <v>0</v>
      </c>
      <c r="Q2143" s="4">
        <v>0</v>
      </c>
      <c r="R2143" s="4"/>
      <c r="S2143" s="4">
        <v>0.78</v>
      </c>
      <c r="T2143" s="4">
        <v>0.49</v>
      </c>
      <c r="U2143" s="4">
        <v>0</v>
      </c>
      <c r="V2143" s="4">
        <v>0</v>
      </c>
      <c r="W2143" s="4"/>
      <c r="X2143" s="4">
        <v>0.81266666666666676</v>
      </c>
      <c r="Y2143" s="4">
        <v>581626.71828000003</v>
      </c>
      <c r="Z2143" s="8">
        <v>6061721.6158600003</v>
      </c>
      <c r="AA2143" s="4">
        <v>581727.69350000005</v>
      </c>
      <c r="AB2143" s="4">
        <v>6061902.2471399996</v>
      </c>
    </row>
    <row r="2144" spans="1:28" ht="22.5" x14ac:dyDescent="0.2">
      <c r="A2144" s="4">
        <v>2143</v>
      </c>
      <c r="B2144" s="4" t="s">
        <v>2359</v>
      </c>
      <c r="C2144" s="5">
        <v>221</v>
      </c>
      <c r="D2144" s="6" t="s">
        <v>2355</v>
      </c>
      <c r="E2144" s="4" t="s">
        <v>30</v>
      </c>
      <c r="F2144" s="7">
        <v>2</v>
      </c>
      <c r="G2144" s="7">
        <v>0.68</v>
      </c>
      <c r="H2144" s="7">
        <v>0.93</v>
      </c>
      <c r="I2144" s="7">
        <v>0.25</v>
      </c>
      <c r="J2144" s="4">
        <v>3.4180769230769235</v>
      </c>
      <c r="K2144" s="4">
        <v>3.7061538461538461</v>
      </c>
      <c r="L2144" s="4">
        <v>0</v>
      </c>
      <c r="M2144" s="4">
        <v>0</v>
      </c>
      <c r="N2144" s="4">
        <v>0</v>
      </c>
      <c r="O2144" s="4">
        <v>0</v>
      </c>
      <c r="P2144" s="4">
        <v>0</v>
      </c>
      <c r="Q2144" s="4">
        <v>0</v>
      </c>
      <c r="R2144" s="4"/>
      <c r="S2144" s="4">
        <v>2.3199999999999998</v>
      </c>
      <c r="T2144" s="4">
        <v>0.7</v>
      </c>
      <c r="U2144" s="4">
        <v>0</v>
      </c>
      <c r="V2144" s="4">
        <v>0</v>
      </c>
      <c r="W2144" s="4"/>
      <c r="X2144" s="4">
        <v>2.3666666666666667</v>
      </c>
      <c r="Y2144" s="4">
        <v>581729.42668000003</v>
      </c>
      <c r="Z2144" s="8">
        <v>6061911.9668399999</v>
      </c>
      <c r="AA2144" s="4">
        <v>581790.40622</v>
      </c>
      <c r="AB2144" s="4">
        <v>6062141.4906099997</v>
      </c>
    </row>
    <row r="2145" spans="1:28" ht="22.5" x14ac:dyDescent="0.2">
      <c r="A2145" s="4">
        <v>2144</v>
      </c>
      <c r="B2145" s="4" t="s">
        <v>2360</v>
      </c>
      <c r="C2145" s="5">
        <v>221</v>
      </c>
      <c r="D2145" s="6" t="s">
        <v>2355</v>
      </c>
      <c r="E2145" s="4" t="s">
        <v>30</v>
      </c>
      <c r="F2145" s="7">
        <v>1</v>
      </c>
      <c r="G2145" s="7">
        <v>0</v>
      </c>
      <c r="H2145" s="7">
        <v>0.15</v>
      </c>
      <c r="I2145" s="7">
        <v>0.15000000000000002</v>
      </c>
      <c r="J2145" s="4">
        <v>8.0299999999999994</v>
      </c>
      <c r="K2145" s="4">
        <v>13.188000000000001</v>
      </c>
      <c r="L2145" s="4">
        <v>1.5490625</v>
      </c>
      <c r="M2145" s="4">
        <v>0.60510416666666667</v>
      </c>
      <c r="N2145" s="4">
        <v>2.8699999999999997</v>
      </c>
      <c r="O2145" s="4">
        <v>0</v>
      </c>
      <c r="P2145" s="4">
        <v>2.041666666666667E-2</v>
      </c>
      <c r="Q2145" s="4">
        <v>5.0445833333333328</v>
      </c>
      <c r="R2145" s="4"/>
      <c r="S2145" s="4">
        <v>5</v>
      </c>
      <c r="T2145" s="4">
        <v>2.2000000000000002</v>
      </c>
      <c r="U2145" s="4">
        <v>0.51</v>
      </c>
      <c r="V2145" s="4">
        <v>0.68</v>
      </c>
      <c r="W2145" s="4"/>
      <c r="X2145" s="4">
        <v>5.2105866666666669</v>
      </c>
      <c r="Y2145" s="4">
        <v>581593.00190000003</v>
      </c>
      <c r="Z2145" s="8">
        <v>6061276.1876999997</v>
      </c>
      <c r="AA2145" s="4">
        <v>581571.37749999994</v>
      </c>
      <c r="AB2145" s="4">
        <v>6061410.9903100003</v>
      </c>
    </row>
    <row r="2146" spans="1:28" ht="22.5" x14ac:dyDescent="0.2">
      <c r="A2146" s="4">
        <v>2145</v>
      </c>
      <c r="B2146" s="4" t="s">
        <v>2361</v>
      </c>
      <c r="C2146" s="5">
        <v>221</v>
      </c>
      <c r="D2146" s="6" t="s">
        <v>2355</v>
      </c>
      <c r="E2146" s="4" t="s">
        <v>30</v>
      </c>
      <c r="F2146" s="7">
        <v>1</v>
      </c>
      <c r="G2146" s="7">
        <v>0.15</v>
      </c>
      <c r="H2146" s="7">
        <v>0.28999999999999998</v>
      </c>
      <c r="I2146" s="7">
        <v>0.14000000000000001</v>
      </c>
      <c r="J2146" s="4">
        <v>2.6860000000000004</v>
      </c>
      <c r="K2146" s="4">
        <v>16.974</v>
      </c>
      <c r="L2146" s="4">
        <v>0.66468749999999988</v>
      </c>
      <c r="M2146" s="4">
        <v>5.8437500000000003E-2</v>
      </c>
      <c r="N2146" s="4">
        <v>0</v>
      </c>
      <c r="O2146" s="4">
        <v>0</v>
      </c>
      <c r="P2146" s="4">
        <v>1.8333333333333333E-2</v>
      </c>
      <c r="Q2146" s="4">
        <v>0.74145833333333333</v>
      </c>
      <c r="R2146" s="4"/>
      <c r="S2146" s="4">
        <v>1.95</v>
      </c>
      <c r="T2146" s="4">
        <v>2.88</v>
      </c>
      <c r="U2146" s="4">
        <v>0.18</v>
      </c>
      <c r="V2146" s="4">
        <v>0</v>
      </c>
      <c r="W2146" s="4"/>
      <c r="X2146" s="4">
        <v>3.0205600000000001</v>
      </c>
      <c r="Y2146" s="4">
        <v>581570.62146000005</v>
      </c>
      <c r="Z2146" s="8">
        <v>6061420.9025699999</v>
      </c>
      <c r="AA2146" s="4">
        <v>581563.47663000005</v>
      </c>
      <c r="AB2146" s="4">
        <v>6061550.7727899998</v>
      </c>
    </row>
    <row r="2147" spans="1:28" ht="22.5" x14ac:dyDescent="0.2">
      <c r="A2147" s="4">
        <v>2146</v>
      </c>
      <c r="B2147" s="4" t="s">
        <v>2362</v>
      </c>
      <c r="C2147" s="5">
        <v>221</v>
      </c>
      <c r="D2147" s="6" t="s">
        <v>2355</v>
      </c>
      <c r="E2147" s="4" t="s">
        <v>30</v>
      </c>
      <c r="F2147" s="7">
        <v>1</v>
      </c>
      <c r="G2147" s="7">
        <v>0.28999999999999998</v>
      </c>
      <c r="H2147" s="7">
        <v>0.46</v>
      </c>
      <c r="I2147" s="7">
        <v>0.17000000000000004</v>
      </c>
      <c r="J2147" s="4">
        <v>1.7616666666666667</v>
      </c>
      <c r="K2147" s="4">
        <v>3.2166666666666668</v>
      </c>
      <c r="L2147" s="4">
        <v>0</v>
      </c>
      <c r="M2147" s="4">
        <v>0</v>
      </c>
      <c r="N2147" s="4">
        <v>0</v>
      </c>
      <c r="O2147" s="4">
        <v>0</v>
      </c>
      <c r="P2147" s="4">
        <v>0</v>
      </c>
      <c r="Q2147" s="4">
        <v>0</v>
      </c>
      <c r="R2147" s="4"/>
      <c r="S2147" s="4">
        <v>1.1200000000000001</v>
      </c>
      <c r="T2147" s="4">
        <v>0.51</v>
      </c>
      <c r="U2147" s="4">
        <v>0</v>
      </c>
      <c r="V2147" s="4">
        <v>0</v>
      </c>
      <c r="W2147" s="4"/>
      <c r="X2147" s="4">
        <v>1.1539999999999999</v>
      </c>
      <c r="Y2147" s="4">
        <v>581562.83074999996</v>
      </c>
      <c r="Z2147" s="8">
        <v>6061560.9760100003</v>
      </c>
      <c r="AA2147" s="4">
        <v>581621.31325999997</v>
      </c>
      <c r="AB2147" s="4">
        <v>6061703.6163400002</v>
      </c>
    </row>
    <row r="2148" spans="1:28" ht="22.5" x14ac:dyDescent="0.2">
      <c r="A2148" s="4">
        <v>2147</v>
      </c>
      <c r="B2148" s="4" t="s">
        <v>2363</v>
      </c>
      <c r="C2148" s="5">
        <v>221</v>
      </c>
      <c r="D2148" s="6" t="s">
        <v>2355</v>
      </c>
      <c r="E2148" s="4" t="s">
        <v>30</v>
      </c>
      <c r="F2148" s="7">
        <v>1</v>
      </c>
      <c r="G2148" s="7">
        <v>0.46</v>
      </c>
      <c r="H2148" s="7">
        <v>0.68</v>
      </c>
      <c r="I2148" s="7">
        <v>0.22000000000000003</v>
      </c>
      <c r="J2148" s="4">
        <v>0.88956521739130423</v>
      </c>
      <c r="K2148" s="4">
        <v>3.218695652173913</v>
      </c>
      <c r="L2148" s="4">
        <v>0</v>
      </c>
      <c r="M2148" s="4">
        <v>0</v>
      </c>
      <c r="N2148" s="4">
        <v>0</v>
      </c>
      <c r="O2148" s="4">
        <v>0</v>
      </c>
      <c r="P2148" s="4">
        <v>0</v>
      </c>
      <c r="Q2148" s="4">
        <v>0</v>
      </c>
      <c r="R2148" s="4"/>
      <c r="S2148" s="4">
        <v>0.6</v>
      </c>
      <c r="T2148" s="4">
        <v>0.53</v>
      </c>
      <c r="U2148" s="4">
        <v>0</v>
      </c>
      <c r="V2148" s="4">
        <v>0</v>
      </c>
      <c r="W2148" s="4"/>
      <c r="X2148" s="4">
        <v>0.63533333333333331</v>
      </c>
      <c r="Y2148" s="4">
        <v>581627.39968999999</v>
      </c>
      <c r="Z2148" s="8">
        <v>6061711.9286000002</v>
      </c>
      <c r="AA2148" s="4">
        <v>581736.30738000001</v>
      </c>
      <c r="AB2148" s="4">
        <v>6061887.0972999996</v>
      </c>
    </row>
    <row r="2149" spans="1:28" ht="22.5" x14ac:dyDescent="0.2">
      <c r="A2149" s="4">
        <v>2148</v>
      </c>
      <c r="B2149" s="4" t="s">
        <v>2364</v>
      </c>
      <c r="C2149" s="5">
        <v>221</v>
      </c>
      <c r="D2149" s="6" t="s">
        <v>2355</v>
      </c>
      <c r="E2149" s="4" t="s">
        <v>30</v>
      </c>
      <c r="F2149" s="7">
        <v>1</v>
      </c>
      <c r="G2149" s="7">
        <v>0.68</v>
      </c>
      <c r="H2149" s="7">
        <v>0.93</v>
      </c>
      <c r="I2149" s="7">
        <v>0.25</v>
      </c>
      <c r="J2149" s="4">
        <v>3.0811538461538461</v>
      </c>
      <c r="K2149" s="4">
        <v>4.2007692307692306</v>
      </c>
      <c r="L2149" s="4">
        <v>0</v>
      </c>
      <c r="M2149" s="4">
        <v>0</v>
      </c>
      <c r="N2149" s="4">
        <v>0</v>
      </c>
      <c r="O2149" s="4">
        <v>0</v>
      </c>
      <c r="P2149" s="4">
        <v>0</v>
      </c>
      <c r="Q2149" s="4">
        <v>0</v>
      </c>
      <c r="R2149" s="4"/>
      <c r="S2149" s="4">
        <v>2.0499999999999998</v>
      </c>
      <c r="T2149" s="4">
        <v>0.67</v>
      </c>
      <c r="U2149" s="4">
        <v>0</v>
      </c>
      <c r="V2149" s="4">
        <v>0</v>
      </c>
      <c r="W2149" s="4"/>
      <c r="X2149" s="4">
        <v>2.0946666666666665</v>
      </c>
      <c r="Y2149" s="4">
        <v>581737.89772000001</v>
      </c>
      <c r="Z2149" s="8">
        <v>6061896.8456100002</v>
      </c>
      <c r="AA2149" s="4">
        <v>581795.90246999997</v>
      </c>
      <c r="AB2149" s="4">
        <v>6062129.7571999999</v>
      </c>
    </row>
    <row r="2150" spans="1:28" x14ac:dyDescent="0.2">
      <c r="A2150" s="4">
        <v>2149</v>
      </c>
      <c r="B2150" s="4" t="s">
        <v>2365</v>
      </c>
      <c r="C2150" s="5">
        <v>222</v>
      </c>
      <c r="D2150" s="9" t="s">
        <v>2366</v>
      </c>
      <c r="E2150" s="4" t="s">
        <v>41</v>
      </c>
      <c r="F2150" s="10">
        <v>0</v>
      </c>
      <c r="G2150" s="10">
        <v>0</v>
      </c>
      <c r="H2150" s="10">
        <v>0.12</v>
      </c>
      <c r="I2150" s="10">
        <v>0.12</v>
      </c>
      <c r="J2150" s="4">
        <v>3.8608333333333329</v>
      </c>
      <c r="K2150" s="4">
        <v>16.5275</v>
      </c>
      <c r="L2150" s="4">
        <v>7.7864583333333334E-2</v>
      </c>
      <c r="M2150" s="4">
        <v>0.26705729166666664</v>
      </c>
      <c r="N2150" s="4">
        <v>0.1640625</v>
      </c>
      <c r="O2150" s="4">
        <v>0</v>
      </c>
      <c r="P2150" s="4">
        <v>0</v>
      </c>
      <c r="Q2150" s="4">
        <v>0.50898437499999993</v>
      </c>
      <c r="R2150" s="4"/>
      <c r="S2150" s="4">
        <v>2.875</v>
      </c>
      <c r="T2150" s="4">
        <v>1.62</v>
      </c>
      <c r="U2150" s="4">
        <v>0.08</v>
      </c>
      <c r="V2150" s="4">
        <v>0.04</v>
      </c>
      <c r="W2150" s="4"/>
      <c r="X2150" s="4">
        <v>3.1250266666666686</v>
      </c>
      <c r="Y2150" s="4">
        <v>587059.68134999997</v>
      </c>
      <c r="Z2150" s="8">
        <v>6065058.3395100003</v>
      </c>
      <c r="AA2150" s="4">
        <v>587122.75228000002</v>
      </c>
      <c r="AB2150" s="4">
        <v>6064973.3048400003</v>
      </c>
    </row>
    <row r="2151" spans="1:28" x14ac:dyDescent="0.2">
      <c r="A2151" s="4">
        <v>2150</v>
      </c>
      <c r="B2151" s="4" t="s">
        <v>2367</v>
      </c>
      <c r="C2151" s="5">
        <v>222</v>
      </c>
      <c r="D2151" s="9" t="s">
        <v>2366</v>
      </c>
      <c r="E2151" s="4" t="s">
        <v>41</v>
      </c>
      <c r="F2151" s="10">
        <v>0</v>
      </c>
      <c r="G2151" s="10">
        <v>0.12</v>
      </c>
      <c r="H2151" s="10">
        <v>0.24</v>
      </c>
      <c r="I2151" s="10">
        <v>0.12</v>
      </c>
      <c r="J2151" s="4">
        <v>3.0919230769230772</v>
      </c>
      <c r="K2151" s="4">
        <v>9.4107692307692314</v>
      </c>
      <c r="L2151" s="4">
        <v>0.29056490384615385</v>
      </c>
      <c r="M2151" s="4">
        <v>1.1677283653846153</v>
      </c>
      <c r="N2151" s="4">
        <v>0</v>
      </c>
      <c r="O2151" s="4">
        <v>0.56490384615384615</v>
      </c>
      <c r="P2151" s="4">
        <v>0</v>
      </c>
      <c r="Q2151" s="4">
        <v>2.0231971153846153</v>
      </c>
      <c r="R2151" s="4"/>
      <c r="S2151" s="4">
        <v>2.2200000000000002</v>
      </c>
      <c r="T2151" s="4">
        <v>1.145</v>
      </c>
      <c r="U2151" s="4">
        <v>0.51500000000000001</v>
      </c>
      <c r="V2151" s="4">
        <v>0</v>
      </c>
      <c r="W2151" s="4"/>
      <c r="X2151" s="4">
        <v>2.326546666666665</v>
      </c>
      <c r="Y2151" s="4">
        <v>587128.12207000004</v>
      </c>
      <c r="Z2151" s="8">
        <v>6064962.83696</v>
      </c>
      <c r="AA2151" s="4">
        <v>587195.47114000004</v>
      </c>
      <c r="AB2151" s="4">
        <v>6064876.8522500005</v>
      </c>
    </row>
    <row r="2152" spans="1:28" x14ac:dyDescent="0.2">
      <c r="A2152" s="4">
        <v>2151</v>
      </c>
      <c r="B2152" s="4" t="s">
        <v>2368</v>
      </c>
      <c r="C2152" s="5">
        <v>222</v>
      </c>
      <c r="D2152" s="9" t="s">
        <v>2366</v>
      </c>
      <c r="E2152" s="4" t="s">
        <v>41</v>
      </c>
      <c r="F2152" s="10">
        <v>0</v>
      </c>
      <c r="G2152" s="10">
        <v>0.24</v>
      </c>
      <c r="H2152" s="10">
        <v>0.43</v>
      </c>
      <c r="I2152" s="10">
        <v>0.19</v>
      </c>
      <c r="J2152" s="4">
        <v>3.4442499999999998</v>
      </c>
      <c r="K2152" s="4">
        <v>17.911999999999999</v>
      </c>
      <c r="L2152" s="4">
        <v>0</v>
      </c>
      <c r="M2152" s="4">
        <v>2.4683984374999999</v>
      </c>
      <c r="N2152" s="4">
        <v>1.5625E-2</v>
      </c>
      <c r="O2152" s="4">
        <v>3.0265624999999998</v>
      </c>
      <c r="P2152" s="4">
        <v>0</v>
      </c>
      <c r="Q2152" s="4">
        <v>5.5105859375000001</v>
      </c>
      <c r="R2152" s="4"/>
      <c r="S2152" s="4">
        <v>2.68</v>
      </c>
      <c r="T2152" s="4">
        <v>1.9</v>
      </c>
      <c r="U2152" s="4">
        <v>1.37</v>
      </c>
      <c r="V2152" s="4">
        <v>5.0000000000000001E-3</v>
      </c>
      <c r="W2152" s="4"/>
      <c r="X2152" s="4">
        <v>2.8872900000000001</v>
      </c>
      <c r="Y2152" s="4">
        <v>587201.90677</v>
      </c>
      <c r="Z2152" s="8">
        <v>6064869.2085300004</v>
      </c>
      <c r="AA2152" s="4">
        <v>587326.63774000003</v>
      </c>
      <c r="AB2152" s="4">
        <v>6064741.2436100002</v>
      </c>
    </row>
    <row r="2153" spans="1:28" x14ac:dyDescent="0.2">
      <c r="A2153" s="4">
        <v>2152</v>
      </c>
      <c r="B2153" s="4" t="s">
        <v>2369</v>
      </c>
      <c r="C2153" s="5">
        <v>222</v>
      </c>
      <c r="D2153" s="9" t="s">
        <v>2366</v>
      </c>
      <c r="E2153" s="4" t="s">
        <v>41</v>
      </c>
      <c r="F2153" s="10">
        <v>0</v>
      </c>
      <c r="G2153" s="10">
        <v>0.43</v>
      </c>
      <c r="H2153" s="10">
        <v>0.64</v>
      </c>
      <c r="I2153" s="10">
        <v>0.21000000000000002</v>
      </c>
      <c r="J2153" s="4">
        <v>4.0513636363636367</v>
      </c>
      <c r="K2153" s="4">
        <v>21.827727272727277</v>
      </c>
      <c r="L2153" s="4">
        <v>0.19456676136363638</v>
      </c>
      <c r="M2153" s="4">
        <v>3.0093394886363631</v>
      </c>
      <c r="N2153" s="4">
        <v>0.47940340909090912</v>
      </c>
      <c r="O2153" s="4">
        <v>2.9183238636363633</v>
      </c>
      <c r="P2153" s="4">
        <v>0</v>
      </c>
      <c r="Q2153" s="4">
        <v>6.6016335227272727</v>
      </c>
      <c r="R2153" s="4"/>
      <c r="S2153" s="4">
        <v>2.6549999999999998</v>
      </c>
      <c r="T2153" s="4">
        <v>2.16</v>
      </c>
      <c r="U2153" s="4">
        <v>1.5149999999999999</v>
      </c>
      <c r="V2153" s="4">
        <v>0.12</v>
      </c>
      <c r="W2153" s="4"/>
      <c r="X2153" s="4">
        <v>3.038546666666667</v>
      </c>
      <c r="Y2153" s="4">
        <v>587334.32987999998</v>
      </c>
      <c r="Z2153" s="8">
        <v>6064734.8301499998</v>
      </c>
      <c r="AA2153" s="4">
        <v>587463.36080000002</v>
      </c>
      <c r="AB2153" s="4">
        <v>6064582.8030700004</v>
      </c>
    </row>
    <row r="2154" spans="1:28" x14ac:dyDescent="0.2">
      <c r="A2154" s="4">
        <v>2153</v>
      </c>
      <c r="B2154" s="4" t="s">
        <v>2370</v>
      </c>
      <c r="C2154" s="5">
        <v>222</v>
      </c>
      <c r="D2154" s="9" t="s">
        <v>2366</v>
      </c>
      <c r="E2154" s="4" t="s">
        <v>41</v>
      </c>
      <c r="F2154" s="10">
        <v>0</v>
      </c>
      <c r="G2154" s="10">
        <v>0.64</v>
      </c>
      <c r="H2154" s="10">
        <v>0.74</v>
      </c>
      <c r="I2154" s="10">
        <v>0.1</v>
      </c>
      <c r="J2154" s="4">
        <v>5.7172727272727268</v>
      </c>
      <c r="K2154" s="4">
        <v>14.509545454545457</v>
      </c>
      <c r="L2154" s="4">
        <v>1.2601562500000001</v>
      </c>
      <c r="M2154" s="4">
        <v>2.1087357954545456</v>
      </c>
      <c r="N2154" s="4">
        <v>1.0477272727272728</v>
      </c>
      <c r="O2154" s="4">
        <v>0.38068181818181818</v>
      </c>
      <c r="P2154" s="4">
        <v>0.45170454545454541</v>
      </c>
      <c r="Q2154" s="4">
        <v>5.2490056818181809</v>
      </c>
      <c r="R2154" s="4"/>
      <c r="S2154" s="4">
        <v>4.1950000000000003</v>
      </c>
      <c r="T2154" s="4">
        <v>1.64</v>
      </c>
      <c r="U2154" s="4">
        <v>0.97499999999999998</v>
      </c>
      <c r="V2154" s="4">
        <v>0.39</v>
      </c>
      <c r="W2154" s="4"/>
      <c r="X2154" s="4">
        <v>4.3810333333333347</v>
      </c>
      <c r="Y2154" s="4">
        <v>587465.86881000001</v>
      </c>
      <c r="Z2154" s="8">
        <v>6064574.15087</v>
      </c>
      <c r="AA2154" s="4">
        <v>587499.33612999995</v>
      </c>
      <c r="AB2154" s="4">
        <v>6064491.6537899999</v>
      </c>
    </row>
    <row r="2155" spans="1:28" x14ac:dyDescent="0.2">
      <c r="A2155" s="4">
        <v>2154</v>
      </c>
      <c r="B2155" s="4" t="s">
        <v>2371</v>
      </c>
      <c r="C2155" s="5">
        <v>222</v>
      </c>
      <c r="D2155" s="9" t="s">
        <v>2366</v>
      </c>
      <c r="E2155" s="4" t="s">
        <v>41</v>
      </c>
      <c r="F2155" s="10">
        <v>0</v>
      </c>
      <c r="G2155" s="10">
        <v>0.74</v>
      </c>
      <c r="H2155" s="10">
        <v>0.84</v>
      </c>
      <c r="I2155" s="10">
        <v>0.1</v>
      </c>
      <c r="J2155" s="4">
        <v>4.6886363636363626</v>
      </c>
      <c r="K2155" s="4">
        <v>10.054545454545455</v>
      </c>
      <c r="L2155" s="4">
        <v>0.85184659090909087</v>
      </c>
      <c r="M2155" s="4">
        <v>1.6484375</v>
      </c>
      <c r="N2155" s="4">
        <v>0</v>
      </c>
      <c r="O2155" s="4">
        <v>3.2954545454545454</v>
      </c>
      <c r="P2155" s="4">
        <v>0.10653409090909091</v>
      </c>
      <c r="Q2155" s="4">
        <v>5.9022727272727273</v>
      </c>
      <c r="R2155" s="4"/>
      <c r="S2155" s="4">
        <v>3.665</v>
      </c>
      <c r="T2155" s="4">
        <v>1.2949999999999999</v>
      </c>
      <c r="U2155" s="4">
        <v>1.51</v>
      </c>
      <c r="V2155" s="4">
        <v>0.03</v>
      </c>
      <c r="W2155" s="4"/>
      <c r="X2155" s="4">
        <v>3.8414199999999998</v>
      </c>
      <c r="Y2155" s="4">
        <v>587501.30163999996</v>
      </c>
      <c r="Z2155" s="8">
        <v>6064482.1524099996</v>
      </c>
      <c r="AA2155" s="4">
        <v>587534.41590000002</v>
      </c>
      <c r="AB2155" s="4">
        <v>6064402.5431899996</v>
      </c>
    </row>
    <row r="2156" spans="1:28" x14ac:dyDescent="0.2">
      <c r="A2156" s="4">
        <v>2155</v>
      </c>
      <c r="B2156" s="4" t="s">
        <v>2372</v>
      </c>
      <c r="C2156" s="5">
        <v>222</v>
      </c>
      <c r="D2156" s="9" t="s">
        <v>2366</v>
      </c>
      <c r="E2156" s="4" t="s">
        <v>41</v>
      </c>
      <c r="F2156" s="10">
        <v>0</v>
      </c>
      <c r="G2156" s="10">
        <v>0.84</v>
      </c>
      <c r="H2156" s="10">
        <v>0.97</v>
      </c>
      <c r="I2156" s="10">
        <v>0.13</v>
      </c>
      <c r="J2156" s="4">
        <v>3.1578571428571429</v>
      </c>
      <c r="K2156" s="4">
        <v>17.090357142857144</v>
      </c>
      <c r="L2156" s="4">
        <v>1.8460379464285714</v>
      </c>
      <c r="M2156" s="4">
        <v>3.0835937500000004</v>
      </c>
      <c r="N2156" s="4">
        <v>0.8666294642857143</v>
      </c>
      <c r="O2156" s="4">
        <v>4.7321428571428577</v>
      </c>
      <c r="P2156" s="4">
        <v>8.8169642857142849E-2</v>
      </c>
      <c r="Q2156" s="4">
        <v>10.616573660714284</v>
      </c>
      <c r="R2156" s="4"/>
      <c r="S2156" s="4">
        <v>2.5649999999999999</v>
      </c>
      <c r="T2156" s="4">
        <v>1.855</v>
      </c>
      <c r="U2156" s="4">
        <v>2.46</v>
      </c>
      <c r="V2156" s="4">
        <v>0.245</v>
      </c>
      <c r="W2156" s="4"/>
      <c r="X2156" s="4">
        <v>2.9087033333333334</v>
      </c>
      <c r="Y2156" s="4">
        <v>587537.57643000002</v>
      </c>
      <c r="Z2156" s="8">
        <v>6064393.0753800003</v>
      </c>
      <c r="AA2156" s="4">
        <v>587540.24927999999</v>
      </c>
      <c r="AB2156" s="4">
        <v>6064272.2483900003</v>
      </c>
    </row>
    <row r="2157" spans="1:28" x14ac:dyDescent="0.2">
      <c r="A2157" s="4">
        <v>2156</v>
      </c>
      <c r="B2157" s="4" t="s">
        <v>2373</v>
      </c>
      <c r="C2157" s="5">
        <v>222</v>
      </c>
      <c r="D2157" s="9" t="s">
        <v>2366</v>
      </c>
      <c r="E2157" s="4" t="s">
        <v>41</v>
      </c>
      <c r="F2157" s="10">
        <v>0</v>
      </c>
      <c r="G2157" s="10">
        <v>0.97</v>
      </c>
      <c r="H2157" s="10">
        <v>1.1100000000000001</v>
      </c>
      <c r="I2157" s="10">
        <v>0.14000000000000001</v>
      </c>
      <c r="J2157" s="4">
        <v>4.2316666666666665</v>
      </c>
      <c r="K2157" s="4">
        <v>14.375000000000004</v>
      </c>
      <c r="L2157" s="4">
        <v>3.0456250000000002</v>
      </c>
      <c r="M2157" s="4">
        <v>2.4800520833333333</v>
      </c>
      <c r="N2157" s="4">
        <v>0.10416666666666667</v>
      </c>
      <c r="O2157" s="4">
        <v>18.541666666666668</v>
      </c>
      <c r="P2157" s="4">
        <v>0</v>
      </c>
      <c r="Q2157" s="4">
        <v>24.171510416666671</v>
      </c>
      <c r="R2157" s="4"/>
      <c r="S2157" s="4">
        <v>2.7149999999999999</v>
      </c>
      <c r="T2157" s="4">
        <v>1.7450000000000001</v>
      </c>
      <c r="U2157" s="4">
        <v>3.8650000000000002</v>
      </c>
      <c r="V2157" s="4">
        <v>2.5000000000000001E-2</v>
      </c>
      <c r="W2157" s="4"/>
      <c r="X2157" s="4">
        <v>3.9039966666666688</v>
      </c>
      <c r="Y2157" s="4">
        <v>587537.70490000001</v>
      </c>
      <c r="Z2157" s="8">
        <v>6064262.5406600004</v>
      </c>
      <c r="AA2157" s="4">
        <v>587493.25555</v>
      </c>
      <c r="AB2157" s="4">
        <v>6064140.6890000002</v>
      </c>
    </row>
    <row r="2158" spans="1:28" x14ac:dyDescent="0.2">
      <c r="A2158" s="4">
        <v>2157</v>
      </c>
      <c r="B2158" s="4" t="s">
        <v>2374</v>
      </c>
      <c r="C2158" s="5">
        <v>222</v>
      </c>
      <c r="D2158" s="9" t="s">
        <v>2366</v>
      </c>
      <c r="E2158" s="4" t="s">
        <v>41</v>
      </c>
      <c r="F2158" s="10">
        <v>0</v>
      </c>
      <c r="G2158" s="10">
        <v>1.1100000000000001</v>
      </c>
      <c r="H2158" s="10">
        <v>1.29</v>
      </c>
      <c r="I2158" s="10">
        <v>0.18000000000000002</v>
      </c>
      <c r="J2158" s="4">
        <v>4.5028947368421051</v>
      </c>
      <c r="K2158" s="4">
        <v>17.325263157894735</v>
      </c>
      <c r="L2158" s="4">
        <v>1.3549753289473683</v>
      </c>
      <c r="M2158" s="4">
        <v>0.29506578947368423</v>
      </c>
      <c r="N2158" s="4">
        <v>0</v>
      </c>
      <c r="O2158" s="4">
        <v>2.7985197368421053</v>
      </c>
      <c r="P2158" s="4">
        <v>0</v>
      </c>
      <c r="Q2158" s="4">
        <v>4.4485608552631586</v>
      </c>
      <c r="R2158" s="4"/>
      <c r="S2158" s="4">
        <v>2.94</v>
      </c>
      <c r="T2158" s="4">
        <v>1.89</v>
      </c>
      <c r="U2158" s="4">
        <v>1.1100000000000001</v>
      </c>
      <c r="V2158" s="4">
        <v>0</v>
      </c>
      <c r="W2158" s="4"/>
      <c r="X2158" s="4">
        <v>3.1311200000000015</v>
      </c>
      <c r="Y2158" s="4">
        <v>587489.82935999997</v>
      </c>
      <c r="Z2158" s="8">
        <v>6064131.4335399996</v>
      </c>
      <c r="AA2158" s="4">
        <v>587377.93117999996</v>
      </c>
      <c r="AB2158" s="4">
        <v>6064009.3486700002</v>
      </c>
    </row>
    <row r="2159" spans="1:28" x14ac:dyDescent="0.2">
      <c r="A2159" s="4">
        <v>2158</v>
      </c>
      <c r="B2159" s="4" t="s">
        <v>2375</v>
      </c>
      <c r="C2159" s="5">
        <v>222</v>
      </c>
      <c r="D2159" s="9" t="s">
        <v>2366</v>
      </c>
      <c r="E2159" s="4" t="s">
        <v>41</v>
      </c>
      <c r="F2159" s="10">
        <v>0</v>
      </c>
      <c r="G2159" s="10">
        <v>1.29</v>
      </c>
      <c r="H2159" s="10">
        <v>1.39</v>
      </c>
      <c r="I2159" s="10">
        <v>0.1</v>
      </c>
      <c r="J2159" s="4">
        <v>3.6859090909090906</v>
      </c>
      <c r="K2159" s="4">
        <v>14.350909090909093</v>
      </c>
      <c r="L2159" s="4">
        <v>0</v>
      </c>
      <c r="M2159" s="4">
        <v>0.22066761363636364</v>
      </c>
      <c r="N2159" s="4">
        <v>0</v>
      </c>
      <c r="O2159" s="4">
        <v>0</v>
      </c>
      <c r="P2159" s="4">
        <v>0</v>
      </c>
      <c r="Q2159" s="4">
        <v>0.22066761363636364</v>
      </c>
      <c r="R2159" s="4"/>
      <c r="S2159" s="4">
        <v>2.25</v>
      </c>
      <c r="T2159" s="4">
        <v>1.44</v>
      </c>
      <c r="U2159" s="4">
        <v>5.5E-2</v>
      </c>
      <c r="V2159" s="4">
        <v>0</v>
      </c>
      <c r="W2159" s="4"/>
      <c r="X2159" s="4">
        <v>2.3772266666666688</v>
      </c>
      <c r="Y2159" s="4">
        <v>587373.77234999998</v>
      </c>
      <c r="Z2159" s="8">
        <v>6064000.2515399996</v>
      </c>
      <c r="AA2159" s="4">
        <v>587341.41566000006</v>
      </c>
      <c r="AB2159" s="4">
        <v>6063916.1264399998</v>
      </c>
    </row>
    <row r="2160" spans="1:28" x14ac:dyDescent="0.2">
      <c r="A2160" s="4">
        <v>2159</v>
      </c>
      <c r="B2160" s="4" t="s">
        <v>2376</v>
      </c>
      <c r="C2160" s="5">
        <v>222</v>
      </c>
      <c r="D2160" s="9" t="s">
        <v>2366</v>
      </c>
      <c r="E2160" s="4" t="s">
        <v>41</v>
      </c>
      <c r="F2160" s="10">
        <v>0</v>
      </c>
      <c r="G2160" s="10">
        <v>1.39</v>
      </c>
      <c r="H2160" s="10">
        <v>1.58</v>
      </c>
      <c r="I2160" s="10">
        <v>0.19000000000000003</v>
      </c>
      <c r="J2160" s="4">
        <v>5.2910000000000004</v>
      </c>
      <c r="K2160" s="4">
        <v>7.2327500000000002</v>
      </c>
      <c r="L2160" s="4">
        <v>0.48164062499999999</v>
      </c>
      <c r="M2160" s="4">
        <v>0.58585937500000007</v>
      </c>
      <c r="N2160" s="4">
        <v>1.80984375</v>
      </c>
      <c r="O2160" s="4">
        <v>0</v>
      </c>
      <c r="P2160" s="4">
        <v>0</v>
      </c>
      <c r="Q2160" s="4">
        <v>2.8773437500000001</v>
      </c>
      <c r="R2160" s="4"/>
      <c r="S2160" s="4">
        <v>3.5150000000000001</v>
      </c>
      <c r="T2160" s="4">
        <v>0.96</v>
      </c>
      <c r="U2160" s="4">
        <v>0.26500000000000001</v>
      </c>
      <c r="V2160" s="4">
        <v>0.45</v>
      </c>
      <c r="W2160" s="4"/>
      <c r="X2160" s="4">
        <v>3.6170466666666652</v>
      </c>
      <c r="Y2160" s="4">
        <v>587337.6433</v>
      </c>
      <c r="Z2160" s="8">
        <v>6063906.7609999999</v>
      </c>
      <c r="AA2160" s="4">
        <v>587259.85828000004</v>
      </c>
      <c r="AB2160" s="4">
        <v>6063746.1452500001</v>
      </c>
    </row>
    <row r="2161" spans="1:28" x14ac:dyDescent="0.2">
      <c r="A2161" s="4">
        <v>2160</v>
      </c>
      <c r="B2161" s="4" t="s">
        <v>2377</v>
      </c>
      <c r="C2161" s="5">
        <v>222</v>
      </c>
      <c r="D2161" s="9" t="s">
        <v>2366</v>
      </c>
      <c r="E2161" s="4" t="s">
        <v>41</v>
      </c>
      <c r="F2161" s="10">
        <v>0</v>
      </c>
      <c r="G2161" s="10">
        <v>1.58</v>
      </c>
      <c r="H2161" s="10">
        <v>1.84</v>
      </c>
      <c r="I2161" s="10">
        <v>0.26</v>
      </c>
      <c r="J2161" s="4">
        <v>2.7207407407407405</v>
      </c>
      <c r="K2161" s="4">
        <v>14.866666666666671</v>
      </c>
      <c r="L2161" s="4">
        <v>5.6899016203703709</v>
      </c>
      <c r="M2161" s="4">
        <v>5.9992476851851855</v>
      </c>
      <c r="N2161" s="4">
        <v>2.9149884259259258</v>
      </c>
      <c r="O2161" s="4">
        <v>2.3171296296296298</v>
      </c>
      <c r="P2161" s="4">
        <v>8.1597222222222224E-2</v>
      </c>
      <c r="Q2161" s="4">
        <v>17.002864583333334</v>
      </c>
      <c r="R2161" s="4"/>
      <c r="S2161" s="4">
        <v>2.0299999999999998</v>
      </c>
      <c r="T2161" s="4">
        <v>1.84</v>
      </c>
      <c r="U2161" s="4">
        <v>3.44</v>
      </c>
      <c r="V2161" s="4">
        <v>0.74</v>
      </c>
      <c r="W2161" s="4"/>
      <c r="X2161" s="4">
        <v>3.3222</v>
      </c>
      <c r="Y2161" s="4">
        <v>587254.69836000004</v>
      </c>
      <c r="Z2161" s="8">
        <v>6063738.7152399998</v>
      </c>
      <c r="AA2161" s="4">
        <v>587069.88179999997</v>
      </c>
      <c r="AB2161" s="4">
        <v>6063567.98654</v>
      </c>
    </row>
    <row r="2162" spans="1:28" x14ac:dyDescent="0.2">
      <c r="A2162" s="4">
        <v>2161</v>
      </c>
      <c r="B2162" s="4" t="s">
        <v>2378</v>
      </c>
      <c r="C2162" s="5">
        <v>222</v>
      </c>
      <c r="D2162" s="9" t="s">
        <v>2366</v>
      </c>
      <c r="E2162" s="4" t="s">
        <v>41</v>
      </c>
      <c r="F2162" s="10">
        <v>0</v>
      </c>
      <c r="G2162" s="10">
        <v>1.84</v>
      </c>
      <c r="H2162" s="10">
        <v>1.96</v>
      </c>
      <c r="I2162" s="10">
        <v>0.12000000000000001</v>
      </c>
      <c r="J2162" s="4">
        <v>3.107307692307693</v>
      </c>
      <c r="K2162" s="4">
        <v>15.259615384615383</v>
      </c>
      <c r="L2162" s="4">
        <v>1.5432692307692308</v>
      </c>
      <c r="M2162" s="4">
        <v>5.063882211538461</v>
      </c>
      <c r="N2162" s="4">
        <v>2.3704326923076922</v>
      </c>
      <c r="O2162" s="4">
        <v>0.12620192307692307</v>
      </c>
      <c r="P2162" s="4">
        <v>0</v>
      </c>
      <c r="Q2162" s="4">
        <v>9.1037860576923073</v>
      </c>
      <c r="R2162" s="4"/>
      <c r="S2162" s="4">
        <v>2.125</v>
      </c>
      <c r="T2162" s="4">
        <v>1.95</v>
      </c>
      <c r="U2162" s="4">
        <v>1.7250000000000001</v>
      </c>
      <c r="V2162" s="4">
        <v>0.60499999999999998</v>
      </c>
      <c r="W2162" s="4"/>
      <c r="X2162" s="4">
        <v>2.4586900000000016</v>
      </c>
      <c r="Y2162" s="4">
        <v>587062.86141000001</v>
      </c>
      <c r="Z2162" s="8">
        <v>6063561.1017899998</v>
      </c>
      <c r="AA2162" s="4">
        <v>586982.47213000001</v>
      </c>
      <c r="AB2162" s="4">
        <v>6063486.4292700002</v>
      </c>
    </row>
    <row r="2163" spans="1:28" x14ac:dyDescent="0.2">
      <c r="A2163" s="4">
        <v>2162</v>
      </c>
      <c r="B2163" s="4" t="s">
        <v>2379</v>
      </c>
      <c r="C2163" s="5">
        <v>222</v>
      </c>
      <c r="D2163" s="9" t="s">
        <v>2366</v>
      </c>
      <c r="E2163" s="4" t="s">
        <v>41</v>
      </c>
      <c r="F2163" s="10">
        <v>0</v>
      </c>
      <c r="G2163" s="10">
        <v>1.96</v>
      </c>
      <c r="H2163" s="10">
        <v>2.1</v>
      </c>
      <c r="I2163" s="10">
        <v>0.14000000000000001</v>
      </c>
      <c r="J2163" s="4">
        <v>4.6293333333333333</v>
      </c>
      <c r="K2163" s="4">
        <v>10.810333333333332</v>
      </c>
      <c r="L2163" s="4">
        <v>1.9598437500000001</v>
      </c>
      <c r="M2163" s="4">
        <v>2.0634895833333333</v>
      </c>
      <c r="N2163" s="4">
        <v>3.2934375</v>
      </c>
      <c r="O2163" s="4">
        <v>0.84895833333333337</v>
      </c>
      <c r="P2163" s="4">
        <v>0.15520833333333334</v>
      </c>
      <c r="Q2163" s="4">
        <v>8.3209374999999994</v>
      </c>
      <c r="R2163" s="4"/>
      <c r="S2163" s="4">
        <v>3.22</v>
      </c>
      <c r="T2163" s="4">
        <v>1.41</v>
      </c>
      <c r="U2163" s="4">
        <v>1.23</v>
      </c>
      <c r="V2163" s="4">
        <v>0.87</v>
      </c>
      <c r="W2163" s="4"/>
      <c r="X2163" s="4">
        <v>3.4296600000000015</v>
      </c>
      <c r="Y2163" s="4">
        <v>586974.75928999996</v>
      </c>
      <c r="Z2163" s="8">
        <v>6063479.7232900001</v>
      </c>
      <c r="AA2163" s="4">
        <v>586897.61661999999</v>
      </c>
      <c r="AB2163" s="4">
        <v>6063376.5589899998</v>
      </c>
    </row>
    <row r="2164" spans="1:28" x14ac:dyDescent="0.2">
      <c r="A2164" s="4">
        <v>2163</v>
      </c>
      <c r="B2164" s="4" t="s">
        <v>2380</v>
      </c>
      <c r="C2164" s="5">
        <v>222</v>
      </c>
      <c r="D2164" s="9" t="s">
        <v>2366</v>
      </c>
      <c r="E2164" s="4" t="s">
        <v>41</v>
      </c>
      <c r="F2164" s="10">
        <v>0</v>
      </c>
      <c r="G2164" s="10">
        <v>2.1</v>
      </c>
      <c r="H2164" s="10">
        <v>2.27</v>
      </c>
      <c r="I2164" s="10">
        <v>0.16999999999999998</v>
      </c>
      <c r="J2164" s="4">
        <v>2.3122222222222222</v>
      </c>
      <c r="K2164" s="4">
        <v>18.151666666666667</v>
      </c>
      <c r="L2164" s="4">
        <v>2.6254340277777777</v>
      </c>
      <c r="M2164" s="4">
        <v>2.7306423611111112</v>
      </c>
      <c r="N2164" s="4">
        <v>3.3657986111111113</v>
      </c>
      <c r="O2164" s="4">
        <v>0.91927083333333337</v>
      </c>
      <c r="P2164" s="4">
        <v>3.4722222222222224E-2</v>
      </c>
      <c r="Q2164" s="4">
        <v>9.6758680555555543</v>
      </c>
      <c r="R2164" s="4"/>
      <c r="S2164" s="4">
        <v>1.77</v>
      </c>
      <c r="T2164" s="4">
        <v>2.09</v>
      </c>
      <c r="U2164" s="4">
        <v>1.57</v>
      </c>
      <c r="V2164" s="4">
        <v>0.85499999999999998</v>
      </c>
      <c r="W2164" s="4"/>
      <c r="X2164" s="4">
        <v>2.3428566666666648</v>
      </c>
      <c r="Y2164" s="4">
        <v>586893.55226000003</v>
      </c>
      <c r="Z2164" s="8">
        <v>6063367.5202599997</v>
      </c>
      <c r="AA2164" s="4">
        <v>586827.28676000005</v>
      </c>
      <c r="AB2164" s="4">
        <v>6063223.2660400001</v>
      </c>
    </row>
    <row r="2165" spans="1:28" x14ac:dyDescent="0.2">
      <c r="A2165" s="4">
        <v>2164</v>
      </c>
      <c r="B2165" s="4" t="s">
        <v>2381</v>
      </c>
      <c r="C2165" s="5">
        <v>222</v>
      </c>
      <c r="D2165" s="9" t="s">
        <v>2366</v>
      </c>
      <c r="E2165" s="4" t="s">
        <v>41</v>
      </c>
      <c r="F2165" s="10">
        <v>0</v>
      </c>
      <c r="G2165" s="10">
        <v>2.27</v>
      </c>
      <c r="H2165" s="10">
        <v>2.4300000000000002</v>
      </c>
      <c r="I2165" s="10">
        <v>0.16</v>
      </c>
      <c r="J2165" s="4">
        <v>2.6267647058823531</v>
      </c>
      <c r="K2165" s="4">
        <v>11.558823529411766</v>
      </c>
      <c r="L2165" s="4">
        <v>2.4752757352941179</v>
      </c>
      <c r="M2165" s="4">
        <v>2.980928308823529</v>
      </c>
      <c r="N2165" s="4">
        <v>3.9057904411764706</v>
      </c>
      <c r="O2165" s="4">
        <v>0.95955882352941169</v>
      </c>
      <c r="P2165" s="4">
        <v>0.11029411764705882</v>
      </c>
      <c r="Q2165" s="4">
        <v>10.43184742647059</v>
      </c>
      <c r="R2165" s="4"/>
      <c r="S2165" s="4">
        <v>1.9950000000000001</v>
      </c>
      <c r="T2165" s="4">
        <v>1.5549999999999999</v>
      </c>
      <c r="U2165" s="4">
        <v>1.61</v>
      </c>
      <c r="V2165" s="4">
        <v>1.01</v>
      </c>
      <c r="W2165" s="4"/>
      <c r="X2165" s="4">
        <v>2.2600466666666668</v>
      </c>
      <c r="Y2165" s="4">
        <v>586823.09855</v>
      </c>
      <c r="Z2165" s="8">
        <v>6063214.1339800004</v>
      </c>
      <c r="AA2165" s="4">
        <v>586738.39907000004</v>
      </c>
      <c r="AB2165" s="4">
        <v>6063093.0049299998</v>
      </c>
    </row>
    <row r="2166" spans="1:28" x14ac:dyDescent="0.2">
      <c r="A2166" s="4">
        <v>2165</v>
      </c>
      <c r="B2166" s="4" t="s">
        <v>2382</v>
      </c>
      <c r="C2166" s="5">
        <v>222</v>
      </c>
      <c r="D2166" s="9" t="s">
        <v>2366</v>
      </c>
      <c r="E2166" s="4" t="s">
        <v>41</v>
      </c>
      <c r="F2166" s="10">
        <v>0</v>
      </c>
      <c r="G2166" s="10">
        <v>2.4300000000000002</v>
      </c>
      <c r="H2166" s="10">
        <v>2.57</v>
      </c>
      <c r="I2166" s="10">
        <v>0.13999999999999999</v>
      </c>
      <c r="J2166" s="4">
        <v>2.1289999999999996</v>
      </c>
      <c r="K2166" s="4">
        <v>9.1783333333333346</v>
      </c>
      <c r="L2166" s="4">
        <v>3.0530208333333331</v>
      </c>
      <c r="M2166" s="4">
        <v>1.0959895833333333</v>
      </c>
      <c r="N2166" s="4">
        <v>3.640625</v>
      </c>
      <c r="O2166" s="4">
        <v>1.0208333333333335</v>
      </c>
      <c r="P2166" s="4">
        <v>0</v>
      </c>
      <c r="Q2166" s="4">
        <v>8.8104687500000001</v>
      </c>
      <c r="R2166" s="4"/>
      <c r="S2166" s="4">
        <v>1.835</v>
      </c>
      <c r="T2166" s="4">
        <v>1.41</v>
      </c>
      <c r="U2166" s="4">
        <v>1.3049999999999999</v>
      </c>
      <c r="V2166" s="4">
        <v>0.92500000000000004</v>
      </c>
      <c r="W2166" s="4"/>
      <c r="X2166" s="4">
        <v>2.0518100000000001</v>
      </c>
      <c r="Y2166" s="4">
        <v>586732.30923000001</v>
      </c>
      <c r="Z2166" s="8">
        <v>6063085.0372099997</v>
      </c>
      <c r="AA2166" s="4">
        <v>586653.32605000003</v>
      </c>
      <c r="AB2166" s="4">
        <v>6062981.2050400004</v>
      </c>
    </row>
    <row r="2167" spans="1:28" x14ac:dyDescent="0.2">
      <c r="A2167" s="4">
        <v>2166</v>
      </c>
      <c r="B2167" s="4" t="s">
        <v>2383</v>
      </c>
      <c r="C2167" s="5">
        <v>222</v>
      </c>
      <c r="D2167" s="9" t="s">
        <v>2366</v>
      </c>
      <c r="E2167" s="4" t="s">
        <v>41</v>
      </c>
      <c r="F2167" s="10">
        <v>0</v>
      </c>
      <c r="G2167" s="10">
        <v>2.57</v>
      </c>
      <c r="H2167" s="10">
        <v>2.9</v>
      </c>
      <c r="I2167" s="10">
        <v>0.33000000000000007</v>
      </c>
      <c r="J2167" s="4">
        <v>2.8141176470588229</v>
      </c>
      <c r="K2167" s="4">
        <v>12.785294117647055</v>
      </c>
      <c r="L2167" s="4">
        <v>4.5491268382352938</v>
      </c>
      <c r="M2167" s="4">
        <v>3.7448299632352944</v>
      </c>
      <c r="N2167" s="4">
        <v>5.5481158088235292</v>
      </c>
      <c r="O2167" s="4">
        <v>1.3938419117647061</v>
      </c>
      <c r="P2167" s="4">
        <v>0</v>
      </c>
      <c r="Q2167" s="4">
        <v>15.235914522058826</v>
      </c>
      <c r="R2167" s="4"/>
      <c r="S2167" s="4">
        <v>2.4049999999999998</v>
      </c>
      <c r="T2167" s="4">
        <v>1.76</v>
      </c>
      <c r="U2167" s="4">
        <v>2.36</v>
      </c>
      <c r="V2167" s="4">
        <v>1.355</v>
      </c>
      <c r="W2167" s="4"/>
      <c r="X2167" s="4">
        <v>2.8269099999999985</v>
      </c>
      <c r="Y2167" s="4">
        <v>586647.37930000003</v>
      </c>
      <c r="Z2167" s="8">
        <v>6062973.08983</v>
      </c>
      <c r="AA2167" s="4">
        <v>586512.88332000002</v>
      </c>
      <c r="AB2167" s="4">
        <v>6062697.7396600004</v>
      </c>
    </row>
    <row r="2168" spans="1:28" x14ac:dyDescent="0.2">
      <c r="A2168" s="4">
        <v>2167</v>
      </c>
      <c r="B2168" s="4" t="s">
        <v>2384</v>
      </c>
      <c r="C2168" s="5">
        <v>223</v>
      </c>
      <c r="D2168" s="9" t="s">
        <v>2385</v>
      </c>
      <c r="E2168" s="4" t="s">
        <v>41</v>
      </c>
      <c r="F2168" s="10">
        <v>0</v>
      </c>
      <c r="G2168" s="10">
        <v>0</v>
      </c>
      <c r="H2168" s="10">
        <v>0.22</v>
      </c>
      <c r="I2168" s="10">
        <v>0.22000000000000003</v>
      </c>
      <c r="J2168" s="4">
        <v>5.6729545454545454</v>
      </c>
      <c r="K2168" s="4">
        <v>4.4320454545454551</v>
      </c>
      <c r="L2168" s="4">
        <v>2.8697443181818185</v>
      </c>
      <c r="M2168" s="4">
        <v>2.5419389204545455</v>
      </c>
      <c r="N2168" s="4">
        <v>41.529545454545456</v>
      </c>
      <c r="O2168" s="4">
        <v>0.93465909090909083</v>
      </c>
      <c r="P2168" s="4">
        <v>0</v>
      </c>
      <c r="Q2168" s="4">
        <v>47.875887784090907</v>
      </c>
      <c r="R2168" s="4"/>
      <c r="S2168" s="4">
        <v>3.5550000000000002</v>
      </c>
      <c r="T2168" s="4">
        <v>0.73</v>
      </c>
      <c r="U2168" s="4">
        <v>1.5</v>
      </c>
      <c r="V2168" s="4">
        <v>5</v>
      </c>
      <c r="W2168" s="4"/>
      <c r="X2168" s="4">
        <v>4.123666666666665</v>
      </c>
      <c r="Y2168" s="4">
        <v>576677.79758999997</v>
      </c>
      <c r="Z2168" s="8">
        <v>6063970.1464</v>
      </c>
      <c r="AA2168" s="4">
        <v>576491.78468000004</v>
      </c>
      <c r="AB2168" s="4">
        <v>6064062.3403099999</v>
      </c>
    </row>
    <row r="2169" spans="1:28" x14ac:dyDescent="0.2">
      <c r="A2169" s="4">
        <v>2168</v>
      </c>
      <c r="B2169" s="4" t="s">
        <v>2386</v>
      </c>
      <c r="C2169" s="5">
        <v>223</v>
      </c>
      <c r="D2169" s="9" t="s">
        <v>2385</v>
      </c>
      <c r="E2169" s="4" t="s">
        <v>41</v>
      </c>
      <c r="F2169" s="10">
        <v>0</v>
      </c>
      <c r="G2169" s="10">
        <v>0.22</v>
      </c>
      <c r="H2169" s="10">
        <v>0.34</v>
      </c>
      <c r="I2169" s="10">
        <v>0.12</v>
      </c>
      <c r="J2169" s="4">
        <v>4.0050000000000008</v>
      </c>
      <c r="K2169" s="4">
        <v>13.116923076923079</v>
      </c>
      <c r="L2169" s="4">
        <v>1.2954927884615386</v>
      </c>
      <c r="M2169" s="4">
        <v>1.4360576923076922</v>
      </c>
      <c r="N2169" s="4">
        <v>6.3852163461538458</v>
      </c>
      <c r="O2169" s="4">
        <v>7.8125E-2</v>
      </c>
      <c r="P2169" s="4">
        <v>0</v>
      </c>
      <c r="Q2169" s="4">
        <v>9.1948918269230777</v>
      </c>
      <c r="R2169" s="4"/>
      <c r="S2169" s="4">
        <v>2.7549999999999999</v>
      </c>
      <c r="T2169" s="4">
        <v>2.1349999999999998</v>
      </c>
      <c r="U2169" s="4">
        <v>0.72</v>
      </c>
      <c r="V2169" s="4">
        <v>1.635</v>
      </c>
      <c r="W2169" s="4"/>
      <c r="X2169" s="4">
        <v>3.0213233333333336</v>
      </c>
      <c r="Y2169" s="4">
        <v>576482.68947999994</v>
      </c>
      <c r="Z2169" s="8">
        <v>6064066.4076399999</v>
      </c>
      <c r="AA2169" s="4">
        <v>576373.88078000001</v>
      </c>
      <c r="AB2169" s="4">
        <v>6064073.3281199997</v>
      </c>
    </row>
    <row r="2170" spans="1:28" x14ac:dyDescent="0.2">
      <c r="A2170" s="4">
        <v>2169</v>
      </c>
      <c r="B2170" s="4" t="s">
        <v>2387</v>
      </c>
      <c r="C2170" s="5">
        <v>223</v>
      </c>
      <c r="D2170" s="9" t="s">
        <v>2385</v>
      </c>
      <c r="E2170" s="4" t="s">
        <v>41</v>
      </c>
      <c r="F2170" s="10">
        <v>0</v>
      </c>
      <c r="G2170" s="10">
        <v>0.34</v>
      </c>
      <c r="H2170" s="10">
        <v>0.46</v>
      </c>
      <c r="I2170" s="10">
        <v>0.12</v>
      </c>
      <c r="J2170" s="4">
        <v>5.264615384615384</v>
      </c>
      <c r="K2170" s="4">
        <v>17.061153846153843</v>
      </c>
      <c r="L2170" s="4">
        <v>1.8656850961538463</v>
      </c>
      <c r="M2170" s="4">
        <v>0.55991586538461535</v>
      </c>
      <c r="N2170" s="4">
        <v>5.945673076923077</v>
      </c>
      <c r="O2170" s="4">
        <v>0</v>
      </c>
      <c r="P2170" s="4">
        <v>0</v>
      </c>
      <c r="Q2170" s="4">
        <v>8.3712740384615394</v>
      </c>
      <c r="R2170" s="4"/>
      <c r="S2170" s="4">
        <v>3.23</v>
      </c>
      <c r="T2170" s="4">
        <v>2.6749999999999998</v>
      </c>
      <c r="U2170" s="4">
        <v>0.62</v>
      </c>
      <c r="V2170" s="4">
        <v>1.5249999999999999</v>
      </c>
      <c r="W2170" s="4"/>
      <c r="X2170" s="4">
        <v>3.520956666666665</v>
      </c>
      <c r="Y2170" s="4">
        <v>576363.96872999996</v>
      </c>
      <c r="Z2170" s="8">
        <v>6064073.2456</v>
      </c>
      <c r="AA2170" s="4">
        <v>576254.06273999996</v>
      </c>
      <c r="AB2170" s="4">
        <v>6064072.8722000001</v>
      </c>
    </row>
    <row r="2171" spans="1:28" x14ac:dyDescent="0.2">
      <c r="A2171" s="4">
        <v>2170</v>
      </c>
      <c r="B2171" s="4" t="s">
        <v>2388</v>
      </c>
      <c r="C2171" s="5">
        <v>223</v>
      </c>
      <c r="D2171" s="9" t="s">
        <v>2385</v>
      </c>
      <c r="E2171" s="4" t="s">
        <v>41</v>
      </c>
      <c r="F2171" s="10">
        <v>0</v>
      </c>
      <c r="G2171" s="10">
        <v>0.46</v>
      </c>
      <c r="H2171" s="10">
        <v>0.57999999999999996</v>
      </c>
      <c r="I2171" s="10">
        <v>0.12</v>
      </c>
      <c r="J2171" s="4">
        <v>4.2861538461538462</v>
      </c>
      <c r="K2171" s="4">
        <v>12.840769230769229</v>
      </c>
      <c r="L2171" s="4">
        <v>2.2087740384615384</v>
      </c>
      <c r="M2171" s="4">
        <v>0.41616586538461542</v>
      </c>
      <c r="N2171" s="4">
        <v>3.9176682692307696</v>
      </c>
      <c r="O2171" s="4">
        <v>0</v>
      </c>
      <c r="P2171" s="4">
        <v>0</v>
      </c>
      <c r="Q2171" s="4">
        <v>6.542608173076923</v>
      </c>
      <c r="R2171" s="4"/>
      <c r="S2171" s="4">
        <v>2.74</v>
      </c>
      <c r="T2171" s="4">
        <v>2.2450000000000001</v>
      </c>
      <c r="U2171" s="4">
        <v>0.67</v>
      </c>
      <c r="V2171" s="4">
        <v>1</v>
      </c>
      <c r="W2171" s="4"/>
      <c r="X2171" s="4">
        <v>2.9789733333333337</v>
      </c>
      <c r="Y2171" s="4">
        <v>576244.04608</v>
      </c>
      <c r="Z2171" s="8">
        <v>6064072.8331000004</v>
      </c>
      <c r="AA2171" s="4">
        <v>576134.13540000003</v>
      </c>
      <c r="AB2171" s="4">
        <v>6064072.8137699999</v>
      </c>
    </row>
    <row r="2172" spans="1:28" x14ac:dyDescent="0.2">
      <c r="A2172" s="4">
        <v>2171</v>
      </c>
      <c r="B2172" s="4" t="s">
        <v>2389</v>
      </c>
      <c r="C2172" s="5">
        <v>223</v>
      </c>
      <c r="D2172" s="9" t="s">
        <v>2385</v>
      </c>
      <c r="E2172" s="4" t="s">
        <v>41</v>
      </c>
      <c r="F2172" s="10">
        <v>0</v>
      </c>
      <c r="G2172" s="10">
        <v>0.57999999999999996</v>
      </c>
      <c r="H2172" s="10">
        <v>0.7</v>
      </c>
      <c r="I2172" s="10">
        <v>0.12</v>
      </c>
      <c r="J2172" s="4">
        <v>4.43576923076923</v>
      </c>
      <c r="K2172" s="4">
        <v>12.503846153846153</v>
      </c>
      <c r="L2172" s="4">
        <v>1.9629807692307693</v>
      </c>
      <c r="M2172" s="4">
        <v>0.3828125</v>
      </c>
      <c r="N2172" s="4">
        <v>3.6951923076923081</v>
      </c>
      <c r="O2172" s="4">
        <v>0</v>
      </c>
      <c r="P2172" s="4">
        <v>0</v>
      </c>
      <c r="Q2172" s="4">
        <v>6.0409855769230774</v>
      </c>
      <c r="R2172" s="4"/>
      <c r="S2172" s="4">
        <v>2.96</v>
      </c>
      <c r="T2172" s="4">
        <v>2.08</v>
      </c>
      <c r="U2172" s="4">
        <v>0.6</v>
      </c>
      <c r="V2172" s="4">
        <v>0.94499999999999995</v>
      </c>
      <c r="W2172" s="4"/>
      <c r="X2172" s="4">
        <v>3.1811166666666688</v>
      </c>
      <c r="Y2172" s="4">
        <v>576124.11357000005</v>
      </c>
      <c r="Z2172" s="8">
        <v>6064072.9769900003</v>
      </c>
      <c r="AA2172" s="4">
        <v>576014.44050000003</v>
      </c>
      <c r="AB2172" s="4">
        <v>6064072.1943600001</v>
      </c>
    </row>
    <row r="2173" spans="1:28" x14ac:dyDescent="0.2">
      <c r="A2173" s="4">
        <v>2172</v>
      </c>
      <c r="B2173" s="4" t="s">
        <v>2390</v>
      </c>
      <c r="C2173" s="5">
        <v>223</v>
      </c>
      <c r="D2173" s="9" t="s">
        <v>2385</v>
      </c>
      <c r="E2173" s="4" t="s">
        <v>41</v>
      </c>
      <c r="F2173" s="10">
        <v>0</v>
      </c>
      <c r="G2173" s="10">
        <v>0.7</v>
      </c>
      <c r="H2173" s="10">
        <v>0.8</v>
      </c>
      <c r="I2173" s="10">
        <v>0.1</v>
      </c>
      <c r="J2173" s="4">
        <v>2.937727272727273</v>
      </c>
      <c r="K2173" s="4">
        <v>13.305454545454547</v>
      </c>
      <c r="L2173" s="4">
        <v>0.60120738636363635</v>
      </c>
      <c r="M2173" s="4">
        <v>0</v>
      </c>
      <c r="N2173" s="4">
        <v>1.9346590909090908</v>
      </c>
      <c r="O2173" s="4">
        <v>0</v>
      </c>
      <c r="P2173" s="4">
        <v>0</v>
      </c>
      <c r="Q2173" s="4">
        <v>2.5358664772727275</v>
      </c>
      <c r="R2173" s="4"/>
      <c r="S2173" s="4">
        <v>2.2149999999999999</v>
      </c>
      <c r="T2173" s="4">
        <v>2.0449999999999999</v>
      </c>
      <c r="U2173" s="4">
        <v>0.16</v>
      </c>
      <c r="V2173" s="4">
        <v>0.5</v>
      </c>
      <c r="W2173" s="4"/>
      <c r="X2173" s="4">
        <v>2.3857200000000018</v>
      </c>
      <c r="Y2173" s="4">
        <v>576004.45134999999</v>
      </c>
      <c r="Z2173" s="8">
        <v>6064072.0029499996</v>
      </c>
      <c r="AA2173" s="4">
        <v>575914.39064</v>
      </c>
      <c r="AB2173" s="4">
        <v>6064072.9367699996</v>
      </c>
    </row>
    <row r="2174" spans="1:28" x14ac:dyDescent="0.2">
      <c r="A2174" s="4">
        <v>2173</v>
      </c>
      <c r="B2174" s="4" t="s">
        <v>2391</v>
      </c>
      <c r="C2174" s="5">
        <v>223</v>
      </c>
      <c r="D2174" s="9" t="s">
        <v>2385</v>
      </c>
      <c r="E2174" s="4" t="s">
        <v>41</v>
      </c>
      <c r="F2174" s="10">
        <v>0</v>
      </c>
      <c r="G2174" s="10">
        <v>0.8</v>
      </c>
      <c r="H2174" s="10">
        <v>0.97</v>
      </c>
      <c r="I2174" s="10">
        <v>0.16999999999999998</v>
      </c>
      <c r="J2174" s="4">
        <v>3.9669444444444446</v>
      </c>
      <c r="K2174" s="4">
        <v>8.9002777777777773</v>
      </c>
      <c r="L2174" s="4">
        <v>2.3092881944444446</v>
      </c>
      <c r="M2174" s="4">
        <v>0.60611979166666663</v>
      </c>
      <c r="N2174" s="4">
        <v>0.4201388888888889</v>
      </c>
      <c r="O2174" s="4">
        <v>0</v>
      </c>
      <c r="P2174" s="4">
        <v>0</v>
      </c>
      <c r="Q2174" s="4">
        <v>3.3355468749999995</v>
      </c>
      <c r="R2174" s="4"/>
      <c r="S2174" s="4">
        <v>2.81</v>
      </c>
      <c r="T2174" s="4">
        <v>1.46</v>
      </c>
      <c r="U2174" s="4">
        <v>0.73</v>
      </c>
      <c r="V2174" s="4">
        <v>0.105</v>
      </c>
      <c r="W2174" s="4"/>
      <c r="X2174" s="4">
        <v>2.9554100000000001</v>
      </c>
      <c r="Y2174" s="4">
        <v>575904.32382000005</v>
      </c>
      <c r="Z2174" s="8">
        <v>6064072.8881900003</v>
      </c>
      <c r="AA2174" s="4">
        <v>575744.23476000002</v>
      </c>
      <c r="AB2174" s="4">
        <v>6064073.7017700002</v>
      </c>
    </row>
    <row r="2175" spans="1:28" x14ac:dyDescent="0.2">
      <c r="A2175" s="4">
        <v>2174</v>
      </c>
      <c r="B2175" s="4" t="s">
        <v>2392</v>
      </c>
      <c r="C2175" s="5">
        <v>224</v>
      </c>
      <c r="D2175" s="9" t="s">
        <v>2393</v>
      </c>
      <c r="E2175" s="4" t="s">
        <v>41</v>
      </c>
      <c r="F2175" s="10">
        <v>0</v>
      </c>
      <c r="G2175" s="10">
        <v>0</v>
      </c>
      <c r="H2175" s="10">
        <v>0.12</v>
      </c>
      <c r="I2175" s="10">
        <v>0.12</v>
      </c>
      <c r="J2175" s="4">
        <v>9.1791666666666654</v>
      </c>
      <c r="K2175" s="4">
        <v>10.443333333333333</v>
      </c>
      <c r="L2175" s="4">
        <v>3.796549479166667</v>
      </c>
      <c r="M2175" s="4">
        <v>0.34563802083333334</v>
      </c>
      <c r="N2175" s="4">
        <v>3.4621093750000003</v>
      </c>
      <c r="O2175" s="4">
        <v>0</v>
      </c>
      <c r="P2175" s="4">
        <v>0</v>
      </c>
      <c r="Q2175" s="4">
        <v>7.6042968750000002</v>
      </c>
      <c r="R2175" s="4"/>
      <c r="S2175" s="4">
        <v>5</v>
      </c>
      <c r="T2175" s="4">
        <v>1.5349999999999999</v>
      </c>
      <c r="U2175" s="4">
        <v>0.98</v>
      </c>
      <c r="V2175" s="4">
        <v>0.82</v>
      </c>
      <c r="W2175" s="4"/>
      <c r="X2175" s="4">
        <v>5.200826666666666</v>
      </c>
      <c r="Y2175" s="4">
        <v>582965.44094999996</v>
      </c>
      <c r="Z2175" s="8">
        <v>6060966.7003899999</v>
      </c>
      <c r="AA2175" s="4">
        <v>582873.25092999998</v>
      </c>
      <c r="AB2175" s="4">
        <v>6061023.0940500004</v>
      </c>
    </row>
    <row r="2176" spans="1:28" x14ac:dyDescent="0.2">
      <c r="A2176" s="4">
        <v>2175</v>
      </c>
      <c r="B2176" s="4" t="s">
        <v>2394</v>
      </c>
      <c r="C2176" s="5">
        <v>224</v>
      </c>
      <c r="D2176" s="9" t="s">
        <v>2393</v>
      </c>
      <c r="E2176" s="4" t="s">
        <v>41</v>
      </c>
      <c r="F2176" s="10">
        <v>0</v>
      </c>
      <c r="G2176" s="10">
        <v>0.12</v>
      </c>
      <c r="H2176" s="10">
        <v>0.37</v>
      </c>
      <c r="I2176" s="10">
        <v>0.25</v>
      </c>
      <c r="J2176" s="4">
        <v>5.2070307692307694</v>
      </c>
      <c r="K2176" s="4">
        <v>10.953923076923076</v>
      </c>
      <c r="L2176" s="4">
        <v>1.8480096153846157</v>
      </c>
      <c r="M2176" s="4">
        <v>0</v>
      </c>
      <c r="N2176" s="4">
        <v>6.827317307692307</v>
      </c>
      <c r="O2176" s="4">
        <v>0</v>
      </c>
      <c r="P2176" s="4">
        <v>0</v>
      </c>
      <c r="Q2176" s="4">
        <v>8.6753269230769234</v>
      </c>
      <c r="R2176" s="4"/>
      <c r="S2176" s="4">
        <v>3.41</v>
      </c>
      <c r="T2176" s="4">
        <v>1.69</v>
      </c>
      <c r="U2176" s="4">
        <v>0.44500000000000001</v>
      </c>
      <c r="V2176" s="4">
        <v>1.625</v>
      </c>
      <c r="W2176" s="4"/>
      <c r="X2176" s="4">
        <v>3.6300233333333334</v>
      </c>
      <c r="Y2176" s="4">
        <v>582865.09018000006</v>
      </c>
      <c r="Z2176" s="8">
        <v>6061028.8325199997</v>
      </c>
      <c r="AA2176" s="4">
        <v>582964.56857999996</v>
      </c>
      <c r="AB2176" s="4">
        <v>6060962.4505700003</v>
      </c>
    </row>
    <row r="2177" spans="1:28" x14ac:dyDescent="0.2">
      <c r="A2177" s="4">
        <v>2176</v>
      </c>
      <c r="B2177" s="4" t="s">
        <v>2395</v>
      </c>
      <c r="C2177" s="5">
        <v>226</v>
      </c>
      <c r="D2177" s="9" t="s">
        <v>2396</v>
      </c>
      <c r="E2177" s="4" t="s">
        <v>278</v>
      </c>
      <c r="F2177" s="10">
        <v>0</v>
      </c>
      <c r="G2177" s="10">
        <v>0</v>
      </c>
      <c r="H2177" s="10">
        <v>7.0000000000000007E-2</v>
      </c>
      <c r="I2177" s="10">
        <v>7.0000000000000007E-2</v>
      </c>
      <c r="J2177" s="4">
        <v>3.4064285714285711</v>
      </c>
      <c r="K2177" s="4">
        <v>4.5721428571428575</v>
      </c>
      <c r="L2177" s="4">
        <v>0.33482142857142855</v>
      </c>
      <c r="M2177" s="4">
        <v>0</v>
      </c>
      <c r="N2177" s="4">
        <v>0</v>
      </c>
      <c r="O2177" s="4">
        <v>0</v>
      </c>
      <c r="P2177" s="4">
        <v>0</v>
      </c>
      <c r="Q2177" s="4">
        <v>0.33482142857142855</v>
      </c>
      <c r="R2177" s="4">
        <v>51.470031945585085</v>
      </c>
      <c r="S2177" s="4">
        <v>2.19</v>
      </c>
      <c r="T2177" s="4">
        <v>0.64</v>
      </c>
      <c r="U2177" s="4">
        <v>0.08</v>
      </c>
      <c r="V2177" s="4">
        <v>0</v>
      </c>
      <c r="W2177" s="4">
        <v>0.39899249570220996</v>
      </c>
      <c r="X2177" s="4">
        <v>1.8047546623065998</v>
      </c>
      <c r="Y2177" s="4">
        <v>580658.65532000002</v>
      </c>
      <c r="Z2177" s="8">
        <v>6059568.2356099999</v>
      </c>
      <c r="AA2177" s="4">
        <v>580684.69226000004</v>
      </c>
      <c r="AB2177" s="4">
        <v>6059515.4868200002</v>
      </c>
    </row>
    <row r="2178" spans="1:28" x14ac:dyDescent="0.2">
      <c r="A2178" s="4">
        <v>2177</v>
      </c>
      <c r="B2178" s="4" t="s">
        <v>2397</v>
      </c>
      <c r="C2178" s="5">
        <v>227</v>
      </c>
      <c r="D2178" s="9" t="s">
        <v>2398</v>
      </c>
      <c r="E2178" s="4" t="s">
        <v>278</v>
      </c>
      <c r="F2178" s="10">
        <v>0</v>
      </c>
      <c r="G2178" s="10">
        <v>0</v>
      </c>
      <c r="H2178" s="10">
        <v>0.22</v>
      </c>
      <c r="I2178" s="10">
        <v>0.22</v>
      </c>
      <c r="J2178" s="4">
        <v>1.2424999999999999</v>
      </c>
      <c r="K2178" s="4">
        <v>1.8429545454545457</v>
      </c>
      <c r="L2178" s="4">
        <v>0</v>
      </c>
      <c r="M2178" s="4">
        <v>0</v>
      </c>
      <c r="N2178" s="4">
        <v>0</v>
      </c>
      <c r="O2178" s="4">
        <v>0</v>
      </c>
      <c r="P2178" s="4">
        <v>0</v>
      </c>
      <c r="Q2178" s="4">
        <v>0</v>
      </c>
      <c r="R2178" s="4">
        <v>255.79603833370027</v>
      </c>
      <c r="S2178" s="4">
        <v>0.80500000000000005</v>
      </c>
      <c r="T2178" s="4">
        <v>0.27</v>
      </c>
      <c r="U2178" s="4">
        <v>0</v>
      </c>
      <c r="V2178" s="4">
        <v>0</v>
      </c>
      <c r="W2178" s="4">
        <v>1.9829150258426378</v>
      </c>
      <c r="X2178" s="4">
        <v>1.8303235232583781</v>
      </c>
      <c r="Y2178" s="4">
        <v>574588.55894999998</v>
      </c>
      <c r="Z2178" s="8">
        <v>6065599.5780499997</v>
      </c>
      <c r="AA2178" s="4">
        <v>574631.78485000005</v>
      </c>
      <c r="AB2178" s="4">
        <v>6065394.88007</v>
      </c>
    </row>
    <row r="2179" spans="1:28" x14ac:dyDescent="0.2">
      <c r="A2179" s="4">
        <v>2178</v>
      </c>
      <c r="B2179" s="4" t="s">
        <v>2399</v>
      </c>
      <c r="C2179" s="5">
        <v>227</v>
      </c>
      <c r="D2179" s="9" t="s">
        <v>2398</v>
      </c>
      <c r="E2179" s="4" t="s">
        <v>278</v>
      </c>
      <c r="F2179" s="10">
        <v>0</v>
      </c>
      <c r="G2179" s="10">
        <v>0.22</v>
      </c>
      <c r="H2179" s="10">
        <v>0.44</v>
      </c>
      <c r="I2179" s="10">
        <v>0.22</v>
      </c>
      <c r="J2179" s="4">
        <v>0.95413043478260862</v>
      </c>
      <c r="K2179" s="4">
        <v>2.0254347826086958</v>
      </c>
      <c r="L2179" s="4">
        <v>0</v>
      </c>
      <c r="M2179" s="4">
        <v>0</v>
      </c>
      <c r="N2179" s="4">
        <v>0</v>
      </c>
      <c r="O2179" s="4">
        <v>0</v>
      </c>
      <c r="P2179" s="4">
        <v>0</v>
      </c>
      <c r="Q2179" s="4">
        <v>0</v>
      </c>
      <c r="R2179" s="4">
        <v>222.86289207107532</v>
      </c>
      <c r="S2179" s="4">
        <v>0.63500000000000001</v>
      </c>
      <c r="T2179" s="4">
        <v>0.27</v>
      </c>
      <c r="U2179" s="4">
        <v>0</v>
      </c>
      <c r="V2179" s="4">
        <v>0</v>
      </c>
      <c r="W2179" s="4">
        <v>1.7276193183804289</v>
      </c>
      <c r="X2179" s="4">
        <v>1.5937573865423884</v>
      </c>
      <c r="Y2179" s="4">
        <v>574633.57859000005</v>
      </c>
      <c r="Z2179" s="8">
        <v>6065385.0376800001</v>
      </c>
      <c r="AA2179" s="4">
        <v>574672.24696000002</v>
      </c>
      <c r="AB2179" s="4">
        <v>6065178.48276</v>
      </c>
    </row>
    <row r="2180" spans="1:28" x14ac:dyDescent="0.2">
      <c r="A2180" s="4">
        <v>2179</v>
      </c>
      <c r="B2180" s="4" t="s">
        <v>2400</v>
      </c>
      <c r="C2180" s="5">
        <v>227</v>
      </c>
      <c r="D2180" s="9" t="s">
        <v>2398</v>
      </c>
      <c r="E2180" s="4" t="s">
        <v>278</v>
      </c>
      <c r="F2180" s="10">
        <v>0</v>
      </c>
      <c r="G2180" s="10">
        <v>0.44</v>
      </c>
      <c r="H2180" s="10">
        <v>0.6</v>
      </c>
      <c r="I2180" s="10">
        <v>0.16</v>
      </c>
      <c r="J2180" s="4">
        <v>1.4767647058823528</v>
      </c>
      <c r="K2180" s="4">
        <v>2.2508823529411766</v>
      </c>
      <c r="L2180" s="4">
        <v>0</v>
      </c>
      <c r="M2180" s="4">
        <v>0</v>
      </c>
      <c r="N2180" s="4">
        <v>0</v>
      </c>
      <c r="O2180" s="4">
        <v>0</v>
      </c>
      <c r="P2180" s="4">
        <v>0</v>
      </c>
      <c r="Q2180" s="4">
        <v>0</v>
      </c>
      <c r="R2180" s="4">
        <v>233.95050509027695</v>
      </c>
      <c r="S2180" s="4">
        <v>0.98</v>
      </c>
      <c r="T2180" s="4">
        <v>0.3</v>
      </c>
      <c r="U2180" s="4">
        <v>0</v>
      </c>
      <c r="V2180" s="4">
        <v>0</v>
      </c>
      <c r="W2180" s="4">
        <v>1.8135698069013717</v>
      </c>
      <c r="X2180" s="4">
        <v>1.6864128262112315</v>
      </c>
      <c r="Y2180" s="4">
        <v>574674.25326999999</v>
      </c>
      <c r="Z2180" s="8">
        <v>6065168.7477700002</v>
      </c>
      <c r="AA2180" s="4">
        <v>574703.01246</v>
      </c>
      <c r="AB2180" s="4">
        <v>6065021.6497600004</v>
      </c>
    </row>
    <row r="2181" spans="1:28" x14ac:dyDescent="0.2">
      <c r="A2181" s="4">
        <v>2180</v>
      </c>
      <c r="B2181" s="4" t="s">
        <v>2401</v>
      </c>
      <c r="C2181" s="5">
        <v>227</v>
      </c>
      <c r="D2181" s="9" t="s">
        <v>2398</v>
      </c>
      <c r="E2181" s="4" t="s">
        <v>278</v>
      </c>
      <c r="F2181" s="10">
        <v>0</v>
      </c>
      <c r="G2181" s="10">
        <v>0.6</v>
      </c>
      <c r="H2181" s="10">
        <v>0.75</v>
      </c>
      <c r="I2181" s="10">
        <v>0.15</v>
      </c>
      <c r="J2181" s="4">
        <v>2.5843749999999996</v>
      </c>
      <c r="K2181" s="4">
        <v>1.92875</v>
      </c>
      <c r="L2181" s="4">
        <v>0.3125</v>
      </c>
      <c r="M2181" s="4">
        <v>0</v>
      </c>
      <c r="N2181" s="4">
        <v>0</v>
      </c>
      <c r="O2181" s="4">
        <v>0.283203125</v>
      </c>
      <c r="P2181" s="4">
        <v>0</v>
      </c>
      <c r="Q2181" s="4">
        <v>0.595703125</v>
      </c>
      <c r="R2181" s="4">
        <v>208.76506222419124</v>
      </c>
      <c r="S2181" s="4">
        <v>1.6850000000000001</v>
      </c>
      <c r="T2181" s="4">
        <v>0.245</v>
      </c>
      <c r="U2181" s="4">
        <v>0.15</v>
      </c>
      <c r="V2181" s="4">
        <v>0</v>
      </c>
      <c r="W2181" s="4">
        <v>1.6183338156914049</v>
      </c>
      <c r="X2181" s="4">
        <v>1.54140043412226</v>
      </c>
      <c r="Y2181" s="4">
        <v>574705.00445000001</v>
      </c>
      <c r="Z2181" s="8">
        <v>6065011.8339</v>
      </c>
      <c r="AA2181" s="4">
        <v>574730.08903999999</v>
      </c>
      <c r="AB2181" s="4">
        <v>6064877.7626700001</v>
      </c>
    </row>
    <row r="2182" spans="1:28" x14ac:dyDescent="0.2">
      <c r="A2182" s="4">
        <v>2181</v>
      </c>
      <c r="B2182" s="4" t="s">
        <v>2402</v>
      </c>
      <c r="C2182" s="5">
        <v>227</v>
      </c>
      <c r="D2182" s="9" t="s">
        <v>2398</v>
      </c>
      <c r="E2182" s="4" t="s">
        <v>278</v>
      </c>
      <c r="F2182" s="10">
        <v>0</v>
      </c>
      <c r="G2182" s="10">
        <v>0.75</v>
      </c>
      <c r="H2182" s="10">
        <v>0.97</v>
      </c>
      <c r="I2182" s="10">
        <v>0.22</v>
      </c>
      <c r="J2182" s="4">
        <v>2.8113043478260868</v>
      </c>
      <c r="K2182" s="4">
        <v>4.2282608695652169</v>
      </c>
      <c r="L2182" s="4">
        <v>0.37364130434782605</v>
      </c>
      <c r="M2182" s="4">
        <v>1.1154211956521738</v>
      </c>
      <c r="N2182" s="4">
        <v>0</v>
      </c>
      <c r="O2182" s="4">
        <v>0.46535326086956524</v>
      </c>
      <c r="P2182" s="4">
        <v>0</v>
      </c>
      <c r="Q2182" s="4">
        <v>1.9544157608695654</v>
      </c>
      <c r="R2182" s="4">
        <v>221.10344953561523</v>
      </c>
      <c r="S2182" s="4">
        <v>1.88</v>
      </c>
      <c r="T2182" s="4">
        <v>0.505</v>
      </c>
      <c r="U2182" s="4">
        <v>0.48499999999999999</v>
      </c>
      <c r="V2182" s="4">
        <v>0</v>
      </c>
      <c r="W2182" s="4">
        <v>1.7139802289582575</v>
      </c>
      <c r="X2182" s="4">
        <v>1.660007206062432</v>
      </c>
      <c r="Y2182" s="4">
        <v>574731.90333</v>
      </c>
      <c r="Z2182" s="8">
        <v>6064868.1367499996</v>
      </c>
      <c r="AA2182" s="4">
        <v>574774.91281000001</v>
      </c>
      <c r="AB2182" s="4">
        <v>6064660.0821000002</v>
      </c>
    </row>
    <row r="2183" spans="1:28" x14ac:dyDescent="0.2">
      <c r="A2183" s="4">
        <v>2182</v>
      </c>
      <c r="B2183" s="4" t="s">
        <v>2403</v>
      </c>
      <c r="C2183" s="5">
        <v>227</v>
      </c>
      <c r="D2183" s="9" t="s">
        <v>2398</v>
      </c>
      <c r="E2183" s="4" t="s">
        <v>278</v>
      </c>
      <c r="F2183" s="10">
        <v>0</v>
      </c>
      <c r="G2183" s="10">
        <v>0.97</v>
      </c>
      <c r="H2183" s="10">
        <v>1.21</v>
      </c>
      <c r="I2183" s="10">
        <v>0.24000000000000005</v>
      </c>
      <c r="J2183" s="4">
        <v>4.8948</v>
      </c>
      <c r="K2183" s="4">
        <v>7.7773999999999983</v>
      </c>
      <c r="L2183" s="4">
        <v>1.3419687500000002</v>
      </c>
      <c r="M2183" s="4">
        <v>2.4320937499999999</v>
      </c>
      <c r="N2183" s="4">
        <v>17.3076875</v>
      </c>
      <c r="O2183" s="4">
        <v>6.4081250000000001</v>
      </c>
      <c r="P2183" s="4">
        <v>0</v>
      </c>
      <c r="Q2183" s="4">
        <v>27.489874999999998</v>
      </c>
      <c r="R2183" s="4">
        <v>222.57981514380364</v>
      </c>
      <c r="S2183" s="4">
        <v>3.4</v>
      </c>
      <c r="T2183" s="4">
        <v>0.89500000000000002</v>
      </c>
      <c r="U2183" s="4">
        <v>2.5049999999999999</v>
      </c>
      <c r="V2183" s="4">
        <v>4.26</v>
      </c>
      <c r="W2183" s="4">
        <v>1.7254249235953771</v>
      </c>
      <c r="X2183" s="4">
        <v>3.057869121561791</v>
      </c>
      <c r="Y2183" s="4">
        <v>574776.88491000002</v>
      </c>
      <c r="Z2183" s="8">
        <v>6064650.2505400004</v>
      </c>
      <c r="AA2183" s="4">
        <v>574819.40318999998</v>
      </c>
      <c r="AB2183" s="4">
        <v>6064424.2917400002</v>
      </c>
    </row>
    <row r="2184" spans="1:28" x14ac:dyDescent="0.2">
      <c r="A2184" s="4">
        <v>2183</v>
      </c>
      <c r="B2184" s="4" t="s">
        <v>2404</v>
      </c>
      <c r="C2184" s="5">
        <v>228</v>
      </c>
      <c r="D2184" s="6" t="s">
        <v>2405</v>
      </c>
      <c r="E2184" s="4" t="s">
        <v>30</v>
      </c>
      <c r="F2184" s="7">
        <v>2</v>
      </c>
      <c r="G2184" s="7">
        <v>0</v>
      </c>
      <c r="H2184" s="7">
        <v>0.34</v>
      </c>
      <c r="I2184" s="7">
        <v>0.33999999999999997</v>
      </c>
      <c r="J2184" s="4">
        <v>5.7382352941176471</v>
      </c>
      <c r="K2184" s="4">
        <v>14.220882352941176</v>
      </c>
      <c r="L2184" s="4">
        <v>1.2211397058823528</v>
      </c>
      <c r="M2184" s="4">
        <v>0.51475183823529413</v>
      </c>
      <c r="N2184" s="4">
        <v>9.0716911764705888</v>
      </c>
      <c r="O2184" s="4">
        <v>0</v>
      </c>
      <c r="P2184" s="4">
        <v>0</v>
      </c>
      <c r="Q2184" s="4">
        <v>10.807582720588236</v>
      </c>
      <c r="R2184" s="4"/>
      <c r="S2184" s="4">
        <v>4.1900000000000004</v>
      </c>
      <c r="T2184" s="4">
        <v>2.21</v>
      </c>
      <c r="U2184" s="4">
        <v>0.41</v>
      </c>
      <c r="V2184" s="4">
        <v>2.14</v>
      </c>
      <c r="W2184" s="4"/>
      <c r="X2184" s="4">
        <v>4.4683866666666665</v>
      </c>
      <c r="Y2184" s="4">
        <v>582999.55359000002</v>
      </c>
      <c r="Z2184" s="8">
        <v>6063767.6549899997</v>
      </c>
      <c r="AA2184" s="4">
        <v>582672.77529000002</v>
      </c>
      <c r="AB2184" s="4">
        <v>6063797.04103</v>
      </c>
    </row>
    <row r="2185" spans="1:28" x14ac:dyDescent="0.2">
      <c r="A2185" s="4">
        <v>2184</v>
      </c>
      <c r="B2185" s="4" t="s">
        <v>2406</v>
      </c>
      <c r="C2185" s="5">
        <v>228</v>
      </c>
      <c r="D2185" s="6" t="s">
        <v>2405</v>
      </c>
      <c r="E2185" s="4" t="s">
        <v>30</v>
      </c>
      <c r="F2185" s="7">
        <v>2</v>
      </c>
      <c r="G2185" s="7">
        <v>0.34</v>
      </c>
      <c r="H2185" s="7">
        <v>0.63</v>
      </c>
      <c r="I2185" s="7">
        <v>0.29000000000000004</v>
      </c>
      <c r="J2185" s="4">
        <v>4.4253333333333327</v>
      </c>
      <c r="K2185" s="4">
        <v>15.962999999999999</v>
      </c>
      <c r="L2185" s="4">
        <v>1.0490104166666667</v>
      </c>
      <c r="M2185" s="4">
        <v>8.7499999999999994E-2</v>
      </c>
      <c r="N2185" s="4">
        <v>5.1531250000000002</v>
      </c>
      <c r="O2185" s="4">
        <v>0</v>
      </c>
      <c r="P2185" s="4">
        <v>0</v>
      </c>
      <c r="Q2185" s="4">
        <v>6.2896354166666661</v>
      </c>
      <c r="R2185" s="4"/>
      <c r="S2185" s="4">
        <v>3.13</v>
      </c>
      <c r="T2185" s="4">
        <v>2.71</v>
      </c>
      <c r="U2185" s="4">
        <v>0.28000000000000003</v>
      </c>
      <c r="V2185" s="4">
        <v>1.26</v>
      </c>
      <c r="W2185" s="4"/>
      <c r="X2185" s="4">
        <v>3.3900933333333332</v>
      </c>
      <c r="Y2185" s="4">
        <v>582663.19357999996</v>
      </c>
      <c r="Z2185" s="8">
        <v>6063797.3968099998</v>
      </c>
      <c r="AA2185" s="4">
        <v>582384.25934999995</v>
      </c>
      <c r="AB2185" s="4">
        <v>6063825.8897000002</v>
      </c>
    </row>
    <row r="2186" spans="1:28" x14ac:dyDescent="0.2">
      <c r="A2186" s="4">
        <v>2185</v>
      </c>
      <c r="B2186" s="4" t="s">
        <v>2407</v>
      </c>
      <c r="C2186" s="5">
        <v>228</v>
      </c>
      <c r="D2186" s="6" t="s">
        <v>2405</v>
      </c>
      <c r="E2186" s="4" t="s">
        <v>30</v>
      </c>
      <c r="F2186" s="7">
        <v>2</v>
      </c>
      <c r="G2186" s="7">
        <v>0.63</v>
      </c>
      <c r="H2186" s="7">
        <v>0.89</v>
      </c>
      <c r="I2186" s="7">
        <v>0.26</v>
      </c>
      <c r="J2186" s="4">
        <v>3.9481481481481486</v>
      </c>
      <c r="K2186" s="4">
        <v>13.701111111111111</v>
      </c>
      <c r="L2186" s="4">
        <v>6.0763888888888893</v>
      </c>
      <c r="M2186" s="4">
        <v>1.2278935185185187</v>
      </c>
      <c r="N2186" s="4">
        <v>1.7222222222222223</v>
      </c>
      <c r="O2186" s="4">
        <v>0</v>
      </c>
      <c r="P2186" s="4">
        <v>0</v>
      </c>
      <c r="Q2186" s="4">
        <v>9.0265046296296294</v>
      </c>
      <c r="R2186" s="4"/>
      <c r="S2186" s="4">
        <v>2.54</v>
      </c>
      <c r="T2186" s="4">
        <v>2.48</v>
      </c>
      <c r="U2186" s="4">
        <v>1.79</v>
      </c>
      <c r="V2186" s="4">
        <v>0.42</v>
      </c>
      <c r="W2186" s="4"/>
      <c r="X2186" s="4">
        <v>2.8313466666666667</v>
      </c>
      <c r="Y2186" s="4">
        <v>582374.44071</v>
      </c>
      <c r="Z2186" s="8">
        <v>6063827.6936100004</v>
      </c>
      <c r="AA2186" s="4">
        <v>582126.37589000002</v>
      </c>
      <c r="AB2186" s="4">
        <v>6063857.9738100003</v>
      </c>
    </row>
    <row r="2187" spans="1:28" x14ac:dyDescent="0.2">
      <c r="A2187" s="4">
        <v>2186</v>
      </c>
      <c r="B2187" s="4" t="s">
        <v>2408</v>
      </c>
      <c r="C2187" s="5">
        <v>228</v>
      </c>
      <c r="D2187" s="6" t="s">
        <v>2405</v>
      </c>
      <c r="E2187" s="4" t="s">
        <v>30</v>
      </c>
      <c r="F2187" s="7">
        <v>2</v>
      </c>
      <c r="G2187" s="7">
        <v>0.89</v>
      </c>
      <c r="H2187" s="7">
        <v>1.03</v>
      </c>
      <c r="I2187" s="7">
        <v>0.13999999999999999</v>
      </c>
      <c r="J2187" s="4">
        <v>4.5039999999999996</v>
      </c>
      <c r="K2187" s="4">
        <v>17.337999999999997</v>
      </c>
      <c r="L2187" s="4">
        <v>2.526770833333333</v>
      </c>
      <c r="M2187" s="4">
        <v>0.52083333333333337</v>
      </c>
      <c r="N2187" s="4">
        <v>17.464583333333334</v>
      </c>
      <c r="O2187" s="4">
        <v>0</v>
      </c>
      <c r="P2187" s="4">
        <v>0</v>
      </c>
      <c r="Q2187" s="4">
        <v>20.5121875</v>
      </c>
      <c r="R2187" s="4"/>
      <c r="S2187" s="4">
        <v>3.07</v>
      </c>
      <c r="T2187" s="4">
        <v>2.57</v>
      </c>
      <c r="U2187" s="4">
        <v>0.77</v>
      </c>
      <c r="V2187" s="4">
        <v>4.42</v>
      </c>
      <c r="W2187" s="4"/>
      <c r="X2187" s="4">
        <v>3.7361733333333333</v>
      </c>
      <c r="Y2187" s="4">
        <v>582116.46441999997</v>
      </c>
      <c r="Z2187" s="8">
        <v>6063859.2427399997</v>
      </c>
      <c r="AA2187" s="4">
        <v>581987.53585999995</v>
      </c>
      <c r="AB2187" s="4">
        <v>6063875.1800899999</v>
      </c>
    </row>
    <row r="2188" spans="1:28" x14ac:dyDescent="0.2">
      <c r="A2188" s="4">
        <v>2187</v>
      </c>
      <c r="B2188" s="4" t="s">
        <v>2409</v>
      </c>
      <c r="C2188" s="5">
        <v>228</v>
      </c>
      <c r="D2188" s="6" t="s">
        <v>2405</v>
      </c>
      <c r="E2188" s="4" t="s">
        <v>30</v>
      </c>
      <c r="F2188" s="7">
        <v>2</v>
      </c>
      <c r="G2188" s="7">
        <v>1.03</v>
      </c>
      <c r="H2188" s="7">
        <v>1.19</v>
      </c>
      <c r="I2188" s="7">
        <v>0.16</v>
      </c>
      <c r="J2188" s="4">
        <v>2.8723529411764708</v>
      </c>
      <c r="K2188" s="4">
        <v>9.352941176470587</v>
      </c>
      <c r="L2188" s="4">
        <v>0.73428308823529409</v>
      </c>
      <c r="M2188" s="4">
        <v>0</v>
      </c>
      <c r="N2188" s="4">
        <v>1.1580882352941178</v>
      </c>
      <c r="O2188" s="4">
        <v>0</v>
      </c>
      <c r="P2188" s="4">
        <v>0</v>
      </c>
      <c r="Q2188" s="4">
        <v>1.892371323529412</v>
      </c>
      <c r="R2188" s="4"/>
      <c r="S2188" s="4">
        <v>2.2000000000000002</v>
      </c>
      <c r="T2188" s="4">
        <v>1.32</v>
      </c>
      <c r="U2188" s="4">
        <v>0.18</v>
      </c>
      <c r="V2188" s="4">
        <v>0.28999999999999998</v>
      </c>
      <c r="W2188" s="4"/>
      <c r="X2188" s="4">
        <v>2.3130600000000001</v>
      </c>
      <c r="Y2188" s="4">
        <v>581977.57458999997</v>
      </c>
      <c r="Z2188" s="8">
        <v>6063876.2331800004</v>
      </c>
      <c r="AA2188" s="4">
        <v>581827.74774000002</v>
      </c>
      <c r="AB2188" s="4">
        <v>6063874.0304300003</v>
      </c>
    </row>
    <row r="2189" spans="1:28" x14ac:dyDescent="0.2">
      <c r="A2189" s="4">
        <v>2188</v>
      </c>
      <c r="B2189" s="4" t="s">
        <v>2410</v>
      </c>
      <c r="C2189" s="5">
        <v>228</v>
      </c>
      <c r="D2189" s="6" t="s">
        <v>2405</v>
      </c>
      <c r="E2189" s="4" t="s">
        <v>30</v>
      </c>
      <c r="F2189" s="7">
        <v>2</v>
      </c>
      <c r="G2189" s="7">
        <v>1.19</v>
      </c>
      <c r="H2189" s="7">
        <v>1.42</v>
      </c>
      <c r="I2189" s="7">
        <v>0.23</v>
      </c>
      <c r="J2189" s="4">
        <v>3.0262499999999997</v>
      </c>
      <c r="K2189" s="4">
        <v>11.085416666666667</v>
      </c>
      <c r="L2189" s="4">
        <v>1.7578125</v>
      </c>
      <c r="M2189" s="4">
        <v>0.65104166666666663</v>
      </c>
      <c r="N2189" s="4">
        <v>0.19270833333333334</v>
      </c>
      <c r="O2189" s="4">
        <v>0</v>
      </c>
      <c r="P2189" s="4">
        <v>0</v>
      </c>
      <c r="Q2189" s="4">
        <v>2.6015625</v>
      </c>
      <c r="R2189" s="4"/>
      <c r="S2189" s="4">
        <v>2.15</v>
      </c>
      <c r="T2189" s="4">
        <v>2.06</v>
      </c>
      <c r="U2189" s="4">
        <v>0.59</v>
      </c>
      <c r="V2189" s="4">
        <v>0.05</v>
      </c>
      <c r="W2189" s="4"/>
      <c r="X2189" s="4">
        <v>2.3244466666666668</v>
      </c>
      <c r="Y2189" s="4">
        <v>581817.91702000005</v>
      </c>
      <c r="Z2189" s="8">
        <v>6063872.01884</v>
      </c>
      <c r="AA2189" s="4">
        <v>581626.06336999999</v>
      </c>
      <c r="AB2189" s="4">
        <v>6063770.3320199996</v>
      </c>
    </row>
    <row r="2190" spans="1:28" x14ac:dyDescent="0.2">
      <c r="A2190" s="4">
        <v>2189</v>
      </c>
      <c r="B2190" s="4" t="s">
        <v>2411</v>
      </c>
      <c r="C2190" s="5">
        <v>228</v>
      </c>
      <c r="D2190" s="6" t="s">
        <v>2405</v>
      </c>
      <c r="E2190" s="4" t="s">
        <v>30</v>
      </c>
      <c r="F2190" s="7">
        <v>1</v>
      </c>
      <c r="G2190" s="7">
        <v>0</v>
      </c>
      <c r="H2190" s="7">
        <v>0.34</v>
      </c>
      <c r="I2190" s="7">
        <v>0.33999999999999997</v>
      </c>
      <c r="J2190" s="4">
        <v>5.2005882352941182</v>
      </c>
      <c r="K2190" s="4">
        <v>19.076470588235299</v>
      </c>
      <c r="L2190" s="4">
        <v>4.5481617647058821</v>
      </c>
      <c r="M2190" s="4">
        <v>1.3130514705882352</v>
      </c>
      <c r="N2190" s="4">
        <v>3.5477941176470589</v>
      </c>
      <c r="O2190" s="4">
        <v>0</v>
      </c>
      <c r="P2190" s="4">
        <v>0</v>
      </c>
      <c r="Q2190" s="4">
        <v>9.4090073529411757</v>
      </c>
      <c r="R2190" s="4"/>
      <c r="S2190" s="4">
        <v>3.51</v>
      </c>
      <c r="T2190" s="4">
        <v>2.41</v>
      </c>
      <c r="U2190" s="4">
        <v>1.39</v>
      </c>
      <c r="V2190" s="4">
        <v>0.84</v>
      </c>
      <c r="W2190" s="4"/>
      <c r="X2190" s="4">
        <v>3.7942133333333334</v>
      </c>
      <c r="Y2190" s="4">
        <v>583012.79214000003</v>
      </c>
      <c r="Z2190" s="8">
        <v>6063776.2691900004</v>
      </c>
      <c r="AA2190" s="4">
        <v>582689.74306999997</v>
      </c>
      <c r="AB2190" s="4">
        <v>6063807.3742199996</v>
      </c>
    </row>
    <row r="2191" spans="1:28" x14ac:dyDescent="0.2">
      <c r="A2191" s="4">
        <v>2190</v>
      </c>
      <c r="B2191" s="4" t="s">
        <v>2412</v>
      </c>
      <c r="C2191" s="5">
        <v>228</v>
      </c>
      <c r="D2191" s="6" t="s">
        <v>2405</v>
      </c>
      <c r="E2191" s="4" t="s">
        <v>30</v>
      </c>
      <c r="F2191" s="7">
        <v>1</v>
      </c>
      <c r="G2191" s="7">
        <v>0.34</v>
      </c>
      <c r="H2191" s="7">
        <v>0.63</v>
      </c>
      <c r="I2191" s="7">
        <v>0.29000000000000004</v>
      </c>
      <c r="J2191" s="4">
        <v>5.1746666666666679</v>
      </c>
      <c r="K2191" s="4">
        <v>23.03766666666667</v>
      </c>
      <c r="L2191" s="4">
        <v>2.79734375</v>
      </c>
      <c r="M2191" s="4">
        <v>1.3020833333333333</v>
      </c>
      <c r="N2191" s="4">
        <v>7.2927083333333336</v>
      </c>
      <c r="O2191" s="4">
        <v>0</v>
      </c>
      <c r="P2191" s="4">
        <v>0</v>
      </c>
      <c r="Q2191" s="4">
        <v>11.392135416666667</v>
      </c>
      <c r="R2191" s="4"/>
      <c r="S2191" s="4">
        <v>3.75</v>
      </c>
      <c r="T2191" s="4">
        <v>3.23</v>
      </c>
      <c r="U2191" s="4">
        <v>1</v>
      </c>
      <c r="V2191" s="4">
        <v>1.78</v>
      </c>
      <c r="W2191" s="4"/>
      <c r="X2191" s="4">
        <v>4.1130000000000004</v>
      </c>
      <c r="Y2191" s="4">
        <v>582679.92784999998</v>
      </c>
      <c r="Z2191" s="8">
        <v>6063807.1334800003</v>
      </c>
      <c r="AA2191" s="4">
        <v>582400.88664000004</v>
      </c>
      <c r="AB2191" s="4">
        <v>6063834.60152</v>
      </c>
    </row>
    <row r="2192" spans="1:28" x14ac:dyDescent="0.2">
      <c r="A2192" s="4">
        <v>2191</v>
      </c>
      <c r="B2192" s="4" t="s">
        <v>2413</v>
      </c>
      <c r="C2192" s="5">
        <v>228</v>
      </c>
      <c r="D2192" s="6" t="s">
        <v>2405</v>
      </c>
      <c r="E2192" s="4" t="s">
        <v>30</v>
      </c>
      <c r="F2192" s="7">
        <v>1</v>
      </c>
      <c r="G2192" s="7">
        <v>0.63</v>
      </c>
      <c r="H2192" s="7">
        <v>0.89</v>
      </c>
      <c r="I2192" s="7">
        <v>0.26</v>
      </c>
      <c r="J2192" s="4">
        <v>5.2992592592592596</v>
      </c>
      <c r="K2192" s="4">
        <v>22.834444444444447</v>
      </c>
      <c r="L2192" s="4">
        <v>2.8408564814814814</v>
      </c>
      <c r="M2192" s="4">
        <v>0</v>
      </c>
      <c r="N2192" s="4">
        <v>8.3981481481481488</v>
      </c>
      <c r="O2192" s="4">
        <v>0</v>
      </c>
      <c r="P2192" s="4">
        <v>0</v>
      </c>
      <c r="Q2192" s="4">
        <v>11.239004629629632</v>
      </c>
      <c r="R2192" s="4"/>
      <c r="S2192" s="4">
        <v>3.52</v>
      </c>
      <c r="T2192" s="4">
        <v>3.3</v>
      </c>
      <c r="U2192" s="4">
        <v>0.7</v>
      </c>
      <c r="V2192" s="4">
        <v>2.06</v>
      </c>
      <c r="W2192" s="4"/>
      <c r="X2192" s="4">
        <v>3.884066666666667</v>
      </c>
      <c r="Y2192" s="4">
        <v>582390.86633999995</v>
      </c>
      <c r="Z2192" s="8">
        <v>6063835.8191900002</v>
      </c>
      <c r="AA2192" s="4">
        <v>582143.09005999996</v>
      </c>
      <c r="AB2192" s="4">
        <v>6063864.2852299996</v>
      </c>
    </row>
    <row r="2193" spans="1:28" x14ac:dyDescent="0.2">
      <c r="A2193" s="4">
        <v>2192</v>
      </c>
      <c r="B2193" s="4" t="s">
        <v>2414</v>
      </c>
      <c r="C2193" s="5">
        <v>228</v>
      </c>
      <c r="D2193" s="6" t="s">
        <v>2405</v>
      </c>
      <c r="E2193" s="4" t="s">
        <v>30</v>
      </c>
      <c r="F2193" s="7">
        <v>1</v>
      </c>
      <c r="G2193" s="7">
        <v>0.89</v>
      </c>
      <c r="H2193" s="7">
        <v>1.03</v>
      </c>
      <c r="I2193" s="7">
        <v>0.13999999999999999</v>
      </c>
      <c r="J2193" s="4">
        <v>3.5246666666666671</v>
      </c>
      <c r="K2193" s="4">
        <v>18.778666666666663</v>
      </c>
      <c r="L2193" s="4">
        <v>3.3958333333333335</v>
      </c>
      <c r="M2193" s="4">
        <v>9.4895833333333332E-2</v>
      </c>
      <c r="N2193" s="4">
        <v>8.6312499999999996</v>
      </c>
      <c r="O2193" s="4">
        <v>0</v>
      </c>
      <c r="P2193" s="4">
        <v>0</v>
      </c>
      <c r="Q2193" s="4">
        <v>12.121979166666668</v>
      </c>
      <c r="R2193" s="4"/>
      <c r="S2193" s="4">
        <v>2.78</v>
      </c>
      <c r="T2193" s="4">
        <v>2.62</v>
      </c>
      <c r="U2193" s="4">
        <v>0.88</v>
      </c>
      <c r="V2193" s="4">
        <v>2.19</v>
      </c>
      <c r="W2193" s="4"/>
      <c r="X2193" s="4">
        <v>3.1157933333333334</v>
      </c>
      <c r="Y2193" s="4">
        <v>582133.21391000005</v>
      </c>
      <c r="Z2193" s="8">
        <v>6063865.5857899999</v>
      </c>
      <c r="AA2193" s="4">
        <v>582004.64523000002</v>
      </c>
      <c r="AB2193" s="4">
        <v>6063885.0203200001</v>
      </c>
    </row>
    <row r="2194" spans="1:28" x14ac:dyDescent="0.2">
      <c r="A2194" s="4">
        <v>2193</v>
      </c>
      <c r="B2194" s="4" t="s">
        <v>2415</v>
      </c>
      <c r="C2194" s="5">
        <v>228</v>
      </c>
      <c r="D2194" s="6" t="s">
        <v>2405</v>
      </c>
      <c r="E2194" s="4" t="s">
        <v>30</v>
      </c>
      <c r="F2194" s="7">
        <v>1</v>
      </c>
      <c r="G2194" s="7">
        <v>1.03</v>
      </c>
      <c r="H2194" s="7">
        <v>1.19</v>
      </c>
      <c r="I2194" s="7">
        <v>0.16</v>
      </c>
      <c r="J2194" s="4">
        <v>2.4529411764705884</v>
      </c>
      <c r="K2194" s="4">
        <v>15.652352941176472</v>
      </c>
      <c r="L2194" s="4">
        <v>0.27573529411764708</v>
      </c>
      <c r="M2194" s="4">
        <v>0.45955882352941174</v>
      </c>
      <c r="N2194" s="4">
        <v>0</v>
      </c>
      <c r="O2194" s="4">
        <v>0</v>
      </c>
      <c r="P2194" s="4">
        <v>0</v>
      </c>
      <c r="Q2194" s="4">
        <v>0.73529411764705888</v>
      </c>
      <c r="R2194" s="4"/>
      <c r="S2194" s="4">
        <v>1.74</v>
      </c>
      <c r="T2194" s="4">
        <v>1.69</v>
      </c>
      <c r="U2194" s="4">
        <v>0.18</v>
      </c>
      <c r="V2194" s="4">
        <v>0</v>
      </c>
      <c r="W2194" s="4"/>
      <c r="X2194" s="4">
        <v>1.8632266666666668</v>
      </c>
      <c r="Y2194" s="4">
        <v>581994.76809000003</v>
      </c>
      <c r="Z2194" s="8">
        <v>6063886.2699199999</v>
      </c>
      <c r="AA2194" s="4">
        <v>581845.57886000001</v>
      </c>
      <c r="AB2194" s="4">
        <v>6063891.9691500003</v>
      </c>
    </row>
    <row r="2195" spans="1:28" x14ac:dyDescent="0.2">
      <c r="A2195" s="4">
        <v>2194</v>
      </c>
      <c r="B2195" s="4" t="s">
        <v>2416</v>
      </c>
      <c r="C2195" s="5">
        <v>228</v>
      </c>
      <c r="D2195" s="6" t="s">
        <v>2405</v>
      </c>
      <c r="E2195" s="4" t="s">
        <v>30</v>
      </c>
      <c r="F2195" s="7">
        <v>1</v>
      </c>
      <c r="G2195" s="7">
        <v>1.19</v>
      </c>
      <c r="H2195" s="7">
        <v>1.42</v>
      </c>
      <c r="I2195" s="7">
        <v>0.23</v>
      </c>
      <c r="J2195" s="4">
        <v>1.8574999999999999</v>
      </c>
      <c r="K2195" s="4">
        <v>13.465833333333334</v>
      </c>
      <c r="L2195" s="4">
        <v>0.1953125</v>
      </c>
      <c r="M2195" s="4">
        <v>0</v>
      </c>
      <c r="N2195" s="4">
        <v>0</v>
      </c>
      <c r="O2195" s="4">
        <v>0</v>
      </c>
      <c r="P2195" s="4">
        <v>0</v>
      </c>
      <c r="Q2195" s="4">
        <v>0.1953125</v>
      </c>
      <c r="R2195" s="4"/>
      <c r="S2195" s="4">
        <v>1.31</v>
      </c>
      <c r="T2195" s="4">
        <v>1.49</v>
      </c>
      <c r="U2195" s="4">
        <v>0.05</v>
      </c>
      <c r="V2195" s="4">
        <v>0</v>
      </c>
      <c r="W2195" s="4"/>
      <c r="X2195" s="4">
        <v>1.5802666666666667</v>
      </c>
      <c r="Y2195" s="4">
        <v>581835.69587000005</v>
      </c>
      <c r="Z2195" s="8">
        <v>6063890.4523</v>
      </c>
      <c r="AA2195" s="4">
        <v>581632.57579000003</v>
      </c>
      <c r="AB2195" s="4">
        <v>6063848.3268499998</v>
      </c>
    </row>
    <row r="2196" spans="1:28" x14ac:dyDescent="0.2">
      <c r="A2196" s="4">
        <v>2195</v>
      </c>
      <c r="B2196" s="4" t="s">
        <v>2417</v>
      </c>
      <c r="C2196" s="5">
        <v>229</v>
      </c>
      <c r="D2196" s="9" t="s">
        <v>2418</v>
      </c>
      <c r="E2196" s="4" t="s">
        <v>287</v>
      </c>
      <c r="F2196" s="10">
        <v>0</v>
      </c>
      <c r="G2196" s="10">
        <v>0</v>
      </c>
      <c r="H2196" s="10">
        <v>0.16</v>
      </c>
      <c r="I2196" s="10">
        <v>0.16</v>
      </c>
      <c r="J2196" s="4">
        <v>2.6285937499999994</v>
      </c>
      <c r="K2196" s="4">
        <v>9.5143749999999994</v>
      </c>
      <c r="L2196" s="4">
        <v>1.2475830078125001</v>
      </c>
      <c r="M2196" s="4">
        <v>5.0390625000000001E-2</v>
      </c>
      <c r="N2196" s="4">
        <v>0.516845703125</v>
      </c>
      <c r="O2196" s="4">
        <v>0.50551757812499998</v>
      </c>
      <c r="P2196" s="4">
        <v>0</v>
      </c>
      <c r="Q2196" s="4">
        <v>2.3203369140625001</v>
      </c>
      <c r="R2196" s="4">
        <v>161.85617802847923</v>
      </c>
      <c r="S2196" s="4">
        <v>1.88</v>
      </c>
      <c r="T2196" s="4">
        <v>1.4</v>
      </c>
      <c r="U2196" s="4">
        <v>0.85</v>
      </c>
      <c r="V2196" s="4">
        <v>0.245</v>
      </c>
      <c r="W2196" s="4">
        <v>1.2546990544843351</v>
      </c>
      <c r="X2196" s="4">
        <v>1.6675614574517974</v>
      </c>
      <c r="Y2196" s="4">
        <v>586142.34589</v>
      </c>
      <c r="Z2196" s="8">
        <v>6072107.2247000001</v>
      </c>
      <c r="AA2196" s="4">
        <v>586028.63112999999</v>
      </c>
      <c r="AB2196" s="4">
        <v>6072011.4319000002</v>
      </c>
    </row>
    <row r="2197" spans="1:28" x14ac:dyDescent="0.2">
      <c r="A2197" s="4">
        <v>2196</v>
      </c>
      <c r="B2197" s="4" t="s">
        <v>2419</v>
      </c>
      <c r="C2197" s="5">
        <v>229</v>
      </c>
      <c r="D2197" s="9" t="s">
        <v>2418</v>
      </c>
      <c r="E2197" s="4" t="s">
        <v>287</v>
      </c>
      <c r="F2197" s="10">
        <v>0</v>
      </c>
      <c r="G2197" s="10">
        <v>0.16</v>
      </c>
      <c r="H2197" s="10">
        <v>0.28999999999999998</v>
      </c>
      <c r="I2197" s="10">
        <v>0.13</v>
      </c>
      <c r="J2197" s="4">
        <v>3.4310714285714292</v>
      </c>
      <c r="K2197" s="4">
        <v>5.9858928571428578</v>
      </c>
      <c r="L2197" s="4">
        <v>1.0503627232142856</v>
      </c>
      <c r="M2197" s="4">
        <v>0.39095982142857144</v>
      </c>
      <c r="N2197" s="4">
        <v>7.5446428571428567E-2</v>
      </c>
      <c r="O2197" s="4">
        <v>0.55976562499999993</v>
      </c>
      <c r="P2197" s="4">
        <v>0</v>
      </c>
      <c r="Q2197" s="4">
        <v>2.0765345982142858</v>
      </c>
      <c r="R2197" s="4">
        <v>167.51544466874512</v>
      </c>
      <c r="S2197" s="4">
        <v>2.52</v>
      </c>
      <c r="T2197" s="4">
        <v>1.03</v>
      </c>
      <c r="U2197" s="4">
        <v>1.02</v>
      </c>
      <c r="V2197" s="4">
        <v>0.04</v>
      </c>
      <c r="W2197" s="4">
        <v>1.298569338517404</v>
      </c>
      <c r="X2197" s="4">
        <v>2.1628356202332815</v>
      </c>
      <c r="Y2197" s="4">
        <v>586021.15268000006</v>
      </c>
      <c r="Z2197" s="8">
        <v>6072005.19312</v>
      </c>
      <c r="AA2197" s="4">
        <v>585938.83177000005</v>
      </c>
      <c r="AB2197" s="4">
        <v>6071918.2730799997</v>
      </c>
    </row>
    <row r="2198" spans="1:28" x14ac:dyDescent="0.2">
      <c r="A2198" s="4">
        <v>2197</v>
      </c>
      <c r="B2198" s="4" t="s">
        <v>2420</v>
      </c>
      <c r="C2198" s="5">
        <v>229</v>
      </c>
      <c r="D2198" s="9" t="s">
        <v>2418</v>
      </c>
      <c r="E2198" s="4" t="s">
        <v>287</v>
      </c>
      <c r="F2198" s="10">
        <v>0</v>
      </c>
      <c r="G2198" s="10">
        <v>0.28999999999999998</v>
      </c>
      <c r="H2198" s="10">
        <v>0.55000000000000004</v>
      </c>
      <c r="I2198" s="10">
        <v>0.26</v>
      </c>
      <c r="J2198" s="4">
        <v>3.8312962962962951</v>
      </c>
      <c r="K2198" s="4">
        <v>11.469814814814814</v>
      </c>
      <c r="L2198" s="4">
        <v>0.80795717592592586</v>
      </c>
      <c r="M2198" s="4">
        <v>0.15432581018518518</v>
      </c>
      <c r="N2198" s="4">
        <v>0</v>
      </c>
      <c r="O2198" s="4">
        <v>0.18842592592592591</v>
      </c>
      <c r="P2198" s="4">
        <v>2.3582175925925927E-2</v>
      </c>
      <c r="Q2198" s="4">
        <v>1.1742910879629629</v>
      </c>
      <c r="R2198" s="4">
        <v>178.34944453139431</v>
      </c>
      <c r="S2198" s="4">
        <v>2.68</v>
      </c>
      <c r="T2198" s="4">
        <v>1.62</v>
      </c>
      <c r="U2198" s="4">
        <v>0.56499999999999995</v>
      </c>
      <c r="V2198" s="4">
        <v>0.01</v>
      </c>
      <c r="W2198" s="4">
        <v>1.3825538335767</v>
      </c>
      <c r="X2198" s="4">
        <v>2.3072899225109507</v>
      </c>
      <c r="Y2198" s="4">
        <v>585934.81061000004</v>
      </c>
      <c r="Z2198" s="8">
        <v>6071909.28462</v>
      </c>
      <c r="AA2198" s="4">
        <v>585766.22042999999</v>
      </c>
      <c r="AB2198" s="4">
        <v>6071738.4661800005</v>
      </c>
    </row>
    <row r="2199" spans="1:28" x14ac:dyDescent="0.2">
      <c r="A2199" s="4">
        <v>2198</v>
      </c>
      <c r="B2199" s="4" t="s">
        <v>2421</v>
      </c>
      <c r="C2199" s="5">
        <v>229</v>
      </c>
      <c r="D2199" s="9" t="s">
        <v>2418</v>
      </c>
      <c r="E2199" s="4" t="s">
        <v>287</v>
      </c>
      <c r="F2199" s="10">
        <v>0</v>
      </c>
      <c r="G2199" s="10">
        <v>0.55000000000000004</v>
      </c>
      <c r="H2199" s="10">
        <v>0.75</v>
      </c>
      <c r="I2199" s="10">
        <v>0.2</v>
      </c>
      <c r="J2199" s="4">
        <v>3.0595238095238102</v>
      </c>
      <c r="K2199" s="4">
        <v>11.706309523809525</v>
      </c>
      <c r="L2199" s="4">
        <v>2.8845796130952386</v>
      </c>
      <c r="M2199" s="4">
        <v>0.24806547619047617</v>
      </c>
      <c r="N2199" s="4">
        <v>0</v>
      </c>
      <c r="O2199" s="4">
        <v>0.12001488095238096</v>
      </c>
      <c r="P2199" s="4">
        <v>0</v>
      </c>
      <c r="Q2199" s="4">
        <v>3.2526599702380956</v>
      </c>
      <c r="R2199" s="4">
        <v>182.10394188064072</v>
      </c>
      <c r="S2199" s="4">
        <v>2.2799999999999998</v>
      </c>
      <c r="T2199" s="4">
        <v>1.595</v>
      </c>
      <c r="U2199" s="4">
        <v>1.615</v>
      </c>
      <c r="V2199" s="4">
        <v>0</v>
      </c>
      <c r="W2199" s="4">
        <v>1.4116584641910133</v>
      </c>
      <c r="X2199" s="4">
        <v>2.0579996308885975</v>
      </c>
      <c r="Y2199" s="4">
        <v>585756.96675999998</v>
      </c>
      <c r="Z2199" s="8">
        <v>6071734.6444499996</v>
      </c>
      <c r="AA2199" s="4">
        <v>585603.56117999996</v>
      </c>
      <c r="AB2199" s="4">
        <v>6071632.1153899999</v>
      </c>
    </row>
    <row r="2200" spans="1:28" x14ac:dyDescent="0.2">
      <c r="A2200" s="4">
        <v>2199</v>
      </c>
      <c r="B2200" s="4" t="s">
        <v>2422</v>
      </c>
      <c r="C2200" s="5">
        <v>229</v>
      </c>
      <c r="D2200" s="9" t="s">
        <v>2418</v>
      </c>
      <c r="E2200" s="4" t="s">
        <v>287</v>
      </c>
      <c r="F2200" s="10">
        <v>0</v>
      </c>
      <c r="G2200" s="10">
        <v>0.75</v>
      </c>
      <c r="H2200" s="10">
        <v>0.86</v>
      </c>
      <c r="I2200" s="10">
        <v>0.11</v>
      </c>
      <c r="J2200" s="4">
        <v>2.4539583333333335</v>
      </c>
      <c r="K2200" s="4">
        <v>9.5956250000000018</v>
      </c>
      <c r="L2200" s="4">
        <v>2.9050781250000002</v>
      </c>
      <c r="M2200" s="4">
        <v>0.14466145833333333</v>
      </c>
      <c r="N2200" s="4">
        <v>0</v>
      </c>
      <c r="O2200" s="4">
        <v>0</v>
      </c>
      <c r="P2200" s="4">
        <v>0.13587239583333333</v>
      </c>
      <c r="Q2200" s="4">
        <v>3.1856119791666671</v>
      </c>
      <c r="R2200" s="4">
        <v>153.66432124903847</v>
      </c>
      <c r="S2200" s="4">
        <v>1.75</v>
      </c>
      <c r="T2200" s="4">
        <v>1.355</v>
      </c>
      <c r="U2200" s="4">
        <v>1.57</v>
      </c>
      <c r="V2200" s="4">
        <v>7.0000000000000007E-2</v>
      </c>
      <c r="W2200" s="4">
        <v>1.1911962887522363</v>
      </c>
      <c r="X2200" s="4">
        <v>1.5898038329938502</v>
      </c>
      <c r="Y2200" s="4">
        <v>585599.75402999995</v>
      </c>
      <c r="Z2200" s="8">
        <v>6071622.9528400004</v>
      </c>
      <c r="AA2200" s="4">
        <v>585574.35612000001</v>
      </c>
      <c r="AB2200" s="4">
        <v>6071525.2621999998</v>
      </c>
    </row>
    <row r="2201" spans="1:28" x14ac:dyDescent="0.2">
      <c r="A2201" s="4">
        <v>2200</v>
      </c>
      <c r="B2201" s="4" t="s">
        <v>2423</v>
      </c>
      <c r="C2201" s="5">
        <v>229</v>
      </c>
      <c r="D2201" s="9" t="s">
        <v>2418</v>
      </c>
      <c r="E2201" s="4" t="s">
        <v>287</v>
      </c>
      <c r="F2201" s="10">
        <v>0</v>
      </c>
      <c r="G2201" s="10">
        <v>0.86</v>
      </c>
      <c r="H2201" s="10">
        <v>1.06</v>
      </c>
      <c r="I2201" s="10">
        <v>0.2</v>
      </c>
      <c r="J2201" s="4">
        <v>3.2323809523809519</v>
      </c>
      <c r="K2201" s="4">
        <v>13.463690476190475</v>
      </c>
      <c r="L2201" s="4">
        <v>1.2276785714285716</v>
      </c>
      <c r="M2201" s="4">
        <v>7.2470238095238101E-2</v>
      </c>
      <c r="N2201" s="4">
        <v>9.6019345238095244E-2</v>
      </c>
      <c r="O2201" s="4">
        <v>0.20301339285714287</v>
      </c>
      <c r="P2201" s="4">
        <v>0.10561755952380951</v>
      </c>
      <c r="Q2201" s="4">
        <v>1.7047991071428572</v>
      </c>
      <c r="R2201" s="4">
        <v>162.85945362680917</v>
      </c>
      <c r="S2201" s="4">
        <v>2.37</v>
      </c>
      <c r="T2201" s="4">
        <v>1.72</v>
      </c>
      <c r="U2201" s="4">
        <v>0.75</v>
      </c>
      <c r="V2201" s="4">
        <v>0.1</v>
      </c>
      <c r="W2201" s="4">
        <v>1.2624763847039471</v>
      </c>
      <c r="X2201" s="4">
        <v>2.068061437311679</v>
      </c>
      <c r="Y2201" s="4">
        <v>585570.73779000004</v>
      </c>
      <c r="Z2201" s="8">
        <v>6071515.2089600004</v>
      </c>
      <c r="AA2201" s="4">
        <v>585487.93079999997</v>
      </c>
      <c r="AB2201" s="4">
        <v>6071352.8487600004</v>
      </c>
    </row>
    <row r="2202" spans="1:28" x14ac:dyDescent="0.2">
      <c r="A2202" s="4">
        <v>2201</v>
      </c>
      <c r="B2202" s="4" t="s">
        <v>2424</v>
      </c>
      <c r="C2202" s="5">
        <v>229</v>
      </c>
      <c r="D2202" s="9" t="s">
        <v>2418</v>
      </c>
      <c r="E2202" s="4" t="s">
        <v>287</v>
      </c>
      <c r="F2202" s="10">
        <v>0</v>
      </c>
      <c r="G2202" s="10">
        <v>1.06</v>
      </c>
      <c r="H2202" s="10">
        <v>1.1599999999999999</v>
      </c>
      <c r="I2202" s="10">
        <v>9.9999999999999992E-2</v>
      </c>
      <c r="J2202" s="4">
        <v>3.2593181818181822</v>
      </c>
      <c r="K2202" s="4">
        <v>7.6906818181818188</v>
      </c>
      <c r="L2202" s="4">
        <v>1.7376420454545454</v>
      </c>
      <c r="M2202" s="4">
        <v>0.53497869318181812</v>
      </c>
      <c r="N2202" s="4">
        <v>2.606534090909091E-2</v>
      </c>
      <c r="O2202" s="4">
        <v>0.58259943181818175</v>
      </c>
      <c r="P2202" s="4">
        <v>1.5269886363636364E-2</v>
      </c>
      <c r="Q2202" s="4">
        <v>2.8965553977272727</v>
      </c>
      <c r="R2202" s="4">
        <v>171.80080001044425</v>
      </c>
      <c r="S2202" s="4">
        <v>2.1749999999999998</v>
      </c>
      <c r="T2202" s="4">
        <v>1.145</v>
      </c>
      <c r="U2202" s="4">
        <v>1.4850000000000001</v>
      </c>
      <c r="V2202" s="4">
        <v>0.02</v>
      </c>
      <c r="W2202" s="4">
        <v>1.331789147367785</v>
      </c>
      <c r="X2202" s="4">
        <v>1.9097555116315503</v>
      </c>
      <c r="Y2202" s="4">
        <v>585482.37098000001</v>
      </c>
      <c r="Z2202" s="8">
        <v>6071345.9009100003</v>
      </c>
      <c r="AA2202" s="4">
        <v>585425.18619000004</v>
      </c>
      <c r="AB2202" s="4">
        <v>6071275.1561799999</v>
      </c>
    </row>
    <row r="2203" spans="1:28" x14ac:dyDescent="0.2">
      <c r="A2203" s="4">
        <v>2202</v>
      </c>
      <c r="B2203" s="4" t="s">
        <v>2425</v>
      </c>
      <c r="C2203" s="5">
        <v>229</v>
      </c>
      <c r="D2203" s="9" t="s">
        <v>2418</v>
      </c>
      <c r="E2203" s="4" t="s">
        <v>287</v>
      </c>
      <c r="F2203" s="10">
        <v>0</v>
      </c>
      <c r="G2203" s="10">
        <v>1.1599999999999999</v>
      </c>
      <c r="H2203" s="10">
        <v>1.35</v>
      </c>
      <c r="I2203" s="10">
        <v>0.19000000000000003</v>
      </c>
      <c r="J2203" s="4">
        <v>2.6151249999999999</v>
      </c>
      <c r="K2203" s="4">
        <v>11.852625</v>
      </c>
      <c r="L2203" s="4">
        <v>1.9090234374999999</v>
      </c>
      <c r="M2203" s="4">
        <v>2.6757812499999999E-2</v>
      </c>
      <c r="N2203" s="4">
        <v>0.546875</v>
      </c>
      <c r="O2203" s="4">
        <v>0.60152343750000004</v>
      </c>
      <c r="P2203" s="4">
        <v>0.1064453125</v>
      </c>
      <c r="Q2203" s="4">
        <v>3.1906250000000007</v>
      </c>
      <c r="R2203" s="4">
        <v>134.35161206238814</v>
      </c>
      <c r="S2203" s="4">
        <v>2.0099999999999998</v>
      </c>
      <c r="T2203" s="4">
        <v>1.4850000000000001</v>
      </c>
      <c r="U2203" s="4">
        <v>1.26</v>
      </c>
      <c r="V2203" s="4">
        <v>0.32500000000000001</v>
      </c>
      <c r="W2203" s="4">
        <v>1.0414853648247142</v>
      </c>
      <c r="X2203" s="4">
        <v>1.8143168414171111</v>
      </c>
      <c r="Y2203" s="4">
        <v>585418.29468000005</v>
      </c>
      <c r="Z2203" s="8">
        <v>6071268.0133100003</v>
      </c>
      <c r="AA2203" s="4">
        <v>585283.61072</v>
      </c>
      <c r="AB2203" s="4">
        <v>6071148.37151</v>
      </c>
    </row>
    <row r="2204" spans="1:28" x14ac:dyDescent="0.2">
      <c r="A2204" s="4">
        <v>2203</v>
      </c>
      <c r="B2204" s="4" t="s">
        <v>2426</v>
      </c>
      <c r="C2204" s="5">
        <v>229</v>
      </c>
      <c r="D2204" s="9" t="s">
        <v>2418</v>
      </c>
      <c r="E2204" s="4" t="s">
        <v>287</v>
      </c>
      <c r="F2204" s="10">
        <v>0</v>
      </c>
      <c r="G2204" s="10">
        <v>1.35</v>
      </c>
      <c r="H2204" s="10">
        <v>1.45</v>
      </c>
      <c r="I2204" s="10">
        <v>0.1</v>
      </c>
      <c r="J2204" s="4">
        <v>2.9179545454545464</v>
      </c>
      <c r="K2204" s="4">
        <v>13.643181818181819</v>
      </c>
      <c r="L2204" s="4">
        <v>1.9141690340909094</v>
      </c>
      <c r="M2204" s="4">
        <v>7.1022727272727279E-2</v>
      </c>
      <c r="N2204" s="4">
        <v>0.99992897727272712</v>
      </c>
      <c r="O2204" s="4">
        <v>0.46867897727272734</v>
      </c>
      <c r="P2204" s="4">
        <v>2.6988636363636364E-2</v>
      </c>
      <c r="Q2204" s="4">
        <v>3.480788352272727</v>
      </c>
      <c r="R2204" s="4">
        <v>119.88564091217405</v>
      </c>
      <c r="S2204" s="4">
        <v>2.37</v>
      </c>
      <c r="T2204" s="4">
        <v>1.575</v>
      </c>
      <c r="U2204" s="4">
        <v>1.2749999999999999</v>
      </c>
      <c r="V2204" s="4">
        <v>0.53500000000000003</v>
      </c>
      <c r="W2204" s="4">
        <v>0.92934605358274458</v>
      </c>
      <c r="X2204" s="4">
        <v>2.0772455724112215</v>
      </c>
      <c r="Y2204" s="4">
        <v>585276.37052999996</v>
      </c>
      <c r="Z2204" s="8">
        <v>6071141.7955499999</v>
      </c>
      <c r="AA2204" s="4">
        <v>585208.52038999996</v>
      </c>
      <c r="AB2204" s="4">
        <v>6071082.7307599997</v>
      </c>
    </row>
    <row r="2205" spans="1:28" x14ac:dyDescent="0.2">
      <c r="A2205" s="4">
        <v>2204</v>
      </c>
      <c r="B2205" s="4" t="s">
        <v>2427</v>
      </c>
      <c r="C2205" s="5">
        <v>229</v>
      </c>
      <c r="D2205" s="9" t="s">
        <v>2418</v>
      </c>
      <c r="E2205" s="4" t="s">
        <v>287</v>
      </c>
      <c r="F2205" s="10">
        <v>0</v>
      </c>
      <c r="G2205" s="10">
        <v>1.45</v>
      </c>
      <c r="H2205" s="10">
        <v>1.61</v>
      </c>
      <c r="I2205" s="10">
        <v>0.16000000000000003</v>
      </c>
      <c r="J2205" s="4">
        <v>2.7645588235294118</v>
      </c>
      <c r="K2205" s="4">
        <v>7.2308823529411761</v>
      </c>
      <c r="L2205" s="4">
        <v>1.2743795955882353</v>
      </c>
      <c r="M2205" s="4">
        <v>0.85282628676470584</v>
      </c>
      <c r="N2205" s="4">
        <v>1.2042738970588236</v>
      </c>
      <c r="O2205" s="4">
        <v>0.10877757352941175</v>
      </c>
      <c r="P2205" s="4">
        <v>4.6507352941176472E-2</v>
      </c>
      <c r="Q2205" s="4">
        <v>3.4867647058823525</v>
      </c>
      <c r="R2205" s="4">
        <v>127.19436896951841</v>
      </c>
      <c r="S2205" s="4">
        <v>2.14</v>
      </c>
      <c r="T2205" s="4">
        <v>0.99</v>
      </c>
      <c r="U2205" s="4">
        <v>1.125</v>
      </c>
      <c r="V2205" s="4">
        <v>0.63</v>
      </c>
      <c r="W2205" s="4">
        <v>0.98600286022882488</v>
      </c>
      <c r="X2205" s="4">
        <v>1.8641451287102984</v>
      </c>
      <c r="Y2205" s="4">
        <v>585201.51226999995</v>
      </c>
      <c r="Z2205" s="8">
        <v>6071075.6027499996</v>
      </c>
      <c r="AA2205" s="4">
        <v>585091.03984999994</v>
      </c>
      <c r="AB2205" s="4">
        <v>6070973.27293</v>
      </c>
    </row>
    <row r="2206" spans="1:28" x14ac:dyDescent="0.2">
      <c r="A2206" s="4">
        <v>2205</v>
      </c>
      <c r="B2206" s="4" t="s">
        <v>2428</v>
      </c>
      <c r="C2206" s="5">
        <v>229</v>
      </c>
      <c r="D2206" s="9" t="s">
        <v>2418</v>
      </c>
      <c r="E2206" s="4" t="s">
        <v>287</v>
      </c>
      <c r="F2206" s="10">
        <v>0</v>
      </c>
      <c r="G2206" s="10">
        <v>1.61</v>
      </c>
      <c r="H2206" s="10">
        <v>1.79</v>
      </c>
      <c r="I2206" s="10">
        <v>0.18</v>
      </c>
      <c r="J2206" s="4">
        <v>2.8389473684210524</v>
      </c>
      <c r="K2206" s="4">
        <v>7.4485526315789485</v>
      </c>
      <c r="L2206" s="4">
        <v>1.9473478618421052</v>
      </c>
      <c r="M2206" s="4">
        <v>1.5161595394736842</v>
      </c>
      <c r="N2206" s="4">
        <v>0.37545230263157892</v>
      </c>
      <c r="O2206" s="4">
        <v>0</v>
      </c>
      <c r="P2206" s="4">
        <v>0.22080592105263158</v>
      </c>
      <c r="Q2206" s="4">
        <v>4.0597656249999998</v>
      </c>
      <c r="R2206" s="4">
        <v>154.24618655407207</v>
      </c>
      <c r="S2206" s="4">
        <v>2.1850000000000001</v>
      </c>
      <c r="T2206" s="4">
        <v>1.0549999999999999</v>
      </c>
      <c r="U2206" s="4">
        <v>1.73</v>
      </c>
      <c r="V2206" s="4">
        <v>0.29499999999999998</v>
      </c>
      <c r="W2206" s="4">
        <v>1.1957068725121867</v>
      </c>
      <c r="X2206" s="4">
        <v>1.9239568092630492</v>
      </c>
      <c r="Y2206" s="4">
        <v>585084.12800999999</v>
      </c>
      <c r="Z2206" s="8">
        <v>6070966.3644000003</v>
      </c>
      <c r="AA2206" s="4">
        <v>584958.38208000001</v>
      </c>
      <c r="AB2206" s="4">
        <v>6070851.8745100005</v>
      </c>
    </row>
    <row r="2207" spans="1:28" x14ac:dyDescent="0.2">
      <c r="A2207" s="4">
        <v>2206</v>
      </c>
      <c r="B2207" s="4" t="s">
        <v>2429</v>
      </c>
      <c r="C2207" s="5">
        <v>229</v>
      </c>
      <c r="D2207" s="9" t="s">
        <v>2418</v>
      </c>
      <c r="E2207" s="4" t="s">
        <v>287</v>
      </c>
      <c r="F2207" s="10">
        <v>0</v>
      </c>
      <c r="G2207" s="10">
        <v>1.79</v>
      </c>
      <c r="H2207" s="10">
        <v>1.92</v>
      </c>
      <c r="I2207" s="10">
        <v>0.13</v>
      </c>
      <c r="J2207" s="4">
        <v>2.0267857142857144</v>
      </c>
      <c r="K2207" s="4">
        <v>9.1637500000000003</v>
      </c>
      <c r="L2207" s="4">
        <v>2.2068080357142859</v>
      </c>
      <c r="M2207" s="4">
        <v>0.61079799107142863</v>
      </c>
      <c r="N2207" s="4">
        <v>0.27606026785714288</v>
      </c>
      <c r="O2207" s="4">
        <v>0</v>
      </c>
      <c r="P2207" s="4">
        <v>0</v>
      </c>
      <c r="Q2207" s="4">
        <v>3.0936662946428575</v>
      </c>
      <c r="R2207" s="4">
        <v>144.96435879573497</v>
      </c>
      <c r="S2207" s="4">
        <v>1.65</v>
      </c>
      <c r="T2207" s="4">
        <v>1.135</v>
      </c>
      <c r="U2207" s="4">
        <v>1.4350000000000001</v>
      </c>
      <c r="V2207" s="4">
        <v>0.14000000000000001</v>
      </c>
      <c r="W2207" s="4">
        <v>1.1237547193467827</v>
      </c>
      <c r="X2207" s="4">
        <v>1.5263939623706075</v>
      </c>
      <c r="Y2207" s="4">
        <v>584951.19158999994</v>
      </c>
      <c r="Z2207" s="8">
        <v>6070845.1031099996</v>
      </c>
      <c r="AA2207" s="4">
        <v>584859.97793000005</v>
      </c>
      <c r="AB2207" s="4">
        <v>6070767.0436399998</v>
      </c>
    </row>
    <row r="2208" spans="1:28" x14ac:dyDescent="0.2">
      <c r="A2208" s="4">
        <v>2207</v>
      </c>
      <c r="B2208" s="4" t="s">
        <v>2430</v>
      </c>
      <c r="C2208" s="5">
        <v>229</v>
      </c>
      <c r="D2208" s="9" t="s">
        <v>2418</v>
      </c>
      <c r="E2208" s="4" t="s">
        <v>287</v>
      </c>
      <c r="F2208" s="10">
        <v>0</v>
      </c>
      <c r="G2208" s="10">
        <v>1.92</v>
      </c>
      <c r="H2208" s="10">
        <v>2.0699999999999998</v>
      </c>
      <c r="I2208" s="10">
        <v>0.15</v>
      </c>
      <c r="J2208" s="4">
        <v>2.5351562499999996</v>
      </c>
      <c r="K2208" s="4">
        <v>11.177343749999999</v>
      </c>
      <c r="L2208" s="4">
        <v>2.4027832031249998</v>
      </c>
      <c r="M2208" s="4">
        <v>0.43642578124999998</v>
      </c>
      <c r="N2208" s="4">
        <v>1.00830078125</v>
      </c>
      <c r="O2208" s="4">
        <v>1.1576171875000001</v>
      </c>
      <c r="P2208" s="4">
        <v>1.6650390625000001E-2</v>
      </c>
      <c r="Q2208" s="4">
        <v>5.0217773437499993</v>
      </c>
      <c r="R2208" s="4">
        <v>160.51642504451985</v>
      </c>
      <c r="S2208" s="4">
        <v>2.0950000000000002</v>
      </c>
      <c r="T2208" s="4">
        <v>1.32</v>
      </c>
      <c r="U2208" s="4">
        <v>2.0150000000000001</v>
      </c>
      <c r="V2208" s="4">
        <v>0.51500000000000001</v>
      </c>
      <c r="W2208" s="4">
        <v>1.2443133724381383</v>
      </c>
      <c r="X2208" s="4">
        <v>1.883969101759718</v>
      </c>
      <c r="Y2208" s="4">
        <v>584852.39202000003</v>
      </c>
      <c r="Z2208" s="8">
        <v>6070760.35274</v>
      </c>
      <c r="AA2208" s="4">
        <v>584748.64679000003</v>
      </c>
      <c r="AB2208" s="4">
        <v>6070666.70902</v>
      </c>
    </row>
    <row r="2209" spans="1:28" x14ac:dyDescent="0.2">
      <c r="A2209" s="4">
        <v>2208</v>
      </c>
      <c r="B2209" s="4" t="s">
        <v>2431</v>
      </c>
      <c r="C2209" s="5">
        <v>229</v>
      </c>
      <c r="D2209" s="9" t="s">
        <v>2418</v>
      </c>
      <c r="E2209" s="4" t="s">
        <v>287</v>
      </c>
      <c r="F2209" s="10">
        <v>0</v>
      </c>
      <c r="G2209" s="10">
        <v>2.0699999999999998</v>
      </c>
      <c r="H2209" s="10">
        <v>2.17</v>
      </c>
      <c r="I2209" s="10">
        <v>0.1</v>
      </c>
      <c r="J2209" s="4">
        <v>2.9215909090909093</v>
      </c>
      <c r="K2209" s="4">
        <v>10.522500000000001</v>
      </c>
      <c r="L2209" s="4">
        <v>2.000106534090909</v>
      </c>
      <c r="M2209" s="4">
        <v>0.92475142045454539</v>
      </c>
      <c r="N2209" s="4">
        <v>0.3266335227272727</v>
      </c>
      <c r="O2209" s="4">
        <v>0.70852272727272725</v>
      </c>
      <c r="P2209" s="4">
        <v>9.1619318181818191E-3</v>
      </c>
      <c r="Q2209" s="4">
        <v>3.969176136363636</v>
      </c>
      <c r="R2209" s="4">
        <v>200.5893904917084</v>
      </c>
      <c r="S2209" s="4">
        <v>2.44</v>
      </c>
      <c r="T2209" s="4">
        <v>1.2450000000000001</v>
      </c>
      <c r="U2209" s="4">
        <v>1.89</v>
      </c>
      <c r="V2209" s="4">
        <v>0.17499999999999999</v>
      </c>
      <c r="W2209" s="4">
        <v>1.5549565154395999</v>
      </c>
      <c r="X2209" s="4">
        <v>2.1556230431947809</v>
      </c>
      <c r="Y2209" s="4">
        <v>584741.38630000001</v>
      </c>
      <c r="Z2209" s="8">
        <v>6070659.9087699996</v>
      </c>
      <c r="AA2209" s="4">
        <v>584674.93229999999</v>
      </c>
      <c r="AB2209" s="4">
        <v>6070599.2296799999</v>
      </c>
    </row>
    <row r="2210" spans="1:28" x14ac:dyDescent="0.2">
      <c r="A2210" s="4">
        <v>2209</v>
      </c>
      <c r="B2210" s="4" t="s">
        <v>2432</v>
      </c>
      <c r="C2210" s="5">
        <v>229</v>
      </c>
      <c r="D2210" s="9" t="s">
        <v>2418</v>
      </c>
      <c r="E2210" s="4" t="s">
        <v>287</v>
      </c>
      <c r="F2210" s="10">
        <v>0</v>
      </c>
      <c r="G2210" s="10">
        <v>2.17</v>
      </c>
      <c r="H2210" s="10">
        <v>2.2799999999999998</v>
      </c>
      <c r="I2210" s="10">
        <v>0.11</v>
      </c>
      <c r="J2210" s="4">
        <v>3.284791666666667</v>
      </c>
      <c r="K2210" s="4">
        <v>9.1589583333333344</v>
      </c>
      <c r="L2210" s="4">
        <v>2.4340494791666671</v>
      </c>
      <c r="M2210" s="4">
        <v>1.7938802083333334</v>
      </c>
      <c r="N2210" s="4">
        <v>0.43007812499999998</v>
      </c>
      <c r="O2210" s="4">
        <v>3.4587890625000002</v>
      </c>
      <c r="P2210" s="4">
        <v>0</v>
      </c>
      <c r="Q2210" s="4">
        <v>8.1167968750000021</v>
      </c>
      <c r="R2210" s="4">
        <v>171.33257983338055</v>
      </c>
      <c r="S2210" s="4">
        <v>2.3450000000000002</v>
      </c>
      <c r="T2210" s="4">
        <v>1.1399999999999999</v>
      </c>
      <c r="U2210" s="4">
        <v>3.9450000000000003</v>
      </c>
      <c r="V2210" s="4">
        <v>0.22500000000000001</v>
      </c>
      <c r="W2210" s="4">
        <v>1.3281595335920973</v>
      </c>
      <c r="X2210" s="4">
        <v>2.9788171790116422</v>
      </c>
      <c r="Y2210" s="4">
        <v>584667.33583</v>
      </c>
      <c r="Z2210" s="8">
        <v>6070592.42777</v>
      </c>
      <c r="AA2210" s="4">
        <v>584593.15387000004</v>
      </c>
      <c r="AB2210" s="4">
        <v>6070525.3926900001</v>
      </c>
    </row>
    <row r="2211" spans="1:28" x14ac:dyDescent="0.2">
      <c r="A2211" s="4">
        <v>2210</v>
      </c>
      <c r="B2211" s="4" t="s">
        <v>2433</v>
      </c>
      <c r="C2211" s="5">
        <v>229</v>
      </c>
      <c r="D2211" s="9" t="s">
        <v>2418</v>
      </c>
      <c r="E2211" s="4" t="s">
        <v>287</v>
      </c>
      <c r="F2211" s="10">
        <v>0</v>
      </c>
      <c r="G2211" s="10">
        <v>2.2799999999999998</v>
      </c>
      <c r="H2211" s="10">
        <v>2.4300000000000002</v>
      </c>
      <c r="I2211" s="10">
        <v>0.15</v>
      </c>
      <c r="J2211" s="4">
        <v>2.9093749999999998</v>
      </c>
      <c r="K2211" s="4">
        <v>4.7225000000000001</v>
      </c>
      <c r="L2211" s="4">
        <v>2.9100341796875</v>
      </c>
      <c r="M2211" s="4">
        <v>0.36696777343749998</v>
      </c>
      <c r="N2211" s="4">
        <v>4.39453125E-2</v>
      </c>
      <c r="O2211" s="4">
        <v>0.78632812499999993</v>
      </c>
      <c r="P2211" s="4">
        <v>0</v>
      </c>
      <c r="Q2211" s="4">
        <v>4.1072753906250004</v>
      </c>
      <c r="R2211" s="4">
        <v>141.27852838407054</v>
      </c>
      <c r="S2211" s="4">
        <v>2.0350000000000001</v>
      </c>
      <c r="T2211" s="4">
        <v>0.78500000000000003</v>
      </c>
      <c r="U2211" s="4">
        <v>2.0499999999999998</v>
      </c>
      <c r="V2211" s="4">
        <v>0.02</v>
      </c>
      <c r="W2211" s="4">
        <v>1.0951823905741902</v>
      </c>
      <c r="X2211" s="4">
        <v>1.8017082075758393</v>
      </c>
      <c r="Y2211" s="4">
        <v>584585.36895000003</v>
      </c>
      <c r="Z2211" s="8">
        <v>6070519.0444</v>
      </c>
      <c r="AA2211" s="4">
        <v>584468.50012999994</v>
      </c>
      <c r="AB2211" s="4">
        <v>6070442.7625700003</v>
      </c>
    </row>
    <row r="2212" spans="1:28" x14ac:dyDescent="0.2">
      <c r="A2212" s="4">
        <v>2211</v>
      </c>
      <c r="B2212" s="4" t="s">
        <v>2434</v>
      </c>
      <c r="C2212" s="5">
        <v>229</v>
      </c>
      <c r="D2212" s="9" t="s">
        <v>2418</v>
      </c>
      <c r="E2212" s="4" t="s">
        <v>287</v>
      </c>
      <c r="F2212" s="10">
        <v>0</v>
      </c>
      <c r="G2212" s="10">
        <v>2.4300000000000002</v>
      </c>
      <c r="H2212" s="10">
        <v>2.54</v>
      </c>
      <c r="I2212" s="10">
        <v>0.11</v>
      </c>
      <c r="J2212" s="4">
        <v>2.9412499999999997</v>
      </c>
      <c r="K2212" s="4">
        <v>9.6104166666666657</v>
      </c>
      <c r="L2212" s="4">
        <v>2.1719401041666666</v>
      </c>
      <c r="M2212" s="4">
        <v>0.36988932291666665</v>
      </c>
      <c r="N2212" s="4">
        <v>0.34967447916666666</v>
      </c>
      <c r="O2212" s="4">
        <v>2.0416015625000004</v>
      </c>
      <c r="P2212" s="4">
        <v>0</v>
      </c>
      <c r="Q2212" s="4">
        <v>4.93310546875</v>
      </c>
      <c r="R2212" s="4">
        <v>107.60217122860071</v>
      </c>
      <c r="S2212" s="4">
        <v>2.46</v>
      </c>
      <c r="T2212" s="4">
        <v>1.175</v>
      </c>
      <c r="U2212" s="4">
        <v>2.3650000000000002</v>
      </c>
      <c r="V2212" s="4">
        <v>0.18</v>
      </c>
      <c r="W2212" s="4">
        <v>0.83412535836124579</v>
      </c>
      <c r="X2212" s="4">
        <v>2.207085641126258</v>
      </c>
      <c r="Y2212" s="4">
        <v>584459.15581999999</v>
      </c>
      <c r="Z2212" s="8">
        <v>6070438.2390599996</v>
      </c>
      <c r="AA2212" s="4">
        <v>584375.68707999995</v>
      </c>
      <c r="AB2212" s="4">
        <v>6070384.40111</v>
      </c>
    </row>
    <row r="2213" spans="1:28" x14ac:dyDescent="0.2">
      <c r="A2213" s="4">
        <v>2212</v>
      </c>
      <c r="B2213" s="4" t="s">
        <v>2435</v>
      </c>
      <c r="C2213" s="5">
        <v>229</v>
      </c>
      <c r="D2213" s="9" t="s">
        <v>2418</v>
      </c>
      <c r="E2213" s="4" t="s">
        <v>287</v>
      </c>
      <c r="F2213" s="10">
        <v>0</v>
      </c>
      <c r="G2213" s="10">
        <v>2.54</v>
      </c>
      <c r="H2213" s="10">
        <v>2.72</v>
      </c>
      <c r="I2213" s="10">
        <v>0.18</v>
      </c>
      <c r="J2213" s="4">
        <v>2.8661842105263156</v>
      </c>
      <c r="K2213" s="4">
        <v>12.764736842105265</v>
      </c>
      <c r="L2213" s="4">
        <v>1.9993832236842104</v>
      </c>
      <c r="M2213" s="4">
        <v>0.47253289473684212</v>
      </c>
      <c r="N2213" s="4">
        <v>1.1999588815789473</v>
      </c>
      <c r="O2213" s="4">
        <v>0.63626644736842108</v>
      </c>
      <c r="P2213" s="4">
        <v>0</v>
      </c>
      <c r="Q2213" s="4">
        <v>4.3081414473684205</v>
      </c>
      <c r="R2213" s="4">
        <v>148.47655708387984</v>
      </c>
      <c r="S2213" s="4">
        <v>2.4350000000000001</v>
      </c>
      <c r="T2213" s="4">
        <v>1.4550000000000001</v>
      </c>
      <c r="U2213" s="4">
        <v>1.55</v>
      </c>
      <c r="V2213" s="4">
        <v>0.59499999999999997</v>
      </c>
      <c r="W2213" s="4">
        <v>1.1509810626657353</v>
      </c>
      <c r="X2213" s="4">
        <v>2.1446441478199589</v>
      </c>
      <c r="Y2213" s="4">
        <v>584366.16781999997</v>
      </c>
      <c r="Z2213" s="8">
        <v>6070381.1754200002</v>
      </c>
      <c r="AA2213" s="4">
        <v>584205.28422000003</v>
      </c>
      <c r="AB2213" s="4">
        <v>6070327.3103999998</v>
      </c>
    </row>
    <row r="2214" spans="1:28" x14ac:dyDescent="0.2">
      <c r="A2214" s="4">
        <v>2213</v>
      </c>
      <c r="B2214" s="4" t="s">
        <v>2436</v>
      </c>
      <c r="C2214" s="5">
        <v>229</v>
      </c>
      <c r="D2214" s="9" t="s">
        <v>2418</v>
      </c>
      <c r="E2214" s="4" t="s">
        <v>287</v>
      </c>
      <c r="F2214" s="10">
        <v>0</v>
      </c>
      <c r="G2214" s="10">
        <v>2.72</v>
      </c>
      <c r="H2214" s="10">
        <v>2.88</v>
      </c>
      <c r="I2214" s="10">
        <v>0.16</v>
      </c>
      <c r="J2214" s="4">
        <v>4.0279411764705886</v>
      </c>
      <c r="K2214" s="4">
        <v>10.876617647058826</v>
      </c>
      <c r="L2214" s="4">
        <v>1.697909007352941</v>
      </c>
      <c r="M2214" s="4">
        <v>0.85238970588235308</v>
      </c>
      <c r="N2214" s="4">
        <v>2.4623161764705879</v>
      </c>
      <c r="O2214" s="4">
        <v>0.41943933823529417</v>
      </c>
      <c r="P2214" s="4">
        <v>2.6792279411764704E-2</v>
      </c>
      <c r="Q2214" s="4">
        <v>5.4588465073529413</v>
      </c>
      <c r="R2214" s="4">
        <v>166.15339916275727</v>
      </c>
      <c r="S2214" s="4">
        <v>3.125</v>
      </c>
      <c r="T2214" s="4">
        <v>1.42</v>
      </c>
      <c r="U2214" s="4">
        <v>1.4950000000000001</v>
      </c>
      <c r="V2214" s="4">
        <v>1.25</v>
      </c>
      <c r="W2214" s="4">
        <v>1.2880108462229245</v>
      </c>
      <c r="X2214" s="4">
        <v>2.7187854880800306</v>
      </c>
      <c r="Y2214" s="4">
        <v>584195.89413999999</v>
      </c>
      <c r="Z2214" s="8">
        <v>6070323.4630399998</v>
      </c>
      <c r="AA2214" s="4">
        <v>584090.80720000004</v>
      </c>
      <c r="AB2214" s="4">
        <v>6070225.91799</v>
      </c>
    </row>
    <row r="2215" spans="1:28" x14ac:dyDescent="0.2">
      <c r="A2215" s="4">
        <v>2214</v>
      </c>
      <c r="B2215" s="4" t="s">
        <v>2437</v>
      </c>
      <c r="C2215" s="5">
        <v>229</v>
      </c>
      <c r="D2215" s="9" t="s">
        <v>2418</v>
      </c>
      <c r="E2215" s="4" t="s">
        <v>287</v>
      </c>
      <c r="F2215" s="10">
        <v>0</v>
      </c>
      <c r="G2215" s="10">
        <v>2.88</v>
      </c>
      <c r="H2215" s="10">
        <v>2.99</v>
      </c>
      <c r="I2215" s="10">
        <v>0.11</v>
      </c>
      <c r="J2215" s="4">
        <v>4.7152941176470593</v>
      </c>
      <c r="K2215" s="4">
        <v>8.115000000000002</v>
      </c>
      <c r="L2215" s="4">
        <v>1.9364889705882351</v>
      </c>
      <c r="M2215" s="4">
        <v>0.17035845588235293</v>
      </c>
      <c r="N2215" s="4">
        <v>4.2251838235294112</v>
      </c>
      <c r="O2215" s="4">
        <v>2.8117647058823527</v>
      </c>
      <c r="P2215" s="4">
        <v>0.11176470588235293</v>
      </c>
      <c r="Q2215" s="4">
        <v>9.2555606617647062</v>
      </c>
      <c r="R2215" s="4">
        <v>154.53191517248615</v>
      </c>
      <c r="S2215" s="4">
        <v>3.3149999999999999</v>
      </c>
      <c r="T2215" s="4">
        <v>1.41</v>
      </c>
      <c r="U2215" s="4">
        <v>1.8</v>
      </c>
      <c r="V2215" s="4">
        <v>1.585</v>
      </c>
      <c r="W2215" s="4">
        <v>1.1979218230425284</v>
      </c>
      <c r="X2215" s="4">
        <v>2.8869564820369118</v>
      </c>
      <c r="Y2215" s="4">
        <v>584084.59998000006</v>
      </c>
      <c r="Z2215" s="8">
        <v>6070218.1612400003</v>
      </c>
      <c r="AA2215" s="4">
        <v>584041.55920999998</v>
      </c>
      <c r="AB2215" s="4">
        <v>6070132.2185800001</v>
      </c>
    </row>
    <row r="2216" spans="1:28" x14ac:dyDescent="0.2">
      <c r="A2216" s="4">
        <v>2215</v>
      </c>
      <c r="B2216" s="4" t="s">
        <v>2438</v>
      </c>
      <c r="C2216" s="5">
        <v>229</v>
      </c>
      <c r="D2216" s="9" t="s">
        <v>2418</v>
      </c>
      <c r="E2216" s="4" t="s">
        <v>287</v>
      </c>
      <c r="F2216" s="10">
        <v>0</v>
      </c>
      <c r="G2216" s="10">
        <v>2.99</v>
      </c>
      <c r="H2216" s="10">
        <v>3.23</v>
      </c>
      <c r="I2216" s="10">
        <v>0.24000000000000002</v>
      </c>
      <c r="J2216" s="4">
        <v>2.1863999999999999</v>
      </c>
      <c r="K2216" s="4">
        <v>8.7029999999999994</v>
      </c>
      <c r="L2216" s="4">
        <v>9.6374999999999988E-2</v>
      </c>
      <c r="M2216" s="4">
        <v>1.5083125000000002</v>
      </c>
      <c r="N2216" s="4">
        <v>0.74543749999999986</v>
      </c>
      <c r="O2216" s="4">
        <v>1.8696874999999999</v>
      </c>
      <c r="P2216" s="4">
        <v>8.0062499999999995E-2</v>
      </c>
      <c r="Q2216" s="4">
        <v>4.2998750000000001</v>
      </c>
      <c r="R2216" s="4">
        <v>103.98067900732484</v>
      </c>
      <c r="S2216" s="4">
        <v>1.85</v>
      </c>
      <c r="T2216" s="4">
        <v>1.2949999999999999</v>
      </c>
      <c r="U2216" s="4">
        <v>0.85499999999999998</v>
      </c>
      <c r="V2216" s="4">
        <v>0.20499999999999999</v>
      </c>
      <c r="W2216" s="4">
        <v>0.80605177525058014</v>
      </c>
      <c r="X2216" s="4">
        <v>1.6170973298862781</v>
      </c>
      <c r="Y2216" s="4">
        <v>584040.81102999998</v>
      </c>
      <c r="Z2216" s="8">
        <v>6070122.2111799996</v>
      </c>
      <c r="AA2216" s="4">
        <v>583966.99568000005</v>
      </c>
      <c r="AB2216" s="4">
        <v>6069911.2079699999</v>
      </c>
    </row>
    <row r="2217" spans="1:28" x14ac:dyDescent="0.2">
      <c r="A2217" s="4">
        <v>2216</v>
      </c>
      <c r="B2217" s="4" t="s">
        <v>2439</v>
      </c>
      <c r="C2217" s="5">
        <v>229</v>
      </c>
      <c r="D2217" s="9" t="s">
        <v>2418</v>
      </c>
      <c r="E2217" s="4" t="s">
        <v>287</v>
      </c>
      <c r="F2217" s="10">
        <v>0</v>
      </c>
      <c r="G2217" s="10">
        <v>3.23</v>
      </c>
      <c r="H2217" s="10">
        <v>3.35</v>
      </c>
      <c r="I2217" s="10">
        <v>0.12</v>
      </c>
      <c r="J2217" s="4">
        <v>2.6192307692307688</v>
      </c>
      <c r="K2217" s="4">
        <v>8.2388461538461542</v>
      </c>
      <c r="L2217" s="4">
        <v>1.4391225961538461</v>
      </c>
      <c r="M2217" s="4">
        <v>0.8123197115384615</v>
      </c>
      <c r="N2217" s="4">
        <v>1.4472355769230769</v>
      </c>
      <c r="O2217" s="4">
        <v>2.8391826923076926</v>
      </c>
      <c r="P2217" s="4">
        <v>0.23846153846153847</v>
      </c>
      <c r="Q2217" s="4">
        <v>6.7763221153846152</v>
      </c>
      <c r="R2217" s="4">
        <v>103.61735213359928</v>
      </c>
      <c r="S2217" s="4">
        <v>2.16</v>
      </c>
      <c r="T2217" s="4">
        <v>1.26</v>
      </c>
      <c r="U2217" s="4">
        <v>1.3049999999999999</v>
      </c>
      <c r="V2217" s="4">
        <v>0.43</v>
      </c>
      <c r="W2217" s="4">
        <v>0.80323528785735876</v>
      </c>
      <c r="X2217" s="4">
        <v>1.8857205879535806</v>
      </c>
      <c r="Y2217" s="4">
        <v>583962.32322999998</v>
      </c>
      <c r="Z2217" s="8">
        <v>6069902.2243499998</v>
      </c>
      <c r="AA2217" s="4">
        <v>583912.74300999998</v>
      </c>
      <c r="AB2217" s="4">
        <v>6069806.9000000004</v>
      </c>
    </row>
    <row r="2218" spans="1:28" x14ac:dyDescent="0.2">
      <c r="A2218" s="4">
        <v>2217</v>
      </c>
      <c r="B2218" s="4" t="s">
        <v>2440</v>
      </c>
      <c r="C2218" s="5">
        <v>229</v>
      </c>
      <c r="D2218" s="9" t="s">
        <v>2418</v>
      </c>
      <c r="E2218" s="4" t="s">
        <v>287</v>
      </c>
      <c r="F2218" s="10">
        <v>0</v>
      </c>
      <c r="G2218" s="10">
        <v>3.35</v>
      </c>
      <c r="H2218" s="10">
        <v>3.58</v>
      </c>
      <c r="I2218" s="10">
        <v>0.22999999999999998</v>
      </c>
      <c r="J2218" s="4">
        <v>3.5266666666666673</v>
      </c>
      <c r="K2218" s="4">
        <v>10.049166666666666</v>
      </c>
      <c r="L2218" s="4">
        <v>3.2979492187500004</v>
      </c>
      <c r="M2218" s="4">
        <v>0.54313151041666663</v>
      </c>
      <c r="N2218" s="4">
        <v>1.6873046875</v>
      </c>
      <c r="O2218" s="4">
        <v>2.2291666666666665</v>
      </c>
      <c r="P2218" s="4">
        <v>0.25865885416666667</v>
      </c>
      <c r="Q2218" s="4">
        <v>8.0162109374999986</v>
      </c>
      <c r="R2218" s="4">
        <v>93.394159762972834</v>
      </c>
      <c r="S2218" s="4">
        <v>2.57</v>
      </c>
      <c r="T2218" s="4">
        <v>1.37</v>
      </c>
      <c r="U2218" s="4">
        <v>1.5</v>
      </c>
      <c r="V2218" s="4">
        <v>0.48</v>
      </c>
      <c r="W2218" s="4">
        <v>0.72398573459668858</v>
      </c>
      <c r="X2218" s="4">
        <v>2.2239793580568503</v>
      </c>
      <c r="Y2218" s="4">
        <v>583908.21635999996</v>
      </c>
      <c r="Z2218" s="8">
        <v>6069798.1971699996</v>
      </c>
      <c r="AA2218" s="4">
        <v>583807.45723000006</v>
      </c>
      <c r="AB2218" s="4">
        <v>6069604.4903100003</v>
      </c>
    </row>
    <row r="2219" spans="1:28" x14ac:dyDescent="0.2">
      <c r="A2219" s="4">
        <v>2218</v>
      </c>
      <c r="B2219" s="4" t="s">
        <v>2441</v>
      </c>
      <c r="C2219" s="5">
        <v>229</v>
      </c>
      <c r="D2219" s="9" t="s">
        <v>2418</v>
      </c>
      <c r="E2219" s="4" t="s">
        <v>287</v>
      </c>
      <c r="F2219" s="10">
        <v>0</v>
      </c>
      <c r="G2219" s="10">
        <v>3.58</v>
      </c>
      <c r="H2219" s="10">
        <v>3.72</v>
      </c>
      <c r="I2219" s="10">
        <v>0.14000000000000001</v>
      </c>
      <c r="J2219" s="4">
        <v>2.5840000000000001</v>
      </c>
      <c r="K2219" s="4">
        <v>8.125</v>
      </c>
      <c r="L2219" s="4">
        <v>2.7253124999999998</v>
      </c>
      <c r="M2219" s="4">
        <v>0.37890625</v>
      </c>
      <c r="N2219" s="4">
        <v>2.4667708333333334</v>
      </c>
      <c r="O2219" s="4">
        <v>1.19875</v>
      </c>
      <c r="P2219" s="4">
        <v>0.10635416666666667</v>
      </c>
      <c r="Q2219" s="4">
        <v>6.8760937499999999</v>
      </c>
      <c r="R2219" s="4">
        <v>123.46161206593523</v>
      </c>
      <c r="S2219" s="4">
        <v>2.3199999999999998</v>
      </c>
      <c r="T2219" s="4">
        <v>1.0900000000000001</v>
      </c>
      <c r="U2219" s="4">
        <v>1.0900000000000001</v>
      </c>
      <c r="V2219" s="4">
        <v>0.65</v>
      </c>
      <c r="W2219" s="4">
        <v>0.95706676020104831</v>
      </c>
      <c r="X2219" s="4">
        <v>2.0112180042090486</v>
      </c>
      <c r="Y2219" s="4">
        <v>583802.78411999997</v>
      </c>
      <c r="Z2219" s="8">
        <v>6069595.5068699997</v>
      </c>
      <c r="AA2219" s="4">
        <v>583745.20577999996</v>
      </c>
      <c r="AB2219" s="4">
        <v>6069482.16964</v>
      </c>
    </row>
    <row r="2220" spans="1:28" x14ac:dyDescent="0.2">
      <c r="A2220" s="4">
        <v>2219</v>
      </c>
      <c r="B2220" s="4" t="s">
        <v>2442</v>
      </c>
      <c r="C2220" s="5">
        <v>229</v>
      </c>
      <c r="D2220" s="9" t="s">
        <v>2418</v>
      </c>
      <c r="E2220" s="4" t="s">
        <v>287</v>
      </c>
      <c r="F2220" s="10">
        <v>0</v>
      </c>
      <c r="G2220" s="10">
        <v>3.72</v>
      </c>
      <c r="H2220" s="10">
        <v>3.83</v>
      </c>
      <c r="I2220" s="10">
        <v>0.11</v>
      </c>
      <c r="J2220" s="4">
        <v>2.9833333333333334</v>
      </c>
      <c r="K2220" s="4">
        <v>6.5570833333333329</v>
      </c>
      <c r="L2220" s="4">
        <v>2.6923177083333334</v>
      </c>
      <c r="M2220" s="4">
        <v>0.27994791666666669</v>
      </c>
      <c r="N2220" s="4">
        <v>0.20859374999999999</v>
      </c>
      <c r="O2220" s="4">
        <v>4.9574218749999996</v>
      </c>
      <c r="P2220" s="4">
        <v>0</v>
      </c>
      <c r="Q2220" s="4">
        <v>8.1382812500000004</v>
      </c>
      <c r="R2220" s="4">
        <v>217.31172222757232</v>
      </c>
      <c r="S2220" s="4">
        <v>2.2850000000000001</v>
      </c>
      <c r="T2220" s="4">
        <v>1.1399999999999999</v>
      </c>
      <c r="U2220" s="4">
        <v>2.0449999999999999</v>
      </c>
      <c r="V2220" s="4">
        <v>5.5E-2</v>
      </c>
      <c r="W2220" s="4">
        <v>1.6845869940121885</v>
      </c>
      <c r="X2220" s="4">
        <v>2.0340314147305492</v>
      </c>
      <c r="Y2220" s="4">
        <v>583737.87011999998</v>
      </c>
      <c r="Z2220" s="8">
        <v>6069474.8037700001</v>
      </c>
      <c r="AA2220" s="4">
        <v>583664.30261000001</v>
      </c>
      <c r="AB2220" s="4">
        <v>6069400.9352799999</v>
      </c>
    </row>
    <row r="2221" spans="1:28" x14ac:dyDescent="0.2">
      <c r="A2221" s="4">
        <v>2220</v>
      </c>
      <c r="B2221" s="4" t="s">
        <v>2443</v>
      </c>
      <c r="C2221" s="5">
        <v>229</v>
      </c>
      <c r="D2221" s="9" t="s">
        <v>2418</v>
      </c>
      <c r="E2221" s="4" t="s">
        <v>287</v>
      </c>
      <c r="F2221" s="10">
        <v>0</v>
      </c>
      <c r="G2221" s="10">
        <v>3.83</v>
      </c>
      <c r="H2221" s="10">
        <v>4</v>
      </c>
      <c r="I2221" s="10">
        <v>0.16999999999999998</v>
      </c>
      <c r="J2221" s="4">
        <v>2.599444444444444</v>
      </c>
      <c r="K2221" s="4">
        <v>9.1366666666666667</v>
      </c>
      <c r="L2221" s="4">
        <v>1.2338541666666667</v>
      </c>
      <c r="M2221" s="4">
        <v>2.102213541666667</v>
      </c>
      <c r="N2221" s="4">
        <v>0.32100694444444439</v>
      </c>
      <c r="O2221" s="4">
        <v>3.7258680555555554</v>
      </c>
      <c r="P2221" s="4">
        <v>4.5138888888888888E-2</v>
      </c>
      <c r="Q2221" s="4">
        <v>7.4280815972222225</v>
      </c>
      <c r="R2221" s="4">
        <v>206.2165351901204</v>
      </c>
      <c r="S2221" s="4">
        <v>2.06</v>
      </c>
      <c r="T2221" s="4">
        <v>1.35</v>
      </c>
      <c r="U2221" s="4">
        <v>1.7649999999999999</v>
      </c>
      <c r="V2221" s="4">
        <v>0.09</v>
      </c>
      <c r="W2221" s="4">
        <v>1.5985777921714759</v>
      </c>
      <c r="X2221" s="4">
        <v>1.8519110006477184</v>
      </c>
      <c r="Y2221" s="4">
        <v>583655.20745999995</v>
      </c>
      <c r="Z2221" s="8">
        <v>6069395.2191399997</v>
      </c>
      <c r="AA2221" s="4">
        <v>583527.50818999996</v>
      </c>
      <c r="AB2221" s="4">
        <v>6069299.0198799996</v>
      </c>
    </row>
    <row r="2222" spans="1:28" x14ac:dyDescent="0.2">
      <c r="A2222" s="4">
        <v>2221</v>
      </c>
      <c r="B2222" s="4" t="s">
        <v>2444</v>
      </c>
      <c r="C2222" s="5">
        <v>229</v>
      </c>
      <c r="D2222" s="9" t="s">
        <v>2418</v>
      </c>
      <c r="E2222" s="4" t="s">
        <v>287</v>
      </c>
      <c r="F2222" s="10">
        <v>0</v>
      </c>
      <c r="G2222" s="10">
        <v>4</v>
      </c>
      <c r="H2222" s="10">
        <v>4.18</v>
      </c>
      <c r="I2222" s="10">
        <v>0.18</v>
      </c>
      <c r="J2222" s="4">
        <v>3.5818421052631582</v>
      </c>
      <c r="K2222" s="4">
        <v>9.1221052631578949</v>
      </c>
      <c r="L2222" s="4">
        <v>1.3821957236842106</v>
      </c>
      <c r="M2222" s="4">
        <v>0.14827302631578948</v>
      </c>
      <c r="N2222" s="4">
        <v>8.2256578947368411</v>
      </c>
      <c r="O2222" s="4">
        <v>0.25411184210526316</v>
      </c>
      <c r="P2222" s="4">
        <v>1.595394736842105E-2</v>
      </c>
      <c r="Q2222" s="4">
        <v>10.026192434210525</v>
      </c>
      <c r="R2222" s="4">
        <v>182.86207145640526</v>
      </c>
      <c r="S2222" s="4">
        <v>2.7749999999999999</v>
      </c>
      <c r="T2222" s="4">
        <v>1.37</v>
      </c>
      <c r="U2222" s="4">
        <v>0.44500000000000001</v>
      </c>
      <c r="V2222" s="4">
        <v>2.0550000000000002</v>
      </c>
      <c r="W2222" s="4">
        <v>1.4175354376465523</v>
      </c>
      <c r="X2222" s="4">
        <v>2.4295140946940923</v>
      </c>
      <c r="Y2222" s="4">
        <v>583519.65151999996</v>
      </c>
      <c r="Z2222" s="8">
        <v>6069292.6841200003</v>
      </c>
      <c r="AA2222" s="4">
        <v>583403.35739999998</v>
      </c>
      <c r="AB2222" s="4">
        <v>6069176.0199199999</v>
      </c>
    </row>
    <row r="2223" spans="1:28" x14ac:dyDescent="0.2">
      <c r="A2223" s="4">
        <v>2222</v>
      </c>
      <c r="B2223" s="4" t="s">
        <v>2445</v>
      </c>
      <c r="C2223" s="5">
        <v>229</v>
      </c>
      <c r="D2223" s="9" t="s">
        <v>2418</v>
      </c>
      <c r="E2223" s="4" t="s">
        <v>287</v>
      </c>
      <c r="F2223" s="10">
        <v>0</v>
      </c>
      <c r="G2223" s="10">
        <v>4.18</v>
      </c>
      <c r="H2223" s="10">
        <v>4.34</v>
      </c>
      <c r="I2223" s="10">
        <v>0.15999999999999998</v>
      </c>
      <c r="J2223" s="4">
        <v>4.5085294117647052</v>
      </c>
      <c r="K2223" s="4">
        <v>7.9197058823529414</v>
      </c>
      <c r="L2223" s="4">
        <v>7.5786305147058819</v>
      </c>
      <c r="M2223" s="4">
        <v>2.424034926470588</v>
      </c>
      <c r="N2223" s="4">
        <v>6.8860294117647065</v>
      </c>
      <c r="O2223" s="4">
        <v>1.627389705882353</v>
      </c>
      <c r="P2223" s="4">
        <v>6.7279411764705879E-2</v>
      </c>
      <c r="Q2223" s="4">
        <v>18.583363970588234</v>
      </c>
      <c r="R2223" s="4">
        <v>143.24305133541577</v>
      </c>
      <c r="S2223" s="4">
        <v>3.085</v>
      </c>
      <c r="T2223" s="4">
        <v>1.47</v>
      </c>
      <c r="U2223" s="4">
        <v>2.92</v>
      </c>
      <c r="V2223" s="4">
        <v>1.7450000000000001</v>
      </c>
      <c r="W2223" s="4">
        <v>1.1104112506621377</v>
      </c>
      <c r="X2223" s="4">
        <v>2.7840185062797982</v>
      </c>
      <c r="Y2223" s="4">
        <v>583394.10054999997</v>
      </c>
      <c r="Z2223" s="8">
        <v>6069170.6838199999</v>
      </c>
      <c r="AA2223" s="4">
        <v>583244.47906000004</v>
      </c>
      <c r="AB2223" s="4">
        <v>6069168.9550900003</v>
      </c>
    </row>
    <row r="2224" spans="1:28" x14ac:dyDescent="0.2">
      <c r="A2224" s="4">
        <v>2223</v>
      </c>
      <c r="B2224" s="4" t="s">
        <v>2446</v>
      </c>
      <c r="C2224" s="5">
        <v>229</v>
      </c>
      <c r="D2224" s="9" t="s">
        <v>2418</v>
      </c>
      <c r="E2224" s="4" t="s">
        <v>287</v>
      </c>
      <c r="F2224" s="10">
        <v>0</v>
      </c>
      <c r="G2224" s="10">
        <v>4.34</v>
      </c>
      <c r="H2224" s="10">
        <v>4.49</v>
      </c>
      <c r="I2224" s="10">
        <v>0.15</v>
      </c>
      <c r="J2224" s="4">
        <v>3.3781249999999998</v>
      </c>
      <c r="K2224" s="4">
        <v>12.4840625</v>
      </c>
      <c r="L2224" s="4">
        <v>2.5619628906249998</v>
      </c>
      <c r="M2224" s="4">
        <v>1.5019042968749998</v>
      </c>
      <c r="N2224" s="4">
        <v>0.55625000000000002</v>
      </c>
      <c r="O2224" s="4">
        <v>6.34765625E-2</v>
      </c>
      <c r="P2224" s="4">
        <v>0</v>
      </c>
      <c r="Q2224" s="4">
        <v>4.68359375</v>
      </c>
      <c r="R2224" s="4">
        <v>187.27779050351583</v>
      </c>
      <c r="S2224" s="4">
        <v>2.3050000000000002</v>
      </c>
      <c r="T2224" s="4">
        <v>2.1</v>
      </c>
      <c r="U2224" s="4">
        <v>1.04</v>
      </c>
      <c r="V2224" s="4">
        <v>0.14000000000000001</v>
      </c>
      <c r="W2224" s="4">
        <v>1.4517658178567119</v>
      </c>
      <c r="X2224" s="4">
        <v>2.2981294618035508</v>
      </c>
      <c r="Y2224" s="4">
        <v>583234.57513000001</v>
      </c>
      <c r="Z2224" s="8">
        <v>6069170.4924699999</v>
      </c>
      <c r="AA2224" s="4">
        <v>583097.06478999997</v>
      </c>
      <c r="AB2224" s="4">
        <v>6069191.3454400003</v>
      </c>
    </row>
    <row r="2225" spans="1:28" x14ac:dyDescent="0.2">
      <c r="A2225" s="4">
        <v>2224</v>
      </c>
      <c r="B2225" s="4" t="s">
        <v>2447</v>
      </c>
      <c r="C2225" s="5">
        <v>229</v>
      </c>
      <c r="D2225" s="9" t="s">
        <v>2418</v>
      </c>
      <c r="E2225" s="4" t="s">
        <v>287</v>
      </c>
      <c r="F2225" s="10">
        <v>0</v>
      </c>
      <c r="G2225" s="10">
        <v>4.49</v>
      </c>
      <c r="H2225" s="10">
        <v>4.68</v>
      </c>
      <c r="I2225" s="10">
        <v>0.18999999999999997</v>
      </c>
      <c r="J2225" s="4">
        <v>2.9550000000000001</v>
      </c>
      <c r="K2225" s="4">
        <v>14.395749999999998</v>
      </c>
      <c r="L2225" s="4">
        <v>3.8199218749999999</v>
      </c>
      <c r="M2225" s="4">
        <v>0.18265625000000002</v>
      </c>
      <c r="N2225" s="4">
        <v>0.40632812500000004</v>
      </c>
      <c r="O2225" s="4">
        <v>0</v>
      </c>
      <c r="P2225" s="4">
        <v>0.13710937500000001</v>
      </c>
      <c r="Q2225" s="4">
        <v>4.5460156250000008</v>
      </c>
      <c r="R2225" s="4">
        <v>119.46314063696823</v>
      </c>
      <c r="S2225" s="4">
        <v>2.31</v>
      </c>
      <c r="T2225" s="4">
        <v>2.355</v>
      </c>
      <c r="U2225" s="4">
        <v>0.995</v>
      </c>
      <c r="V2225" s="4">
        <v>0.13500000000000001</v>
      </c>
      <c r="W2225" s="4">
        <v>0.92607085765091657</v>
      </c>
      <c r="X2225" s="4">
        <v>2.5279481885942907</v>
      </c>
      <c r="Y2225" s="4">
        <v>583087.21754999994</v>
      </c>
      <c r="Z2225" s="8">
        <v>6069192.9947300004</v>
      </c>
      <c r="AA2225" s="4">
        <v>582917.01216000004</v>
      </c>
      <c r="AB2225" s="4">
        <v>6069161.1782799996</v>
      </c>
    </row>
    <row r="2226" spans="1:28" x14ac:dyDescent="0.2">
      <c r="A2226" s="4">
        <v>2225</v>
      </c>
      <c r="B2226" s="4" t="s">
        <v>2448</v>
      </c>
      <c r="C2226" s="5">
        <v>229</v>
      </c>
      <c r="D2226" s="9" t="s">
        <v>2418</v>
      </c>
      <c r="E2226" s="4" t="s">
        <v>287</v>
      </c>
      <c r="F2226" s="10">
        <v>0</v>
      </c>
      <c r="G2226" s="10">
        <v>4.68</v>
      </c>
      <c r="H2226" s="10">
        <v>4.78</v>
      </c>
      <c r="I2226" s="10">
        <v>0.1</v>
      </c>
      <c r="J2226" s="4">
        <v>2.7727272727272725</v>
      </c>
      <c r="K2226" s="4">
        <v>15.333181818181817</v>
      </c>
      <c r="L2226" s="4">
        <v>4.684019886363636</v>
      </c>
      <c r="M2226" s="4">
        <v>0.18579545454545457</v>
      </c>
      <c r="N2226" s="4">
        <v>0.74687499999999996</v>
      </c>
      <c r="O2226" s="4">
        <v>0</v>
      </c>
      <c r="P2226" s="4">
        <v>0.11732954545454545</v>
      </c>
      <c r="Q2226" s="4">
        <v>5.7340198863636367</v>
      </c>
      <c r="R2226" s="4">
        <v>116.66501416430597</v>
      </c>
      <c r="S2226" s="4">
        <v>2.11</v>
      </c>
      <c r="T2226" s="4">
        <v>2.41</v>
      </c>
      <c r="U2226" s="4">
        <v>1.2649999999999999</v>
      </c>
      <c r="V2226" s="4">
        <v>0.22500000000000001</v>
      </c>
      <c r="W2226" s="4">
        <v>0.90437995476206179</v>
      </c>
      <c r="X2226" s="4">
        <v>2.5861220979642914</v>
      </c>
      <c r="Y2226" s="4">
        <v>582908.39255999995</v>
      </c>
      <c r="Z2226" s="8">
        <v>6069156.1602800004</v>
      </c>
      <c r="AA2226" s="4">
        <v>582830.15894999995</v>
      </c>
      <c r="AB2226" s="4">
        <v>6069111.6282000002</v>
      </c>
    </row>
    <row r="2227" spans="1:28" x14ac:dyDescent="0.2">
      <c r="A2227" s="4">
        <v>2226</v>
      </c>
      <c r="B2227" s="4" t="s">
        <v>2449</v>
      </c>
      <c r="C2227" s="5">
        <v>229</v>
      </c>
      <c r="D2227" s="9" t="s">
        <v>2418</v>
      </c>
      <c r="E2227" s="4" t="s">
        <v>287</v>
      </c>
      <c r="F2227" s="10">
        <v>0</v>
      </c>
      <c r="G2227" s="10">
        <v>4.78</v>
      </c>
      <c r="H2227" s="10">
        <v>4.97</v>
      </c>
      <c r="I2227" s="10">
        <v>0.19</v>
      </c>
      <c r="J2227" s="4">
        <v>2.4390000000000001</v>
      </c>
      <c r="K2227" s="4">
        <v>17.110000000000003</v>
      </c>
      <c r="L2227" s="4">
        <v>3.9161328125000003</v>
      </c>
      <c r="M2227" s="4">
        <v>0.34609374999999998</v>
      </c>
      <c r="N2227" s="4">
        <v>0.13453124999999999</v>
      </c>
      <c r="O2227" s="4">
        <v>4.7031250000000004E-2</v>
      </c>
      <c r="P2227" s="4">
        <v>0.13906249999999998</v>
      </c>
      <c r="Q2227" s="4">
        <v>4.5828515625000001</v>
      </c>
      <c r="R2227" s="4">
        <v>123.13561122581261</v>
      </c>
      <c r="S2227" s="4">
        <v>1.925</v>
      </c>
      <c r="T2227" s="4">
        <v>2.7</v>
      </c>
      <c r="U2227" s="4">
        <v>1.07</v>
      </c>
      <c r="V2227" s="4">
        <v>7.0000000000000007E-2</v>
      </c>
      <c r="W2227" s="4">
        <v>0.9545396219055241</v>
      </c>
      <c r="X2227" s="4">
        <v>2.8595042829857493</v>
      </c>
      <c r="Y2227" s="4">
        <v>582821.39812000003</v>
      </c>
      <c r="Z2227" s="8">
        <v>6069107.1113200001</v>
      </c>
      <c r="AA2227" s="4">
        <v>582665.23393999995</v>
      </c>
      <c r="AB2227" s="4">
        <v>6069017.7367500002</v>
      </c>
    </row>
    <row r="2228" spans="1:28" x14ac:dyDescent="0.2">
      <c r="A2228" s="4">
        <v>2227</v>
      </c>
      <c r="B2228" s="4" t="s">
        <v>2450</v>
      </c>
      <c r="C2228" s="5">
        <v>229</v>
      </c>
      <c r="D2228" s="9" t="s">
        <v>2418</v>
      </c>
      <c r="E2228" s="4" t="s">
        <v>287</v>
      </c>
      <c r="F2228" s="10">
        <v>0</v>
      </c>
      <c r="G2228" s="10">
        <v>4.97</v>
      </c>
      <c r="H2228" s="10">
        <v>5.12</v>
      </c>
      <c r="I2228" s="10">
        <v>0.15</v>
      </c>
      <c r="J2228" s="4">
        <v>3.1068749999999996</v>
      </c>
      <c r="K2228" s="4">
        <v>17.604375000000005</v>
      </c>
      <c r="L2228" s="4">
        <v>4.5722167968749998</v>
      </c>
      <c r="M2228" s="4">
        <v>0.29018554687499998</v>
      </c>
      <c r="N2228" s="4">
        <v>2.6771484375000001</v>
      </c>
      <c r="O2228" s="4">
        <v>0</v>
      </c>
      <c r="P2228" s="4">
        <v>6.0156250000000001E-2</v>
      </c>
      <c r="Q2228" s="4">
        <v>7.5997070312500004</v>
      </c>
      <c r="R2228" s="4">
        <v>162.4765492096281</v>
      </c>
      <c r="S2228" s="4">
        <v>2.0950000000000002</v>
      </c>
      <c r="T2228" s="4">
        <v>2.72</v>
      </c>
      <c r="U2228" s="4">
        <v>1.2250000000000001</v>
      </c>
      <c r="V2228" s="4">
        <v>0.69</v>
      </c>
      <c r="W2228" s="4">
        <v>1.2595081334079699</v>
      </c>
      <c r="X2228" s="4">
        <v>2.9240528660033593</v>
      </c>
      <c r="Y2228" s="4">
        <v>582656.54723000003</v>
      </c>
      <c r="Z2228" s="8">
        <v>6069012.7485800004</v>
      </c>
      <c r="AA2228" s="4">
        <v>582535.13454</v>
      </c>
      <c r="AB2228" s="4">
        <v>6068943.0835600002</v>
      </c>
    </row>
    <row r="2229" spans="1:28" x14ac:dyDescent="0.2">
      <c r="A2229" s="4">
        <v>2228</v>
      </c>
      <c r="B2229" s="4" t="s">
        <v>2451</v>
      </c>
      <c r="C2229" s="5">
        <v>229</v>
      </c>
      <c r="D2229" s="9" t="s">
        <v>2418</v>
      </c>
      <c r="E2229" s="4" t="s">
        <v>287</v>
      </c>
      <c r="F2229" s="10">
        <v>0</v>
      </c>
      <c r="G2229" s="10">
        <v>5.12</v>
      </c>
      <c r="H2229" s="10">
        <v>5.25</v>
      </c>
      <c r="I2229" s="10">
        <v>0.13</v>
      </c>
      <c r="J2229" s="4">
        <v>6.3475000000000001</v>
      </c>
      <c r="K2229" s="4">
        <v>10.586904761904762</v>
      </c>
      <c r="L2229" s="4">
        <v>2.8644438244047619</v>
      </c>
      <c r="M2229" s="4">
        <v>0.57535342261904754</v>
      </c>
      <c r="N2229" s="4">
        <v>15.667764136904763</v>
      </c>
      <c r="O2229" s="4">
        <v>0.12916666666666668</v>
      </c>
      <c r="P2229" s="4">
        <v>7.555803571428571E-2</v>
      </c>
      <c r="Q2229" s="4">
        <v>19.312286086309523</v>
      </c>
      <c r="R2229" s="4">
        <v>213.27682458386684</v>
      </c>
      <c r="S2229" s="4">
        <v>4.1500000000000004</v>
      </c>
      <c r="T2229" s="4">
        <v>1.825</v>
      </c>
      <c r="U2229" s="4">
        <v>0.84499999999999997</v>
      </c>
      <c r="V2229" s="4">
        <v>3.17</v>
      </c>
      <c r="W2229" s="4">
        <v>1.6533087177043941</v>
      </c>
      <c r="X2229" s="4">
        <v>3.6103238922966985</v>
      </c>
      <c r="Y2229" s="4">
        <v>582526.33059999999</v>
      </c>
      <c r="Z2229" s="8">
        <v>6068938.2365199998</v>
      </c>
      <c r="AA2229" s="4">
        <v>582402.33764000004</v>
      </c>
      <c r="AB2229" s="4">
        <v>6068872.1792099997</v>
      </c>
    </row>
    <row r="2230" spans="1:28" x14ac:dyDescent="0.2">
      <c r="A2230" s="4">
        <v>2229</v>
      </c>
      <c r="B2230" s="4" t="s">
        <v>2452</v>
      </c>
      <c r="C2230" s="5">
        <v>230</v>
      </c>
      <c r="D2230" s="9" t="s">
        <v>2418</v>
      </c>
      <c r="E2230" s="4" t="s">
        <v>278</v>
      </c>
      <c r="F2230" s="10">
        <v>0</v>
      </c>
      <c r="G2230" s="10">
        <v>0</v>
      </c>
      <c r="H2230" s="10">
        <v>0.22</v>
      </c>
      <c r="I2230" s="10">
        <v>0.22</v>
      </c>
      <c r="J2230" s="4">
        <v>2.8759090909090905</v>
      </c>
      <c r="K2230" s="4">
        <v>8.1660227272727255</v>
      </c>
      <c r="L2230" s="4">
        <v>1.288955965909091</v>
      </c>
      <c r="M2230" s="4">
        <v>0.11333451704545454</v>
      </c>
      <c r="N2230" s="4">
        <v>0.37588778409090912</v>
      </c>
      <c r="O2230" s="4">
        <v>0.3676491477272727</v>
      </c>
      <c r="P2230" s="4">
        <v>0</v>
      </c>
      <c r="Q2230" s="4">
        <v>2.1458274147727274</v>
      </c>
      <c r="R2230" s="4">
        <v>162.55770354366945</v>
      </c>
      <c r="S2230" s="4">
        <v>2.085</v>
      </c>
      <c r="T2230" s="4">
        <v>1.2649999999999999</v>
      </c>
      <c r="U2230" s="4">
        <v>0.84</v>
      </c>
      <c r="V2230" s="4">
        <v>0.18</v>
      </c>
      <c r="W2230" s="4">
        <v>1.2601372367726313</v>
      </c>
      <c r="X2230" s="4">
        <v>1.8227561756547692</v>
      </c>
      <c r="Y2230" s="4">
        <v>586130.13107999996</v>
      </c>
      <c r="Z2230" s="8">
        <v>6072097.4570699995</v>
      </c>
      <c r="AA2230" s="4">
        <v>586284.93477000005</v>
      </c>
      <c r="AB2230" s="4">
        <v>6072237.4491299996</v>
      </c>
    </row>
    <row r="2231" spans="1:28" x14ac:dyDescent="0.2">
      <c r="A2231" s="4">
        <v>2230</v>
      </c>
      <c r="B2231" s="4" t="s">
        <v>2453</v>
      </c>
      <c r="C2231" s="5">
        <v>230</v>
      </c>
      <c r="D2231" s="9" t="s">
        <v>2418</v>
      </c>
      <c r="E2231" s="4" t="s">
        <v>278</v>
      </c>
      <c r="F2231" s="10">
        <v>0</v>
      </c>
      <c r="G2231" s="10">
        <v>0.22</v>
      </c>
      <c r="H2231" s="10">
        <v>0.38</v>
      </c>
      <c r="I2231" s="10">
        <v>0.16000000000000003</v>
      </c>
      <c r="J2231" s="4">
        <v>3.5129411764705885</v>
      </c>
      <c r="K2231" s="4">
        <v>8.4363235294117658</v>
      </c>
      <c r="L2231" s="4">
        <v>0.55505514705882353</v>
      </c>
      <c r="M2231" s="4">
        <v>0.33988970588235295</v>
      </c>
      <c r="N2231" s="4">
        <v>6.2132352941176465E-2</v>
      </c>
      <c r="O2231" s="4">
        <v>0.4609834558823529</v>
      </c>
      <c r="P2231" s="4">
        <v>1.2040441176470587E-2</v>
      </c>
      <c r="Q2231" s="4">
        <v>1.4301011029411765</v>
      </c>
      <c r="R2231" s="4">
        <v>177.45782568086793</v>
      </c>
      <c r="S2231" s="4">
        <v>2.4550000000000001</v>
      </c>
      <c r="T2231" s="4">
        <v>1.3149999999999999</v>
      </c>
      <c r="U2231" s="4">
        <v>0.68</v>
      </c>
      <c r="V2231" s="4">
        <v>3.5000000000000003E-2</v>
      </c>
      <c r="W2231" s="4">
        <v>1.3756420595416119</v>
      </c>
      <c r="X2231" s="4">
        <v>2.1165038926793711</v>
      </c>
      <c r="Y2231" s="4">
        <v>586294.03673000005</v>
      </c>
      <c r="Z2231" s="8">
        <v>6072240.6365999999</v>
      </c>
      <c r="AA2231" s="4">
        <v>586335.86242000002</v>
      </c>
      <c r="AB2231" s="4">
        <v>6072379.7180700004</v>
      </c>
    </row>
    <row r="2232" spans="1:28" x14ac:dyDescent="0.2">
      <c r="A2232" s="4">
        <v>2231</v>
      </c>
      <c r="B2232" s="4" t="s">
        <v>2454</v>
      </c>
      <c r="C2232" s="5">
        <v>230</v>
      </c>
      <c r="D2232" s="9" t="s">
        <v>2418</v>
      </c>
      <c r="E2232" s="4" t="s">
        <v>278</v>
      </c>
      <c r="F2232" s="10">
        <v>0</v>
      </c>
      <c r="G2232" s="10">
        <v>0.38</v>
      </c>
      <c r="H2232" s="10">
        <v>0.67</v>
      </c>
      <c r="I2232" s="10">
        <v>0.29000000000000004</v>
      </c>
      <c r="J2232" s="4">
        <v>3.6129166666666661</v>
      </c>
      <c r="K2232" s="4">
        <v>11.75975</v>
      </c>
      <c r="L2232" s="4">
        <v>1.8758723958333334</v>
      </c>
      <c r="M2232" s="4">
        <v>0.25423177083333331</v>
      </c>
      <c r="N2232" s="4">
        <v>0</v>
      </c>
      <c r="O2232" s="4">
        <v>0.25359375000000001</v>
      </c>
      <c r="P2232" s="4">
        <v>2.1223958333333334E-2</v>
      </c>
      <c r="Q2232" s="4">
        <v>2.4049218749999999</v>
      </c>
      <c r="R2232" s="4">
        <v>182.47424842327081</v>
      </c>
      <c r="S2232" s="4">
        <v>2.64</v>
      </c>
      <c r="T2232" s="4">
        <v>1.62</v>
      </c>
      <c r="U2232" s="4">
        <v>1.165</v>
      </c>
      <c r="V2232" s="4">
        <v>0.01</v>
      </c>
      <c r="W2232" s="4">
        <v>1.4145290575447349</v>
      </c>
      <c r="X2232" s="4">
        <v>2.2977288075895115</v>
      </c>
      <c r="Y2232" s="4">
        <v>586340.25254000002</v>
      </c>
      <c r="Z2232" s="8">
        <v>6072388.6785000004</v>
      </c>
      <c r="AA2232" s="4">
        <v>586466.46826999995</v>
      </c>
      <c r="AB2232" s="4">
        <v>6072639.1101200003</v>
      </c>
    </row>
    <row r="2233" spans="1:28" x14ac:dyDescent="0.2">
      <c r="A2233" s="4">
        <v>2232</v>
      </c>
      <c r="B2233" s="4" t="s">
        <v>2455</v>
      </c>
      <c r="C2233" s="5">
        <v>230</v>
      </c>
      <c r="D2233" s="9" t="s">
        <v>2418</v>
      </c>
      <c r="E2233" s="4" t="s">
        <v>278</v>
      </c>
      <c r="F2233" s="10">
        <v>0</v>
      </c>
      <c r="G2233" s="10">
        <v>0.67</v>
      </c>
      <c r="H2233" s="10">
        <v>0.89</v>
      </c>
      <c r="I2233" s="10">
        <v>0.22000000000000003</v>
      </c>
      <c r="J2233" s="4">
        <v>2.7024999999999997</v>
      </c>
      <c r="K2233" s="4">
        <v>12.010108695652175</v>
      </c>
      <c r="L2233" s="4">
        <v>2.5590353260869567</v>
      </c>
      <c r="M2233" s="4">
        <v>7.5475543478260868E-2</v>
      </c>
      <c r="N2233" s="4">
        <v>0</v>
      </c>
      <c r="O2233" s="4">
        <v>0</v>
      </c>
      <c r="P2233" s="4">
        <v>7.0889945652173908E-2</v>
      </c>
      <c r="Q2233" s="4">
        <v>2.7054008152173914</v>
      </c>
      <c r="R2233" s="4">
        <v>161.73555846627241</v>
      </c>
      <c r="S2233" s="4">
        <v>1.96</v>
      </c>
      <c r="T2233" s="4">
        <v>1.5649999999999999</v>
      </c>
      <c r="U2233" s="4">
        <v>1.3049999999999999</v>
      </c>
      <c r="V2233" s="4">
        <v>3.5000000000000003E-2</v>
      </c>
      <c r="W2233" s="4">
        <v>1.2537640191183907</v>
      </c>
      <c r="X2233" s="4">
        <v>1.7531943808603287</v>
      </c>
      <c r="Y2233" s="4">
        <v>586471.09348000004</v>
      </c>
      <c r="Z2233" s="8">
        <v>6072647.9736500001</v>
      </c>
      <c r="AA2233" s="4">
        <v>586566.92871000001</v>
      </c>
      <c r="AB2233" s="4">
        <v>6072834.7075899998</v>
      </c>
    </row>
    <row r="2234" spans="1:28" x14ac:dyDescent="0.2">
      <c r="A2234" s="4">
        <v>2233</v>
      </c>
      <c r="B2234" s="4" t="s">
        <v>2456</v>
      </c>
      <c r="C2234" s="5">
        <v>230</v>
      </c>
      <c r="D2234" s="9" t="s">
        <v>2418</v>
      </c>
      <c r="E2234" s="4" t="s">
        <v>278</v>
      </c>
      <c r="F2234" s="10">
        <v>0</v>
      </c>
      <c r="G2234" s="10">
        <v>0.89</v>
      </c>
      <c r="H2234" s="10">
        <v>1.0900000000000001</v>
      </c>
      <c r="I2234" s="10">
        <v>0.2</v>
      </c>
      <c r="J2234" s="4">
        <v>3.3366666666666669</v>
      </c>
      <c r="K2234" s="4">
        <v>12.579285714285714</v>
      </c>
      <c r="L2234" s="4">
        <v>1.491090029761905</v>
      </c>
      <c r="M2234" s="4">
        <v>7.2470238095238101E-2</v>
      </c>
      <c r="N2234" s="4">
        <v>9.6019345238095244E-2</v>
      </c>
      <c r="O2234" s="4">
        <v>0.34959077380952386</v>
      </c>
      <c r="P2234" s="4">
        <v>5.9784226190476186E-2</v>
      </c>
      <c r="Q2234" s="4">
        <v>2.0689546130952383</v>
      </c>
      <c r="R2234" s="4">
        <v>163.44765639576832</v>
      </c>
      <c r="S2234" s="4">
        <v>2.395</v>
      </c>
      <c r="T2234" s="4">
        <v>1.655</v>
      </c>
      <c r="U2234" s="4">
        <v>0.95</v>
      </c>
      <c r="V2234" s="4">
        <v>0.08</v>
      </c>
      <c r="W2234" s="4">
        <v>1.2670360960912272</v>
      </c>
      <c r="X2234" s="4">
        <v>2.0914166243241077</v>
      </c>
      <c r="Y2234" s="4">
        <v>586571.53723999998</v>
      </c>
      <c r="Z2234" s="8">
        <v>6072843.5590199996</v>
      </c>
      <c r="AA2234" s="4">
        <v>586658.13733000006</v>
      </c>
      <c r="AB2234" s="4">
        <v>6073013.1291100001</v>
      </c>
    </row>
    <row r="2235" spans="1:28" x14ac:dyDescent="0.2">
      <c r="A2235" s="4">
        <v>2234</v>
      </c>
      <c r="B2235" s="4" t="s">
        <v>2457</v>
      </c>
      <c r="C2235" s="5">
        <v>230</v>
      </c>
      <c r="D2235" s="9" t="s">
        <v>2418</v>
      </c>
      <c r="E2235" s="4" t="s">
        <v>278</v>
      </c>
      <c r="F2235" s="10">
        <v>0</v>
      </c>
      <c r="G2235" s="10">
        <v>1.0900000000000001</v>
      </c>
      <c r="H2235" s="10">
        <v>1.21</v>
      </c>
      <c r="I2235" s="10">
        <v>0.12000000000000001</v>
      </c>
      <c r="J2235" s="4">
        <v>3.0582692307692305</v>
      </c>
      <c r="K2235" s="4">
        <v>8.8738461538461522</v>
      </c>
      <c r="L2235" s="4">
        <v>1.7813401442307693</v>
      </c>
      <c r="M2235" s="4">
        <v>0.45267427884615385</v>
      </c>
      <c r="N2235" s="4">
        <v>2.2055288461538463E-2</v>
      </c>
      <c r="O2235" s="4">
        <v>0.69296874999999991</v>
      </c>
      <c r="P2235" s="4">
        <v>0.14176682692307693</v>
      </c>
      <c r="Q2235" s="4">
        <v>3.0908052884615382</v>
      </c>
      <c r="R2235" s="4">
        <v>166.14327835608646</v>
      </c>
      <c r="S2235" s="4">
        <v>2.12</v>
      </c>
      <c r="T2235" s="4">
        <v>1.24</v>
      </c>
      <c r="U2235" s="4">
        <v>1.4950000000000001</v>
      </c>
      <c r="V2235" s="4">
        <v>8.5000000000000006E-2</v>
      </c>
      <c r="W2235" s="4">
        <v>1.2879323903572593</v>
      </c>
      <c r="X2235" s="4">
        <v>1.8708319575660783</v>
      </c>
      <c r="Y2235" s="4">
        <v>586662.49025999999</v>
      </c>
      <c r="Z2235" s="8">
        <v>6073021.7776600001</v>
      </c>
      <c r="AA2235" s="4">
        <v>586714.02937</v>
      </c>
      <c r="AB2235" s="4">
        <v>6073119.3595899995</v>
      </c>
    </row>
    <row r="2236" spans="1:28" x14ac:dyDescent="0.2">
      <c r="A2236" s="4">
        <v>2235</v>
      </c>
      <c r="B2236" s="4" t="s">
        <v>2458</v>
      </c>
      <c r="C2236" s="5">
        <v>230</v>
      </c>
      <c r="D2236" s="9" t="s">
        <v>2418</v>
      </c>
      <c r="E2236" s="4" t="s">
        <v>278</v>
      </c>
      <c r="F2236" s="10">
        <v>0</v>
      </c>
      <c r="G2236" s="10">
        <v>1.21</v>
      </c>
      <c r="H2236" s="10">
        <v>1.36</v>
      </c>
      <c r="I2236" s="10">
        <v>0.15</v>
      </c>
      <c r="J2236" s="4">
        <v>2.5087499999999991</v>
      </c>
      <c r="K2236" s="4">
        <v>12.809999999999999</v>
      </c>
      <c r="L2236" s="4">
        <v>2.1250976562500004</v>
      </c>
      <c r="M2236" s="4">
        <v>3.3447265625E-2</v>
      </c>
      <c r="N2236" s="4">
        <v>0.78110351562500002</v>
      </c>
      <c r="O2236" s="4">
        <v>0.58940429687499996</v>
      </c>
      <c r="P2236" s="4">
        <v>0.12255859375</v>
      </c>
      <c r="Q2236" s="4">
        <v>3.651611328125</v>
      </c>
      <c r="R2236" s="4">
        <v>123.91473340077181</v>
      </c>
      <c r="S2236" s="4">
        <v>1.98</v>
      </c>
      <c r="T2236" s="4">
        <v>1.5549999999999999</v>
      </c>
      <c r="U2236" s="4">
        <v>1.385</v>
      </c>
      <c r="V2236" s="4">
        <v>0.46</v>
      </c>
      <c r="W2236" s="4">
        <v>0.96057932868815354</v>
      </c>
      <c r="X2236" s="4">
        <v>1.8394510697909685</v>
      </c>
      <c r="Y2236" s="4">
        <v>586718.18429999996</v>
      </c>
      <c r="Z2236" s="8">
        <v>6073128.3205800001</v>
      </c>
      <c r="AA2236" s="4">
        <v>586783.27922999999</v>
      </c>
      <c r="AB2236" s="4">
        <v>6073252.7503199996</v>
      </c>
    </row>
    <row r="2237" spans="1:28" x14ac:dyDescent="0.2">
      <c r="A2237" s="4">
        <v>2236</v>
      </c>
      <c r="B2237" s="4" t="s">
        <v>2459</v>
      </c>
      <c r="C2237" s="5">
        <v>230</v>
      </c>
      <c r="D2237" s="9" t="s">
        <v>2418</v>
      </c>
      <c r="E2237" s="4" t="s">
        <v>278</v>
      </c>
      <c r="F2237" s="10">
        <v>0</v>
      </c>
      <c r="G2237" s="10">
        <v>1.36</v>
      </c>
      <c r="H2237" s="10">
        <v>1.49</v>
      </c>
      <c r="I2237" s="10">
        <v>0.13</v>
      </c>
      <c r="J2237" s="4">
        <v>3.148392857142857</v>
      </c>
      <c r="K2237" s="4">
        <v>12.283214285714287</v>
      </c>
      <c r="L2237" s="4">
        <v>1.6500000000000004</v>
      </c>
      <c r="M2237" s="4">
        <v>0.17279575892857141</v>
      </c>
      <c r="N2237" s="4">
        <v>0.59949776785714282</v>
      </c>
      <c r="O2237" s="4">
        <v>0.37940848214285716</v>
      </c>
      <c r="P2237" s="4">
        <v>7.767857142857143E-2</v>
      </c>
      <c r="Q2237" s="4">
        <v>2.8793805803571431</v>
      </c>
      <c r="R2237" s="4">
        <v>120.49149144156728</v>
      </c>
      <c r="S2237" s="4">
        <v>2.4300000000000002</v>
      </c>
      <c r="T2237" s="4">
        <v>1.4350000000000001</v>
      </c>
      <c r="U2237" s="4">
        <v>1.1200000000000001</v>
      </c>
      <c r="V2237" s="4">
        <v>0.34499999999999997</v>
      </c>
      <c r="W2237" s="4">
        <v>0.93404256931447505</v>
      </c>
      <c r="X2237" s="4">
        <v>2.107331915619151</v>
      </c>
      <c r="Y2237" s="4">
        <v>586787.89706999995</v>
      </c>
      <c r="Z2237" s="8">
        <v>6073261.7228199998</v>
      </c>
      <c r="AA2237" s="4">
        <v>586842.99915000005</v>
      </c>
      <c r="AB2237" s="4">
        <v>6073368.3165300004</v>
      </c>
    </row>
    <row r="2238" spans="1:28" x14ac:dyDescent="0.2">
      <c r="A2238" s="4">
        <v>2237</v>
      </c>
      <c r="B2238" s="4" t="s">
        <v>2460</v>
      </c>
      <c r="C2238" s="5">
        <v>230</v>
      </c>
      <c r="D2238" s="9" t="s">
        <v>2418</v>
      </c>
      <c r="E2238" s="4" t="s">
        <v>278</v>
      </c>
      <c r="F2238" s="10">
        <v>0</v>
      </c>
      <c r="G2238" s="10">
        <v>1.49</v>
      </c>
      <c r="H2238" s="10">
        <v>1.71</v>
      </c>
      <c r="I2238" s="10">
        <v>0.22</v>
      </c>
      <c r="J2238" s="4">
        <v>2.5955434782608702</v>
      </c>
      <c r="K2238" s="4">
        <v>6.584239130434784</v>
      </c>
      <c r="L2238" s="4">
        <v>1.4607506793478262</v>
      </c>
      <c r="M2238" s="4">
        <v>0.69709578804347827</v>
      </c>
      <c r="N2238" s="4">
        <v>0.88549592391304333</v>
      </c>
      <c r="O2238" s="4">
        <v>7.3607336956521732E-2</v>
      </c>
      <c r="P2238" s="4">
        <v>0.15258152173913045</v>
      </c>
      <c r="Q2238" s="4">
        <v>3.2695312499999996</v>
      </c>
      <c r="R2238" s="4">
        <v>142.72061709734851</v>
      </c>
      <c r="S2238" s="4">
        <v>2.085</v>
      </c>
      <c r="T2238" s="4">
        <v>0.96499999999999997</v>
      </c>
      <c r="U2238" s="4">
        <v>1.105</v>
      </c>
      <c r="V2238" s="4">
        <v>0.51500000000000001</v>
      </c>
      <c r="W2238" s="4">
        <v>1.1063613728476629</v>
      </c>
      <c r="X2238" s="4">
        <v>1.8201612617781424</v>
      </c>
      <c r="Y2238" s="4">
        <v>586847.72432000004</v>
      </c>
      <c r="Z2238" s="8">
        <v>6073377.1641899999</v>
      </c>
      <c r="AA2238" s="4">
        <v>586920.17623999994</v>
      </c>
      <c r="AB2238" s="4">
        <v>6073570.7741799997</v>
      </c>
    </row>
    <row r="2239" spans="1:28" x14ac:dyDescent="0.2">
      <c r="A2239" s="4">
        <v>2238</v>
      </c>
      <c r="B2239" s="4" t="s">
        <v>2461</v>
      </c>
      <c r="C2239" s="5">
        <v>230</v>
      </c>
      <c r="D2239" s="9" t="s">
        <v>2418</v>
      </c>
      <c r="E2239" s="4" t="s">
        <v>278</v>
      </c>
      <c r="F2239" s="10">
        <v>0</v>
      </c>
      <c r="G2239" s="10">
        <v>1.71</v>
      </c>
      <c r="H2239" s="10">
        <v>1.81</v>
      </c>
      <c r="I2239" s="10">
        <v>0.1</v>
      </c>
      <c r="J2239" s="4">
        <v>2.8472727272727272</v>
      </c>
      <c r="K2239" s="4">
        <v>7.6809090909090916</v>
      </c>
      <c r="L2239" s="4">
        <v>2.5221235795454549</v>
      </c>
      <c r="M2239" s="4">
        <v>2.5377840909090912</v>
      </c>
      <c r="N2239" s="4">
        <v>0.4008522727272727</v>
      </c>
      <c r="O2239" s="4">
        <v>0</v>
      </c>
      <c r="P2239" s="4">
        <v>0.14460227272727272</v>
      </c>
      <c r="Q2239" s="4">
        <v>5.605362215909091</v>
      </c>
      <c r="R2239" s="4">
        <v>146.77590682974855</v>
      </c>
      <c r="S2239" s="4">
        <v>2.105</v>
      </c>
      <c r="T2239" s="4">
        <v>1.0449999999999999</v>
      </c>
      <c r="U2239" s="4">
        <v>2.63</v>
      </c>
      <c r="V2239" s="4">
        <v>0.28000000000000003</v>
      </c>
      <c r="W2239" s="4">
        <v>1.1377977273623918</v>
      </c>
      <c r="X2239" s="4">
        <v>2.2907008977313086</v>
      </c>
      <c r="Y2239" s="4">
        <v>586918.71860000002</v>
      </c>
      <c r="Z2239" s="8">
        <v>6073580.49713</v>
      </c>
      <c r="AA2239" s="4">
        <v>586900.42004</v>
      </c>
      <c r="AB2239" s="4">
        <v>6073668.8645299999</v>
      </c>
    </row>
    <row r="2240" spans="1:28" x14ac:dyDescent="0.2">
      <c r="A2240" s="4">
        <v>2239</v>
      </c>
      <c r="B2240" s="4" t="s">
        <v>2462</v>
      </c>
      <c r="C2240" s="5">
        <v>230</v>
      </c>
      <c r="D2240" s="9" t="s">
        <v>2418</v>
      </c>
      <c r="E2240" s="4" t="s">
        <v>278</v>
      </c>
      <c r="F2240" s="10">
        <v>0</v>
      </c>
      <c r="G2240" s="10">
        <v>1.81</v>
      </c>
      <c r="H2240" s="10">
        <v>1.94</v>
      </c>
      <c r="I2240" s="10">
        <v>0.13</v>
      </c>
      <c r="J2240" s="4">
        <v>2.0075000000000003</v>
      </c>
      <c r="K2240" s="4">
        <v>9.8157142857142858</v>
      </c>
      <c r="L2240" s="4">
        <v>2.4425223214285712</v>
      </c>
      <c r="M2240" s="4">
        <v>0.27488839285714284</v>
      </c>
      <c r="N2240" s="4">
        <v>0.61261160714285723</v>
      </c>
      <c r="O2240" s="4">
        <v>0</v>
      </c>
      <c r="P2240" s="4">
        <v>1.9029017857142859E-2</v>
      </c>
      <c r="Q2240" s="4">
        <v>3.3490513392857144</v>
      </c>
      <c r="R2240" s="4">
        <v>147.21313967201431</v>
      </c>
      <c r="S2240" s="4">
        <v>1.65</v>
      </c>
      <c r="T2240" s="4">
        <v>1.1850000000000001</v>
      </c>
      <c r="U2240" s="4">
        <v>1.385</v>
      </c>
      <c r="V2240" s="4">
        <v>0.32</v>
      </c>
      <c r="W2240" s="4">
        <v>1.141187129240421</v>
      </c>
      <c r="X2240" s="4">
        <v>1.5798784208158194</v>
      </c>
      <c r="Y2240" s="4">
        <v>586898.30804000003</v>
      </c>
      <c r="Z2240" s="8">
        <v>6073678.7577400003</v>
      </c>
      <c r="AA2240" s="4">
        <v>586872.49416</v>
      </c>
      <c r="AB2240" s="4">
        <v>6073795.64377</v>
      </c>
    </row>
    <row r="2241" spans="1:28" x14ac:dyDescent="0.2">
      <c r="A2241" s="4">
        <v>2240</v>
      </c>
      <c r="B2241" s="4" t="s">
        <v>2463</v>
      </c>
      <c r="C2241" s="5">
        <v>230</v>
      </c>
      <c r="D2241" s="9" t="s">
        <v>2418</v>
      </c>
      <c r="E2241" s="4" t="s">
        <v>278</v>
      </c>
      <c r="F2241" s="10">
        <v>0</v>
      </c>
      <c r="G2241" s="10">
        <v>1.94</v>
      </c>
      <c r="H2241" s="10">
        <v>2.0699999999999998</v>
      </c>
      <c r="I2241" s="10">
        <v>0.13</v>
      </c>
      <c r="J2241" s="4">
        <v>2.5962499999999995</v>
      </c>
      <c r="K2241" s="4">
        <v>11.013035714285714</v>
      </c>
      <c r="L2241" s="4">
        <v>2.3635323660714285</v>
      </c>
      <c r="M2241" s="4">
        <v>0.44687500000000002</v>
      </c>
      <c r="N2241" s="4">
        <v>0.94955357142857144</v>
      </c>
      <c r="O2241" s="4">
        <v>1.3229910714285718</v>
      </c>
      <c r="P2241" s="4">
        <v>1.9029017857142859E-2</v>
      </c>
      <c r="Q2241" s="4">
        <v>5.1019810267857135</v>
      </c>
      <c r="R2241" s="4">
        <v>161.07117545660859</v>
      </c>
      <c r="S2241" s="4">
        <v>2.1549999999999998</v>
      </c>
      <c r="T2241" s="4">
        <v>1.31</v>
      </c>
      <c r="U2241" s="4">
        <v>2.105</v>
      </c>
      <c r="V2241" s="4">
        <v>0.495</v>
      </c>
      <c r="W2241" s="4">
        <v>1.248613763229524</v>
      </c>
      <c r="X2241" s="4">
        <v>1.9342126193453293</v>
      </c>
      <c r="Y2241" s="4">
        <v>586870.11029999994</v>
      </c>
      <c r="Z2241" s="8">
        <v>6073805.0501199998</v>
      </c>
      <c r="AA2241" s="4">
        <v>586852.83923000004</v>
      </c>
      <c r="AB2241" s="4">
        <v>6073919.5059099998</v>
      </c>
    </row>
    <row r="2242" spans="1:28" x14ac:dyDescent="0.2">
      <c r="A2242" s="4">
        <v>2241</v>
      </c>
      <c r="B2242" s="4" t="s">
        <v>2464</v>
      </c>
      <c r="C2242" s="5">
        <v>230</v>
      </c>
      <c r="D2242" s="9" t="s">
        <v>2418</v>
      </c>
      <c r="E2242" s="4" t="s">
        <v>278</v>
      </c>
      <c r="F2242" s="10">
        <v>0</v>
      </c>
      <c r="G2242" s="10">
        <v>2.0699999999999998</v>
      </c>
      <c r="H2242" s="10">
        <v>2.21</v>
      </c>
      <c r="I2242" s="10">
        <v>0.13999999999999999</v>
      </c>
      <c r="J2242" s="4">
        <v>3.0446666666666662</v>
      </c>
      <c r="K2242" s="4">
        <v>10.61</v>
      </c>
      <c r="L2242" s="4">
        <v>1.8340624999999999</v>
      </c>
      <c r="M2242" s="4">
        <v>1.8280468750000001</v>
      </c>
      <c r="N2242" s="4">
        <v>0.37479166666666663</v>
      </c>
      <c r="O2242" s="4">
        <v>1.1678125000000001</v>
      </c>
      <c r="P2242" s="4">
        <v>6.7187499999999999E-3</v>
      </c>
      <c r="Q2242" s="4">
        <v>5.2114322916666662</v>
      </c>
      <c r="R2242" s="4">
        <v>195.56992063771636</v>
      </c>
      <c r="S2242" s="4">
        <v>2.48</v>
      </c>
      <c r="T2242" s="4">
        <v>1.2549999999999999</v>
      </c>
      <c r="U2242" s="4">
        <v>2.4449999999999998</v>
      </c>
      <c r="V2242" s="4">
        <v>0.19</v>
      </c>
      <c r="W2242" s="4">
        <v>1.5160458964164059</v>
      </c>
      <c r="X2242" s="4">
        <v>2.2641970653387391</v>
      </c>
      <c r="Y2242" s="4">
        <v>586850.353</v>
      </c>
      <c r="Z2242" s="8">
        <v>6073929.4050200004</v>
      </c>
      <c r="AA2242" s="4">
        <v>586814.40509000001</v>
      </c>
      <c r="AB2242" s="4">
        <v>6074060.4867599998</v>
      </c>
    </row>
    <row r="2243" spans="1:28" x14ac:dyDescent="0.2">
      <c r="A2243" s="4">
        <v>2242</v>
      </c>
      <c r="B2243" s="4" t="s">
        <v>2465</v>
      </c>
      <c r="C2243" s="5">
        <v>230</v>
      </c>
      <c r="D2243" s="9" t="s">
        <v>2418</v>
      </c>
      <c r="E2243" s="4" t="s">
        <v>278</v>
      </c>
      <c r="F2243" s="10">
        <v>0</v>
      </c>
      <c r="G2243" s="10">
        <v>2.21</v>
      </c>
      <c r="H2243" s="10">
        <v>2.33</v>
      </c>
      <c r="I2243" s="10">
        <v>0.12</v>
      </c>
      <c r="J2243" s="4">
        <v>3.1225000000000005</v>
      </c>
      <c r="K2243" s="4">
        <v>7.2621153846153845</v>
      </c>
      <c r="L2243" s="4">
        <v>2.8624699519230772</v>
      </c>
      <c r="M2243" s="4">
        <v>0.8521033653846154</v>
      </c>
      <c r="N2243" s="4">
        <v>0.31189903846153844</v>
      </c>
      <c r="O2243" s="4">
        <v>2.9548677884615384</v>
      </c>
      <c r="P2243" s="4">
        <v>0</v>
      </c>
      <c r="Q2243" s="4">
        <v>6.981340144230769</v>
      </c>
      <c r="R2243" s="4">
        <v>155.63684667443098</v>
      </c>
      <c r="S2243" s="4">
        <v>2.16</v>
      </c>
      <c r="T2243" s="4">
        <v>0.97499999999999998</v>
      </c>
      <c r="U2243" s="4">
        <v>3.42</v>
      </c>
      <c r="V2243" s="4">
        <v>0.16</v>
      </c>
      <c r="W2243" s="4">
        <v>1.2064871835227209</v>
      </c>
      <c r="X2243" s="4">
        <v>2.6813419232585214</v>
      </c>
      <c r="Y2243" s="4">
        <v>586810.88951000001</v>
      </c>
      <c r="Z2243" s="8">
        <v>6074071.1397599997</v>
      </c>
      <c r="AA2243" s="4">
        <v>586791.56458000001</v>
      </c>
      <c r="AB2243" s="4">
        <v>6074174.7661800003</v>
      </c>
    </row>
    <row r="2244" spans="1:28" x14ac:dyDescent="0.2">
      <c r="A2244" s="4">
        <v>2243</v>
      </c>
      <c r="B2244" s="4" t="s">
        <v>2466</v>
      </c>
      <c r="C2244" s="5">
        <v>230</v>
      </c>
      <c r="D2244" s="9" t="s">
        <v>2418</v>
      </c>
      <c r="E2244" s="4" t="s">
        <v>278</v>
      </c>
      <c r="F2244" s="10">
        <v>0</v>
      </c>
      <c r="G2244" s="10">
        <v>2.33</v>
      </c>
      <c r="H2244" s="10">
        <v>2.4300000000000002</v>
      </c>
      <c r="I2244" s="10">
        <v>0.1</v>
      </c>
      <c r="J2244" s="4">
        <v>2.9565909090909095</v>
      </c>
      <c r="K2244" s="4">
        <v>4.6781818181818178</v>
      </c>
      <c r="L2244" s="4">
        <v>2.7180042613636362</v>
      </c>
      <c r="M2244" s="4">
        <v>3.4943181818181818E-2</v>
      </c>
      <c r="N2244" s="4">
        <v>6.3920454545454544E-2</v>
      </c>
      <c r="O2244" s="4">
        <v>0.41498579545454545</v>
      </c>
      <c r="P2244" s="4">
        <v>0</v>
      </c>
      <c r="Q2244" s="4">
        <v>3.2318536931818178</v>
      </c>
      <c r="R2244" s="4">
        <v>140.23896880970929</v>
      </c>
      <c r="S2244" s="4">
        <v>2.09</v>
      </c>
      <c r="T2244" s="4">
        <v>0.79500000000000004</v>
      </c>
      <c r="U2244" s="4">
        <v>1.645</v>
      </c>
      <c r="V2244" s="4">
        <v>3.5000000000000003E-2</v>
      </c>
      <c r="W2244" s="4">
        <v>1.0871237892225527</v>
      </c>
      <c r="X2244" s="4">
        <v>1.8192955705150125</v>
      </c>
      <c r="Y2244" s="4">
        <v>586789.51930000004</v>
      </c>
      <c r="Z2244" s="8">
        <v>6074184.2789700003</v>
      </c>
      <c r="AA2244" s="4">
        <v>586770.69232000003</v>
      </c>
      <c r="AB2244" s="4">
        <v>6074274.41579</v>
      </c>
    </row>
    <row r="2245" spans="1:28" x14ac:dyDescent="0.2">
      <c r="A2245" s="4">
        <v>2244</v>
      </c>
      <c r="B2245" s="4" t="s">
        <v>2467</v>
      </c>
      <c r="C2245" s="5">
        <v>230</v>
      </c>
      <c r="D2245" s="9" t="s">
        <v>2418</v>
      </c>
      <c r="E2245" s="4" t="s">
        <v>278</v>
      </c>
      <c r="F2245" s="10">
        <v>0</v>
      </c>
      <c r="G2245" s="10">
        <v>2.4300000000000002</v>
      </c>
      <c r="H2245" s="10">
        <v>2.57</v>
      </c>
      <c r="I2245" s="10">
        <v>0.14000000000000001</v>
      </c>
      <c r="J2245" s="4">
        <v>2.825333333333333</v>
      </c>
      <c r="K2245" s="4">
        <v>10.131</v>
      </c>
      <c r="L2245" s="4">
        <v>2.0941927083333329</v>
      </c>
      <c r="M2245" s="4">
        <v>0.56601562500000002</v>
      </c>
      <c r="N2245" s="4">
        <v>0.4966666666666667</v>
      </c>
      <c r="O2245" s="4">
        <v>2.0590104166666672</v>
      </c>
      <c r="P2245" s="4">
        <v>0</v>
      </c>
      <c r="Q2245" s="4">
        <v>5.2158854166666657</v>
      </c>
      <c r="R2245" s="4">
        <v>113.74554718118084</v>
      </c>
      <c r="S2245" s="4">
        <v>2.395</v>
      </c>
      <c r="T2245" s="4">
        <v>1.2150000000000001</v>
      </c>
      <c r="U2245" s="4">
        <v>2.39</v>
      </c>
      <c r="V2245" s="4">
        <v>0.25</v>
      </c>
      <c r="W2245" s="4">
        <v>0.88174842776109175</v>
      </c>
      <c r="X2245" s="4">
        <v>2.1645786792492494</v>
      </c>
      <c r="Y2245" s="4">
        <v>586768.28569000005</v>
      </c>
      <c r="Z2245" s="8">
        <v>6074283.1013399996</v>
      </c>
      <c r="AA2245" s="4">
        <v>586740.26480999996</v>
      </c>
      <c r="AB2245" s="4">
        <v>6074409.8255899996</v>
      </c>
    </row>
    <row r="2246" spans="1:28" x14ac:dyDescent="0.2">
      <c r="A2246" s="4">
        <v>2245</v>
      </c>
      <c r="B2246" s="4" t="s">
        <v>2468</v>
      </c>
      <c r="C2246" s="5">
        <v>230</v>
      </c>
      <c r="D2246" s="9" t="s">
        <v>2418</v>
      </c>
      <c r="E2246" s="4" t="s">
        <v>278</v>
      </c>
      <c r="F2246" s="10">
        <v>0</v>
      </c>
      <c r="G2246" s="10">
        <v>2.57</v>
      </c>
      <c r="H2246" s="10">
        <v>2.68</v>
      </c>
      <c r="I2246" s="10">
        <v>0.11000000000000001</v>
      </c>
      <c r="J2246" s="4">
        <v>2.9006250000000007</v>
      </c>
      <c r="K2246" s="4">
        <v>13.757291666666667</v>
      </c>
      <c r="L2246" s="4">
        <v>1.7605143229166669</v>
      </c>
      <c r="M2246" s="4">
        <v>0.17109375000000002</v>
      </c>
      <c r="N2246" s="4">
        <v>1.3794270833333333</v>
      </c>
      <c r="O2246" s="4">
        <v>0.39544270833333328</v>
      </c>
      <c r="P2246" s="4">
        <v>0</v>
      </c>
      <c r="Q2246" s="4">
        <v>3.7064778645833334</v>
      </c>
      <c r="R2246" s="4">
        <v>149.25895972375599</v>
      </c>
      <c r="S2246" s="4">
        <v>2.4249999999999998</v>
      </c>
      <c r="T2246" s="4">
        <v>1.51</v>
      </c>
      <c r="U2246" s="4">
        <v>1.2</v>
      </c>
      <c r="V2246" s="4">
        <v>0.71499999999999997</v>
      </c>
      <c r="W2246" s="4">
        <v>1.1570461994089611</v>
      </c>
      <c r="X2246" s="4">
        <v>2.1310170789734015</v>
      </c>
      <c r="Y2246" s="4">
        <v>586738.25430000003</v>
      </c>
      <c r="Z2246" s="8">
        <v>6074420.6852299999</v>
      </c>
      <c r="AA2246" s="4">
        <v>586717.20609999995</v>
      </c>
      <c r="AB2246" s="4">
        <v>6074519.7356500002</v>
      </c>
    </row>
    <row r="2247" spans="1:28" x14ac:dyDescent="0.2">
      <c r="A2247" s="4">
        <v>2246</v>
      </c>
      <c r="B2247" s="4" t="s">
        <v>2469</v>
      </c>
      <c r="C2247" s="5">
        <v>230</v>
      </c>
      <c r="D2247" s="9" t="s">
        <v>2418</v>
      </c>
      <c r="E2247" s="4" t="s">
        <v>278</v>
      </c>
      <c r="F2247" s="10">
        <v>0</v>
      </c>
      <c r="G2247" s="10">
        <v>2.68</v>
      </c>
      <c r="H2247" s="10">
        <v>2.92</v>
      </c>
      <c r="I2247" s="10">
        <v>0.24</v>
      </c>
      <c r="J2247" s="4">
        <v>4.1027000000000005</v>
      </c>
      <c r="K2247" s="4">
        <v>10.067800000000002</v>
      </c>
      <c r="L2247" s="4">
        <v>1.9944999999999999</v>
      </c>
      <c r="M2247" s="4">
        <v>0.65873437500000009</v>
      </c>
      <c r="N2247" s="4">
        <v>2.2500625000000003</v>
      </c>
      <c r="O2247" s="4">
        <v>0.92709374999999994</v>
      </c>
      <c r="P2247" s="4">
        <v>5.6218749999999998E-2</v>
      </c>
      <c r="Q2247" s="4">
        <v>5.8866093749999999</v>
      </c>
      <c r="R2247" s="4">
        <v>164.61223546867348</v>
      </c>
      <c r="S2247" s="4">
        <v>3.18</v>
      </c>
      <c r="T2247" s="4">
        <v>1.355</v>
      </c>
      <c r="U2247" s="4">
        <v>1.7649999999999999</v>
      </c>
      <c r="V2247" s="4">
        <v>1.135</v>
      </c>
      <c r="W2247" s="4">
        <v>1.2760638408424301</v>
      </c>
      <c r="X2247" s="4">
        <v>2.7649978728379097</v>
      </c>
      <c r="Y2247" s="4">
        <v>586715.12291999999</v>
      </c>
      <c r="Z2247" s="8">
        <v>6074529.5467999997</v>
      </c>
      <c r="AA2247" s="4">
        <v>586702.41307999997</v>
      </c>
      <c r="AB2247" s="4">
        <v>6074751.6198399998</v>
      </c>
    </row>
    <row r="2248" spans="1:28" x14ac:dyDescent="0.2">
      <c r="A2248" s="4">
        <v>2247</v>
      </c>
      <c r="B2248" s="4" t="s">
        <v>2470</v>
      </c>
      <c r="C2248" s="5">
        <v>231</v>
      </c>
      <c r="D2248" s="9" t="s">
        <v>2471</v>
      </c>
      <c r="E2248" s="4" t="s">
        <v>41</v>
      </c>
      <c r="F2248" s="10">
        <v>0</v>
      </c>
      <c r="G2248" s="10">
        <v>0</v>
      </c>
      <c r="H2248" s="10">
        <v>0.21</v>
      </c>
      <c r="I2248" s="10">
        <v>0.21</v>
      </c>
      <c r="J2248" s="4">
        <v>5.9661904761904765</v>
      </c>
      <c r="K2248" s="4">
        <v>7.4135714285714274</v>
      </c>
      <c r="L2248" s="4">
        <v>2.0322916666666666</v>
      </c>
      <c r="M2248" s="4">
        <v>1.4394717261904764</v>
      </c>
      <c r="N2248" s="4">
        <v>20.361755952380953</v>
      </c>
      <c r="O2248" s="4">
        <v>0.32098214285714283</v>
      </c>
      <c r="P2248" s="4">
        <v>0</v>
      </c>
      <c r="Q2248" s="4">
        <v>24.154501488095239</v>
      </c>
      <c r="R2248" s="4"/>
      <c r="S2248" s="4">
        <v>4.3150000000000004</v>
      </c>
      <c r="T2248" s="4">
        <v>1.02</v>
      </c>
      <c r="U2248" s="4">
        <v>0.89500000000000002</v>
      </c>
      <c r="V2248" s="4">
        <v>4.2</v>
      </c>
      <c r="W2248" s="4"/>
      <c r="X2248" s="4">
        <v>4.6455066666666687</v>
      </c>
      <c r="Y2248" s="4">
        <v>574167.03460000001</v>
      </c>
      <c r="Z2248" s="8">
        <v>6055685.4469100004</v>
      </c>
      <c r="AA2248" s="4">
        <v>573970.21687999996</v>
      </c>
      <c r="AB2248" s="4">
        <v>6055663.0349500002</v>
      </c>
    </row>
    <row r="2249" spans="1:28" x14ac:dyDescent="0.2">
      <c r="A2249" s="4">
        <v>2248</v>
      </c>
      <c r="B2249" s="4" t="s">
        <v>2472</v>
      </c>
      <c r="C2249" s="5">
        <v>231</v>
      </c>
      <c r="D2249" s="9" t="s">
        <v>2471</v>
      </c>
      <c r="E2249" s="4" t="s">
        <v>41</v>
      </c>
      <c r="F2249" s="10">
        <v>0</v>
      </c>
      <c r="G2249" s="10">
        <v>0.21</v>
      </c>
      <c r="H2249" s="10">
        <v>0.31</v>
      </c>
      <c r="I2249" s="10">
        <v>0.1</v>
      </c>
      <c r="J2249" s="4">
        <v>3.2036363636363641</v>
      </c>
      <c r="K2249" s="4">
        <v>2.9136363636363636</v>
      </c>
      <c r="L2249" s="4">
        <v>1.1522017045454547</v>
      </c>
      <c r="M2249" s="4">
        <v>0.12997159090909091</v>
      </c>
      <c r="N2249" s="4">
        <v>0.96590909090909094</v>
      </c>
      <c r="O2249" s="4">
        <v>0</v>
      </c>
      <c r="P2249" s="4">
        <v>0</v>
      </c>
      <c r="Q2249" s="4">
        <v>2.2480823863636363</v>
      </c>
      <c r="R2249" s="4"/>
      <c r="S2249" s="4">
        <v>2.1800000000000002</v>
      </c>
      <c r="T2249" s="4">
        <v>0.47</v>
      </c>
      <c r="U2249" s="4">
        <v>0.33500000000000002</v>
      </c>
      <c r="V2249" s="4">
        <v>0.25</v>
      </c>
      <c r="W2249" s="4"/>
      <c r="X2249" s="4">
        <v>2.2434866666666666</v>
      </c>
      <c r="Y2249" s="4">
        <v>573960.45476999995</v>
      </c>
      <c r="Z2249" s="8">
        <v>6055661.8538199998</v>
      </c>
      <c r="AA2249" s="4">
        <v>573871.25734000001</v>
      </c>
      <c r="AB2249" s="4">
        <v>6055651.4122500001</v>
      </c>
    </row>
    <row r="2250" spans="1:28" x14ac:dyDescent="0.2">
      <c r="A2250" s="4">
        <v>2249</v>
      </c>
      <c r="B2250" s="4" t="s">
        <v>2473</v>
      </c>
      <c r="C2250" s="5">
        <v>231</v>
      </c>
      <c r="D2250" s="9" t="s">
        <v>2471</v>
      </c>
      <c r="E2250" s="4" t="s">
        <v>41</v>
      </c>
      <c r="F2250" s="10">
        <v>0</v>
      </c>
      <c r="G2250" s="10">
        <v>0.31</v>
      </c>
      <c r="H2250" s="10">
        <v>0.43</v>
      </c>
      <c r="I2250" s="10">
        <v>0.12</v>
      </c>
      <c r="J2250" s="4">
        <v>1.2576923076923077</v>
      </c>
      <c r="K2250" s="4">
        <v>2.2173076923076924</v>
      </c>
      <c r="L2250" s="4">
        <v>0</v>
      </c>
      <c r="M2250" s="4">
        <v>0.17836538461538459</v>
      </c>
      <c r="N2250" s="4">
        <v>0</v>
      </c>
      <c r="O2250" s="4">
        <v>0</v>
      </c>
      <c r="P2250" s="4">
        <v>0</v>
      </c>
      <c r="Q2250" s="4">
        <v>0.17836538461538459</v>
      </c>
      <c r="R2250" s="4"/>
      <c r="S2250" s="4">
        <v>0.96499999999999997</v>
      </c>
      <c r="T2250" s="4">
        <v>0.38500000000000001</v>
      </c>
      <c r="U2250" s="4">
        <v>4.4999999999999998E-2</v>
      </c>
      <c r="V2250" s="4">
        <v>0</v>
      </c>
      <c r="W2250" s="4"/>
      <c r="X2250" s="4">
        <v>0.99330666666666689</v>
      </c>
      <c r="Y2250" s="4">
        <v>573861.29555000004</v>
      </c>
      <c r="Z2250" s="8">
        <v>6055650.3435000004</v>
      </c>
      <c r="AA2250" s="4">
        <v>573752.36881000001</v>
      </c>
      <c r="AB2250" s="4">
        <v>6055656.5147700002</v>
      </c>
    </row>
    <row r="2251" spans="1:28" x14ac:dyDescent="0.2">
      <c r="A2251" s="4">
        <v>2250</v>
      </c>
      <c r="B2251" s="4" t="s">
        <v>2474</v>
      </c>
      <c r="C2251" s="5">
        <v>231</v>
      </c>
      <c r="D2251" s="9" t="s">
        <v>2471</v>
      </c>
      <c r="E2251" s="4" t="s">
        <v>41</v>
      </c>
      <c r="F2251" s="10">
        <v>0</v>
      </c>
      <c r="G2251" s="10">
        <v>0.43</v>
      </c>
      <c r="H2251" s="10">
        <v>0.55000000000000004</v>
      </c>
      <c r="I2251" s="10">
        <v>0.12000000000000001</v>
      </c>
      <c r="J2251" s="4">
        <v>4.2750000000000004</v>
      </c>
      <c r="K2251" s="4">
        <v>2.9734615384615384</v>
      </c>
      <c r="L2251" s="4">
        <v>2.1674879807692307</v>
      </c>
      <c r="M2251" s="4">
        <v>0.4081129807692308</v>
      </c>
      <c r="N2251" s="4">
        <v>0.24038461538461539</v>
      </c>
      <c r="O2251" s="4">
        <v>0</v>
      </c>
      <c r="P2251" s="4">
        <v>0</v>
      </c>
      <c r="Q2251" s="4">
        <v>2.8159855769230773</v>
      </c>
      <c r="R2251" s="4"/>
      <c r="S2251" s="4">
        <v>3.02</v>
      </c>
      <c r="T2251" s="4">
        <v>0.52500000000000002</v>
      </c>
      <c r="U2251" s="4">
        <v>0.66</v>
      </c>
      <c r="V2251" s="4">
        <v>0.06</v>
      </c>
      <c r="W2251" s="4"/>
      <c r="X2251" s="4">
        <v>3.0967199999999999</v>
      </c>
      <c r="Y2251" s="4">
        <v>573742.52754000004</v>
      </c>
      <c r="Z2251" s="8">
        <v>6055658.5134399999</v>
      </c>
      <c r="AA2251" s="4">
        <v>573635.48358999996</v>
      </c>
      <c r="AB2251" s="4">
        <v>6055682.1431700001</v>
      </c>
    </row>
    <row r="2252" spans="1:28" x14ac:dyDescent="0.2">
      <c r="A2252" s="4">
        <v>2251</v>
      </c>
      <c r="B2252" s="4" t="s">
        <v>2475</v>
      </c>
      <c r="C2252" s="5">
        <v>231</v>
      </c>
      <c r="D2252" s="9" t="s">
        <v>2471</v>
      </c>
      <c r="E2252" s="4" t="s">
        <v>41</v>
      </c>
      <c r="F2252" s="10">
        <v>0</v>
      </c>
      <c r="G2252" s="10">
        <v>0.55000000000000004</v>
      </c>
      <c r="H2252" s="10">
        <v>0.68</v>
      </c>
      <c r="I2252" s="10">
        <v>0.13</v>
      </c>
      <c r="J2252" s="4">
        <v>6.5567857142857147</v>
      </c>
      <c r="K2252" s="4">
        <v>5.0753571428571433</v>
      </c>
      <c r="L2252" s="4">
        <v>1.7474330357142858</v>
      </c>
      <c r="M2252" s="4">
        <v>1.2107700892857143</v>
      </c>
      <c r="N2252" s="4">
        <v>5.1582589285714286</v>
      </c>
      <c r="O2252" s="4">
        <v>0</v>
      </c>
      <c r="P2252" s="4">
        <v>0</v>
      </c>
      <c r="Q2252" s="4">
        <v>8.1164620535714285</v>
      </c>
      <c r="R2252" s="4"/>
      <c r="S2252" s="4">
        <v>4.3949999999999996</v>
      </c>
      <c r="T2252" s="4">
        <v>0.95</v>
      </c>
      <c r="U2252" s="4">
        <v>0.755</v>
      </c>
      <c r="V2252" s="4">
        <v>1.31</v>
      </c>
      <c r="W2252" s="4"/>
      <c r="X2252" s="4">
        <v>4.5681266666666653</v>
      </c>
      <c r="Y2252" s="4">
        <v>573625.77446999995</v>
      </c>
      <c r="Z2252" s="8">
        <v>6055684.3243800001</v>
      </c>
      <c r="AA2252" s="4">
        <v>573508.49531000003</v>
      </c>
      <c r="AB2252" s="4">
        <v>6055709.4078299999</v>
      </c>
    </row>
    <row r="2253" spans="1:28" x14ac:dyDescent="0.2">
      <c r="A2253" s="4">
        <v>2252</v>
      </c>
      <c r="B2253" s="4" t="s">
        <v>2476</v>
      </c>
      <c r="C2253" s="5">
        <v>231</v>
      </c>
      <c r="D2253" s="9" t="s">
        <v>2471</v>
      </c>
      <c r="E2253" s="4" t="s">
        <v>41</v>
      </c>
      <c r="F2253" s="10">
        <v>0</v>
      </c>
      <c r="G2253" s="10">
        <v>0.68</v>
      </c>
      <c r="H2253" s="10">
        <v>0.87</v>
      </c>
      <c r="I2253" s="10">
        <v>0.19</v>
      </c>
      <c r="J2253" s="4">
        <v>4.5912500000000005</v>
      </c>
      <c r="K2253" s="4">
        <v>5.25075</v>
      </c>
      <c r="L2253" s="4">
        <v>1.5930859374999999</v>
      </c>
      <c r="M2253" s="4">
        <v>2.1653515624999997</v>
      </c>
      <c r="N2253" s="4">
        <v>13.893828125000001</v>
      </c>
      <c r="O2253" s="4">
        <v>0.2734375</v>
      </c>
      <c r="P2253" s="4">
        <v>0</v>
      </c>
      <c r="Q2253" s="4">
        <v>17.925703124999998</v>
      </c>
      <c r="R2253" s="4"/>
      <c r="S2253" s="4">
        <v>3.0750000000000002</v>
      </c>
      <c r="T2253" s="4">
        <v>1.03</v>
      </c>
      <c r="U2253" s="4">
        <v>1</v>
      </c>
      <c r="V2253" s="4">
        <v>3.2250000000000001</v>
      </c>
      <c r="W2253" s="4"/>
      <c r="X2253" s="4">
        <v>3.7322499999999987</v>
      </c>
      <c r="Y2253" s="4">
        <v>573498.71377000003</v>
      </c>
      <c r="Z2253" s="8">
        <v>6055711.30693</v>
      </c>
      <c r="AA2253" s="4">
        <v>573356.98838999995</v>
      </c>
      <c r="AB2253" s="4">
        <v>6055794.9405100001</v>
      </c>
    </row>
    <row r="2254" spans="1:28" x14ac:dyDescent="0.2">
      <c r="A2254" s="4">
        <v>2253</v>
      </c>
      <c r="B2254" s="4" t="s">
        <v>2477</v>
      </c>
      <c r="C2254" s="5">
        <v>231</v>
      </c>
      <c r="D2254" s="9" t="s">
        <v>2471</v>
      </c>
      <c r="E2254" s="4" t="s">
        <v>41</v>
      </c>
      <c r="F2254" s="10">
        <v>0</v>
      </c>
      <c r="G2254" s="10">
        <v>0.87</v>
      </c>
      <c r="H2254" s="10">
        <v>1.08</v>
      </c>
      <c r="I2254" s="10">
        <v>0.21</v>
      </c>
      <c r="J2254" s="4">
        <v>4.6463636363636374</v>
      </c>
      <c r="K2254" s="4">
        <v>5.1956818181818187</v>
      </c>
      <c r="L2254" s="4">
        <v>3.6232599431818184</v>
      </c>
      <c r="M2254" s="4">
        <v>2.504332386363636</v>
      </c>
      <c r="N2254" s="4">
        <v>16.779332386363638</v>
      </c>
      <c r="O2254" s="4">
        <v>0</v>
      </c>
      <c r="P2254" s="4">
        <v>0</v>
      </c>
      <c r="Q2254" s="4">
        <v>22.906924715909089</v>
      </c>
      <c r="R2254" s="4"/>
      <c r="S2254" s="4">
        <v>3.2850000000000001</v>
      </c>
      <c r="T2254" s="4">
        <v>0.85</v>
      </c>
      <c r="U2254" s="4">
        <v>1.52</v>
      </c>
      <c r="V2254" s="4">
        <v>4.1550000000000002</v>
      </c>
      <c r="W2254" s="4"/>
      <c r="X2254" s="4">
        <v>3.7319233333333317</v>
      </c>
      <c r="Y2254" s="4">
        <v>573356.00885999994</v>
      </c>
      <c r="Z2254" s="8">
        <v>6055804.8254699996</v>
      </c>
      <c r="AA2254" s="4">
        <v>573336.57317999995</v>
      </c>
      <c r="AB2254" s="4">
        <v>6056002.9876300003</v>
      </c>
    </row>
    <row r="2255" spans="1:28" x14ac:dyDescent="0.2">
      <c r="A2255" s="4">
        <v>2254</v>
      </c>
      <c r="B2255" s="4" t="s">
        <v>2478</v>
      </c>
      <c r="C2255" s="5">
        <v>231</v>
      </c>
      <c r="D2255" s="9" t="s">
        <v>2471</v>
      </c>
      <c r="E2255" s="4" t="s">
        <v>41</v>
      </c>
      <c r="F2255" s="10">
        <v>0</v>
      </c>
      <c r="G2255" s="10">
        <v>1.08</v>
      </c>
      <c r="H2255" s="10">
        <v>1.25</v>
      </c>
      <c r="I2255" s="10">
        <v>0.17</v>
      </c>
      <c r="J2255" s="4">
        <v>3.6475</v>
      </c>
      <c r="K2255" s="4">
        <v>5.115277777777778</v>
      </c>
      <c r="L2255" s="4">
        <v>2.8031250000000001</v>
      </c>
      <c r="M2255" s="4">
        <v>0.68428819444444444</v>
      </c>
      <c r="N2255" s="4">
        <v>3.1026041666666666</v>
      </c>
      <c r="O2255" s="4">
        <v>0</v>
      </c>
      <c r="P2255" s="4">
        <v>0</v>
      </c>
      <c r="Q2255" s="4">
        <v>6.5900173611111112</v>
      </c>
      <c r="R2255" s="4"/>
      <c r="S2255" s="4">
        <v>2.665</v>
      </c>
      <c r="T2255" s="4">
        <v>0.68</v>
      </c>
      <c r="U2255" s="4">
        <v>0.87</v>
      </c>
      <c r="V2255" s="4">
        <v>0.78</v>
      </c>
      <c r="W2255" s="4"/>
      <c r="X2255" s="4">
        <v>2.8003733333333334</v>
      </c>
      <c r="Y2255" s="4">
        <v>573335.61797999998</v>
      </c>
      <c r="Z2255" s="8">
        <v>6056013.0801299997</v>
      </c>
      <c r="AA2255" s="4">
        <v>573319.95218999998</v>
      </c>
      <c r="AB2255" s="4">
        <v>6056171.93028</v>
      </c>
    </row>
    <row r="2256" spans="1:28" x14ac:dyDescent="0.2">
      <c r="A2256" s="4">
        <v>2255</v>
      </c>
      <c r="B2256" s="4" t="s">
        <v>2479</v>
      </c>
      <c r="C2256" s="5">
        <v>231</v>
      </c>
      <c r="D2256" s="9" t="s">
        <v>2471</v>
      </c>
      <c r="E2256" s="4" t="s">
        <v>41</v>
      </c>
      <c r="F2256" s="10">
        <v>0</v>
      </c>
      <c r="G2256" s="10">
        <v>1.25</v>
      </c>
      <c r="H2256" s="10">
        <v>1.41</v>
      </c>
      <c r="I2256" s="10">
        <v>0.16000000000000003</v>
      </c>
      <c r="J2256" s="4">
        <v>2.8844117647058827</v>
      </c>
      <c r="K2256" s="4">
        <v>3.6626470588235294</v>
      </c>
      <c r="L2256" s="4">
        <v>5.7496323529411759</v>
      </c>
      <c r="M2256" s="4">
        <v>0.16061580882352944</v>
      </c>
      <c r="N2256" s="4">
        <v>4.2720588235294121</v>
      </c>
      <c r="O2256" s="4">
        <v>0</v>
      </c>
      <c r="P2256" s="4">
        <v>0</v>
      </c>
      <c r="Q2256" s="4">
        <v>10.182306985294117</v>
      </c>
      <c r="R2256" s="4"/>
      <c r="S2256" s="4">
        <v>2.1150000000000002</v>
      </c>
      <c r="T2256" s="4">
        <v>0.59499999999999997</v>
      </c>
      <c r="U2256" s="4">
        <v>1.48</v>
      </c>
      <c r="V2256" s="4">
        <v>1.075</v>
      </c>
      <c r="W2256" s="4"/>
      <c r="X2256" s="4">
        <v>2.2952433333333349</v>
      </c>
      <c r="Y2256" s="4">
        <v>573318.95169999998</v>
      </c>
      <c r="Z2256" s="8">
        <v>6056181.82883</v>
      </c>
      <c r="AA2256" s="4">
        <v>573304.70996999997</v>
      </c>
      <c r="AB2256" s="4">
        <v>6056330.7091899998</v>
      </c>
    </row>
    <row r="2257" spans="1:28" x14ac:dyDescent="0.2">
      <c r="A2257" s="4">
        <v>2256</v>
      </c>
      <c r="B2257" s="4" t="s">
        <v>2480</v>
      </c>
      <c r="C2257" s="5">
        <v>231</v>
      </c>
      <c r="D2257" s="9" t="s">
        <v>2471</v>
      </c>
      <c r="E2257" s="4" t="s">
        <v>41</v>
      </c>
      <c r="F2257" s="10">
        <v>0</v>
      </c>
      <c r="G2257" s="10">
        <v>1.41</v>
      </c>
      <c r="H2257" s="10">
        <v>1.65</v>
      </c>
      <c r="I2257" s="10">
        <v>0.24</v>
      </c>
      <c r="J2257" s="4">
        <v>3.0465999999999998</v>
      </c>
      <c r="K2257" s="4">
        <v>4.0961999999999996</v>
      </c>
      <c r="L2257" s="4">
        <v>3.8818437499999998</v>
      </c>
      <c r="M2257" s="4">
        <v>0.78359374999999998</v>
      </c>
      <c r="N2257" s="4">
        <v>2.4089375</v>
      </c>
      <c r="O2257" s="4">
        <v>0</v>
      </c>
      <c r="P2257" s="4">
        <v>0</v>
      </c>
      <c r="Q2257" s="4">
        <v>7.0743749999999999</v>
      </c>
      <c r="R2257" s="4"/>
      <c r="S2257" s="4">
        <v>2.29</v>
      </c>
      <c r="T2257" s="4">
        <v>0.72499999999999998</v>
      </c>
      <c r="U2257" s="4">
        <v>1.1499999999999999</v>
      </c>
      <c r="V2257" s="4">
        <v>0.59</v>
      </c>
      <c r="W2257" s="4"/>
      <c r="X2257" s="4">
        <v>2.4352999999999985</v>
      </c>
      <c r="Y2257" s="4">
        <v>573303.73866000003</v>
      </c>
      <c r="Z2257" s="8">
        <v>6056340.4336999999</v>
      </c>
      <c r="AA2257" s="4">
        <v>573281.49606000003</v>
      </c>
      <c r="AB2257" s="4">
        <v>6056568.7651300002</v>
      </c>
    </row>
    <row r="2258" spans="1:28" x14ac:dyDescent="0.2">
      <c r="A2258" s="4">
        <v>2257</v>
      </c>
      <c r="B2258" s="4" t="s">
        <v>2481</v>
      </c>
      <c r="C2258" s="5">
        <v>231</v>
      </c>
      <c r="D2258" s="9" t="s">
        <v>2471</v>
      </c>
      <c r="E2258" s="4" t="s">
        <v>41</v>
      </c>
      <c r="F2258" s="10">
        <v>0</v>
      </c>
      <c r="G2258" s="10">
        <v>1.65</v>
      </c>
      <c r="H2258" s="10">
        <v>1.81</v>
      </c>
      <c r="I2258" s="10">
        <v>0.16000000000000003</v>
      </c>
      <c r="J2258" s="4">
        <v>2.5317647058823525</v>
      </c>
      <c r="K2258" s="4">
        <v>3.9294117647058826</v>
      </c>
      <c r="L2258" s="4">
        <v>4.4512867647058822</v>
      </c>
      <c r="M2258" s="4">
        <v>0.59278492647058822</v>
      </c>
      <c r="N2258" s="4">
        <v>1.1558823529411764</v>
      </c>
      <c r="O2258" s="4">
        <v>0</v>
      </c>
      <c r="P2258" s="4">
        <v>0</v>
      </c>
      <c r="Q2258" s="4">
        <v>6.1999540441176473</v>
      </c>
      <c r="R2258" s="4"/>
      <c r="S2258" s="4">
        <v>1.91</v>
      </c>
      <c r="T2258" s="4">
        <v>0.69</v>
      </c>
      <c r="U2258" s="4">
        <v>1.27</v>
      </c>
      <c r="V2258" s="4">
        <v>0.28999999999999998</v>
      </c>
      <c r="W2258" s="4"/>
      <c r="X2258" s="4">
        <v>2.0450066666666684</v>
      </c>
      <c r="Y2258" s="4">
        <v>573280.45444</v>
      </c>
      <c r="Z2258" s="8">
        <v>6056578.6377699999</v>
      </c>
      <c r="AA2258" s="4">
        <v>573265.70288</v>
      </c>
      <c r="AB2258" s="4">
        <v>6056727.5748699997</v>
      </c>
    </row>
    <row r="2259" spans="1:28" x14ac:dyDescent="0.2">
      <c r="A2259" s="4">
        <v>2258</v>
      </c>
      <c r="B2259" s="4" t="s">
        <v>2482</v>
      </c>
      <c r="C2259" s="5">
        <v>231</v>
      </c>
      <c r="D2259" s="9" t="s">
        <v>2471</v>
      </c>
      <c r="E2259" s="4" t="s">
        <v>41</v>
      </c>
      <c r="F2259" s="10">
        <v>0</v>
      </c>
      <c r="G2259" s="10">
        <v>1.81</v>
      </c>
      <c r="H2259" s="10">
        <v>2.06</v>
      </c>
      <c r="I2259" s="10">
        <v>0.25000000000000006</v>
      </c>
      <c r="J2259" s="4">
        <v>2.9869230769230768</v>
      </c>
      <c r="K2259" s="4">
        <v>5.9348076923076913</v>
      </c>
      <c r="L2259" s="4">
        <v>3.1325420673076922</v>
      </c>
      <c r="M2259" s="4">
        <v>1.0280348557692307</v>
      </c>
      <c r="N2259" s="4">
        <v>3.2895432692307689</v>
      </c>
      <c r="O2259" s="4">
        <v>0.18028846153846154</v>
      </c>
      <c r="P2259" s="4">
        <v>0</v>
      </c>
      <c r="Q2259" s="4">
        <v>7.6304086538461533</v>
      </c>
      <c r="R2259" s="4"/>
      <c r="S2259" s="4">
        <v>2.2949999999999999</v>
      </c>
      <c r="T2259" s="4">
        <v>0.89500000000000002</v>
      </c>
      <c r="U2259" s="4">
        <v>1.0649999999999999</v>
      </c>
      <c r="V2259" s="4">
        <v>0.81</v>
      </c>
      <c r="W2259" s="4"/>
      <c r="X2259" s="4">
        <v>2.4576466666666685</v>
      </c>
      <c r="Y2259" s="4">
        <v>573264.73170999996</v>
      </c>
      <c r="Z2259" s="8">
        <v>6056737.4556999998</v>
      </c>
      <c r="AA2259" s="4">
        <v>573241.29614999995</v>
      </c>
      <c r="AB2259" s="4">
        <v>6056975.8632899998</v>
      </c>
    </row>
    <row r="2260" spans="1:28" x14ac:dyDescent="0.2">
      <c r="A2260" s="4">
        <v>2259</v>
      </c>
      <c r="B2260" s="4" t="s">
        <v>2483</v>
      </c>
      <c r="C2260" s="5">
        <v>231</v>
      </c>
      <c r="D2260" s="9" t="s">
        <v>2471</v>
      </c>
      <c r="E2260" s="4" t="s">
        <v>41</v>
      </c>
      <c r="F2260" s="10">
        <v>0</v>
      </c>
      <c r="G2260" s="10">
        <v>2.06</v>
      </c>
      <c r="H2260" s="10">
        <v>2.17</v>
      </c>
      <c r="I2260" s="10">
        <v>0.11</v>
      </c>
      <c r="J2260" s="4">
        <v>3.1100000000000003</v>
      </c>
      <c r="K2260" s="4">
        <v>4.0716666666666663</v>
      </c>
      <c r="L2260" s="4">
        <v>3.7361328125000002</v>
      </c>
      <c r="M2260" s="4">
        <v>2.2993489583333333</v>
      </c>
      <c r="N2260" s="4">
        <v>2.4279947916666664</v>
      </c>
      <c r="O2260" s="4">
        <v>2.2526041666666665</v>
      </c>
      <c r="P2260" s="4">
        <v>0</v>
      </c>
      <c r="Q2260" s="4">
        <v>10.716080729166666</v>
      </c>
      <c r="R2260" s="4"/>
      <c r="S2260" s="4">
        <v>2.38</v>
      </c>
      <c r="T2260" s="4">
        <v>0.66500000000000004</v>
      </c>
      <c r="U2260" s="4">
        <v>2.14</v>
      </c>
      <c r="V2260" s="4">
        <v>0.63</v>
      </c>
      <c r="W2260" s="4"/>
      <c r="X2260" s="4">
        <v>2.581380000000002</v>
      </c>
      <c r="Y2260" s="4">
        <v>573240.27350000001</v>
      </c>
      <c r="Z2260" s="8">
        <v>6056985.7964500003</v>
      </c>
      <c r="AA2260" s="4">
        <v>573231.10887999996</v>
      </c>
      <c r="AB2260" s="4">
        <v>6057085.2873099996</v>
      </c>
    </row>
    <row r="2261" spans="1:28" x14ac:dyDescent="0.2">
      <c r="A2261" s="4">
        <v>2260</v>
      </c>
      <c r="B2261" s="4" t="s">
        <v>2484</v>
      </c>
      <c r="C2261" s="5">
        <v>231</v>
      </c>
      <c r="D2261" s="9" t="s">
        <v>2471</v>
      </c>
      <c r="E2261" s="4" t="s">
        <v>41</v>
      </c>
      <c r="F2261" s="10">
        <v>0</v>
      </c>
      <c r="G2261" s="10">
        <v>2.17</v>
      </c>
      <c r="H2261" s="10">
        <v>2.3199999999999998</v>
      </c>
      <c r="I2261" s="10">
        <v>0.15</v>
      </c>
      <c r="J2261" s="4">
        <v>5.0151988636363631</v>
      </c>
      <c r="K2261" s="4">
        <v>6.2408238636363631</v>
      </c>
      <c r="L2261" s="4">
        <v>1.3443492542613638</v>
      </c>
      <c r="M2261" s="4">
        <v>0.49770507812499998</v>
      </c>
      <c r="N2261" s="4">
        <v>6.6461825284090912</v>
      </c>
      <c r="O2261" s="4">
        <v>0.78125</v>
      </c>
      <c r="P2261" s="4">
        <v>0</v>
      </c>
      <c r="Q2261" s="4">
        <v>9.269486860795455</v>
      </c>
      <c r="R2261" s="4"/>
      <c r="S2261" s="4">
        <v>3.4</v>
      </c>
      <c r="T2261" s="4">
        <v>1.1100000000000001</v>
      </c>
      <c r="U2261" s="4">
        <v>0.65</v>
      </c>
      <c r="V2261" s="4">
        <v>1.51</v>
      </c>
      <c r="W2261" s="4"/>
      <c r="X2261" s="4">
        <v>3.587633333333335</v>
      </c>
      <c r="Y2261" s="4">
        <v>573229.93790000002</v>
      </c>
      <c r="Z2261" s="8">
        <v>6057095.07852</v>
      </c>
      <c r="AA2261" s="4">
        <v>573217.00297000003</v>
      </c>
      <c r="AB2261" s="4">
        <v>6057234.3871400002</v>
      </c>
    </row>
    <row r="2262" spans="1:28" x14ac:dyDescent="0.2">
      <c r="A2262" s="4">
        <v>2261</v>
      </c>
      <c r="B2262" s="4" t="s">
        <v>2485</v>
      </c>
      <c r="C2262" s="5">
        <v>232</v>
      </c>
      <c r="D2262" s="6" t="s">
        <v>2486</v>
      </c>
      <c r="E2262" s="4" t="s">
        <v>278</v>
      </c>
      <c r="F2262" s="7">
        <v>2</v>
      </c>
      <c r="G2262" s="7">
        <v>0</v>
      </c>
      <c r="H2262" s="7">
        <v>0.11</v>
      </c>
      <c r="I2262" s="7">
        <v>0.11</v>
      </c>
      <c r="J2262" s="4">
        <v>4.2581818181818178</v>
      </c>
      <c r="K2262" s="4">
        <v>6.7081818181818171</v>
      </c>
      <c r="L2262" s="4">
        <v>2.2330965909090907</v>
      </c>
      <c r="M2262" s="4">
        <v>0.17173295454545456</v>
      </c>
      <c r="N2262" s="4">
        <v>1.1036931818181819</v>
      </c>
      <c r="O2262" s="4">
        <v>0</v>
      </c>
      <c r="P2262" s="4">
        <v>0</v>
      </c>
      <c r="Q2262" s="4">
        <v>3.5085227272727266</v>
      </c>
      <c r="R2262" s="4">
        <v>90.399950309602431</v>
      </c>
      <c r="S2262" s="4">
        <v>3.77</v>
      </c>
      <c r="T2262" s="4">
        <v>1.3</v>
      </c>
      <c r="U2262" s="4">
        <v>0.56999999999999995</v>
      </c>
      <c r="V2262" s="4">
        <v>0.26</v>
      </c>
      <c r="W2262" s="4">
        <v>0.70077480860156927</v>
      </c>
      <c r="X2262" s="4">
        <v>3.1402848663870704</v>
      </c>
      <c r="Y2262" s="4">
        <v>581198.71793000004</v>
      </c>
      <c r="Z2262" s="8">
        <v>6060044.80908</v>
      </c>
      <c r="AA2262" s="4">
        <v>581136.24508000002</v>
      </c>
      <c r="AB2262" s="4">
        <v>6060123.2257500002</v>
      </c>
    </row>
    <row r="2263" spans="1:28" x14ac:dyDescent="0.2">
      <c r="A2263" s="4">
        <v>2262</v>
      </c>
      <c r="B2263" s="4" t="s">
        <v>2487</v>
      </c>
      <c r="C2263" s="5">
        <v>232</v>
      </c>
      <c r="D2263" s="6" t="s">
        <v>2486</v>
      </c>
      <c r="E2263" s="4" t="s">
        <v>278</v>
      </c>
      <c r="F2263" s="7">
        <v>2</v>
      </c>
      <c r="G2263" s="7">
        <v>0.11</v>
      </c>
      <c r="H2263" s="7">
        <v>0.23</v>
      </c>
      <c r="I2263" s="7">
        <v>0.12</v>
      </c>
      <c r="J2263" s="4">
        <v>3.6084615384615382</v>
      </c>
      <c r="K2263" s="4">
        <v>12.193076923076923</v>
      </c>
      <c r="L2263" s="4">
        <v>1.8485576923076923</v>
      </c>
      <c r="M2263" s="4">
        <v>0.93569711538461542</v>
      </c>
      <c r="N2263" s="4">
        <v>4.5584134615384615</v>
      </c>
      <c r="O2263" s="4">
        <v>0.33269230769230773</v>
      </c>
      <c r="P2263" s="4">
        <v>0</v>
      </c>
      <c r="Q2263" s="4">
        <v>7.6753605769230768</v>
      </c>
      <c r="R2263" s="4">
        <v>118.66431593794074</v>
      </c>
      <c r="S2263" s="4">
        <v>2.65</v>
      </c>
      <c r="T2263" s="4">
        <v>1.66</v>
      </c>
      <c r="U2263" s="4">
        <v>0.8</v>
      </c>
      <c r="V2263" s="4">
        <v>1.17</v>
      </c>
      <c r="W2263" s="4">
        <v>0.91987841812357163</v>
      </c>
      <c r="X2263" s="4">
        <v>2.3074945288155608</v>
      </c>
      <c r="Y2263" s="4">
        <v>581129.71063999995</v>
      </c>
      <c r="Z2263" s="8">
        <v>6060130.8637800002</v>
      </c>
      <c r="AA2263" s="4">
        <v>581055.94188000006</v>
      </c>
      <c r="AB2263" s="4">
        <v>6060212.5535899997</v>
      </c>
    </row>
    <row r="2264" spans="1:28" x14ac:dyDescent="0.2">
      <c r="A2264" s="4">
        <v>2263</v>
      </c>
      <c r="B2264" s="4" t="s">
        <v>2488</v>
      </c>
      <c r="C2264" s="5">
        <v>232</v>
      </c>
      <c r="D2264" s="6" t="s">
        <v>2486</v>
      </c>
      <c r="E2264" s="4" t="s">
        <v>278</v>
      </c>
      <c r="F2264" s="7">
        <v>2</v>
      </c>
      <c r="G2264" s="7">
        <v>0.23</v>
      </c>
      <c r="H2264" s="7">
        <v>0.39</v>
      </c>
      <c r="I2264" s="7">
        <v>0.16</v>
      </c>
      <c r="J2264" s="4">
        <v>2.7970588235294116</v>
      </c>
      <c r="K2264" s="4">
        <v>10.712941176470588</v>
      </c>
      <c r="L2264" s="4">
        <v>1.4509191176470588</v>
      </c>
      <c r="M2264" s="4">
        <v>1.1871323529411764</v>
      </c>
      <c r="N2264" s="4">
        <v>5.2862132352941176</v>
      </c>
      <c r="O2264" s="4">
        <v>0.10992647058823529</v>
      </c>
      <c r="P2264" s="4">
        <v>0</v>
      </c>
      <c r="Q2264" s="4">
        <v>8.0341911764705891</v>
      </c>
      <c r="R2264" s="4">
        <v>253.29977259527993</v>
      </c>
      <c r="S2264" s="4">
        <v>2.25</v>
      </c>
      <c r="T2264" s="4">
        <v>1.78</v>
      </c>
      <c r="U2264" s="4">
        <v>0.69</v>
      </c>
      <c r="V2264" s="4">
        <v>1.33</v>
      </c>
      <c r="W2264" s="4">
        <v>1.9635641286455809</v>
      </c>
      <c r="X2264" s="4">
        <v>2.0414103857890509</v>
      </c>
      <c r="Y2264" s="4">
        <v>581049.06758999999</v>
      </c>
      <c r="Z2264" s="8">
        <v>6060219.9169600001</v>
      </c>
      <c r="AA2264" s="4">
        <v>580950.85565000004</v>
      </c>
      <c r="AB2264" s="4">
        <v>6060333.3336399999</v>
      </c>
    </row>
    <row r="2265" spans="1:28" x14ac:dyDescent="0.2">
      <c r="A2265" s="4">
        <v>2264</v>
      </c>
      <c r="B2265" s="4" t="s">
        <v>2489</v>
      </c>
      <c r="C2265" s="5">
        <v>232</v>
      </c>
      <c r="D2265" s="6" t="s">
        <v>2486</v>
      </c>
      <c r="E2265" s="4" t="s">
        <v>278</v>
      </c>
      <c r="F2265" s="7">
        <v>2</v>
      </c>
      <c r="G2265" s="7">
        <v>0.39</v>
      </c>
      <c r="H2265" s="7">
        <v>0.6</v>
      </c>
      <c r="I2265" s="7">
        <v>0.21</v>
      </c>
      <c r="J2265" s="4">
        <v>3.5013636363636365</v>
      </c>
      <c r="K2265" s="4">
        <v>16.187727272727269</v>
      </c>
      <c r="L2265" s="4">
        <v>1.8847301136363639</v>
      </c>
      <c r="M2265" s="4">
        <v>0.25482954545454545</v>
      </c>
      <c r="N2265" s="4">
        <v>1.5487215909090908</v>
      </c>
      <c r="O2265" s="4">
        <v>0</v>
      </c>
      <c r="P2265" s="4">
        <v>0</v>
      </c>
      <c r="Q2265" s="4">
        <v>3.6882812499999997</v>
      </c>
      <c r="R2265" s="4">
        <v>154.20750455245826</v>
      </c>
      <c r="S2265" s="4">
        <v>2.5099999999999998</v>
      </c>
      <c r="T2265" s="4">
        <v>2.92</v>
      </c>
      <c r="U2265" s="4">
        <v>0.53</v>
      </c>
      <c r="V2265" s="4">
        <v>0.38</v>
      </c>
      <c r="W2265" s="4">
        <v>1.1954070120345601</v>
      </c>
      <c r="X2265" s="4">
        <v>3.1041433155415552</v>
      </c>
      <c r="Y2265" s="4">
        <v>580944.10499999998</v>
      </c>
      <c r="Z2265" s="8">
        <v>6060340.8007899998</v>
      </c>
      <c r="AA2265" s="4">
        <v>580809.46452000004</v>
      </c>
      <c r="AB2265" s="4">
        <v>6060487.8764699996</v>
      </c>
    </row>
    <row r="2266" spans="1:28" x14ac:dyDescent="0.2">
      <c r="A2266" s="4">
        <v>2265</v>
      </c>
      <c r="B2266" s="4" t="s">
        <v>2490</v>
      </c>
      <c r="C2266" s="5">
        <v>232</v>
      </c>
      <c r="D2266" s="6" t="s">
        <v>2486</v>
      </c>
      <c r="E2266" s="4" t="s">
        <v>278</v>
      </c>
      <c r="F2266" s="7">
        <v>2</v>
      </c>
      <c r="G2266" s="7">
        <v>0.6</v>
      </c>
      <c r="H2266" s="7">
        <v>0.77</v>
      </c>
      <c r="I2266" s="7">
        <v>0.17</v>
      </c>
      <c r="J2266" s="4">
        <v>5.8988888888888873</v>
      </c>
      <c r="K2266" s="4">
        <v>12.910555555555554</v>
      </c>
      <c r="L2266" s="4">
        <v>2.161111111111111</v>
      </c>
      <c r="M2266" s="4">
        <v>0</v>
      </c>
      <c r="N2266" s="4">
        <v>2.0060763888888888</v>
      </c>
      <c r="O2266" s="4">
        <v>0.97500000000000009</v>
      </c>
      <c r="P2266" s="4">
        <v>9.0451388888888887E-2</v>
      </c>
      <c r="Q2266" s="4">
        <v>5.2326388888888893</v>
      </c>
      <c r="R2266" s="4">
        <v>179.08559612648568</v>
      </c>
      <c r="S2266" s="4">
        <v>4.41</v>
      </c>
      <c r="T2266" s="4">
        <v>2.13</v>
      </c>
      <c r="U2266" s="4">
        <v>0.78</v>
      </c>
      <c r="V2266" s="4">
        <v>0.52</v>
      </c>
      <c r="W2266" s="4">
        <v>1.3882604350890364</v>
      </c>
      <c r="X2266" s="4">
        <v>3.7398717195790065</v>
      </c>
      <c r="Y2266" s="4">
        <v>580802.86707000004</v>
      </c>
      <c r="Z2266" s="8">
        <v>6060495.0702900002</v>
      </c>
      <c r="AA2266" s="4">
        <v>580693.13127000001</v>
      </c>
      <c r="AB2266" s="4">
        <v>6060611.0707200002</v>
      </c>
    </row>
    <row r="2267" spans="1:28" x14ac:dyDescent="0.2">
      <c r="A2267" s="4">
        <v>2266</v>
      </c>
      <c r="B2267" s="4" t="s">
        <v>2491</v>
      </c>
      <c r="C2267" s="5">
        <v>232</v>
      </c>
      <c r="D2267" s="6" t="s">
        <v>2486</v>
      </c>
      <c r="E2267" s="4" t="s">
        <v>278</v>
      </c>
      <c r="F2267" s="7">
        <v>1</v>
      </c>
      <c r="G2267" s="7">
        <v>0</v>
      </c>
      <c r="H2267" s="7">
        <v>0.11</v>
      </c>
      <c r="I2267" s="7">
        <v>0.11</v>
      </c>
      <c r="J2267" s="4">
        <v>4.5554545454545456</v>
      </c>
      <c r="K2267" s="4">
        <v>8.44</v>
      </c>
      <c r="L2267" s="4">
        <v>0.27982954545454547</v>
      </c>
      <c r="M2267" s="4">
        <v>0</v>
      </c>
      <c r="N2267" s="4">
        <v>8.2710227272727277</v>
      </c>
      <c r="O2267" s="4">
        <v>0.33607954545454544</v>
      </c>
      <c r="P2267" s="4">
        <v>0</v>
      </c>
      <c r="Q2267" s="4">
        <v>8.8869318181818198</v>
      </c>
      <c r="R2267" s="4">
        <v>221.67349551856597</v>
      </c>
      <c r="S2267" s="4">
        <v>3.37</v>
      </c>
      <c r="T2267" s="4">
        <v>1.21</v>
      </c>
      <c r="U2267" s="4">
        <v>0.15</v>
      </c>
      <c r="V2267" s="4">
        <v>1.96</v>
      </c>
      <c r="W2267" s="4">
        <v>1.7183991900664028</v>
      </c>
      <c r="X2267" s="4">
        <v>2.8978779635529879</v>
      </c>
      <c r="Y2267" s="4">
        <v>581226.41229999997</v>
      </c>
      <c r="Z2267" s="8">
        <v>6060039.88301</v>
      </c>
      <c r="AA2267" s="4">
        <v>581156.93596000003</v>
      </c>
      <c r="AB2267" s="4">
        <v>6060110.5353800002</v>
      </c>
    </row>
    <row r="2268" spans="1:28" x14ac:dyDescent="0.2">
      <c r="A2268" s="4">
        <v>2267</v>
      </c>
      <c r="B2268" s="4" t="s">
        <v>2492</v>
      </c>
      <c r="C2268" s="5">
        <v>232</v>
      </c>
      <c r="D2268" s="6" t="s">
        <v>2486</v>
      </c>
      <c r="E2268" s="4" t="s">
        <v>278</v>
      </c>
      <c r="F2268" s="7">
        <v>1</v>
      </c>
      <c r="G2268" s="7">
        <v>0.11</v>
      </c>
      <c r="H2268" s="7">
        <v>0.25</v>
      </c>
      <c r="I2268" s="7">
        <v>0.13999999999999999</v>
      </c>
      <c r="J2268" s="4">
        <v>4.3886666666666674</v>
      </c>
      <c r="K2268" s="4">
        <v>12.506666666666666</v>
      </c>
      <c r="L2268" s="4">
        <v>0.97395833333333337</v>
      </c>
      <c r="M2268" s="4">
        <v>1.1031249999999999</v>
      </c>
      <c r="N2268" s="4">
        <v>0</v>
      </c>
      <c r="O2268" s="4">
        <v>0</v>
      </c>
      <c r="P2268" s="4">
        <v>0</v>
      </c>
      <c r="Q2268" s="4">
        <v>2.0770833333333334</v>
      </c>
      <c r="R2268" s="4">
        <v>178.43079812206574</v>
      </c>
      <c r="S2268" s="4">
        <v>2.7</v>
      </c>
      <c r="T2268" s="4">
        <v>1.87</v>
      </c>
      <c r="U2268" s="4">
        <v>0.53</v>
      </c>
      <c r="V2268" s="4">
        <v>0</v>
      </c>
      <c r="W2268" s="4">
        <v>1.3831844815664012</v>
      </c>
      <c r="X2268" s="4">
        <v>2.3342933016704879</v>
      </c>
      <c r="Y2268" s="4">
        <v>581150.33635</v>
      </c>
      <c r="Z2268" s="8">
        <v>6060118.1708699996</v>
      </c>
      <c r="AA2268" s="4">
        <v>581065.02439000004</v>
      </c>
      <c r="AB2268" s="4">
        <v>6060216.0925200004</v>
      </c>
    </row>
    <row r="2269" spans="1:28" x14ac:dyDescent="0.2">
      <c r="A2269" s="4">
        <v>2268</v>
      </c>
      <c r="B2269" s="4" t="s">
        <v>2493</v>
      </c>
      <c r="C2269" s="5">
        <v>232</v>
      </c>
      <c r="D2269" s="6" t="s">
        <v>2486</v>
      </c>
      <c r="E2269" s="4" t="s">
        <v>278</v>
      </c>
      <c r="F2269" s="7">
        <v>1</v>
      </c>
      <c r="G2269" s="7">
        <v>0.25</v>
      </c>
      <c r="H2269" s="7">
        <v>0.4</v>
      </c>
      <c r="I2269" s="7">
        <v>0.15000000000000002</v>
      </c>
      <c r="J2269" s="4">
        <v>4.0249999999999995</v>
      </c>
      <c r="K2269" s="4">
        <v>9.5281250000000011</v>
      </c>
      <c r="L2269" s="4">
        <v>2.3804687499999999</v>
      </c>
      <c r="M2269" s="4">
        <v>0</v>
      </c>
      <c r="N2269" s="4">
        <v>7.3863281250000004</v>
      </c>
      <c r="O2269" s="4">
        <v>0</v>
      </c>
      <c r="P2269" s="4">
        <v>0</v>
      </c>
      <c r="Q2269" s="4">
        <v>9.7667968749999989</v>
      </c>
      <c r="R2269" s="4">
        <v>170.85460981702184</v>
      </c>
      <c r="S2269" s="4">
        <v>2.7</v>
      </c>
      <c r="T2269" s="4">
        <v>1.62</v>
      </c>
      <c r="U2269" s="4">
        <v>0.6</v>
      </c>
      <c r="V2269" s="4">
        <v>1.86</v>
      </c>
      <c r="W2269" s="4">
        <v>1.324454339666836</v>
      </c>
      <c r="X2269" s="4">
        <v>2.3774004452850077</v>
      </c>
      <c r="Y2269" s="4">
        <v>581058.55682000006</v>
      </c>
      <c r="Z2269" s="8">
        <v>6060223.6146799996</v>
      </c>
      <c r="AA2269" s="4">
        <v>580964.60650999995</v>
      </c>
      <c r="AB2269" s="4">
        <v>6060327.7793199997</v>
      </c>
    </row>
    <row r="2270" spans="1:28" x14ac:dyDescent="0.2">
      <c r="A2270" s="4">
        <v>2269</v>
      </c>
      <c r="B2270" s="4" t="s">
        <v>2494</v>
      </c>
      <c r="C2270" s="5">
        <v>232</v>
      </c>
      <c r="D2270" s="6" t="s">
        <v>2486</v>
      </c>
      <c r="E2270" s="4" t="s">
        <v>278</v>
      </c>
      <c r="F2270" s="7">
        <v>1</v>
      </c>
      <c r="G2270" s="7">
        <v>0.4</v>
      </c>
      <c r="H2270" s="7">
        <v>0.6</v>
      </c>
      <c r="I2270" s="7">
        <v>0.2</v>
      </c>
      <c r="J2270" s="4">
        <v>4.331428571428571</v>
      </c>
      <c r="K2270" s="4">
        <v>17.611904761904757</v>
      </c>
      <c r="L2270" s="4">
        <v>1.674404761904762</v>
      </c>
      <c r="M2270" s="4">
        <v>1.1931547619047618</v>
      </c>
      <c r="N2270" s="4">
        <v>6.339285714285714E-2</v>
      </c>
      <c r="O2270" s="4">
        <v>0</v>
      </c>
      <c r="P2270" s="4">
        <v>0</v>
      </c>
      <c r="Q2270" s="4">
        <v>2.9309523809523808</v>
      </c>
      <c r="R2270" s="4">
        <v>137.59354226020895</v>
      </c>
      <c r="S2270" s="4">
        <v>2.83</v>
      </c>
      <c r="T2270" s="4">
        <v>2.65</v>
      </c>
      <c r="U2270" s="4">
        <v>0.71</v>
      </c>
      <c r="V2270" s="4">
        <v>0.02</v>
      </c>
      <c r="W2270" s="4">
        <v>1.0666166066682865</v>
      </c>
      <c r="X2270" s="4">
        <v>2.8366477473000726</v>
      </c>
      <c r="Y2270" s="4">
        <v>580958.08712000004</v>
      </c>
      <c r="Z2270" s="8">
        <v>6060335.1146400003</v>
      </c>
      <c r="AA2270" s="4">
        <v>580829.34132999997</v>
      </c>
      <c r="AB2270" s="4">
        <v>6060474.6692000004</v>
      </c>
    </row>
    <row r="2271" spans="1:28" x14ac:dyDescent="0.2">
      <c r="A2271" s="4">
        <v>2270</v>
      </c>
      <c r="B2271" s="4" t="s">
        <v>2495</v>
      </c>
      <c r="C2271" s="5">
        <v>232</v>
      </c>
      <c r="D2271" s="6" t="s">
        <v>2486</v>
      </c>
      <c r="E2271" s="4" t="s">
        <v>278</v>
      </c>
      <c r="F2271" s="7">
        <v>1</v>
      </c>
      <c r="G2271" s="7">
        <v>0.6</v>
      </c>
      <c r="H2271" s="7">
        <v>0.77</v>
      </c>
      <c r="I2271" s="7">
        <v>0.17</v>
      </c>
      <c r="J2271" s="4">
        <v>5.1755555555555564</v>
      </c>
      <c r="K2271" s="4">
        <v>12.644444444444444</v>
      </c>
      <c r="L2271" s="4">
        <v>1.3990451388888887</v>
      </c>
      <c r="M2271" s="4">
        <v>0.58619791666666665</v>
      </c>
      <c r="N2271" s="4">
        <v>0.11788194444444446</v>
      </c>
      <c r="O2271" s="4">
        <v>3.7673611111111109E-2</v>
      </c>
      <c r="P2271" s="4">
        <v>0</v>
      </c>
      <c r="Q2271" s="4">
        <v>2.1407986111111108</v>
      </c>
      <c r="R2271" s="4">
        <v>160.71316160641376</v>
      </c>
      <c r="S2271" s="4">
        <v>3.54</v>
      </c>
      <c r="T2271" s="4">
        <v>2.2599999999999998</v>
      </c>
      <c r="U2271" s="4">
        <v>0.51</v>
      </c>
      <c r="V2271" s="4">
        <v>0.03</v>
      </c>
      <c r="W2271" s="4">
        <v>1.245838462065223</v>
      </c>
      <c r="X2271" s="4">
        <v>3.019812730792935</v>
      </c>
      <c r="Y2271" s="4">
        <v>580822.5122</v>
      </c>
      <c r="Z2271" s="8">
        <v>6060481.9564699996</v>
      </c>
      <c r="AA2271" s="4">
        <v>580717.85733000003</v>
      </c>
      <c r="AB2271" s="4">
        <v>6060602.9108100003</v>
      </c>
    </row>
    <row r="2272" spans="1:28" x14ac:dyDescent="0.2">
      <c r="A2272" s="4">
        <v>2271</v>
      </c>
      <c r="B2272" s="4" t="s">
        <v>2496</v>
      </c>
      <c r="C2272" s="5">
        <v>233</v>
      </c>
      <c r="D2272" s="6" t="s">
        <v>2497</v>
      </c>
      <c r="E2272" s="4" t="s">
        <v>287</v>
      </c>
      <c r="F2272" s="7">
        <v>2</v>
      </c>
      <c r="G2272" s="7">
        <v>0</v>
      </c>
      <c r="H2272" s="7">
        <v>0.15</v>
      </c>
      <c r="I2272" s="7">
        <v>0.15000000000000002</v>
      </c>
      <c r="J2272" s="4">
        <v>8.6113333333333326</v>
      </c>
      <c r="K2272" s="4">
        <v>10.405999999999999</v>
      </c>
      <c r="L2272" s="4">
        <v>2.1227083333333332</v>
      </c>
      <c r="M2272" s="4">
        <v>1.0479166666666666</v>
      </c>
      <c r="N2272" s="4">
        <v>0.11041666666666666</v>
      </c>
      <c r="O2272" s="4">
        <v>0.22</v>
      </c>
      <c r="P2272" s="4">
        <v>0</v>
      </c>
      <c r="Q2272" s="4">
        <v>3.5010416666666666</v>
      </c>
      <c r="R2272" s="4">
        <v>135.70400016072969</v>
      </c>
      <c r="S2272" s="4">
        <v>5</v>
      </c>
      <c r="T2272" s="4">
        <v>2.0699999999999998</v>
      </c>
      <c r="U2272" s="4">
        <v>0.8</v>
      </c>
      <c r="V2272" s="4">
        <v>0.03</v>
      </c>
      <c r="W2272" s="4">
        <v>1.0519689934940286</v>
      </c>
      <c r="X2272" s="4">
        <v>4.1797386047072314</v>
      </c>
      <c r="Y2272" s="4">
        <v>583681.87396999996</v>
      </c>
      <c r="Z2272" s="8">
        <v>6063015.7101400001</v>
      </c>
      <c r="AA2272" s="4">
        <v>583797.15650000004</v>
      </c>
      <c r="AB2272" s="4">
        <v>6063075.9928400004</v>
      </c>
    </row>
    <row r="2273" spans="1:28" x14ac:dyDescent="0.2">
      <c r="A2273" s="4">
        <v>2272</v>
      </c>
      <c r="B2273" s="4" t="s">
        <v>2498</v>
      </c>
      <c r="C2273" s="5">
        <v>233</v>
      </c>
      <c r="D2273" s="6" t="s">
        <v>2497</v>
      </c>
      <c r="E2273" s="4" t="s">
        <v>287</v>
      </c>
      <c r="F2273" s="7">
        <v>2</v>
      </c>
      <c r="G2273" s="7">
        <v>0.15</v>
      </c>
      <c r="H2273" s="7">
        <v>0.27</v>
      </c>
      <c r="I2273" s="7">
        <v>0.12000000000000001</v>
      </c>
      <c r="J2273" s="4">
        <v>3.1715384615384612</v>
      </c>
      <c r="K2273" s="4">
        <v>21.224615384615387</v>
      </c>
      <c r="L2273" s="4">
        <v>8.078846153846154</v>
      </c>
      <c r="M2273" s="4">
        <v>0.70793269230769229</v>
      </c>
      <c r="N2273" s="4">
        <v>1.6639423076923079</v>
      </c>
      <c r="O2273" s="4">
        <v>0</v>
      </c>
      <c r="P2273" s="4">
        <v>0</v>
      </c>
      <c r="Q2273" s="4">
        <v>10.450721153846153</v>
      </c>
      <c r="R2273" s="4">
        <v>140.19830028328619</v>
      </c>
      <c r="S2273" s="4">
        <v>2.2999999999999998</v>
      </c>
      <c r="T2273" s="4">
        <v>3.26</v>
      </c>
      <c r="U2273" s="4">
        <v>2.25</v>
      </c>
      <c r="V2273" s="4">
        <v>0.43</v>
      </c>
      <c r="W2273" s="4">
        <v>1.0868085293277998</v>
      </c>
      <c r="X2273" s="4">
        <v>3.4925563838197511</v>
      </c>
      <c r="Y2273" s="4">
        <v>583801.65171000001</v>
      </c>
      <c r="Z2273" s="8">
        <v>6063085.1232399996</v>
      </c>
      <c r="AA2273" s="4">
        <v>583855.56955000001</v>
      </c>
      <c r="AB2273" s="4">
        <v>6063180.2519100001</v>
      </c>
    </row>
    <row r="2274" spans="1:28" x14ac:dyDescent="0.2">
      <c r="A2274" s="4">
        <v>2273</v>
      </c>
      <c r="B2274" s="4" t="s">
        <v>2499</v>
      </c>
      <c r="C2274" s="5">
        <v>233</v>
      </c>
      <c r="D2274" s="6" t="s">
        <v>2497</v>
      </c>
      <c r="E2274" s="4" t="s">
        <v>287</v>
      </c>
      <c r="F2274" s="7">
        <v>2</v>
      </c>
      <c r="G2274" s="7">
        <v>0.27</v>
      </c>
      <c r="H2274" s="7">
        <v>0.37</v>
      </c>
      <c r="I2274" s="7">
        <v>9.9999999999999992E-2</v>
      </c>
      <c r="J2274" s="4">
        <v>4.040909090909091</v>
      </c>
      <c r="K2274" s="4">
        <v>17.91</v>
      </c>
      <c r="L2274" s="4">
        <v>6.4767045454545462</v>
      </c>
      <c r="M2274" s="4">
        <v>3.143323863636363</v>
      </c>
      <c r="N2274" s="4">
        <v>10.940056818181818</v>
      </c>
      <c r="O2274" s="4">
        <v>0</v>
      </c>
      <c r="P2274" s="4">
        <v>0</v>
      </c>
      <c r="Q2274" s="4">
        <v>20.560085227272722</v>
      </c>
      <c r="R2274" s="4">
        <v>95.771825907803262</v>
      </c>
      <c r="S2274" s="4">
        <v>2.78</v>
      </c>
      <c r="T2274" s="4">
        <v>2.84</v>
      </c>
      <c r="U2274" s="4">
        <v>2.5</v>
      </c>
      <c r="V2274" s="4">
        <v>2.84</v>
      </c>
      <c r="W2274" s="4">
        <v>0.74241725509925005</v>
      </c>
      <c r="X2274" s="4">
        <v>3.1573087764794661</v>
      </c>
      <c r="Y2274" s="4">
        <v>583860.19706999999</v>
      </c>
      <c r="Z2274" s="8">
        <v>6063189.01241</v>
      </c>
      <c r="AA2274" s="4">
        <v>583904.17298999999</v>
      </c>
      <c r="AB2274" s="4">
        <v>6063267.0748800002</v>
      </c>
    </row>
    <row r="2275" spans="1:28" x14ac:dyDescent="0.2">
      <c r="A2275" s="4">
        <v>2274</v>
      </c>
      <c r="B2275" s="4" t="s">
        <v>2500</v>
      </c>
      <c r="C2275" s="5">
        <v>233</v>
      </c>
      <c r="D2275" s="6" t="s">
        <v>2497</v>
      </c>
      <c r="E2275" s="4" t="s">
        <v>287</v>
      </c>
      <c r="F2275" s="7">
        <v>2</v>
      </c>
      <c r="G2275" s="7">
        <v>0.37</v>
      </c>
      <c r="H2275" s="7">
        <v>0.49</v>
      </c>
      <c r="I2275" s="7">
        <v>0.12</v>
      </c>
      <c r="J2275" s="4">
        <v>2.3815384615384612</v>
      </c>
      <c r="K2275" s="4">
        <v>16.02615384615385</v>
      </c>
      <c r="L2275" s="4">
        <v>4.5927884615384613</v>
      </c>
      <c r="M2275" s="4">
        <v>0.9408653846153846</v>
      </c>
      <c r="N2275" s="4">
        <v>3.2836538461538463</v>
      </c>
      <c r="O2275" s="4">
        <v>0</v>
      </c>
      <c r="P2275" s="4">
        <v>0</v>
      </c>
      <c r="Q2275" s="4">
        <v>8.8173076923076898</v>
      </c>
      <c r="R2275" s="4">
        <v>79.5845945838864</v>
      </c>
      <c r="S2275" s="4">
        <v>1.66</v>
      </c>
      <c r="T2275" s="4">
        <v>2.54</v>
      </c>
      <c r="U2275" s="4">
        <v>1.42</v>
      </c>
      <c r="V2275" s="4">
        <v>0.84</v>
      </c>
      <c r="W2275" s="4">
        <v>0.61693484173555346</v>
      </c>
      <c r="X2275" s="4">
        <v>2.7090620678780999</v>
      </c>
      <c r="Y2275" s="4">
        <v>583908.76190000004</v>
      </c>
      <c r="Z2275" s="8">
        <v>6063275.8903099997</v>
      </c>
      <c r="AA2275" s="4">
        <v>583955.82762999996</v>
      </c>
      <c r="AB2275" s="4">
        <v>6063375.81733</v>
      </c>
    </row>
    <row r="2276" spans="1:28" x14ac:dyDescent="0.2">
      <c r="A2276" s="4">
        <v>2275</v>
      </c>
      <c r="B2276" s="4" t="s">
        <v>2501</v>
      </c>
      <c r="C2276" s="5">
        <v>233</v>
      </c>
      <c r="D2276" s="6" t="s">
        <v>2497</v>
      </c>
      <c r="E2276" s="4" t="s">
        <v>287</v>
      </c>
      <c r="F2276" s="7">
        <v>2</v>
      </c>
      <c r="G2276" s="7">
        <v>0.49</v>
      </c>
      <c r="H2276" s="7">
        <v>0.61</v>
      </c>
      <c r="I2276" s="7">
        <v>0.12</v>
      </c>
      <c r="J2276" s="4">
        <v>3.8661538461538458</v>
      </c>
      <c r="K2276" s="4">
        <v>22.74384615384615</v>
      </c>
      <c r="L2276" s="4">
        <v>2.047956730769231</v>
      </c>
      <c r="M2276" s="4">
        <v>0</v>
      </c>
      <c r="N2276" s="4">
        <v>1.8689903846153846</v>
      </c>
      <c r="O2276" s="4">
        <v>0</v>
      </c>
      <c r="P2276" s="4">
        <v>0</v>
      </c>
      <c r="Q2276" s="4">
        <v>3.9169471153846156</v>
      </c>
      <c r="R2276" s="4">
        <v>92.320335782361113</v>
      </c>
      <c r="S2276" s="4">
        <v>2.97</v>
      </c>
      <c r="T2276" s="4">
        <v>2.97</v>
      </c>
      <c r="U2276" s="4">
        <v>0.52</v>
      </c>
      <c r="V2276" s="4">
        <v>0.48</v>
      </c>
      <c r="W2276" s="4">
        <v>0.71566151769272179</v>
      </c>
      <c r="X2276" s="4">
        <v>3.1536047682961725</v>
      </c>
      <c r="Y2276" s="4">
        <v>583959.19117000001</v>
      </c>
      <c r="Z2276" s="8">
        <v>6063384.8592699999</v>
      </c>
      <c r="AA2276" s="4">
        <v>583997.04923</v>
      </c>
      <c r="AB2276" s="4">
        <v>6063488.0036800001</v>
      </c>
    </row>
    <row r="2277" spans="1:28" x14ac:dyDescent="0.2">
      <c r="A2277" s="4">
        <v>2276</v>
      </c>
      <c r="B2277" s="4" t="s">
        <v>2502</v>
      </c>
      <c r="C2277" s="5">
        <v>233</v>
      </c>
      <c r="D2277" s="6" t="s">
        <v>2497</v>
      </c>
      <c r="E2277" s="4" t="s">
        <v>287</v>
      </c>
      <c r="F2277" s="7">
        <v>2</v>
      </c>
      <c r="G2277" s="7">
        <v>0.61</v>
      </c>
      <c r="H2277" s="7">
        <v>0.75</v>
      </c>
      <c r="I2277" s="7">
        <v>0.14000000000000001</v>
      </c>
      <c r="J2277" s="4">
        <v>2.9186666666666663</v>
      </c>
      <c r="K2277" s="4">
        <v>23.798000000000002</v>
      </c>
      <c r="L2277" s="4">
        <v>0.67302083333333329</v>
      </c>
      <c r="M2277" s="4">
        <v>0</v>
      </c>
      <c r="N2277" s="4">
        <v>1.5687499999999999</v>
      </c>
      <c r="O2277" s="4">
        <v>0</v>
      </c>
      <c r="P2277" s="4">
        <v>0</v>
      </c>
      <c r="Q2277" s="4">
        <v>2.2417708333333333</v>
      </c>
      <c r="R2277" s="4">
        <v>133.782943997535</v>
      </c>
      <c r="S2277" s="4">
        <v>2.34</v>
      </c>
      <c r="T2277" s="4">
        <v>3.11</v>
      </c>
      <c r="U2277" s="4">
        <v>0.17</v>
      </c>
      <c r="V2277" s="4">
        <v>0.4</v>
      </c>
      <c r="W2277" s="4">
        <v>1.0370770852522093</v>
      </c>
      <c r="X2277" s="4">
        <v>3.2682184688363498</v>
      </c>
      <c r="Y2277" s="4">
        <v>583999.93273</v>
      </c>
      <c r="Z2277" s="8">
        <v>6063497.6205799999</v>
      </c>
      <c r="AA2277" s="4">
        <v>584032.59880000004</v>
      </c>
      <c r="AB2277" s="4">
        <v>6063623.3170999996</v>
      </c>
    </row>
    <row r="2278" spans="1:28" x14ac:dyDescent="0.2">
      <c r="A2278" s="4">
        <v>2277</v>
      </c>
      <c r="B2278" s="4" t="s">
        <v>2503</v>
      </c>
      <c r="C2278" s="5">
        <v>233</v>
      </c>
      <c r="D2278" s="6" t="s">
        <v>2497</v>
      </c>
      <c r="E2278" s="4" t="s">
        <v>287</v>
      </c>
      <c r="F2278" s="7">
        <v>2</v>
      </c>
      <c r="G2278" s="7">
        <v>0.75</v>
      </c>
      <c r="H2278" s="7">
        <v>0.93</v>
      </c>
      <c r="I2278" s="7">
        <v>0.18000000000000002</v>
      </c>
      <c r="J2278" s="4">
        <v>3.3000000000000003</v>
      </c>
      <c r="K2278" s="4">
        <v>22.538947368421052</v>
      </c>
      <c r="L2278" s="4">
        <v>2.2902960526315788</v>
      </c>
      <c r="M2278" s="4">
        <v>0</v>
      </c>
      <c r="N2278" s="4">
        <v>5.2368421052631575</v>
      </c>
      <c r="O2278" s="4">
        <v>0</v>
      </c>
      <c r="P2278" s="4">
        <v>0</v>
      </c>
      <c r="Q2278" s="4">
        <v>7.5271381578947372</v>
      </c>
      <c r="R2278" s="4">
        <v>147.71572550245909</v>
      </c>
      <c r="S2278" s="4">
        <v>2.77</v>
      </c>
      <c r="T2278" s="4">
        <v>2.83</v>
      </c>
      <c r="U2278" s="4">
        <v>0.56999999999999995</v>
      </c>
      <c r="V2278" s="4">
        <v>1.31</v>
      </c>
      <c r="W2278" s="4">
        <v>1.1450831434299154</v>
      </c>
      <c r="X2278" s="4">
        <v>3.051578741454346</v>
      </c>
      <c r="Y2278" s="4">
        <v>584034.72924000002</v>
      </c>
      <c r="Z2278" s="8">
        <v>6063633.0115499999</v>
      </c>
      <c r="AA2278" s="4">
        <v>584059.08397000004</v>
      </c>
      <c r="AB2278" s="4">
        <v>6063800.8673299998</v>
      </c>
    </row>
    <row r="2279" spans="1:28" x14ac:dyDescent="0.2">
      <c r="A2279" s="4">
        <v>2278</v>
      </c>
      <c r="B2279" s="4" t="s">
        <v>2504</v>
      </c>
      <c r="C2279" s="5">
        <v>233</v>
      </c>
      <c r="D2279" s="6" t="s">
        <v>2497</v>
      </c>
      <c r="E2279" s="4" t="s">
        <v>287</v>
      </c>
      <c r="F2279" s="7">
        <v>2</v>
      </c>
      <c r="G2279" s="7">
        <v>0.93</v>
      </c>
      <c r="H2279" s="7">
        <v>1.06</v>
      </c>
      <c r="I2279" s="7">
        <v>0.13</v>
      </c>
      <c r="J2279" s="4">
        <v>7.3521428571428569</v>
      </c>
      <c r="K2279" s="4">
        <v>17.990714285714287</v>
      </c>
      <c r="L2279" s="4">
        <v>3.9553571428571428</v>
      </c>
      <c r="M2279" s="4">
        <v>1.2933035714285717</v>
      </c>
      <c r="N2279" s="4">
        <v>18.328348214285715</v>
      </c>
      <c r="O2279" s="4">
        <v>0.5334821428571429</v>
      </c>
      <c r="P2279" s="4">
        <v>8.0133928571428564E-2</v>
      </c>
      <c r="Q2279" s="4">
        <v>24.190625000000004</v>
      </c>
      <c r="R2279" s="4">
        <v>107.20691691966881</v>
      </c>
      <c r="S2279" s="4">
        <v>4.63</v>
      </c>
      <c r="T2279" s="4">
        <v>2.68</v>
      </c>
      <c r="U2279" s="4">
        <v>1.47</v>
      </c>
      <c r="V2279" s="4">
        <v>4.6900000000000004</v>
      </c>
      <c r="W2279" s="4">
        <v>0.8310613714703009</v>
      </c>
      <c r="X2279" s="4">
        <v>4.0675477617161642</v>
      </c>
      <c r="Y2279" s="4">
        <v>584059.86612000002</v>
      </c>
      <c r="Z2279" s="8">
        <v>6063810.8763899999</v>
      </c>
      <c r="AA2279" s="4">
        <v>584065.43952000001</v>
      </c>
      <c r="AB2279" s="4">
        <v>6063930.6526300004</v>
      </c>
    </row>
    <row r="2280" spans="1:28" x14ac:dyDescent="0.2">
      <c r="A2280" s="4">
        <v>2279</v>
      </c>
      <c r="B2280" s="4" t="s">
        <v>2505</v>
      </c>
      <c r="C2280" s="5">
        <v>233</v>
      </c>
      <c r="D2280" s="6" t="s">
        <v>2497</v>
      </c>
      <c r="E2280" s="4" t="s">
        <v>287</v>
      </c>
      <c r="F2280" s="7">
        <v>2</v>
      </c>
      <c r="G2280" s="7">
        <v>1.06</v>
      </c>
      <c r="H2280" s="7">
        <v>1.25</v>
      </c>
      <c r="I2280" s="7">
        <v>0.19</v>
      </c>
      <c r="J2280" s="4">
        <v>8.8119999999999994</v>
      </c>
      <c r="K2280" s="4">
        <v>28.088499999999993</v>
      </c>
      <c r="L2280" s="4">
        <v>1.733671875</v>
      </c>
      <c r="M2280" s="4">
        <v>2.1288281250000001</v>
      </c>
      <c r="N2280" s="4">
        <v>5.35</v>
      </c>
      <c r="O2280" s="4">
        <v>6.3750000000000001E-2</v>
      </c>
      <c r="P2280" s="4">
        <v>2.7500000000000004E-2</v>
      </c>
      <c r="Q2280" s="4">
        <v>9.3037500000000009</v>
      </c>
      <c r="R2280" s="4">
        <v>112.84039548022599</v>
      </c>
      <c r="S2280" s="4">
        <v>5</v>
      </c>
      <c r="T2280" s="4">
        <v>3.38</v>
      </c>
      <c r="U2280" s="4">
        <v>0.98</v>
      </c>
      <c r="V2280" s="4">
        <v>1.34</v>
      </c>
      <c r="W2280" s="4">
        <v>0.87473174790872865</v>
      </c>
      <c r="X2280" s="4">
        <v>4.2828629286558932</v>
      </c>
      <c r="Y2280" s="4">
        <v>584065.84834000003</v>
      </c>
      <c r="Z2280" s="8">
        <v>6063940.6452000001</v>
      </c>
      <c r="AA2280" s="4">
        <v>584068.16549000004</v>
      </c>
      <c r="AB2280" s="4">
        <v>6064119.8566800002</v>
      </c>
    </row>
    <row r="2281" spans="1:28" x14ac:dyDescent="0.2">
      <c r="A2281" s="4">
        <v>2280</v>
      </c>
      <c r="B2281" s="4" t="s">
        <v>2506</v>
      </c>
      <c r="C2281" s="5">
        <v>233</v>
      </c>
      <c r="D2281" s="6" t="s">
        <v>2497</v>
      </c>
      <c r="E2281" s="4" t="s">
        <v>287</v>
      </c>
      <c r="F2281" s="7">
        <v>2</v>
      </c>
      <c r="G2281" s="7">
        <v>1.25</v>
      </c>
      <c r="H2281" s="7">
        <v>1.43</v>
      </c>
      <c r="I2281" s="7">
        <v>0.18</v>
      </c>
      <c r="J2281" s="4">
        <v>6.9089473684210532</v>
      </c>
      <c r="K2281" s="4">
        <v>29.843684210526316</v>
      </c>
      <c r="L2281" s="4">
        <v>2.3704769736842111</v>
      </c>
      <c r="M2281" s="4">
        <v>0</v>
      </c>
      <c r="N2281" s="4">
        <v>0.98174342105263168</v>
      </c>
      <c r="O2281" s="4">
        <v>0</v>
      </c>
      <c r="P2281" s="4">
        <v>0</v>
      </c>
      <c r="Q2281" s="4">
        <v>3.3522203947368427</v>
      </c>
      <c r="R2281" s="4">
        <v>142.80280052982994</v>
      </c>
      <c r="S2281" s="4">
        <v>4.83</v>
      </c>
      <c r="T2281" s="4">
        <v>3.54</v>
      </c>
      <c r="U2281" s="4">
        <v>0.59</v>
      </c>
      <c r="V2281" s="4">
        <v>0.24</v>
      </c>
      <c r="W2281" s="4">
        <v>1.106998453719612</v>
      </c>
      <c r="X2281" s="4">
        <v>4.1186649304173821</v>
      </c>
      <c r="Y2281" s="4">
        <v>584067.63801999995</v>
      </c>
      <c r="Z2281" s="8">
        <v>6064130.0242999997</v>
      </c>
      <c r="AA2281" s="4">
        <v>584074.08473</v>
      </c>
      <c r="AB2281" s="4">
        <v>6064299.9493699996</v>
      </c>
    </row>
    <row r="2282" spans="1:28" x14ac:dyDescent="0.2">
      <c r="A2282" s="4">
        <v>2281</v>
      </c>
      <c r="B2282" s="4" t="s">
        <v>2507</v>
      </c>
      <c r="C2282" s="5">
        <v>233</v>
      </c>
      <c r="D2282" s="6" t="s">
        <v>2497</v>
      </c>
      <c r="E2282" s="4" t="s">
        <v>287</v>
      </c>
      <c r="F2282" s="7">
        <v>2</v>
      </c>
      <c r="G2282" s="7">
        <v>1.43</v>
      </c>
      <c r="H2282" s="7">
        <v>1.53</v>
      </c>
      <c r="I2282" s="7">
        <v>0.1</v>
      </c>
      <c r="J2282" s="4">
        <v>7.5600000000000014</v>
      </c>
      <c r="K2282" s="4">
        <v>27.020909090909097</v>
      </c>
      <c r="L2282" s="4">
        <v>4.1724431818181813</v>
      </c>
      <c r="M2282" s="4">
        <v>0.14559659090909091</v>
      </c>
      <c r="N2282" s="4">
        <v>6.3352272727272725</v>
      </c>
      <c r="O2282" s="4">
        <v>0</v>
      </c>
      <c r="P2282" s="4">
        <v>0</v>
      </c>
      <c r="Q2282" s="4">
        <v>10.912642045454545</v>
      </c>
      <c r="R2282" s="4">
        <v>121.4578341934801</v>
      </c>
      <c r="S2282" s="4">
        <v>5</v>
      </c>
      <c r="T2282" s="4">
        <v>3.53</v>
      </c>
      <c r="U2282" s="4">
        <v>1.1200000000000001</v>
      </c>
      <c r="V2282" s="4">
        <v>1.65</v>
      </c>
      <c r="W2282" s="4">
        <v>0.94153359839907047</v>
      </c>
      <c r="X2282" s="4">
        <v>4.3075690119279582</v>
      </c>
      <c r="Y2282" s="4">
        <v>584074.27431999997</v>
      </c>
      <c r="Z2282" s="8">
        <v>6064310.5762799997</v>
      </c>
      <c r="AA2282" s="4">
        <v>584076.33438000001</v>
      </c>
      <c r="AB2282" s="4">
        <v>6064399.7279300001</v>
      </c>
    </row>
    <row r="2283" spans="1:28" x14ac:dyDescent="0.2">
      <c r="A2283" s="4">
        <v>2282</v>
      </c>
      <c r="B2283" s="4" t="s">
        <v>2508</v>
      </c>
      <c r="C2283" s="5">
        <v>233</v>
      </c>
      <c r="D2283" s="6" t="s">
        <v>2497</v>
      </c>
      <c r="E2283" s="4" t="s">
        <v>287</v>
      </c>
      <c r="F2283" s="7">
        <v>2</v>
      </c>
      <c r="G2283" s="7">
        <v>1.53</v>
      </c>
      <c r="H2283" s="7">
        <v>1.66</v>
      </c>
      <c r="I2283" s="7">
        <v>0.13</v>
      </c>
      <c r="J2283" s="4">
        <v>4.9935714285714283</v>
      </c>
      <c r="K2283" s="4">
        <v>28.892142857142858</v>
      </c>
      <c r="L2283" s="4">
        <v>3.8023437499999999</v>
      </c>
      <c r="M2283" s="4">
        <v>0</v>
      </c>
      <c r="N2283" s="4">
        <v>3.8026785714285714</v>
      </c>
      <c r="O2283" s="4">
        <v>0</v>
      </c>
      <c r="P2283" s="4">
        <v>3.7499999999999999E-2</v>
      </c>
      <c r="Q2283" s="4">
        <v>7.6425223214285714</v>
      </c>
      <c r="R2283" s="4">
        <v>86.926310780758484</v>
      </c>
      <c r="S2283" s="4">
        <v>4.0199999999999996</v>
      </c>
      <c r="T2283" s="4">
        <v>3.63</v>
      </c>
      <c r="U2283" s="4">
        <v>0.97</v>
      </c>
      <c r="V2283" s="4">
        <v>0.98</v>
      </c>
      <c r="W2283" s="4">
        <v>0.67384737039347664</v>
      </c>
      <c r="X2283" s="4">
        <v>3.8844731316677064</v>
      </c>
      <c r="Y2283" s="4">
        <v>584076.58354000002</v>
      </c>
      <c r="Z2283" s="8">
        <v>6064409.7893599998</v>
      </c>
      <c r="AA2283" s="4">
        <v>584079.35655000003</v>
      </c>
      <c r="AB2283" s="4">
        <v>6064529.4949500002</v>
      </c>
    </row>
    <row r="2284" spans="1:28" x14ac:dyDescent="0.2">
      <c r="A2284" s="4">
        <v>2283</v>
      </c>
      <c r="B2284" s="4" t="s">
        <v>2509</v>
      </c>
      <c r="C2284" s="5">
        <v>233</v>
      </c>
      <c r="D2284" s="6" t="s">
        <v>2497</v>
      </c>
      <c r="E2284" s="4" t="s">
        <v>287</v>
      </c>
      <c r="F2284" s="7">
        <v>2</v>
      </c>
      <c r="G2284" s="7">
        <v>1.66</v>
      </c>
      <c r="H2284" s="7">
        <v>1.81</v>
      </c>
      <c r="I2284" s="7">
        <v>0.15</v>
      </c>
      <c r="J2284" s="4">
        <v>3.5231250000000003</v>
      </c>
      <c r="K2284" s="4">
        <v>19.498750000000001</v>
      </c>
      <c r="L2284" s="4">
        <v>3.3501953125000008</v>
      </c>
      <c r="M2284" s="4">
        <v>0.15634765624999999</v>
      </c>
      <c r="N2284" s="4">
        <v>4.3656249999999996</v>
      </c>
      <c r="O2284" s="4">
        <v>0</v>
      </c>
      <c r="P2284" s="4">
        <v>0</v>
      </c>
      <c r="Q2284" s="4">
        <v>7.8721679687500004</v>
      </c>
      <c r="R2284" s="4">
        <v>93.881602112676021</v>
      </c>
      <c r="S2284" s="4">
        <v>2.5</v>
      </c>
      <c r="T2284" s="4">
        <v>2.97</v>
      </c>
      <c r="U2284" s="4">
        <v>0.88</v>
      </c>
      <c r="V2284" s="4">
        <v>1.1000000000000001</v>
      </c>
      <c r="W2284" s="4">
        <v>0.72776435746260482</v>
      </c>
      <c r="X2284" s="4">
        <v>3.1665493960858173</v>
      </c>
      <c r="Y2284" s="4">
        <v>584079.57681999996</v>
      </c>
      <c r="Z2284" s="8">
        <v>6064539.4733800003</v>
      </c>
      <c r="AA2284" s="4">
        <v>584078.20645000006</v>
      </c>
      <c r="AB2284" s="4">
        <v>6064679.0195800001</v>
      </c>
    </row>
    <row r="2285" spans="1:28" x14ac:dyDescent="0.2">
      <c r="A2285" s="4">
        <v>2284</v>
      </c>
      <c r="B2285" s="4" t="s">
        <v>2510</v>
      </c>
      <c r="C2285" s="5">
        <v>233</v>
      </c>
      <c r="D2285" s="6" t="s">
        <v>2497</v>
      </c>
      <c r="E2285" s="4" t="s">
        <v>287</v>
      </c>
      <c r="F2285" s="7">
        <v>2</v>
      </c>
      <c r="G2285" s="7">
        <v>1.81</v>
      </c>
      <c r="H2285" s="7">
        <v>1.94</v>
      </c>
      <c r="I2285" s="7">
        <v>0.13</v>
      </c>
      <c r="J2285" s="4">
        <v>3.1678571428571423</v>
      </c>
      <c r="K2285" s="4">
        <v>31.383571428571422</v>
      </c>
      <c r="L2285" s="4">
        <v>1.5196428571428571</v>
      </c>
      <c r="M2285" s="4">
        <v>0.23035714285714287</v>
      </c>
      <c r="N2285" s="4">
        <v>1.5189732142857142</v>
      </c>
      <c r="O2285" s="4">
        <v>0</v>
      </c>
      <c r="P2285" s="4">
        <v>0</v>
      </c>
      <c r="Q2285" s="4">
        <v>3.268973214285714</v>
      </c>
      <c r="R2285" s="4">
        <v>113</v>
      </c>
      <c r="S2285" s="4">
        <v>2.12</v>
      </c>
      <c r="T2285" s="4">
        <v>3.94</v>
      </c>
      <c r="U2285" s="4">
        <v>0.45</v>
      </c>
      <c r="V2285" s="4">
        <v>0.39</v>
      </c>
      <c r="W2285" s="4">
        <v>0.87596899224806202</v>
      </c>
      <c r="X2285" s="4">
        <v>4.0916686046511632</v>
      </c>
      <c r="Y2285" s="4">
        <v>584079.22083999997</v>
      </c>
      <c r="Z2285" s="8">
        <v>6064688.8867199998</v>
      </c>
      <c r="AA2285" s="4">
        <v>584086.06299000001</v>
      </c>
      <c r="AB2285" s="4">
        <v>6064808.4524299996</v>
      </c>
    </row>
    <row r="2286" spans="1:28" x14ac:dyDescent="0.2">
      <c r="A2286" s="4">
        <v>2285</v>
      </c>
      <c r="B2286" s="4" t="s">
        <v>2511</v>
      </c>
      <c r="C2286" s="5">
        <v>233</v>
      </c>
      <c r="D2286" s="6" t="s">
        <v>2497</v>
      </c>
      <c r="E2286" s="4" t="s">
        <v>287</v>
      </c>
      <c r="F2286" s="7">
        <v>2</v>
      </c>
      <c r="G2286" s="7">
        <v>1.94</v>
      </c>
      <c r="H2286" s="7">
        <v>2.08</v>
      </c>
      <c r="I2286" s="7">
        <v>0.14000000000000001</v>
      </c>
      <c r="J2286" s="4">
        <v>2.7919999999999994</v>
      </c>
      <c r="K2286" s="4">
        <v>23.922666666666668</v>
      </c>
      <c r="L2286" s="4">
        <v>0.72666666666666668</v>
      </c>
      <c r="M2286" s="4">
        <v>0</v>
      </c>
      <c r="N2286" s="4">
        <v>2.9112499999999999</v>
      </c>
      <c r="O2286" s="4">
        <v>0</v>
      </c>
      <c r="P2286" s="4">
        <v>0</v>
      </c>
      <c r="Q2286" s="4">
        <v>3.6379166666666665</v>
      </c>
      <c r="R2286" s="4">
        <v>108.79924457034943</v>
      </c>
      <c r="S2286" s="4">
        <v>1.94</v>
      </c>
      <c r="T2286" s="4">
        <v>3.31</v>
      </c>
      <c r="U2286" s="4">
        <v>0.18</v>
      </c>
      <c r="V2286" s="4">
        <v>0.74</v>
      </c>
      <c r="W2286" s="4">
        <v>0.84340499666937541</v>
      </c>
      <c r="X2286" s="4">
        <v>3.4540532248501221</v>
      </c>
      <c r="Y2286" s="4">
        <v>584086.31099000003</v>
      </c>
      <c r="Z2286" s="8">
        <v>6064818.4461899996</v>
      </c>
      <c r="AA2286" s="4">
        <v>584088.90732</v>
      </c>
      <c r="AB2286" s="4">
        <v>6064948.4285899997</v>
      </c>
    </row>
    <row r="2287" spans="1:28" x14ac:dyDescent="0.2">
      <c r="A2287" s="4">
        <v>2286</v>
      </c>
      <c r="B2287" s="4" t="s">
        <v>2512</v>
      </c>
      <c r="C2287" s="5">
        <v>233</v>
      </c>
      <c r="D2287" s="6" t="s">
        <v>2497</v>
      </c>
      <c r="E2287" s="4" t="s">
        <v>287</v>
      </c>
      <c r="F2287" s="7">
        <v>2</v>
      </c>
      <c r="G2287" s="7">
        <v>2.08</v>
      </c>
      <c r="H2287" s="7">
        <v>2.2799999999999998</v>
      </c>
      <c r="I2287" s="7">
        <v>0.2</v>
      </c>
      <c r="J2287" s="4">
        <v>3.3876190476190482</v>
      </c>
      <c r="K2287" s="4">
        <v>22.213333333333335</v>
      </c>
      <c r="L2287" s="4">
        <v>2.336830357142857</v>
      </c>
      <c r="M2287" s="4">
        <v>1.2393601190476191</v>
      </c>
      <c r="N2287" s="4">
        <v>3.0175595238095236</v>
      </c>
      <c r="O2287" s="4">
        <v>0</v>
      </c>
      <c r="P2287" s="4">
        <v>0</v>
      </c>
      <c r="Q2287" s="4">
        <v>6.59375</v>
      </c>
      <c r="R2287" s="4">
        <v>115.24923710141221</v>
      </c>
      <c r="S2287" s="4">
        <v>2.2799999999999998</v>
      </c>
      <c r="T2287" s="4">
        <v>3.14</v>
      </c>
      <c r="U2287" s="4">
        <v>0.89</v>
      </c>
      <c r="V2287" s="4">
        <v>0.75</v>
      </c>
      <c r="W2287" s="4">
        <v>0.8934049387706372</v>
      </c>
      <c r="X2287" s="4">
        <v>3.3250532222446787</v>
      </c>
      <c r="Y2287" s="4">
        <v>584089.16703999997</v>
      </c>
      <c r="Z2287" s="8">
        <v>6064958.44013</v>
      </c>
      <c r="AA2287" s="4">
        <v>584093.49055999995</v>
      </c>
      <c r="AB2287" s="4">
        <v>6065147.9939299999</v>
      </c>
    </row>
    <row r="2288" spans="1:28" x14ac:dyDescent="0.2">
      <c r="A2288" s="4">
        <v>2287</v>
      </c>
      <c r="B2288" s="4" t="s">
        <v>2513</v>
      </c>
      <c r="C2288" s="5">
        <v>233</v>
      </c>
      <c r="D2288" s="6" t="s">
        <v>2497</v>
      </c>
      <c r="E2288" s="4" t="s">
        <v>287</v>
      </c>
      <c r="F2288" s="7">
        <v>2</v>
      </c>
      <c r="G2288" s="7">
        <v>2.2799999999999998</v>
      </c>
      <c r="H2288" s="7">
        <v>2.42</v>
      </c>
      <c r="I2288" s="7">
        <v>0.14000000000000001</v>
      </c>
      <c r="J2288" s="4">
        <v>3.6886666666666672</v>
      </c>
      <c r="K2288" s="4">
        <v>32.046000000000006</v>
      </c>
      <c r="L2288" s="4">
        <v>1.6261458333333332</v>
      </c>
      <c r="M2288" s="4">
        <v>0</v>
      </c>
      <c r="N2288" s="4">
        <v>0</v>
      </c>
      <c r="O2288" s="4">
        <v>0</v>
      </c>
      <c r="P2288" s="4">
        <v>0</v>
      </c>
      <c r="Q2288" s="4">
        <v>1.6261458333333332</v>
      </c>
      <c r="R2288" s="4">
        <v>165.48378226980998</v>
      </c>
      <c r="S2288" s="4">
        <v>2.36</v>
      </c>
      <c r="T2288" s="4">
        <v>3.84</v>
      </c>
      <c r="U2288" s="4">
        <v>0.41</v>
      </c>
      <c r="V2288" s="4">
        <v>0</v>
      </c>
      <c r="W2288" s="4">
        <v>1.2828200175954263</v>
      </c>
      <c r="X2288" s="4">
        <v>4.0064769007917942</v>
      </c>
      <c r="Y2288" s="4">
        <v>584093.80732000002</v>
      </c>
      <c r="Z2288" s="8">
        <v>6065158.0258600004</v>
      </c>
      <c r="AA2288" s="4">
        <v>584096.47612999997</v>
      </c>
      <c r="AB2288" s="4">
        <v>6065287.9031100003</v>
      </c>
    </row>
    <row r="2289" spans="1:28" x14ac:dyDescent="0.2">
      <c r="A2289" s="4">
        <v>2288</v>
      </c>
      <c r="B2289" s="4" t="s">
        <v>2514</v>
      </c>
      <c r="C2289" s="5">
        <v>233</v>
      </c>
      <c r="D2289" s="6" t="s">
        <v>2497</v>
      </c>
      <c r="E2289" s="4" t="s">
        <v>287</v>
      </c>
      <c r="F2289" s="7">
        <v>2</v>
      </c>
      <c r="G2289" s="7">
        <v>2.42</v>
      </c>
      <c r="H2289" s="7">
        <v>2.5299999999999998</v>
      </c>
      <c r="I2289" s="7">
        <v>0.11000000000000001</v>
      </c>
      <c r="J2289" s="4">
        <v>4.2091666666666665</v>
      </c>
      <c r="K2289" s="4">
        <v>29.687499999999996</v>
      </c>
      <c r="L2289" s="4">
        <v>1.9545572916666665</v>
      </c>
      <c r="M2289" s="4">
        <v>0.7798177083333333</v>
      </c>
      <c r="N2289" s="4">
        <v>14.953906249999998</v>
      </c>
      <c r="O2289" s="4">
        <v>0.50208333333333333</v>
      </c>
      <c r="P2289" s="4">
        <v>0</v>
      </c>
      <c r="Q2289" s="4">
        <v>18.190364583333334</v>
      </c>
      <c r="R2289" s="4">
        <v>208.29461756373937</v>
      </c>
      <c r="S2289" s="4">
        <v>3.08</v>
      </c>
      <c r="T2289" s="4">
        <v>3.68</v>
      </c>
      <c r="U2289" s="4">
        <v>0.83</v>
      </c>
      <c r="V2289" s="4">
        <v>3.86</v>
      </c>
      <c r="W2289" s="4">
        <v>1.6146869578584446</v>
      </c>
      <c r="X2289" s="4">
        <v>4.0207109131036303</v>
      </c>
      <c r="Y2289" s="4">
        <v>584096.65249000001</v>
      </c>
      <c r="Z2289" s="8">
        <v>6065297.8767900001</v>
      </c>
      <c r="AA2289" s="4">
        <v>584060.99008999998</v>
      </c>
      <c r="AB2289" s="4">
        <v>6065389.8149899999</v>
      </c>
    </row>
    <row r="2290" spans="1:28" x14ac:dyDescent="0.2">
      <c r="A2290" s="4">
        <v>2289</v>
      </c>
      <c r="B2290" s="4" t="s">
        <v>2515</v>
      </c>
      <c r="C2290" s="5">
        <v>233</v>
      </c>
      <c r="D2290" s="6" t="s">
        <v>2497</v>
      </c>
      <c r="E2290" s="4" t="s">
        <v>287</v>
      </c>
      <c r="F2290" s="7">
        <v>2</v>
      </c>
      <c r="G2290" s="7">
        <v>2.5299999999999998</v>
      </c>
      <c r="H2290" s="7">
        <v>2.79</v>
      </c>
      <c r="I2290" s="7">
        <v>0.26</v>
      </c>
      <c r="J2290" s="4">
        <v>4.5318518518518509</v>
      </c>
      <c r="K2290" s="4">
        <v>19.29111111111111</v>
      </c>
      <c r="L2290" s="4">
        <v>3.1656828703703699</v>
      </c>
      <c r="M2290" s="4">
        <v>0.30596064814814816</v>
      </c>
      <c r="N2290" s="4">
        <v>10.284606481481482</v>
      </c>
      <c r="O2290" s="4">
        <v>0</v>
      </c>
      <c r="P2290" s="4">
        <v>0</v>
      </c>
      <c r="Q2290" s="4">
        <v>13.756250000000003</v>
      </c>
      <c r="R2290" s="4">
        <v>102.43346056825686</v>
      </c>
      <c r="S2290" s="4">
        <v>3.2</v>
      </c>
      <c r="T2290" s="4">
        <v>2.92</v>
      </c>
      <c r="U2290" s="4">
        <v>0.85</v>
      </c>
      <c r="V2290" s="4">
        <v>2.52</v>
      </c>
      <c r="W2290" s="4">
        <v>0.79405783386245632</v>
      </c>
      <c r="X2290" s="4">
        <v>3.1890826025238104</v>
      </c>
      <c r="Y2290" s="4">
        <v>584056.00387999997</v>
      </c>
      <c r="Z2290" s="8">
        <v>6065398.5596799999</v>
      </c>
      <c r="AA2290" s="4">
        <v>583930.89113</v>
      </c>
      <c r="AB2290" s="4">
        <v>6065614.7206499996</v>
      </c>
    </row>
    <row r="2291" spans="1:28" x14ac:dyDescent="0.2">
      <c r="A2291" s="4">
        <v>2290</v>
      </c>
      <c r="B2291" s="4" t="s">
        <v>2516</v>
      </c>
      <c r="C2291" s="5">
        <v>233</v>
      </c>
      <c r="D2291" s="6" t="s">
        <v>2497</v>
      </c>
      <c r="E2291" s="4" t="s">
        <v>287</v>
      </c>
      <c r="F2291" s="7">
        <v>2</v>
      </c>
      <c r="G2291" s="7">
        <v>2.79</v>
      </c>
      <c r="H2291" s="7">
        <v>2.92</v>
      </c>
      <c r="I2291" s="7">
        <v>0.13</v>
      </c>
      <c r="J2291" s="4">
        <v>8.8599999999999977</v>
      </c>
      <c r="K2291" s="4">
        <v>10.117857142857144</v>
      </c>
      <c r="L2291" s="4">
        <v>1.4670758928571428</v>
      </c>
      <c r="M2291" s="4">
        <v>0.84051339285714288</v>
      </c>
      <c r="N2291" s="4">
        <v>4.3857142857142852</v>
      </c>
      <c r="O2291" s="4">
        <v>0</v>
      </c>
      <c r="P2291" s="4">
        <v>0</v>
      </c>
      <c r="Q2291" s="4">
        <v>6.6933035714285714</v>
      </c>
      <c r="R2291" s="4">
        <v>74.919683348316852</v>
      </c>
      <c r="S2291" s="4">
        <v>5</v>
      </c>
      <c r="T2291" s="4">
        <v>1.87</v>
      </c>
      <c r="U2291" s="4">
        <v>0.59</v>
      </c>
      <c r="V2291" s="4">
        <v>1.1200000000000001</v>
      </c>
      <c r="W2291" s="4">
        <v>0.58077273913423921</v>
      </c>
      <c r="X2291" s="4">
        <v>4.1738847732610402</v>
      </c>
      <c r="Y2291" s="4">
        <v>583925.77913000004</v>
      </c>
      <c r="Z2291" s="8">
        <v>6065623.2846999997</v>
      </c>
      <c r="AA2291" s="4">
        <v>583865.09745</v>
      </c>
      <c r="AB2291" s="4">
        <v>6065726.3533699997</v>
      </c>
    </row>
    <row r="2292" spans="1:28" x14ac:dyDescent="0.2">
      <c r="A2292" s="4">
        <v>2291</v>
      </c>
      <c r="B2292" s="4" t="s">
        <v>2517</v>
      </c>
      <c r="C2292" s="5">
        <v>233</v>
      </c>
      <c r="D2292" s="6" t="s">
        <v>2497</v>
      </c>
      <c r="E2292" s="4" t="s">
        <v>287</v>
      </c>
      <c r="F2292" s="7">
        <v>2</v>
      </c>
      <c r="G2292" s="7">
        <v>2.92</v>
      </c>
      <c r="H2292" s="7">
        <v>3.12</v>
      </c>
      <c r="I2292" s="7">
        <v>0.2</v>
      </c>
      <c r="J2292" s="4">
        <v>5.3985714285714277</v>
      </c>
      <c r="K2292" s="4">
        <v>5.4833333333333334</v>
      </c>
      <c r="L2292" s="4">
        <v>0.48750000000000004</v>
      </c>
      <c r="M2292" s="4">
        <v>3.9825148809523818</v>
      </c>
      <c r="N2292" s="4">
        <v>0</v>
      </c>
      <c r="O2292" s="4">
        <v>0.2119047619047619</v>
      </c>
      <c r="P2292" s="4">
        <v>0</v>
      </c>
      <c r="Q2292" s="4">
        <v>4.6819196428571432</v>
      </c>
      <c r="R2292" s="4">
        <v>137.80254421741373</v>
      </c>
      <c r="S2292" s="4">
        <v>3.5</v>
      </c>
      <c r="T2292" s="4">
        <v>1.24</v>
      </c>
      <c r="U2292" s="4">
        <v>1.1599999999999999</v>
      </c>
      <c r="V2292" s="4">
        <v>0</v>
      </c>
      <c r="W2292" s="4">
        <v>1.0682367768791761</v>
      </c>
      <c r="X2292" s="4">
        <v>2.9506706549595627</v>
      </c>
      <c r="Y2292" s="4">
        <v>583860.34759999998</v>
      </c>
      <c r="Z2292" s="8">
        <v>6065735.0433999998</v>
      </c>
      <c r="AA2292" s="4">
        <v>583739.69547000004</v>
      </c>
      <c r="AB2292" s="4">
        <v>6065875.44068</v>
      </c>
    </row>
    <row r="2293" spans="1:28" x14ac:dyDescent="0.2">
      <c r="A2293" s="4">
        <v>2292</v>
      </c>
      <c r="B2293" s="4" t="s">
        <v>2518</v>
      </c>
      <c r="C2293" s="5">
        <v>233</v>
      </c>
      <c r="D2293" s="6" t="s">
        <v>2497</v>
      </c>
      <c r="E2293" s="4" t="s">
        <v>287</v>
      </c>
      <c r="F2293" s="7">
        <v>2</v>
      </c>
      <c r="G2293" s="7">
        <v>3.12</v>
      </c>
      <c r="H2293" s="7">
        <v>3.24</v>
      </c>
      <c r="I2293" s="7">
        <v>0.12000000000000001</v>
      </c>
      <c r="J2293" s="4">
        <v>1.7415384615384613</v>
      </c>
      <c r="K2293" s="4">
        <v>2.5399999999999996</v>
      </c>
      <c r="L2293" s="4">
        <v>0</v>
      </c>
      <c r="M2293" s="4">
        <v>0</v>
      </c>
      <c r="N2293" s="4">
        <v>0</v>
      </c>
      <c r="O2293" s="4">
        <v>0</v>
      </c>
      <c r="P2293" s="4">
        <v>0</v>
      </c>
      <c r="Q2293" s="4">
        <v>0</v>
      </c>
      <c r="R2293" s="4">
        <v>195.5265580736544</v>
      </c>
      <c r="S2293" s="4">
        <v>1.35</v>
      </c>
      <c r="T2293" s="4">
        <v>0.56000000000000005</v>
      </c>
      <c r="U2293" s="4">
        <v>0</v>
      </c>
      <c r="V2293" s="4">
        <v>0</v>
      </c>
      <c r="W2293" s="4">
        <v>1.5157097525089489</v>
      </c>
      <c r="X2293" s="4">
        <v>1.4461387772580547</v>
      </c>
      <c r="Y2293" s="4">
        <v>583730.98918999999</v>
      </c>
      <c r="Z2293" s="8">
        <v>6065880.2634500004</v>
      </c>
      <c r="AA2293" s="4">
        <v>583634.47409000003</v>
      </c>
      <c r="AB2293" s="4">
        <v>6065932.6890799999</v>
      </c>
    </row>
    <row r="2294" spans="1:28" x14ac:dyDescent="0.2">
      <c r="A2294" s="4">
        <v>2293</v>
      </c>
      <c r="B2294" s="4" t="s">
        <v>2519</v>
      </c>
      <c r="C2294" s="5">
        <v>233</v>
      </c>
      <c r="D2294" s="6" t="s">
        <v>2497</v>
      </c>
      <c r="E2294" s="4" t="s">
        <v>287</v>
      </c>
      <c r="F2294" s="7">
        <v>1</v>
      </c>
      <c r="G2294" s="7">
        <v>0</v>
      </c>
      <c r="H2294" s="7">
        <v>0.15</v>
      </c>
      <c r="I2294" s="7">
        <v>0.15000000000000002</v>
      </c>
      <c r="J2294" s="4">
        <v>8.3673333333333328</v>
      </c>
      <c r="K2294" s="4">
        <v>19.419333333333334</v>
      </c>
      <c r="L2294" s="4">
        <v>3.0545833333333339</v>
      </c>
      <c r="M2294" s="4">
        <v>0.34666666666666668</v>
      </c>
      <c r="N2294" s="4">
        <v>9.0966666666666676</v>
      </c>
      <c r="O2294" s="4">
        <v>0.41562500000000002</v>
      </c>
      <c r="P2294" s="4">
        <v>3.5625000000000004E-2</v>
      </c>
      <c r="Q2294" s="4">
        <v>12.949166666666665</v>
      </c>
      <c r="R2294" s="4">
        <v>140.27546099290782</v>
      </c>
      <c r="S2294" s="4">
        <v>5</v>
      </c>
      <c r="T2294" s="4">
        <v>2.91</v>
      </c>
      <c r="U2294" s="4">
        <v>0.9</v>
      </c>
      <c r="V2294" s="4">
        <v>2.16</v>
      </c>
      <c r="W2294" s="4">
        <v>1.0874066743636266</v>
      </c>
      <c r="X2294" s="4">
        <v>4.2907333003463632</v>
      </c>
      <c r="Y2294" s="4">
        <v>583763.26714000001</v>
      </c>
      <c r="Z2294" s="8">
        <v>6062959.86051</v>
      </c>
      <c r="AA2294" s="4">
        <v>583812.31899000006</v>
      </c>
      <c r="AB2294" s="4">
        <v>6063086.0188699998</v>
      </c>
    </row>
    <row r="2295" spans="1:28" x14ac:dyDescent="0.2">
      <c r="A2295" s="4">
        <v>2294</v>
      </c>
      <c r="B2295" s="4" t="s">
        <v>2520</v>
      </c>
      <c r="C2295" s="5">
        <v>233</v>
      </c>
      <c r="D2295" s="6" t="s">
        <v>2497</v>
      </c>
      <c r="E2295" s="4" t="s">
        <v>287</v>
      </c>
      <c r="F2295" s="7">
        <v>1</v>
      </c>
      <c r="G2295" s="7">
        <v>0.15</v>
      </c>
      <c r="H2295" s="7">
        <v>0.37</v>
      </c>
      <c r="I2295" s="7">
        <v>0.22000000000000003</v>
      </c>
      <c r="J2295" s="4">
        <v>4.094347826086957</v>
      </c>
      <c r="K2295" s="4">
        <v>15.907826086956522</v>
      </c>
      <c r="L2295" s="4">
        <v>5.0080842391304339</v>
      </c>
      <c r="M2295" s="4">
        <v>1.0387907608695652</v>
      </c>
      <c r="N2295" s="4">
        <v>5.5755434782608688</v>
      </c>
      <c r="O2295" s="4">
        <v>0</v>
      </c>
      <c r="P2295" s="4">
        <v>0</v>
      </c>
      <c r="Q2295" s="4">
        <v>11.622418478260865</v>
      </c>
      <c r="R2295" s="4">
        <v>122.80453371349404</v>
      </c>
      <c r="S2295" s="4">
        <v>2.64</v>
      </c>
      <c r="T2295" s="4">
        <v>2.85</v>
      </c>
      <c r="U2295" s="4">
        <v>1.49</v>
      </c>
      <c r="V2295" s="4">
        <v>1.38</v>
      </c>
      <c r="W2295" s="4">
        <v>0.95197312956196933</v>
      </c>
      <c r="X2295" s="4">
        <v>3.091988790830289</v>
      </c>
      <c r="Y2295" s="4">
        <v>583816.64185999997</v>
      </c>
      <c r="Z2295" s="8">
        <v>6063094.9638099996</v>
      </c>
      <c r="AA2295" s="4">
        <v>583917.65124000004</v>
      </c>
      <c r="AB2295" s="4">
        <v>6063278.5603599995</v>
      </c>
    </row>
    <row r="2296" spans="1:28" x14ac:dyDescent="0.2">
      <c r="A2296" s="4">
        <v>2295</v>
      </c>
      <c r="B2296" s="4" t="s">
        <v>2521</v>
      </c>
      <c r="C2296" s="5">
        <v>233</v>
      </c>
      <c r="D2296" s="6" t="s">
        <v>2497</v>
      </c>
      <c r="E2296" s="4" t="s">
        <v>287</v>
      </c>
      <c r="F2296" s="7">
        <v>1</v>
      </c>
      <c r="G2296" s="7">
        <v>0.37</v>
      </c>
      <c r="H2296" s="7">
        <v>0.49</v>
      </c>
      <c r="I2296" s="7">
        <v>0.12</v>
      </c>
      <c r="J2296" s="4">
        <v>3.6307692307692303</v>
      </c>
      <c r="K2296" s="4">
        <v>17.467692307692307</v>
      </c>
      <c r="L2296" s="4">
        <v>1.1736778846153848</v>
      </c>
      <c r="M2296" s="4">
        <v>0.3366586538461539</v>
      </c>
      <c r="N2296" s="4">
        <v>2.8947115384615385</v>
      </c>
      <c r="O2296" s="4">
        <v>0</v>
      </c>
      <c r="P2296" s="4">
        <v>0</v>
      </c>
      <c r="Q2296" s="4">
        <v>4.4050480769230766</v>
      </c>
      <c r="R2296" s="4">
        <v>112.3973632599695</v>
      </c>
      <c r="S2296" s="4">
        <v>2.39</v>
      </c>
      <c r="T2296" s="4">
        <v>2.78</v>
      </c>
      <c r="U2296" s="4">
        <v>0.39</v>
      </c>
      <c r="V2296" s="4">
        <v>0.74</v>
      </c>
      <c r="W2296" s="4">
        <v>0.87129738961216663</v>
      </c>
      <c r="X2296" s="4">
        <v>2.9506583825325476</v>
      </c>
      <c r="Y2296" s="4">
        <v>583922.15165000001</v>
      </c>
      <c r="Z2296" s="8">
        <v>6063287.4515699996</v>
      </c>
      <c r="AA2296" s="4">
        <v>583967.86540000001</v>
      </c>
      <c r="AB2296" s="4">
        <v>6063387.8426200002</v>
      </c>
    </row>
    <row r="2297" spans="1:28" x14ac:dyDescent="0.2">
      <c r="A2297" s="4">
        <v>2296</v>
      </c>
      <c r="B2297" s="4" t="s">
        <v>2522</v>
      </c>
      <c r="C2297" s="5">
        <v>233</v>
      </c>
      <c r="D2297" s="6" t="s">
        <v>2497</v>
      </c>
      <c r="E2297" s="4" t="s">
        <v>287</v>
      </c>
      <c r="F2297" s="7">
        <v>1</v>
      </c>
      <c r="G2297" s="7">
        <v>0.49</v>
      </c>
      <c r="H2297" s="7">
        <v>0.61</v>
      </c>
      <c r="I2297" s="7">
        <v>0.12</v>
      </c>
      <c r="J2297" s="4">
        <v>2.8876923076923076</v>
      </c>
      <c r="K2297" s="4">
        <v>18.193846153846152</v>
      </c>
      <c r="L2297" s="4">
        <v>1.8563701923076923</v>
      </c>
      <c r="M2297" s="4">
        <v>1.6283653846153845</v>
      </c>
      <c r="N2297" s="4">
        <v>11.527884615384615</v>
      </c>
      <c r="O2297" s="4">
        <v>0</v>
      </c>
      <c r="P2297" s="4">
        <v>0.56442307692307692</v>
      </c>
      <c r="Q2297" s="4">
        <v>15.577043269230769</v>
      </c>
      <c r="R2297" s="4">
        <v>135.13093289689036</v>
      </c>
      <c r="S2297" s="4">
        <v>2.65</v>
      </c>
      <c r="T2297" s="4">
        <v>2.76</v>
      </c>
      <c r="U2297" s="4">
        <v>0.89</v>
      </c>
      <c r="V2297" s="4">
        <v>3.1</v>
      </c>
      <c r="W2297" s="4">
        <v>1.0475266116038011</v>
      </c>
      <c r="X2297" s="4">
        <v>3.0372886975221709</v>
      </c>
      <c r="Y2297" s="4">
        <v>583971.72510000004</v>
      </c>
      <c r="Z2297" s="8">
        <v>6063397.2994299997</v>
      </c>
      <c r="AA2297" s="4">
        <v>584008.89497000002</v>
      </c>
      <c r="AB2297" s="4">
        <v>6063499.4949399997</v>
      </c>
    </row>
    <row r="2298" spans="1:28" x14ac:dyDescent="0.2">
      <c r="A2298" s="4">
        <v>2297</v>
      </c>
      <c r="B2298" s="4" t="s">
        <v>2523</v>
      </c>
      <c r="C2298" s="5">
        <v>233</v>
      </c>
      <c r="D2298" s="6" t="s">
        <v>2497</v>
      </c>
      <c r="E2298" s="4" t="s">
        <v>287</v>
      </c>
      <c r="F2298" s="7">
        <v>1</v>
      </c>
      <c r="G2298" s="7">
        <v>0.61</v>
      </c>
      <c r="H2298" s="7">
        <v>0.75</v>
      </c>
      <c r="I2298" s="7">
        <v>0.14000000000000001</v>
      </c>
      <c r="J2298" s="4">
        <v>3.8086666666666673</v>
      </c>
      <c r="K2298" s="4">
        <v>21.738</v>
      </c>
      <c r="L2298" s="4">
        <v>0.77354166666666657</v>
      </c>
      <c r="M2298" s="4">
        <v>0.56177083333333333</v>
      </c>
      <c r="N2298" s="4">
        <v>14.891875000000001</v>
      </c>
      <c r="O2298" s="4">
        <v>0.14250000000000002</v>
      </c>
      <c r="P2298" s="4">
        <v>0</v>
      </c>
      <c r="Q2298" s="4">
        <v>16.369687500000001</v>
      </c>
      <c r="R2298" s="4">
        <v>162.92642865275013</v>
      </c>
      <c r="S2298" s="4">
        <v>3.07</v>
      </c>
      <c r="T2298" s="4">
        <v>2.9</v>
      </c>
      <c r="U2298" s="4">
        <v>0.37</v>
      </c>
      <c r="V2298" s="4">
        <v>3.77</v>
      </c>
      <c r="W2298" s="4">
        <v>1.2629955709515515</v>
      </c>
      <c r="X2298" s="4">
        <v>3.2056848006928198</v>
      </c>
      <c r="Y2298" s="4">
        <v>584011.53986999998</v>
      </c>
      <c r="Z2298" s="8">
        <v>6063508.96698</v>
      </c>
      <c r="AA2298" s="4">
        <v>584043.34826</v>
      </c>
      <c r="AB2298" s="4">
        <v>6063634.3899800004</v>
      </c>
    </row>
    <row r="2299" spans="1:28" x14ac:dyDescent="0.2">
      <c r="A2299" s="4">
        <v>2298</v>
      </c>
      <c r="B2299" s="4" t="s">
        <v>2524</v>
      </c>
      <c r="C2299" s="5">
        <v>233</v>
      </c>
      <c r="D2299" s="6" t="s">
        <v>2497</v>
      </c>
      <c r="E2299" s="4" t="s">
        <v>287</v>
      </c>
      <c r="F2299" s="7">
        <v>1</v>
      </c>
      <c r="G2299" s="7">
        <v>0.75</v>
      </c>
      <c r="H2299" s="7">
        <v>0.93</v>
      </c>
      <c r="I2299" s="7">
        <v>0.18000000000000002</v>
      </c>
      <c r="J2299" s="4">
        <v>4.4789473684210535</v>
      </c>
      <c r="K2299" s="4">
        <v>22.266315789473683</v>
      </c>
      <c r="L2299" s="4">
        <v>1.8507401315789469</v>
      </c>
      <c r="M2299" s="4">
        <v>0.51652960526315783</v>
      </c>
      <c r="N2299" s="4">
        <v>14.026315789473685</v>
      </c>
      <c r="O2299" s="4">
        <v>0.40674342105263162</v>
      </c>
      <c r="P2299" s="4">
        <v>0</v>
      </c>
      <c r="Q2299" s="4">
        <v>16.800328947368421</v>
      </c>
      <c r="R2299" s="4">
        <v>127.15878932458624</v>
      </c>
      <c r="S2299" s="4">
        <v>3.12</v>
      </c>
      <c r="T2299" s="4">
        <v>3.15</v>
      </c>
      <c r="U2299" s="4">
        <v>0.69</v>
      </c>
      <c r="V2299" s="4">
        <v>3.5</v>
      </c>
      <c r="W2299" s="4">
        <v>0.98572704902780028</v>
      </c>
      <c r="X2299" s="4">
        <v>3.4483077172062511</v>
      </c>
      <c r="Y2299" s="4">
        <v>584045.14497000002</v>
      </c>
      <c r="Z2299" s="8">
        <v>6063644.04464</v>
      </c>
      <c r="AA2299" s="4">
        <v>584067.64702000003</v>
      </c>
      <c r="AB2299" s="4">
        <v>6063813.1554399999</v>
      </c>
    </row>
    <row r="2300" spans="1:28" x14ac:dyDescent="0.2">
      <c r="A2300" s="4">
        <v>2299</v>
      </c>
      <c r="B2300" s="4" t="s">
        <v>2525</v>
      </c>
      <c r="C2300" s="5">
        <v>233</v>
      </c>
      <c r="D2300" s="6" t="s">
        <v>2497</v>
      </c>
      <c r="E2300" s="4" t="s">
        <v>287</v>
      </c>
      <c r="F2300" s="7">
        <v>1</v>
      </c>
      <c r="G2300" s="7">
        <v>0.93</v>
      </c>
      <c r="H2300" s="7">
        <v>1.06</v>
      </c>
      <c r="I2300" s="7">
        <v>0.13</v>
      </c>
      <c r="J2300" s="4">
        <v>3.8449999999999998</v>
      </c>
      <c r="K2300" s="4">
        <v>16.790714285714284</v>
      </c>
      <c r="L2300" s="4">
        <v>3.3228794642857138</v>
      </c>
      <c r="M2300" s="4">
        <v>2.249107142857143</v>
      </c>
      <c r="N2300" s="4">
        <v>7.9040178571428568</v>
      </c>
      <c r="O2300" s="4">
        <v>0</v>
      </c>
      <c r="P2300" s="4">
        <v>0</v>
      </c>
      <c r="Q2300" s="4">
        <v>13.476004464285717</v>
      </c>
      <c r="R2300" s="4">
        <v>105.42857142857143</v>
      </c>
      <c r="S2300" s="4">
        <v>2.83</v>
      </c>
      <c r="T2300" s="4">
        <v>2.71</v>
      </c>
      <c r="U2300" s="4">
        <v>1.42</v>
      </c>
      <c r="V2300" s="4">
        <v>2.0099999999999998</v>
      </c>
      <c r="W2300" s="4">
        <v>0.81727574750830567</v>
      </c>
      <c r="X2300" s="4">
        <v>2.9699774086378739</v>
      </c>
      <c r="Y2300" s="4">
        <v>584068.35435000004</v>
      </c>
      <c r="Z2300" s="8">
        <v>6063823.2448899997</v>
      </c>
      <c r="AA2300" s="4">
        <v>584072.79920999997</v>
      </c>
      <c r="AB2300" s="4">
        <v>6063943.8226500005</v>
      </c>
    </row>
    <row r="2301" spans="1:28" x14ac:dyDescent="0.2">
      <c r="A2301" s="4">
        <v>2300</v>
      </c>
      <c r="B2301" s="4" t="s">
        <v>2526</v>
      </c>
      <c r="C2301" s="5">
        <v>233</v>
      </c>
      <c r="D2301" s="6" t="s">
        <v>2497</v>
      </c>
      <c r="E2301" s="4" t="s">
        <v>287</v>
      </c>
      <c r="F2301" s="7">
        <v>1</v>
      </c>
      <c r="G2301" s="7">
        <v>1.06</v>
      </c>
      <c r="H2301" s="7">
        <v>1.25</v>
      </c>
      <c r="I2301" s="7">
        <v>0.19</v>
      </c>
      <c r="J2301" s="4">
        <v>9.5145000000000017</v>
      </c>
      <c r="K2301" s="4">
        <v>27.859000000000002</v>
      </c>
      <c r="L2301" s="4">
        <v>3.5802343749999999</v>
      </c>
      <c r="M2301" s="4">
        <v>0.64031250000000006</v>
      </c>
      <c r="N2301" s="4">
        <v>14.43765625</v>
      </c>
      <c r="O2301" s="4">
        <v>0.1628125</v>
      </c>
      <c r="P2301" s="4">
        <v>9.9218749999999994E-2</v>
      </c>
      <c r="Q2301" s="4">
        <v>18.920234375</v>
      </c>
      <c r="R2301" s="4">
        <v>120.38615819209039</v>
      </c>
      <c r="S2301" s="4">
        <v>5</v>
      </c>
      <c r="T2301" s="4">
        <v>3.94</v>
      </c>
      <c r="U2301" s="4">
        <v>1.0900000000000001</v>
      </c>
      <c r="V2301" s="4">
        <v>3.62</v>
      </c>
      <c r="W2301" s="4">
        <v>0.93322603249682479</v>
      </c>
      <c r="X2301" s="4">
        <v>4.3857451714623572</v>
      </c>
      <c r="Y2301" s="4">
        <v>584073.05360999994</v>
      </c>
      <c r="Z2301" s="8">
        <v>6063953.7579800002</v>
      </c>
      <c r="AA2301" s="4">
        <v>584077.16397999995</v>
      </c>
      <c r="AB2301" s="4">
        <v>6064132.7932799999</v>
      </c>
    </row>
    <row r="2302" spans="1:28" x14ac:dyDescent="0.2">
      <c r="A2302" s="4">
        <v>2301</v>
      </c>
      <c r="B2302" s="4" t="s">
        <v>2527</v>
      </c>
      <c r="C2302" s="5">
        <v>233</v>
      </c>
      <c r="D2302" s="6" t="s">
        <v>2497</v>
      </c>
      <c r="E2302" s="4" t="s">
        <v>287</v>
      </c>
      <c r="F2302" s="7">
        <v>1</v>
      </c>
      <c r="G2302" s="7">
        <v>1.25</v>
      </c>
      <c r="H2302" s="7">
        <v>1.43</v>
      </c>
      <c r="I2302" s="7">
        <v>0.18</v>
      </c>
      <c r="J2302" s="4">
        <v>4.214736842105264</v>
      </c>
      <c r="K2302" s="4">
        <v>24.161578947368419</v>
      </c>
      <c r="L2302" s="4">
        <v>1.9518092105263158</v>
      </c>
      <c r="M2302" s="4">
        <v>0</v>
      </c>
      <c r="N2302" s="4">
        <v>1.4675986842105262</v>
      </c>
      <c r="O2302" s="4">
        <v>0</v>
      </c>
      <c r="P2302" s="4">
        <v>0</v>
      </c>
      <c r="Q2302" s="4">
        <v>3.419407894736842</v>
      </c>
      <c r="R2302" s="4">
        <v>136.36319603719346</v>
      </c>
      <c r="S2302" s="4">
        <v>2.83</v>
      </c>
      <c r="T2302" s="4">
        <v>3.62</v>
      </c>
      <c r="U2302" s="4">
        <v>0.49</v>
      </c>
      <c r="V2302" s="4">
        <v>0.37</v>
      </c>
      <c r="W2302" s="4">
        <v>1.0570790390480114</v>
      </c>
      <c r="X2302" s="4">
        <v>3.8090185567571608</v>
      </c>
      <c r="Y2302" s="4">
        <v>584077.44154999999</v>
      </c>
      <c r="Z2302" s="8">
        <v>6064142.7648400003</v>
      </c>
      <c r="AA2302" s="4">
        <v>584080.23422999994</v>
      </c>
      <c r="AB2302" s="4">
        <v>6064312.6532300003</v>
      </c>
    </row>
    <row r="2303" spans="1:28" x14ac:dyDescent="0.2">
      <c r="A2303" s="4">
        <v>2302</v>
      </c>
      <c r="B2303" s="4" t="s">
        <v>2528</v>
      </c>
      <c r="C2303" s="5">
        <v>233</v>
      </c>
      <c r="D2303" s="6" t="s">
        <v>2497</v>
      </c>
      <c r="E2303" s="4" t="s">
        <v>287</v>
      </c>
      <c r="F2303" s="7">
        <v>1</v>
      </c>
      <c r="G2303" s="7">
        <v>1.43</v>
      </c>
      <c r="H2303" s="7">
        <v>1.53</v>
      </c>
      <c r="I2303" s="7">
        <v>0.1</v>
      </c>
      <c r="J2303" s="4">
        <v>4.62</v>
      </c>
      <c r="K2303" s="4">
        <v>22.39</v>
      </c>
      <c r="L2303" s="4">
        <v>2.7612215909090909</v>
      </c>
      <c r="M2303" s="4">
        <v>0</v>
      </c>
      <c r="N2303" s="4">
        <v>3.5431818181818184</v>
      </c>
      <c r="O2303" s="4">
        <v>0</v>
      </c>
      <c r="P2303" s="4">
        <v>0</v>
      </c>
      <c r="Q2303" s="4">
        <v>6.3044034090909085</v>
      </c>
      <c r="R2303" s="4">
        <v>101.43039772727275</v>
      </c>
      <c r="S2303" s="4">
        <v>3.36</v>
      </c>
      <c r="T2303" s="4">
        <v>3.4</v>
      </c>
      <c r="U2303" s="4">
        <v>0.72</v>
      </c>
      <c r="V2303" s="4">
        <v>0.92</v>
      </c>
      <c r="W2303" s="4">
        <v>0.78628215292459491</v>
      </c>
      <c r="X2303" s="4">
        <v>3.6225826968816071</v>
      </c>
      <c r="Y2303" s="4">
        <v>584080.44718999998</v>
      </c>
      <c r="Z2303" s="8">
        <v>6064323.4927000003</v>
      </c>
      <c r="AA2303" s="4">
        <v>584083.40717000002</v>
      </c>
      <c r="AB2303" s="4">
        <v>6064411.2205499997</v>
      </c>
    </row>
    <row r="2304" spans="1:28" x14ac:dyDescent="0.2">
      <c r="A2304" s="4">
        <v>2303</v>
      </c>
      <c r="B2304" s="4" t="s">
        <v>2529</v>
      </c>
      <c r="C2304" s="5">
        <v>233</v>
      </c>
      <c r="D2304" s="6" t="s">
        <v>2497</v>
      </c>
      <c r="E2304" s="4" t="s">
        <v>287</v>
      </c>
      <c r="F2304" s="7">
        <v>1</v>
      </c>
      <c r="G2304" s="7">
        <v>1.53</v>
      </c>
      <c r="H2304" s="7">
        <v>1.66</v>
      </c>
      <c r="I2304" s="7">
        <v>0.13</v>
      </c>
      <c r="J2304" s="4">
        <v>3.515714285714286</v>
      </c>
      <c r="K2304" s="4">
        <v>23.102142857142855</v>
      </c>
      <c r="L2304" s="4">
        <v>1.7185267857142856</v>
      </c>
      <c r="M2304" s="4">
        <v>0.32700892857142855</v>
      </c>
      <c r="N2304" s="4">
        <v>1.9149553571428573</v>
      </c>
      <c r="O2304" s="4">
        <v>0</v>
      </c>
      <c r="P2304" s="4">
        <v>0</v>
      </c>
      <c r="Q2304" s="4">
        <v>3.9604910714285713</v>
      </c>
      <c r="R2304" s="4">
        <v>109.71875906673118</v>
      </c>
      <c r="S2304" s="4">
        <v>2.48</v>
      </c>
      <c r="T2304" s="4">
        <v>3.32</v>
      </c>
      <c r="U2304" s="4">
        <v>0.52</v>
      </c>
      <c r="V2304" s="4">
        <v>0.49</v>
      </c>
      <c r="W2304" s="4">
        <v>0.85053301602117193</v>
      </c>
      <c r="X2304" s="4">
        <v>3.4903739857209528</v>
      </c>
      <c r="Y2304" s="4">
        <v>584083.73742000002</v>
      </c>
      <c r="Z2304" s="8">
        <v>6064420.9056099998</v>
      </c>
      <c r="AA2304" s="4">
        <v>584086.26942000003</v>
      </c>
      <c r="AB2304" s="4">
        <v>6064541.9309999999</v>
      </c>
    </row>
    <row r="2305" spans="1:28" x14ac:dyDescent="0.2">
      <c r="A2305" s="4">
        <v>2304</v>
      </c>
      <c r="B2305" s="4" t="s">
        <v>2530</v>
      </c>
      <c r="C2305" s="5">
        <v>233</v>
      </c>
      <c r="D2305" s="6" t="s">
        <v>2497</v>
      </c>
      <c r="E2305" s="4" t="s">
        <v>287</v>
      </c>
      <c r="F2305" s="7">
        <v>1</v>
      </c>
      <c r="G2305" s="7">
        <v>1.66</v>
      </c>
      <c r="H2305" s="7">
        <v>1.81</v>
      </c>
      <c r="I2305" s="7">
        <v>0.15</v>
      </c>
      <c r="J2305" s="4">
        <v>3.8668749999999998</v>
      </c>
      <c r="K2305" s="4">
        <v>24.309374999999999</v>
      </c>
      <c r="L2305" s="4">
        <v>1.51591796875</v>
      </c>
      <c r="M2305" s="4">
        <v>0</v>
      </c>
      <c r="N2305" s="4">
        <v>1.493359375</v>
      </c>
      <c r="O2305" s="4">
        <v>0</v>
      </c>
      <c r="P2305" s="4">
        <v>0</v>
      </c>
      <c r="Q2305" s="4">
        <v>3.00927734375</v>
      </c>
      <c r="R2305" s="4">
        <v>115.16170212765957</v>
      </c>
      <c r="S2305" s="4">
        <v>2.41</v>
      </c>
      <c r="T2305" s="4">
        <v>3.6</v>
      </c>
      <c r="U2305" s="4">
        <v>0.38</v>
      </c>
      <c r="V2305" s="4">
        <v>0.38</v>
      </c>
      <c r="W2305" s="4">
        <v>0.89272637308263225</v>
      </c>
      <c r="X2305" s="4">
        <v>3.7612726867887187</v>
      </c>
      <c r="Y2305" s="4">
        <v>584086.46716999996</v>
      </c>
      <c r="Z2305" s="8">
        <v>6064552.1103999997</v>
      </c>
      <c r="AA2305" s="4">
        <v>584089.85731999995</v>
      </c>
      <c r="AB2305" s="4">
        <v>6064691.8614699999</v>
      </c>
    </row>
    <row r="2306" spans="1:28" x14ac:dyDescent="0.2">
      <c r="A2306" s="4">
        <v>2305</v>
      </c>
      <c r="B2306" s="4" t="s">
        <v>2531</v>
      </c>
      <c r="C2306" s="5">
        <v>233</v>
      </c>
      <c r="D2306" s="6" t="s">
        <v>2497</v>
      </c>
      <c r="E2306" s="4" t="s">
        <v>287</v>
      </c>
      <c r="F2306" s="7">
        <v>1</v>
      </c>
      <c r="G2306" s="7">
        <v>1.81</v>
      </c>
      <c r="H2306" s="7">
        <v>1.94</v>
      </c>
      <c r="I2306" s="7">
        <v>0.13</v>
      </c>
      <c r="J2306" s="4">
        <v>2.9435714285714285</v>
      </c>
      <c r="K2306" s="4">
        <v>21.375714285714285</v>
      </c>
      <c r="L2306" s="4">
        <v>1.4068080357142858</v>
      </c>
      <c r="M2306" s="4">
        <v>0</v>
      </c>
      <c r="N2306" s="4">
        <v>2.8154017857142857</v>
      </c>
      <c r="O2306" s="4">
        <v>0</v>
      </c>
      <c r="P2306" s="4">
        <v>0</v>
      </c>
      <c r="Q2306" s="4">
        <v>4.2222098214285717</v>
      </c>
      <c r="R2306" s="4">
        <v>101.85714285714286</v>
      </c>
      <c r="S2306" s="4">
        <v>1.86</v>
      </c>
      <c r="T2306" s="4">
        <v>2.99</v>
      </c>
      <c r="U2306" s="4">
        <v>0.36</v>
      </c>
      <c r="V2306" s="4">
        <v>0.72</v>
      </c>
      <c r="W2306" s="4">
        <v>0.78959025470653377</v>
      </c>
      <c r="X2306" s="4">
        <v>3.1341315614617939</v>
      </c>
      <c r="Y2306" s="4">
        <v>584089.99482999998</v>
      </c>
      <c r="Z2306" s="8">
        <v>6064701.8653199999</v>
      </c>
      <c r="AA2306" s="4">
        <v>584092.53011000005</v>
      </c>
      <c r="AB2306" s="4">
        <v>6064824.8060999997</v>
      </c>
    </row>
    <row r="2307" spans="1:28" x14ac:dyDescent="0.2">
      <c r="A2307" s="4">
        <v>2306</v>
      </c>
      <c r="B2307" s="4" t="s">
        <v>2532</v>
      </c>
      <c r="C2307" s="5">
        <v>233</v>
      </c>
      <c r="D2307" s="6" t="s">
        <v>2497</v>
      </c>
      <c r="E2307" s="4" t="s">
        <v>287</v>
      </c>
      <c r="F2307" s="7">
        <v>1</v>
      </c>
      <c r="G2307" s="7">
        <v>1.94</v>
      </c>
      <c r="H2307" s="7">
        <v>2.08</v>
      </c>
      <c r="I2307" s="7">
        <v>0.14000000000000001</v>
      </c>
      <c r="J2307" s="4">
        <v>3.3080000000000003</v>
      </c>
      <c r="K2307" s="4">
        <v>19.184666666666665</v>
      </c>
      <c r="L2307" s="4">
        <v>2.6043750000000001</v>
      </c>
      <c r="M2307" s="4">
        <v>0</v>
      </c>
      <c r="N2307" s="4">
        <v>5.7229166666666664</v>
      </c>
      <c r="O2307" s="4">
        <v>0.5625</v>
      </c>
      <c r="P2307" s="4">
        <v>8.5625000000000007E-2</v>
      </c>
      <c r="Q2307" s="4">
        <v>8.9754166666666659</v>
      </c>
      <c r="R2307" s="4">
        <v>128.88813559322034</v>
      </c>
      <c r="S2307" s="4">
        <v>2.4500000000000002</v>
      </c>
      <c r="T2307" s="4">
        <v>2.81</v>
      </c>
      <c r="U2307" s="4">
        <v>0.8</v>
      </c>
      <c r="V2307" s="4">
        <v>1.47</v>
      </c>
      <c r="W2307" s="4">
        <v>0.99913283405597164</v>
      </c>
      <c r="X2307" s="4">
        <v>3.0250609775325192</v>
      </c>
      <c r="Y2307" s="4">
        <v>584092.86647999997</v>
      </c>
      <c r="Z2307" s="8">
        <v>6064834.7926500002</v>
      </c>
      <c r="AA2307" s="4">
        <v>584095.58129999996</v>
      </c>
      <c r="AB2307" s="4">
        <v>6064965.6013500001</v>
      </c>
    </row>
    <row r="2308" spans="1:28" x14ac:dyDescent="0.2">
      <c r="A2308" s="4">
        <v>2307</v>
      </c>
      <c r="B2308" s="4" t="s">
        <v>2533</v>
      </c>
      <c r="C2308" s="5">
        <v>233</v>
      </c>
      <c r="D2308" s="6" t="s">
        <v>2497</v>
      </c>
      <c r="E2308" s="4" t="s">
        <v>287</v>
      </c>
      <c r="F2308" s="7">
        <v>1</v>
      </c>
      <c r="G2308" s="7">
        <v>2.08</v>
      </c>
      <c r="H2308" s="7">
        <v>2.2799999999999998</v>
      </c>
      <c r="I2308" s="7">
        <v>0.2</v>
      </c>
      <c r="J2308" s="4">
        <v>3.1828571428571424</v>
      </c>
      <c r="K2308" s="4">
        <v>22.787142857142857</v>
      </c>
      <c r="L2308" s="4">
        <v>0.90059523809523812</v>
      </c>
      <c r="M2308" s="4">
        <v>0.13735119047619046</v>
      </c>
      <c r="N2308" s="4">
        <v>1.0495535714285713</v>
      </c>
      <c r="O2308" s="4">
        <v>0</v>
      </c>
      <c r="P2308" s="4">
        <v>0</v>
      </c>
      <c r="Q2308" s="4">
        <v>2.0875000000000004</v>
      </c>
      <c r="R2308" s="4">
        <v>149.67635189669085</v>
      </c>
      <c r="S2308" s="4">
        <v>2.4700000000000002</v>
      </c>
      <c r="T2308" s="4">
        <v>3.13</v>
      </c>
      <c r="U2308" s="4">
        <v>0.26</v>
      </c>
      <c r="V2308" s="4">
        <v>0.26</v>
      </c>
      <c r="W2308" s="4">
        <v>1.1602817976487663</v>
      </c>
      <c r="X2308" s="4">
        <v>3.2979126808941945</v>
      </c>
      <c r="Y2308" s="4">
        <v>584095.80841000006</v>
      </c>
      <c r="Z2308" s="8">
        <v>6064975.5839200001</v>
      </c>
      <c r="AA2308" s="4">
        <v>584100.24130999995</v>
      </c>
      <c r="AB2308" s="4">
        <v>6065164.7612800002</v>
      </c>
    </row>
    <row r="2309" spans="1:28" x14ac:dyDescent="0.2">
      <c r="A2309" s="4">
        <v>2308</v>
      </c>
      <c r="B2309" s="4" t="s">
        <v>2534</v>
      </c>
      <c r="C2309" s="5">
        <v>233</v>
      </c>
      <c r="D2309" s="6" t="s">
        <v>2497</v>
      </c>
      <c r="E2309" s="4" t="s">
        <v>287</v>
      </c>
      <c r="F2309" s="7">
        <v>1</v>
      </c>
      <c r="G2309" s="7">
        <v>2.2799999999999998</v>
      </c>
      <c r="H2309" s="7">
        <v>2.38</v>
      </c>
      <c r="I2309" s="7">
        <v>0.1</v>
      </c>
      <c r="J2309" s="4">
        <v>4.2790909090909093</v>
      </c>
      <c r="K2309" s="4">
        <v>28.529999999999998</v>
      </c>
      <c r="L2309" s="4">
        <v>1.8761363636363639</v>
      </c>
      <c r="M2309" s="4">
        <v>0</v>
      </c>
      <c r="N2309" s="4">
        <v>1.2713068181818181</v>
      </c>
      <c r="O2309" s="4">
        <v>0</v>
      </c>
      <c r="P2309" s="4">
        <v>0</v>
      </c>
      <c r="Q2309" s="4">
        <v>3.1474431818181823</v>
      </c>
      <c r="R2309" s="4">
        <v>99.6</v>
      </c>
      <c r="S2309" s="4">
        <v>2.65</v>
      </c>
      <c r="T2309" s="4">
        <v>3.83</v>
      </c>
      <c r="U2309" s="4">
        <v>0.49</v>
      </c>
      <c r="V2309" s="4">
        <v>0.33</v>
      </c>
      <c r="W2309" s="4">
        <v>0.77209302325581386</v>
      </c>
      <c r="X2309" s="4">
        <v>3.9977941860465114</v>
      </c>
      <c r="Y2309" s="4">
        <v>584100.36207999999</v>
      </c>
      <c r="Z2309" s="8">
        <v>6065174.7097199997</v>
      </c>
      <c r="AA2309" s="4">
        <v>584102.30810999998</v>
      </c>
      <c r="AB2309" s="4">
        <v>6065261.44264</v>
      </c>
    </row>
    <row r="2310" spans="1:28" x14ac:dyDescent="0.2">
      <c r="A2310" s="4">
        <v>2309</v>
      </c>
      <c r="B2310" s="4" t="s">
        <v>2535</v>
      </c>
      <c r="C2310" s="5">
        <v>233</v>
      </c>
      <c r="D2310" s="6" t="s">
        <v>2497</v>
      </c>
      <c r="E2310" s="4" t="s">
        <v>287</v>
      </c>
      <c r="F2310" s="7">
        <v>1</v>
      </c>
      <c r="G2310" s="7">
        <v>2.38</v>
      </c>
      <c r="H2310" s="7">
        <v>2.4900000000000002</v>
      </c>
      <c r="I2310" s="7">
        <v>0.11000000000000001</v>
      </c>
      <c r="J2310" s="4">
        <v>3.9649999999999999</v>
      </c>
      <c r="K2310" s="4">
        <v>26.733333333333334</v>
      </c>
      <c r="L2310" s="4">
        <v>1.2216145833333332</v>
      </c>
      <c r="M2310" s="4">
        <v>0</v>
      </c>
      <c r="N2310" s="4">
        <v>1.7572916666666665</v>
      </c>
      <c r="O2310" s="4">
        <v>0</v>
      </c>
      <c r="P2310" s="4">
        <v>0</v>
      </c>
      <c r="Q2310" s="4">
        <v>2.9789062500000001</v>
      </c>
      <c r="R2310" s="4">
        <v>105.59379918161785</v>
      </c>
      <c r="S2310" s="4">
        <v>2.7</v>
      </c>
      <c r="T2310" s="4">
        <v>3.32</v>
      </c>
      <c r="U2310" s="4">
        <v>0.32</v>
      </c>
      <c r="V2310" s="4">
        <v>0.45</v>
      </c>
      <c r="W2310" s="4">
        <v>0.81855658280323917</v>
      </c>
      <c r="X2310" s="4">
        <v>3.4895350462261461</v>
      </c>
      <c r="Y2310" s="4">
        <v>584102.47991999995</v>
      </c>
      <c r="Z2310" s="8">
        <v>6065271.1720599998</v>
      </c>
      <c r="AA2310" s="4">
        <v>584081.99247000006</v>
      </c>
      <c r="AB2310" s="4">
        <v>6065365.5064700004</v>
      </c>
    </row>
    <row r="2311" spans="1:28" x14ac:dyDescent="0.2">
      <c r="A2311" s="4">
        <v>2310</v>
      </c>
      <c r="B2311" s="4" t="s">
        <v>2536</v>
      </c>
      <c r="C2311" s="5">
        <v>233</v>
      </c>
      <c r="D2311" s="6" t="s">
        <v>2497</v>
      </c>
      <c r="E2311" s="4" t="s">
        <v>287</v>
      </c>
      <c r="F2311" s="7">
        <v>1</v>
      </c>
      <c r="G2311" s="7">
        <v>2.4900000000000002</v>
      </c>
      <c r="H2311" s="7">
        <v>2.6</v>
      </c>
      <c r="I2311" s="7">
        <v>0.11</v>
      </c>
      <c r="J2311" s="4">
        <v>4.4208333333333334</v>
      </c>
      <c r="K2311" s="4">
        <v>29.628333333333334</v>
      </c>
      <c r="L2311" s="4">
        <v>2.87109375</v>
      </c>
      <c r="M2311" s="4">
        <v>0</v>
      </c>
      <c r="N2311" s="4">
        <v>0.5541666666666667</v>
      </c>
      <c r="O2311" s="4">
        <v>0</v>
      </c>
      <c r="P2311" s="4">
        <v>0</v>
      </c>
      <c r="Q2311" s="4">
        <v>3.4252604166666667</v>
      </c>
      <c r="R2311" s="4">
        <v>162.22946175637389</v>
      </c>
      <c r="S2311" s="4">
        <v>2.99</v>
      </c>
      <c r="T2311" s="4">
        <v>3.78</v>
      </c>
      <c r="U2311" s="4">
        <v>0.74</v>
      </c>
      <c r="V2311" s="4">
        <v>0.14000000000000001</v>
      </c>
      <c r="W2311" s="4">
        <v>1.257592726793596</v>
      </c>
      <c r="X2311" s="4">
        <v>3.9862916727057121</v>
      </c>
      <c r="Y2311" s="4">
        <v>584077.00112999999</v>
      </c>
      <c r="Z2311" s="8">
        <v>6065374.09693</v>
      </c>
      <c r="AA2311" s="4">
        <v>584027.24930999998</v>
      </c>
      <c r="AB2311" s="4">
        <v>6065460.4891799996</v>
      </c>
    </row>
    <row r="2312" spans="1:28" x14ac:dyDescent="0.2">
      <c r="A2312" s="4">
        <v>2311</v>
      </c>
      <c r="B2312" s="4" t="s">
        <v>2537</v>
      </c>
      <c r="C2312" s="5">
        <v>233</v>
      </c>
      <c r="D2312" s="6" t="s">
        <v>2497</v>
      </c>
      <c r="E2312" s="4" t="s">
        <v>287</v>
      </c>
      <c r="F2312" s="7">
        <v>1</v>
      </c>
      <c r="G2312" s="7">
        <v>2.6</v>
      </c>
      <c r="H2312" s="7">
        <v>2.79</v>
      </c>
      <c r="I2312" s="7">
        <v>0.19</v>
      </c>
      <c r="J2312" s="4">
        <v>8.8004999999999995</v>
      </c>
      <c r="K2312" s="4">
        <v>21.703499999999998</v>
      </c>
      <c r="L2312" s="4">
        <v>6.0031249999999998</v>
      </c>
      <c r="M2312" s="4">
        <v>1.4954687499999999</v>
      </c>
      <c r="N2312" s="4">
        <v>0.82906250000000004</v>
      </c>
      <c r="O2312" s="4">
        <v>0</v>
      </c>
      <c r="P2312" s="4">
        <v>0</v>
      </c>
      <c r="Q2312" s="4">
        <v>8.3276562500000004</v>
      </c>
      <c r="R2312" s="4">
        <v>110.15580736543907</v>
      </c>
      <c r="S2312" s="4">
        <v>5</v>
      </c>
      <c r="T2312" s="4">
        <v>2.93</v>
      </c>
      <c r="U2312" s="4">
        <v>1.87</v>
      </c>
      <c r="V2312" s="4">
        <v>0.21</v>
      </c>
      <c r="W2312" s="4">
        <v>0.85392098732898503</v>
      </c>
      <c r="X2312" s="4">
        <v>4.2566764444298038</v>
      </c>
      <c r="Y2312" s="4">
        <v>584022.16796999995</v>
      </c>
      <c r="Z2312" s="8">
        <v>6065468.9696699996</v>
      </c>
      <c r="AA2312" s="4">
        <v>583933.83603000001</v>
      </c>
      <c r="AB2312" s="4">
        <v>6065625.4852900002</v>
      </c>
    </row>
    <row r="2313" spans="1:28" x14ac:dyDescent="0.2">
      <c r="A2313" s="4">
        <v>2312</v>
      </c>
      <c r="B2313" s="4" t="s">
        <v>2538</v>
      </c>
      <c r="C2313" s="5">
        <v>233</v>
      </c>
      <c r="D2313" s="6" t="s">
        <v>2497</v>
      </c>
      <c r="E2313" s="4" t="s">
        <v>287</v>
      </c>
      <c r="F2313" s="7">
        <v>1</v>
      </c>
      <c r="G2313" s="7">
        <v>2.79</v>
      </c>
      <c r="H2313" s="7">
        <v>2.92</v>
      </c>
      <c r="I2313" s="7">
        <v>0.13</v>
      </c>
      <c r="J2313" s="4">
        <v>6.535000000000001</v>
      </c>
      <c r="K2313" s="4">
        <v>8.2735714285714312</v>
      </c>
      <c r="L2313" s="4">
        <v>1.1411830357142858</v>
      </c>
      <c r="M2313" s="4">
        <v>0</v>
      </c>
      <c r="N2313" s="4">
        <v>0</v>
      </c>
      <c r="O2313" s="4">
        <v>0</v>
      </c>
      <c r="P2313" s="4">
        <v>0</v>
      </c>
      <c r="Q2313" s="4">
        <v>1.1411830357142858</v>
      </c>
      <c r="R2313" s="4">
        <v>69.41778867821273</v>
      </c>
      <c r="S2313" s="4">
        <v>4.18</v>
      </c>
      <c r="T2313" s="4">
        <v>1.66</v>
      </c>
      <c r="U2313" s="4">
        <v>0.28999999999999998</v>
      </c>
      <c r="V2313" s="4">
        <v>0</v>
      </c>
      <c r="W2313" s="4">
        <v>0.53812239285436225</v>
      </c>
      <c r="X2313" s="4">
        <v>3.4613655076784462</v>
      </c>
      <c r="Y2313" s="4">
        <v>583928.93030000001</v>
      </c>
      <c r="Z2313" s="8">
        <v>6065634.0946699996</v>
      </c>
      <c r="AA2313" s="4">
        <v>583868.07132999995</v>
      </c>
      <c r="AB2313" s="4">
        <v>6065737.7138200002</v>
      </c>
    </row>
    <row r="2314" spans="1:28" x14ac:dyDescent="0.2">
      <c r="A2314" s="4">
        <v>2313</v>
      </c>
      <c r="B2314" s="4" t="s">
        <v>2539</v>
      </c>
      <c r="C2314" s="5">
        <v>233</v>
      </c>
      <c r="D2314" s="6" t="s">
        <v>2497</v>
      </c>
      <c r="E2314" s="4" t="s">
        <v>287</v>
      </c>
      <c r="F2314" s="7">
        <v>1</v>
      </c>
      <c r="G2314" s="7">
        <v>2.92</v>
      </c>
      <c r="H2314" s="7">
        <v>3.12</v>
      </c>
      <c r="I2314" s="7">
        <v>0.2</v>
      </c>
      <c r="J2314" s="4">
        <v>3.3561904761904757</v>
      </c>
      <c r="K2314" s="4">
        <v>3.9899999999999998</v>
      </c>
      <c r="L2314" s="4">
        <v>5.5654761904761901E-2</v>
      </c>
      <c r="M2314" s="4">
        <v>0</v>
      </c>
      <c r="N2314" s="4">
        <v>0</v>
      </c>
      <c r="O2314" s="4">
        <v>0</v>
      </c>
      <c r="P2314" s="4">
        <v>0</v>
      </c>
      <c r="Q2314" s="4">
        <v>5.5654761904761901E-2</v>
      </c>
      <c r="R2314" s="4">
        <v>99.455740175929051</v>
      </c>
      <c r="S2314" s="4">
        <v>2.19</v>
      </c>
      <c r="T2314" s="4">
        <v>0.7</v>
      </c>
      <c r="U2314" s="4">
        <v>0.01</v>
      </c>
      <c r="V2314" s="4">
        <v>0</v>
      </c>
      <c r="W2314" s="4">
        <v>0.77097473004596162</v>
      </c>
      <c r="X2314" s="4">
        <v>1.8220438628520681</v>
      </c>
      <c r="Y2314" s="4">
        <v>583862.69377999997</v>
      </c>
      <c r="Z2314" s="8">
        <v>6065746.13069</v>
      </c>
      <c r="AA2314" s="4">
        <v>583736.93336999998</v>
      </c>
      <c r="AB2314" s="4">
        <v>6065881.0972499996</v>
      </c>
    </row>
    <row r="2315" spans="1:28" x14ac:dyDescent="0.2">
      <c r="A2315" s="4">
        <v>2314</v>
      </c>
      <c r="B2315" s="4" t="s">
        <v>2540</v>
      </c>
      <c r="C2315" s="5">
        <v>233</v>
      </c>
      <c r="D2315" s="6" t="s">
        <v>2497</v>
      </c>
      <c r="E2315" s="4" t="s">
        <v>287</v>
      </c>
      <c r="F2315" s="7">
        <v>1</v>
      </c>
      <c r="G2315" s="7">
        <v>3.12</v>
      </c>
      <c r="H2315" s="7">
        <v>3.24</v>
      </c>
      <c r="I2315" s="7">
        <v>0.12</v>
      </c>
      <c r="J2315" s="4">
        <v>3.2199999999999998</v>
      </c>
      <c r="K2315" s="4">
        <v>1.7676923076923077</v>
      </c>
      <c r="L2315" s="4">
        <v>0</v>
      </c>
      <c r="M2315" s="4">
        <v>0</v>
      </c>
      <c r="N2315" s="4">
        <v>4.8887019230769235</v>
      </c>
      <c r="O2315" s="4">
        <v>0</v>
      </c>
      <c r="P2315" s="4">
        <v>0</v>
      </c>
      <c r="Q2315" s="4">
        <v>4.8887019230769235</v>
      </c>
      <c r="R2315" s="4">
        <v>112.6593484419264</v>
      </c>
      <c r="S2315" s="4">
        <v>2.0699999999999998</v>
      </c>
      <c r="T2315" s="4">
        <v>0.62</v>
      </c>
      <c r="U2315" s="4">
        <v>0</v>
      </c>
      <c r="V2315" s="4">
        <v>1.25</v>
      </c>
      <c r="W2315" s="4">
        <v>0.8733282824955535</v>
      </c>
      <c r="X2315" s="4">
        <v>1.7637997727123</v>
      </c>
      <c r="Y2315" s="4">
        <v>583728.28657999996</v>
      </c>
      <c r="Z2315" s="8">
        <v>6065885.93248</v>
      </c>
      <c r="AA2315" s="4">
        <v>583631.99396999995</v>
      </c>
      <c r="AB2315" s="4">
        <v>6065939.5942299999</v>
      </c>
    </row>
    <row r="2316" spans="1:28" x14ac:dyDescent="0.2">
      <c r="A2316" s="4">
        <v>2315</v>
      </c>
      <c r="B2316" s="4" t="s">
        <v>2541</v>
      </c>
      <c r="C2316" s="5">
        <v>234</v>
      </c>
      <c r="D2316" s="9" t="s">
        <v>2542</v>
      </c>
      <c r="E2316" s="4" t="s">
        <v>41</v>
      </c>
      <c r="F2316" s="10">
        <v>0</v>
      </c>
      <c r="G2316" s="10">
        <v>0</v>
      </c>
      <c r="H2316" s="10">
        <v>0.16</v>
      </c>
      <c r="I2316" s="10">
        <v>0.16</v>
      </c>
      <c r="J2316" s="4">
        <v>5.8328124999999993</v>
      </c>
      <c r="K2316" s="4">
        <v>14.795625000000001</v>
      </c>
      <c r="L2316" s="4">
        <v>2.7623535156249996</v>
      </c>
      <c r="M2316" s="4">
        <v>0.63872070312499996</v>
      </c>
      <c r="N2316" s="4">
        <v>5.8738281250000002</v>
      </c>
      <c r="O2316" s="4">
        <v>0</v>
      </c>
      <c r="P2316" s="4">
        <v>1.8261718750000003E-2</v>
      </c>
      <c r="Q2316" s="4">
        <v>9.2931640624999989</v>
      </c>
      <c r="R2316" s="4"/>
      <c r="S2316" s="4">
        <v>4.5</v>
      </c>
      <c r="T2316" s="4">
        <v>2.2450000000000001</v>
      </c>
      <c r="U2316" s="4">
        <v>0.80500000000000005</v>
      </c>
      <c r="V2316" s="4">
        <v>1.39</v>
      </c>
      <c r="W2316" s="4"/>
      <c r="X2316" s="4">
        <v>4.7663933333333333</v>
      </c>
      <c r="Y2316" s="4">
        <v>583563.37924000004</v>
      </c>
      <c r="Z2316" s="8">
        <v>6060625.0170799997</v>
      </c>
      <c r="AA2316" s="4">
        <v>583574.42761000001</v>
      </c>
      <c r="AB2316" s="4">
        <v>6060770.6141900001</v>
      </c>
    </row>
    <row r="2317" spans="1:28" x14ac:dyDescent="0.2">
      <c r="A2317" s="4">
        <v>2316</v>
      </c>
      <c r="B2317" s="4" t="s">
        <v>2543</v>
      </c>
      <c r="C2317" s="5">
        <v>235</v>
      </c>
      <c r="D2317" s="6" t="s">
        <v>2544</v>
      </c>
      <c r="E2317" s="4" t="s">
        <v>30</v>
      </c>
      <c r="F2317" s="7">
        <v>2</v>
      </c>
      <c r="G2317" s="7">
        <v>0</v>
      </c>
      <c r="H2317" s="7">
        <v>0.14000000000000001</v>
      </c>
      <c r="I2317" s="7">
        <v>0.14000000000000001</v>
      </c>
      <c r="J2317" s="4">
        <v>2.9607142857142859</v>
      </c>
      <c r="K2317" s="4">
        <v>16.124285714285712</v>
      </c>
      <c r="L2317" s="4">
        <v>0</v>
      </c>
      <c r="M2317" s="4">
        <v>0</v>
      </c>
      <c r="N2317" s="4">
        <v>0</v>
      </c>
      <c r="O2317" s="4">
        <v>0</v>
      </c>
      <c r="P2317" s="4">
        <v>0</v>
      </c>
      <c r="Q2317" s="4">
        <v>0</v>
      </c>
      <c r="R2317" s="4"/>
      <c r="S2317" s="4">
        <v>2.14</v>
      </c>
      <c r="T2317" s="4">
        <v>2.5499999999999998</v>
      </c>
      <c r="U2317" s="4">
        <v>0</v>
      </c>
      <c r="V2317" s="4">
        <v>0</v>
      </c>
      <c r="W2317" s="4"/>
      <c r="X2317" s="4">
        <v>2.6926666666666668</v>
      </c>
      <c r="Y2317" s="4">
        <v>583037.56253999996</v>
      </c>
      <c r="Z2317" s="8">
        <v>6062075.8701499999</v>
      </c>
      <c r="AA2317" s="4">
        <v>582931.27304</v>
      </c>
      <c r="AB2317" s="4">
        <v>6062149.5593800005</v>
      </c>
    </row>
    <row r="2318" spans="1:28" x14ac:dyDescent="0.2">
      <c r="A2318" s="4">
        <v>2317</v>
      </c>
      <c r="B2318" s="4" t="s">
        <v>2545</v>
      </c>
      <c r="C2318" s="5">
        <v>235</v>
      </c>
      <c r="D2318" s="6" t="s">
        <v>2544</v>
      </c>
      <c r="E2318" s="4" t="s">
        <v>30</v>
      </c>
      <c r="F2318" s="7">
        <v>2</v>
      </c>
      <c r="G2318" s="7">
        <v>0.14000000000000001</v>
      </c>
      <c r="H2318" s="7">
        <v>0.28000000000000003</v>
      </c>
      <c r="I2318" s="7">
        <v>0.14000000000000001</v>
      </c>
      <c r="J2318" s="4">
        <v>4.0633333333333335</v>
      </c>
      <c r="K2318" s="4">
        <v>7.63</v>
      </c>
      <c r="L2318" s="4">
        <v>1.005625</v>
      </c>
      <c r="M2318" s="4">
        <v>0</v>
      </c>
      <c r="N2318" s="4">
        <v>7.3089583333333339</v>
      </c>
      <c r="O2318" s="4">
        <v>0</v>
      </c>
      <c r="P2318" s="4">
        <v>0</v>
      </c>
      <c r="Q2318" s="4">
        <v>8.3145833333333332</v>
      </c>
      <c r="R2318" s="4"/>
      <c r="S2318" s="4">
        <v>3.35</v>
      </c>
      <c r="T2318" s="4">
        <v>1.52</v>
      </c>
      <c r="U2318" s="4">
        <v>0.25</v>
      </c>
      <c r="V2318" s="4">
        <v>1.85</v>
      </c>
      <c r="W2318" s="4"/>
      <c r="X2318" s="4">
        <v>3.5585</v>
      </c>
      <c r="Y2318" s="4">
        <v>582924.53723000002</v>
      </c>
      <c r="Z2318" s="8">
        <v>6062156.67148</v>
      </c>
      <c r="AA2318" s="4">
        <v>582832.91111999995</v>
      </c>
      <c r="AB2318" s="4">
        <v>6062250.8321099998</v>
      </c>
    </row>
    <row r="2319" spans="1:28" x14ac:dyDescent="0.2">
      <c r="A2319" s="4">
        <v>2318</v>
      </c>
      <c r="B2319" s="4" t="s">
        <v>2546</v>
      </c>
      <c r="C2319" s="5">
        <v>235</v>
      </c>
      <c r="D2319" s="6" t="s">
        <v>2544</v>
      </c>
      <c r="E2319" s="4" t="s">
        <v>30</v>
      </c>
      <c r="F2319" s="7">
        <v>2</v>
      </c>
      <c r="G2319" s="7">
        <v>0.28000000000000003</v>
      </c>
      <c r="H2319" s="7">
        <v>0.43</v>
      </c>
      <c r="I2319" s="7">
        <v>0.15000000000000002</v>
      </c>
      <c r="J2319" s="4">
        <v>3.6225000000000001</v>
      </c>
      <c r="K2319" s="4">
        <v>7.2300000000000013</v>
      </c>
      <c r="L2319" s="4">
        <v>3.3603515625</v>
      </c>
      <c r="M2319" s="4">
        <v>1.9039062500000001</v>
      </c>
      <c r="N2319" s="4">
        <v>1.0126953125</v>
      </c>
      <c r="O2319" s="4">
        <v>0</v>
      </c>
      <c r="P2319" s="4">
        <v>0</v>
      </c>
      <c r="Q2319" s="4">
        <v>6.2769531249999995</v>
      </c>
      <c r="R2319" s="4"/>
      <c r="S2319" s="4">
        <v>2.35</v>
      </c>
      <c r="T2319" s="4">
        <v>1.17</v>
      </c>
      <c r="U2319" s="4">
        <v>1.33</v>
      </c>
      <c r="V2319" s="4">
        <v>0.26</v>
      </c>
      <c r="W2319" s="4"/>
      <c r="X2319" s="4">
        <v>2.519026666666667</v>
      </c>
      <c r="Y2319" s="4">
        <v>582825.45710999996</v>
      </c>
      <c r="Z2319" s="8">
        <v>6062256.9258599998</v>
      </c>
      <c r="AA2319" s="4">
        <v>582708.41151000001</v>
      </c>
      <c r="AB2319" s="4">
        <v>6062333.0036199996</v>
      </c>
    </row>
    <row r="2320" spans="1:28" x14ac:dyDescent="0.2">
      <c r="A2320" s="4">
        <v>2319</v>
      </c>
      <c r="B2320" s="4" t="s">
        <v>2547</v>
      </c>
      <c r="C2320" s="5">
        <v>235</v>
      </c>
      <c r="D2320" s="6" t="s">
        <v>2544</v>
      </c>
      <c r="E2320" s="4" t="s">
        <v>30</v>
      </c>
      <c r="F2320" s="7">
        <v>2</v>
      </c>
      <c r="G2320" s="7">
        <v>0.43</v>
      </c>
      <c r="H2320" s="7">
        <v>0.62</v>
      </c>
      <c r="I2320" s="7">
        <v>0.19</v>
      </c>
      <c r="J2320" s="4">
        <v>5.8834999999999997</v>
      </c>
      <c r="K2320" s="4">
        <v>8.9589999999999996</v>
      </c>
      <c r="L2320" s="4">
        <v>3.7836718750000005</v>
      </c>
      <c r="M2320" s="4">
        <v>2.6056250000000003</v>
      </c>
      <c r="N2320" s="4">
        <v>2.9876562499999997</v>
      </c>
      <c r="O2320" s="4">
        <v>0.48406250000000001</v>
      </c>
      <c r="P2320" s="4">
        <v>0</v>
      </c>
      <c r="Q2320" s="4">
        <v>9.8610156250000003</v>
      </c>
      <c r="R2320" s="4"/>
      <c r="S2320" s="4">
        <v>4.66</v>
      </c>
      <c r="T2320" s="4">
        <v>1.62</v>
      </c>
      <c r="U2320" s="4">
        <v>1.71</v>
      </c>
      <c r="V2320" s="4">
        <v>0.74</v>
      </c>
      <c r="W2320" s="4"/>
      <c r="X2320" s="4">
        <v>4.9053199999999997</v>
      </c>
      <c r="Y2320" s="4">
        <v>582698.68206000002</v>
      </c>
      <c r="Z2320" s="8">
        <v>6062335.9244499998</v>
      </c>
      <c r="AA2320" s="4">
        <v>582521.23542000004</v>
      </c>
      <c r="AB2320" s="4">
        <v>6062344.8064000001</v>
      </c>
    </row>
    <row r="2321" spans="1:28" x14ac:dyDescent="0.2">
      <c r="A2321" s="4">
        <v>2320</v>
      </c>
      <c r="B2321" s="4" t="s">
        <v>2548</v>
      </c>
      <c r="C2321" s="5">
        <v>235</v>
      </c>
      <c r="D2321" s="6" t="s">
        <v>2544</v>
      </c>
      <c r="E2321" s="4" t="s">
        <v>30</v>
      </c>
      <c r="F2321" s="7">
        <v>1</v>
      </c>
      <c r="G2321" s="7">
        <v>0</v>
      </c>
      <c r="H2321" s="7">
        <v>0.14000000000000001</v>
      </c>
      <c r="I2321" s="7">
        <v>0.14000000000000001</v>
      </c>
      <c r="J2321" s="4">
        <v>5.3421428571428562</v>
      </c>
      <c r="K2321" s="4">
        <v>14.525714285714287</v>
      </c>
      <c r="L2321" s="4">
        <v>0.7974330357142857</v>
      </c>
      <c r="M2321" s="4">
        <v>0</v>
      </c>
      <c r="N2321" s="4">
        <v>0</v>
      </c>
      <c r="O2321" s="4">
        <v>0</v>
      </c>
      <c r="P2321" s="4">
        <v>0</v>
      </c>
      <c r="Q2321" s="4">
        <v>0.7974330357142857</v>
      </c>
      <c r="R2321" s="4"/>
      <c r="S2321" s="4">
        <v>4.17</v>
      </c>
      <c r="T2321" s="4">
        <v>2.25</v>
      </c>
      <c r="U2321" s="4">
        <v>0.19</v>
      </c>
      <c r="V2321" s="4">
        <v>0</v>
      </c>
      <c r="W2321" s="4"/>
      <c r="X2321" s="4">
        <v>4.3311466666666663</v>
      </c>
      <c r="Y2321" s="4">
        <v>583047.88685000001</v>
      </c>
      <c r="Z2321" s="8">
        <v>6062079.04684</v>
      </c>
      <c r="AA2321" s="4">
        <v>582941.13965999999</v>
      </c>
      <c r="AB2321" s="4">
        <v>6062150.3699700003</v>
      </c>
    </row>
    <row r="2322" spans="1:28" x14ac:dyDescent="0.2">
      <c r="A2322" s="4">
        <v>2321</v>
      </c>
      <c r="B2322" s="4" t="s">
        <v>2549</v>
      </c>
      <c r="C2322" s="5">
        <v>235</v>
      </c>
      <c r="D2322" s="6" t="s">
        <v>2544</v>
      </c>
      <c r="E2322" s="4" t="s">
        <v>30</v>
      </c>
      <c r="F2322" s="7">
        <v>1</v>
      </c>
      <c r="G2322" s="7">
        <v>0.14000000000000001</v>
      </c>
      <c r="H2322" s="7">
        <v>0.28000000000000003</v>
      </c>
      <c r="I2322" s="7">
        <v>0.14000000000000001</v>
      </c>
      <c r="J2322" s="4">
        <v>4.4399999999999995</v>
      </c>
      <c r="K2322" s="4">
        <v>17.636000000000003</v>
      </c>
      <c r="L2322" s="4">
        <v>3.2259375000000001</v>
      </c>
      <c r="M2322" s="4">
        <v>0</v>
      </c>
      <c r="N2322" s="4">
        <v>3.6279166666666667</v>
      </c>
      <c r="O2322" s="4">
        <v>0</v>
      </c>
      <c r="P2322" s="4">
        <v>0</v>
      </c>
      <c r="Q2322" s="4">
        <v>6.8538541666666672</v>
      </c>
      <c r="R2322" s="4"/>
      <c r="S2322" s="4">
        <v>3.18</v>
      </c>
      <c r="T2322" s="4">
        <v>2.5499999999999998</v>
      </c>
      <c r="U2322" s="4">
        <v>0.82</v>
      </c>
      <c r="V2322" s="4">
        <v>0.92</v>
      </c>
      <c r="W2322" s="4"/>
      <c r="X2322" s="4">
        <v>3.4441066666666669</v>
      </c>
      <c r="Y2322" s="4">
        <v>582934.06987000001</v>
      </c>
      <c r="Z2322" s="8">
        <v>6062157.33134</v>
      </c>
      <c r="AA2322" s="4">
        <v>582842.74580999999</v>
      </c>
      <c r="AB2322" s="4">
        <v>6062249.4959699996</v>
      </c>
    </row>
    <row r="2323" spans="1:28" x14ac:dyDescent="0.2">
      <c r="A2323" s="4">
        <v>2322</v>
      </c>
      <c r="B2323" s="4" t="s">
        <v>2550</v>
      </c>
      <c r="C2323" s="5">
        <v>235</v>
      </c>
      <c r="D2323" s="6" t="s">
        <v>2544</v>
      </c>
      <c r="E2323" s="4" t="s">
        <v>30</v>
      </c>
      <c r="F2323" s="7">
        <v>1</v>
      </c>
      <c r="G2323" s="7">
        <v>0.28000000000000003</v>
      </c>
      <c r="H2323" s="7">
        <v>0.43</v>
      </c>
      <c r="I2323" s="7">
        <v>0.15000000000000002</v>
      </c>
      <c r="J2323" s="4">
        <v>4.5475000000000003</v>
      </c>
      <c r="K2323" s="4">
        <v>16.525000000000002</v>
      </c>
      <c r="L2323" s="4">
        <v>2.6036132812499999</v>
      </c>
      <c r="M2323" s="4">
        <v>0.19501953124999999</v>
      </c>
      <c r="N2323" s="4">
        <v>3.1246093749999999</v>
      </c>
      <c r="O2323" s="4">
        <v>0</v>
      </c>
      <c r="P2323" s="4">
        <v>0</v>
      </c>
      <c r="Q2323" s="4">
        <v>5.9232421874999996</v>
      </c>
      <c r="R2323" s="4"/>
      <c r="S2323" s="4">
        <v>3.27</v>
      </c>
      <c r="T2323" s="4">
        <v>2.4</v>
      </c>
      <c r="U2323" s="4">
        <v>0.71</v>
      </c>
      <c r="V2323" s="4">
        <v>0.79</v>
      </c>
      <c r="W2323" s="4"/>
      <c r="X2323" s="4">
        <v>3.5111533333333336</v>
      </c>
      <c r="Y2323" s="4">
        <v>582835.32226000004</v>
      </c>
      <c r="Z2323" s="8">
        <v>6062256.2270499999</v>
      </c>
      <c r="AA2323" s="4">
        <v>582720.15422000003</v>
      </c>
      <c r="AB2323" s="4">
        <v>6062333.89047</v>
      </c>
    </row>
    <row r="2324" spans="1:28" x14ac:dyDescent="0.2">
      <c r="A2324" s="4">
        <v>2323</v>
      </c>
      <c r="B2324" s="4" t="s">
        <v>2551</v>
      </c>
      <c r="C2324" s="5">
        <v>235</v>
      </c>
      <c r="D2324" s="6" t="s">
        <v>2544</v>
      </c>
      <c r="E2324" s="4" t="s">
        <v>30</v>
      </c>
      <c r="F2324" s="7">
        <v>1</v>
      </c>
      <c r="G2324" s="7">
        <v>0.43</v>
      </c>
      <c r="H2324" s="7">
        <v>0.62</v>
      </c>
      <c r="I2324" s="7">
        <v>0.19</v>
      </c>
      <c r="J2324" s="4">
        <v>5.1639999999999997</v>
      </c>
      <c r="K2324" s="4">
        <v>18.649999999999999</v>
      </c>
      <c r="L2324" s="4">
        <v>2.9552343749999994</v>
      </c>
      <c r="M2324" s="4">
        <v>0.20296875</v>
      </c>
      <c r="N2324" s="4">
        <v>0.92359374999999999</v>
      </c>
      <c r="O2324" s="4">
        <v>0</v>
      </c>
      <c r="P2324" s="4">
        <v>0</v>
      </c>
      <c r="Q2324" s="4">
        <v>4.0817968750000002</v>
      </c>
      <c r="R2324" s="4"/>
      <c r="S2324" s="4">
        <v>3.69</v>
      </c>
      <c r="T2324" s="4">
        <v>2.68</v>
      </c>
      <c r="U2324" s="4">
        <v>0.79</v>
      </c>
      <c r="V2324" s="4">
        <v>0.23</v>
      </c>
      <c r="W2324" s="4"/>
      <c r="X2324" s="4">
        <v>3.9265133333333337</v>
      </c>
      <c r="Y2324" s="4">
        <v>582711.05920000002</v>
      </c>
      <c r="Z2324" s="8">
        <v>6062337.90111</v>
      </c>
      <c r="AA2324" s="4">
        <v>582532.73852999997</v>
      </c>
      <c r="AB2324" s="4">
        <v>6062352.7363400003</v>
      </c>
    </row>
    <row r="2325" spans="1:28" x14ac:dyDescent="0.2">
      <c r="A2325" s="4">
        <v>2324</v>
      </c>
      <c r="B2325" s="4" t="s">
        <v>2552</v>
      </c>
      <c r="C2325" s="5">
        <v>236</v>
      </c>
      <c r="D2325" s="6" t="s">
        <v>2553</v>
      </c>
      <c r="E2325" s="4" t="s">
        <v>287</v>
      </c>
      <c r="F2325" s="7">
        <v>2</v>
      </c>
      <c r="G2325" s="7">
        <v>0</v>
      </c>
      <c r="H2325" s="7">
        <v>0.18</v>
      </c>
      <c r="I2325" s="7">
        <v>0.18000000000000002</v>
      </c>
      <c r="J2325" s="4">
        <v>4.7235294117647069</v>
      </c>
      <c r="K2325" s="4">
        <v>4.7176470588235286</v>
      </c>
      <c r="L2325" s="4">
        <v>1.6544117647058822</v>
      </c>
      <c r="M2325" s="4">
        <v>0</v>
      </c>
      <c r="N2325" s="4">
        <v>0.27573529411764708</v>
      </c>
      <c r="O2325" s="4">
        <v>0</v>
      </c>
      <c r="P2325" s="4">
        <v>0</v>
      </c>
      <c r="Q2325" s="4">
        <v>1.9301470588235294</v>
      </c>
      <c r="R2325" s="4">
        <v>128.97332077840554</v>
      </c>
      <c r="S2325" s="4">
        <v>3.33</v>
      </c>
      <c r="T2325" s="4">
        <v>0.96</v>
      </c>
      <c r="U2325" s="4">
        <v>0.37</v>
      </c>
      <c r="V2325" s="4">
        <v>0.06</v>
      </c>
      <c r="W2325" s="4">
        <v>0.9997931843287251</v>
      </c>
      <c r="X2325" s="4">
        <v>2.7717406932947926</v>
      </c>
      <c r="Y2325" s="4">
        <v>582922.06440000003</v>
      </c>
      <c r="Z2325" s="8">
        <v>6065843.3710599998</v>
      </c>
      <c r="AA2325" s="4">
        <v>582757.90520000004</v>
      </c>
      <c r="AB2325" s="4">
        <v>6065817.0678599998</v>
      </c>
    </row>
    <row r="2326" spans="1:28" x14ac:dyDescent="0.2">
      <c r="A2326" s="4">
        <v>2325</v>
      </c>
      <c r="B2326" s="4" t="s">
        <v>2554</v>
      </c>
      <c r="C2326" s="5">
        <v>236</v>
      </c>
      <c r="D2326" s="6" t="s">
        <v>2553</v>
      </c>
      <c r="E2326" s="4" t="s">
        <v>287</v>
      </c>
      <c r="F2326" s="7">
        <v>1</v>
      </c>
      <c r="G2326" s="7">
        <v>0</v>
      </c>
      <c r="H2326" s="7">
        <v>0.18</v>
      </c>
      <c r="I2326" s="7">
        <v>0.18000000000000002</v>
      </c>
      <c r="J2326" s="4">
        <v>4.1094444444444438</v>
      </c>
      <c r="K2326" s="4">
        <v>16.212222222222223</v>
      </c>
      <c r="L2326" s="4">
        <v>1.3020833333333333</v>
      </c>
      <c r="M2326" s="4">
        <v>0</v>
      </c>
      <c r="N2326" s="4">
        <v>1.1284722222222223</v>
      </c>
      <c r="O2326" s="4">
        <v>0</v>
      </c>
      <c r="P2326" s="4">
        <v>0</v>
      </c>
      <c r="Q2326" s="4">
        <v>2.4305555555555554</v>
      </c>
      <c r="R2326" s="4">
        <v>75.944131013947626</v>
      </c>
      <c r="S2326" s="4">
        <v>3.07</v>
      </c>
      <c r="T2326" s="4">
        <v>2.37</v>
      </c>
      <c r="U2326" s="4">
        <v>0.31</v>
      </c>
      <c r="V2326" s="4">
        <v>0.27</v>
      </c>
      <c r="W2326" s="4">
        <v>0.58871419390657076</v>
      </c>
      <c r="X2326" s="4">
        <v>2.6199421387257957</v>
      </c>
      <c r="Y2326" s="4">
        <v>582916.00687000004</v>
      </c>
      <c r="Z2326" s="8">
        <v>6065849.7390200002</v>
      </c>
      <c r="AA2326" s="4">
        <v>582748.11409000005</v>
      </c>
      <c r="AB2326" s="4">
        <v>6065832.8107200004</v>
      </c>
    </row>
    <row r="2327" spans="1:28" x14ac:dyDescent="0.2">
      <c r="A2327" s="4">
        <v>2326</v>
      </c>
      <c r="B2327" s="4" t="s">
        <v>2555</v>
      </c>
      <c r="C2327" s="5">
        <v>237</v>
      </c>
      <c r="D2327" s="9" t="s">
        <v>2556</v>
      </c>
      <c r="E2327" s="4" t="s">
        <v>287</v>
      </c>
      <c r="F2327" s="10">
        <v>0</v>
      </c>
      <c r="G2327" s="10">
        <v>0</v>
      </c>
      <c r="H2327" s="10">
        <v>0.25</v>
      </c>
      <c r="I2327" s="10">
        <v>0.25</v>
      </c>
      <c r="J2327" s="4">
        <v>7.1085999999999983</v>
      </c>
      <c r="K2327" s="4">
        <v>8.4588000000000001</v>
      </c>
      <c r="L2327" s="4">
        <v>0.92225000000000001</v>
      </c>
      <c r="M2327" s="4">
        <v>0.79523437499999994</v>
      </c>
      <c r="N2327" s="4">
        <v>24.536375</v>
      </c>
      <c r="O2327" s="4">
        <v>0</v>
      </c>
      <c r="P2327" s="4">
        <v>0</v>
      </c>
      <c r="Q2327" s="4">
        <v>26.253859374999998</v>
      </c>
      <c r="R2327" s="4"/>
      <c r="S2327" s="4">
        <v>4.8150000000000004</v>
      </c>
      <c r="T2327" s="4">
        <v>1.335</v>
      </c>
      <c r="U2327" s="4">
        <v>0.81</v>
      </c>
      <c r="V2327" s="4">
        <v>5</v>
      </c>
      <c r="W2327" s="4"/>
      <c r="X2327" s="4">
        <v>5.2015200000000013</v>
      </c>
      <c r="Y2327" s="4">
        <v>570787.97504000005</v>
      </c>
      <c r="Z2327" s="8">
        <v>6059748.5694399998</v>
      </c>
      <c r="AA2327" s="4">
        <v>571003.37479000003</v>
      </c>
      <c r="AB2327" s="4">
        <v>6059644.5288899997</v>
      </c>
    </row>
    <row r="2328" spans="1:28" x14ac:dyDescent="0.2">
      <c r="A2328" s="4">
        <v>2327</v>
      </c>
      <c r="B2328" s="4" t="s">
        <v>2557</v>
      </c>
      <c r="C2328" s="5">
        <v>237</v>
      </c>
      <c r="D2328" s="9" t="s">
        <v>2556</v>
      </c>
      <c r="E2328" s="4" t="s">
        <v>287</v>
      </c>
      <c r="F2328" s="10">
        <v>0</v>
      </c>
      <c r="G2328" s="10">
        <v>0.25</v>
      </c>
      <c r="H2328" s="10">
        <v>0.61</v>
      </c>
      <c r="I2328" s="10">
        <v>0.36</v>
      </c>
      <c r="J2328" s="4">
        <v>6.4601785714285711</v>
      </c>
      <c r="K2328" s="4">
        <v>7.2600892857142858</v>
      </c>
      <c r="L2328" s="4">
        <v>1.7065290178571426</v>
      </c>
      <c r="M2328" s="4">
        <v>0.86449497767857142</v>
      </c>
      <c r="N2328" s="4">
        <v>15.435491071428572</v>
      </c>
      <c r="O2328" s="4">
        <v>0.48828125</v>
      </c>
      <c r="P2328" s="4">
        <v>0</v>
      </c>
      <c r="Q2328" s="4">
        <v>18.494796316964287</v>
      </c>
      <c r="R2328" s="4"/>
      <c r="S2328" s="4">
        <v>4.415</v>
      </c>
      <c r="T2328" s="4">
        <v>1.18</v>
      </c>
      <c r="U2328" s="4">
        <v>1.125</v>
      </c>
      <c r="V2328" s="4">
        <v>4.8949999999999996</v>
      </c>
      <c r="W2328" s="4"/>
      <c r="X2328" s="4">
        <v>4.8044166666666666</v>
      </c>
      <c r="Y2328" s="4">
        <v>571012.47563</v>
      </c>
      <c r="Z2328" s="8">
        <v>6059640.4830200002</v>
      </c>
      <c r="AA2328" s="4">
        <v>571270.25387999997</v>
      </c>
      <c r="AB2328" s="4">
        <v>6059801.4188099997</v>
      </c>
    </row>
    <row r="2329" spans="1:28" x14ac:dyDescent="0.2">
      <c r="A2329" s="4">
        <v>2328</v>
      </c>
      <c r="B2329" s="4" t="s">
        <v>2558</v>
      </c>
      <c r="C2329" s="5">
        <v>238</v>
      </c>
      <c r="D2329" s="9" t="s">
        <v>2556</v>
      </c>
      <c r="E2329" s="4" t="s">
        <v>41</v>
      </c>
      <c r="F2329" s="10">
        <v>0</v>
      </c>
      <c r="G2329" s="10">
        <v>0</v>
      </c>
      <c r="H2329" s="10">
        <v>0.43</v>
      </c>
      <c r="I2329" s="10">
        <v>0.43</v>
      </c>
      <c r="J2329" s="4">
        <v>7.2001744186046501</v>
      </c>
      <c r="K2329" s="4">
        <v>8.0718023255813982</v>
      </c>
      <c r="L2329" s="4">
        <v>1.4821130087209302</v>
      </c>
      <c r="M2329" s="4">
        <v>0.86796875000000018</v>
      </c>
      <c r="N2329" s="4">
        <v>23.146493459302327</v>
      </c>
      <c r="O2329" s="4">
        <v>0.18622819767441862</v>
      </c>
      <c r="P2329" s="4">
        <v>0</v>
      </c>
      <c r="Q2329" s="4">
        <v>25.68280341569767</v>
      </c>
      <c r="R2329" s="4"/>
      <c r="S2329" s="4">
        <v>4.8600000000000003</v>
      </c>
      <c r="T2329" s="4">
        <v>1.28</v>
      </c>
      <c r="U2329" s="4">
        <v>1.2</v>
      </c>
      <c r="V2329" s="4">
        <v>5</v>
      </c>
      <c r="W2329" s="4"/>
      <c r="X2329" s="4">
        <v>5.2657333333333325</v>
      </c>
      <c r="Y2329" s="4">
        <v>570780.76022000005</v>
      </c>
      <c r="Z2329" s="8">
        <v>6059755.8471499998</v>
      </c>
      <c r="AA2329" s="4">
        <v>570402.24364</v>
      </c>
      <c r="AB2329" s="4">
        <v>6059931.4244600004</v>
      </c>
    </row>
    <row r="2330" spans="1:28" x14ac:dyDescent="0.2">
      <c r="A2330" s="4">
        <v>2329</v>
      </c>
      <c r="B2330" s="4" t="s">
        <v>2559</v>
      </c>
      <c r="C2330" s="11">
        <v>239</v>
      </c>
      <c r="D2330" s="9" t="s">
        <v>1003</v>
      </c>
      <c r="E2330" s="12" t="s">
        <v>30</v>
      </c>
      <c r="F2330" s="10">
        <v>0</v>
      </c>
      <c r="G2330" s="10">
        <v>0</v>
      </c>
      <c r="H2330" s="10">
        <v>0.18</v>
      </c>
      <c r="I2330" s="10">
        <v>0.18000000000000002</v>
      </c>
      <c r="J2330" s="4">
        <v>4.2642592592592603</v>
      </c>
      <c r="K2330" s="4">
        <v>11.078333333333335</v>
      </c>
      <c r="L2330" s="4">
        <v>0.49036458333333333</v>
      </c>
      <c r="M2330" s="4">
        <v>0.13223379629629628</v>
      </c>
      <c r="N2330" s="4">
        <v>14.075578703703702</v>
      </c>
      <c r="O2330" s="4">
        <v>3.5697627314814815</v>
      </c>
      <c r="P2330" s="4">
        <v>1.7939814814814815E-3</v>
      </c>
      <c r="Q2330" s="4">
        <v>18.269733796296297</v>
      </c>
      <c r="R2330" s="4">
        <v>179.38363243705902</v>
      </c>
      <c r="S2330" s="4">
        <v>3.18</v>
      </c>
      <c r="T2330" s="4">
        <v>1.38</v>
      </c>
      <c r="U2330" s="4">
        <v>2.9750000000000001</v>
      </c>
      <c r="V2330" s="4">
        <v>5</v>
      </c>
      <c r="W2330" s="4">
        <v>1.3905707940857288</v>
      </c>
      <c r="X2330" s="4">
        <v>3.430825685733859</v>
      </c>
      <c r="Y2330" s="4">
        <v>569413.39466999995</v>
      </c>
      <c r="Z2330" s="8">
        <v>6059649.4878200004</v>
      </c>
      <c r="AA2330" s="4">
        <v>569469.02888999996</v>
      </c>
      <c r="AB2330" s="4">
        <v>6059801.0722200004</v>
      </c>
    </row>
    <row r="2331" spans="1:28" x14ac:dyDescent="0.2">
      <c r="A2331" s="4">
        <v>2330</v>
      </c>
      <c r="B2331" s="4" t="s">
        <v>2560</v>
      </c>
      <c r="C2331" s="11">
        <v>239</v>
      </c>
      <c r="D2331" s="9" t="s">
        <v>1003</v>
      </c>
      <c r="E2331" s="12" t="s">
        <v>30</v>
      </c>
      <c r="F2331" s="10">
        <v>0</v>
      </c>
      <c r="G2331" s="10">
        <v>0.18</v>
      </c>
      <c r="H2331" s="10">
        <v>0.28999999999999998</v>
      </c>
      <c r="I2331" s="10">
        <v>0.11</v>
      </c>
      <c r="J2331" s="4">
        <v>3.3562499999999997</v>
      </c>
      <c r="K2331" s="4">
        <v>9.5066666666666642</v>
      </c>
      <c r="L2331" s="4">
        <v>0.48320312499999996</v>
      </c>
      <c r="M2331" s="4">
        <v>8.3637152777777779E-2</v>
      </c>
      <c r="N2331" s="4">
        <v>9.0598958333333339</v>
      </c>
      <c r="O2331" s="4">
        <v>1.5184895833333334</v>
      </c>
      <c r="P2331" s="4">
        <v>0</v>
      </c>
      <c r="Q2331" s="4">
        <v>11.145225694444445</v>
      </c>
      <c r="R2331" s="4">
        <v>129.99982474970588</v>
      </c>
      <c r="S2331" s="4">
        <v>2.5499999999999998</v>
      </c>
      <c r="T2331" s="4">
        <v>1.26</v>
      </c>
      <c r="U2331" s="4">
        <v>1.615</v>
      </c>
      <c r="V2331" s="4">
        <v>5</v>
      </c>
      <c r="W2331" s="4">
        <v>1.0077505794550843</v>
      </c>
      <c r="X2331" s="4">
        <v>3.2668737760754794</v>
      </c>
      <c r="Y2331" s="4">
        <v>569472.44762999995</v>
      </c>
      <c r="Z2331" s="8">
        <v>6059810.2081700005</v>
      </c>
      <c r="AA2331" s="4">
        <v>569509.35404000001</v>
      </c>
      <c r="AB2331" s="4">
        <v>6059902.1111199996</v>
      </c>
    </row>
    <row r="2332" spans="1:28" x14ac:dyDescent="0.2">
      <c r="A2332" s="4">
        <v>2331</v>
      </c>
      <c r="B2332" s="4" t="s">
        <v>2561</v>
      </c>
      <c r="C2332" s="11">
        <v>239</v>
      </c>
      <c r="D2332" s="9" t="s">
        <v>1003</v>
      </c>
      <c r="E2332" s="12" t="s">
        <v>30</v>
      </c>
      <c r="F2332" s="10">
        <v>0</v>
      </c>
      <c r="G2332" s="10">
        <v>0.28999999999999998</v>
      </c>
      <c r="H2332" s="10">
        <v>0.41</v>
      </c>
      <c r="I2332" s="10">
        <v>0.12</v>
      </c>
      <c r="J2332" s="4">
        <v>3.46025641025641</v>
      </c>
      <c r="K2332" s="4">
        <v>9.1926923076923064</v>
      </c>
      <c r="L2332" s="4">
        <v>0.1713341346153846</v>
      </c>
      <c r="M2332" s="4">
        <v>0.82800480769230778</v>
      </c>
      <c r="N2332" s="4">
        <v>11.25596955128205</v>
      </c>
      <c r="O2332" s="4">
        <v>1.0196314102564104</v>
      </c>
      <c r="P2332" s="4">
        <v>0</v>
      </c>
      <c r="Q2332" s="4">
        <v>13.274939903846153</v>
      </c>
      <c r="R2332" s="4">
        <v>89.917479857750465</v>
      </c>
      <c r="S2332" s="4">
        <v>2.48</v>
      </c>
      <c r="T2332" s="4">
        <v>1.325</v>
      </c>
      <c r="U2332" s="4">
        <v>1.55</v>
      </c>
      <c r="V2332" s="4">
        <v>5</v>
      </c>
      <c r="W2332" s="4">
        <v>0.69703472757946094</v>
      </c>
      <c r="X2332" s="4">
        <v>3.251066562741078</v>
      </c>
      <c r="Y2332" s="4">
        <v>569513.64184000005</v>
      </c>
      <c r="Z2332" s="8">
        <v>6059911.0798899997</v>
      </c>
      <c r="AA2332" s="4">
        <v>569562.45249000005</v>
      </c>
      <c r="AB2332" s="4">
        <v>6060008.8698199997</v>
      </c>
    </row>
    <row r="2333" spans="1:28" x14ac:dyDescent="0.2">
      <c r="A2333" s="4">
        <v>2332</v>
      </c>
      <c r="B2333" s="4" t="s">
        <v>2562</v>
      </c>
      <c r="C2333" s="11">
        <v>239</v>
      </c>
      <c r="D2333" s="9" t="s">
        <v>1003</v>
      </c>
      <c r="E2333" s="12" t="s">
        <v>30</v>
      </c>
      <c r="F2333" s="10">
        <v>0</v>
      </c>
      <c r="G2333" s="10">
        <v>0.41</v>
      </c>
      <c r="H2333" s="10">
        <v>0.51</v>
      </c>
      <c r="I2333" s="10">
        <v>0.1</v>
      </c>
      <c r="J2333" s="4">
        <v>3.7425757575757572</v>
      </c>
      <c r="K2333" s="4">
        <v>8.5992424242424246</v>
      </c>
      <c r="L2333" s="4">
        <v>0.47144886363636368</v>
      </c>
      <c r="M2333" s="4">
        <v>1.6834517045454545</v>
      </c>
      <c r="N2333" s="4">
        <v>3.1598011363636362</v>
      </c>
      <c r="O2333" s="4">
        <v>3.6491950757575764</v>
      </c>
      <c r="P2333" s="4">
        <v>0</v>
      </c>
      <c r="Q2333" s="4">
        <v>8.9638967803030294</v>
      </c>
      <c r="R2333" s="4">
        <v>101.43014894709812</v>
      </c>
      <c r="S2333" s="4">
        <v>2.645</v>
      </c>
      <c r="T2333" s="4">
        <v>1.1499999999999999</v>
      </c>
      <c r="U2333" s="4">
        <v>3.46</v>
      </c>
      <c r="V2333" s="4">
        <v>2.4649999999999999</v>
      </c>
      <c r="W2333" s="4">
        <v>0.78628022439610945</v>
      </c>
      <c r="X2333" s="4">
        <v>3.1648826100978225</v>
      </c>
      <c r="Y2333" s="4">
        <v>569566.90044999996</v>
      </c>
      <c r="Z2333" s="8">
        <v>6060017.7554200003</v>
      </c>
      <c r="AA2333" s="4">
        <v>569617.34473000001</v>
      </c>
      <c r="AB2333" s="4">
        <v>6060094.8425599998</v>
      </c>
    </row>
    <row r="2334" spans="1:28" x14ac:dyDescent="0.2">
      <c r="A2334" s="4">
        <v>2333</v>
      </c>
      <c r="B2334" s="4" t="s">
        <v>2563</v>
      </c>
      <c r="C2334" s="11">
        <v>239</v>
      </c>
      <c r="D2334" s="9" t="s">
        <v>1003</v>
      </c>
      <c r="E2334" s="12" t="s">
        <v>30</v>
      </c>
      <c r="F2334" s="10">
        <v>0</v>
      </c>
      <c r="G2334" s="10">
        <v>0.51</v>
      </c>
      <c r="H2334" s="10">
        <v>0.67</v>
      </c>
      <c r="I2334" s="10">
        <v>0.16</v>
      </c>
      <c r="J2334" s="4">
        <v>3.7420588235294114</v>
      </c>
      <c r="K2334" s="4">
        <v>10.556960784313723</v>
      </c>
      <c r="L2334" s="4">
        <v>1.0542279411764706</v>
      </c>
      <c r="M2334" s="4">
        <v>0.95773590686274512</v>
      </c>
      <c r="N2334" s="4">
        <v>9.2073835784313722</v>
      </c>
      <c r="O2334" s="4">
        <v>4.5871323529411763</v>
      </c>
      <c r="P2334" s="4">
        <v>0</v>
      </c>
      <c r="Q2334" s="4">
        <v>15.806479779411763</v>
      </c>
      <c r="R2334" s="4">
        <v>102.596067322113</v>
      </c>
      <c r="S2334" s="4">
        <v>2.77</v>
      </c>
      <c r="T2334" s="4">
        <v>1.3149999999999999</v>
      </c>
      <c r="U2334" s="4">
        <v>4.2850000000000001</v>
      </c>
      <c r="V2334" s="4">
        <v>5</v>
      </c>
      <c r="W2334" s="4">
        <v>0.79531835133420936</v>
      </c>
      <c r="X2334" s="4">
        <v>3.5998143258100397</v>
      </c>
      <c r="Y2334" s="4">
        <v>569623.17137</v>
      </c>
      <c r="Z2334" s="8">
        <v>6060102.9969600001</v>
      </c>
      <c r="AA2334" s="4">
        <v>569710.31030000001</v>
      </c>
      <c r="AB2334" s="4">
        <v>6060223.1306699999</v>
      </c>
    </row>
    <row r="2335" spans="1:28" x14ac:dyDescent="0.2">
      <c r="A2335" s="4">
        <v>2334</v>
      </c>
      <c r="B2335" s="4" t="s">
        <v>2564</v>
      </c>
      <c r="C2335" s="11">
        <v>239</v>
      </c>
      <c r="D2335" s="9" t="s">
        <v>1003</v>
      </c>
      <c r="E2335" s="12" t="s">
        <v>30</v>
      </c>
      <c r="F2335" s="10">
        <v>0</v>
      </c>
      <c r="G2335" s="10">
        <v>0.67</v>
      </c>
      <c r="H2335" s="10">
        <v>0.79</v>
      </c>
      <c r="I2335" s="10">
        <v>0.12</v>
      </c>
      <c r="J2335" s="4">
        <v>5.1083333333333343</v>
      </c>
      <c r="K2335" s="4">
        <v>7.9201282051282078</v>
      </c>
      <c r="L2335" s="4">
        <v>1.4600560897435897</v>
      </c>
      <c r="M2335" s="4">
        <v>0.39617387820512823</v>
      </c>
      <c r="N2335" s="4">
        <v>13.83056891025641</v>
      </c>
      <c r="O2335" s="4">
        <v>2.6842948717948716E-2</v>
      </c>
      <c r="P2335" s="4">
        <v>0</v>
      </c>
      <c r="Q2335" s="4">
        <v>15.713641826923077</v>
      </c>
      <c r="R2335" s="4">
        <v>167.37560023616211</v>
      </c>
      <c r="S2335" s="4">
        <v>3.35</v>
      </c>
      <c r="T2335" s="4">
        <v>1.0449999999999999</v>
      </c>
      <c r="U2335" s="4">
        <v>1.45</v>
      </c>
      <c r="V2335" s="4">
        <v>5</v>
      </c>
      <c r="W2335" s="4">
        <v>1.2974852731485436</v>
      </c>
      <c r="X2335" s="4">
        <v>3.2953868372916824</v>
      </c>
      <c r="Y2335" s="4">
        <v>569715.92917000002</v>
      </c>
      <c r="Z2335" s="8">
        <v>6060231.3572399998</v>
      </c>
      <c r="AA2335" s="4">
        <v>569755.74387000001</v>
      </c>
      <c r="AB2335" s="4">
        <v>6060332.9256699998</v>
      </c>
    </row>
    <row r="2336" spans="1:28" x14ac:dyDescent="0.2">
      <c r="A2336" s="4">
        <v>2335</v>
      </c>
      <c r="B2336" s="4" t="s">
        <v>2565</v>
      </c>
      <c r="C2336" s="11">
        <v>239</v>
      </c>
      <c r="D2336" s="9" t="s">
        <v>1003</v>
      </c>
      <c r="E2336" s="12" t="s">
        <v>30</v>
      </c>
      <c r="F2336" s="10">
        <v>0</v>
      </c>
      <c r="G2336" s="10">
        <v>0.79</v>
      </c>
      <c r="H2336" s="10">
        <v>0.96</v>
      </c>
      <c r="I2336" s="10">
        <v>0.16999999999999998</v>
      </c>
      <c r="J2336" s="4">
        <v>5.5579956427015249</v>
      </c>
      <c r="K2336" s="4">
        <v>10.531383442265792</v>
      </c>
      <c r="L2336" s="4">
        <v>0.8577367578976034</v>
      </c>
      <c r="M2336" s="4">
        <v>0.37891646241830063</v>
      </c>
      <c r="N2336" s="4">
        <v>8.8694121051198245</v>
      </c>
      <c r="O2336" s="4">
        <v>4.0772841775599131</v>
      </c>
      <c r="P2336" s="4">
        <v>0</v>
      </c>
      <c r="Q2336" s="4">
        <v>14.183349502995643</v>
      </c>
      <c r="R2336" s="4">
        <v>247.86373439060128</v>
      </c>
      <c r="S2336" s="4">
        <v>3.94</v>
      </c>
      <c r="T2336" s="4">
        <v>1.26</v>
      </c>
      <c r="U2336" s="4">
        <v>3.31</v>
      </c>
      <c r="V2336" s="4">
        <v>4.22</v>
      </c>
      <c r="W2336" s="4">
        <v>1.9214242976015603</v>
      </c>
      <c r="X2336" s="4">
        <v>3.6332140933920698</v>
      </c>
      <c r="Y2336" s="4">
        <v>569758.55908000004</v>
      </c>
      <c r="Z2336" s="8">
        <v>6060342.8157500001</v>
      </c>
      <c r="AA2336" s="4">
        <v>569800.34424999997</v>
      </c>
      <c r="AB2336" s="4">
        <v>6060495.0796800004</v>
      </c>
    </row>
    <row r="2337" spans="1:28" x14ac:dyDescent="0.2">
      <c r="A2337" s="4">
        <v>2336</v>
      </c>
      <c r="B2337" s="4" t="s">
        <v>2566</v>
      </c>
      <c r="C2337" s="5">
        <v>240</v>
      </c>
      <c r="D2337" s="9" t="s">
        <v>2567</v>
      </c>
      <c r="E2337" s="4" t="s">
        <v>287</v>
      </c>
      <c r="F2337" s="10">
        <v>0</v>
      </c>
      <c r="G2337" s="10">
        <v>0</v>
      </c>
      <c r="H2337" s="10">
        <v>0.14000000000000001</v>
      </c>
      <c r="I2337" s="10">
        <v>0.14000000000000001</v>
      </c>
      <c r="J2337" s="4">
        <v>4.2739285714285717</v>
      </c>
      <c r="K2337" s="4">
        <v>5.8546428571428573</v>
      </c>
      <c r="L2337" s="4">
        <v>0.93643973214285725</v>
      </c>
      <c r="M2337" s="4">
        <v>0.80474330357142854</v>
      </c>
      <c r="N2337" s="4">
        <v>7.8125</v>
      </c>
      <c r="O2337" s="4">
        <v>7.2544642857142856</v>
      </c>
      <c r="P2337" s="4">
        <v>7.2544642857142856</v>
      </c>
      <c r="Q2337" s="4">
        <v>24.062611607142859</v>
      </c>
      <c r="R2337" s="4"/>
      <c r="S2337" s="4">
        <v>2.9049999999999998</v>
      </c>
      <c r="T2337" s="4">
        <v>1.075</v>
      </c>
      <c r="U2337" s="4">
        <v>2.125</v>
      </c>
      <c r="V2337" s="4">
        <v>2.5</v>
      </c>
      <c r="W2337" s="4"/>
      <c r="X2337" s="4">
        <v>3.4596666666666671</v>
      </c>
      <c r="Y2337" s="4">
        <v>570689.65601999999</v>
      </c>
      <c r="Z2337" s="8">
        <v>6059387.7674900005</v>
      </c>
      <c r="AA2337" s="4">
        <v>570680.38696000003</v>
      </c>
      <c r="AB2337" s="4">
        <v>6059490.0230200002</v>
      </c>
    </row>
    <row r="2338" spans="1:28" x14ac:dyDescent="0.2">
      <c r="A2338" s="4">
        <v>2337</v>
      </c>
      <c r="B2338" s="4" t="s">
        <v>2568</v>
      </c>
      <c r="C2338" s="5">
        <v>240</v>
      </c>
      <c r="D2338" s="9" t="s">
        <v>2567</v>
      </c>
      <c r="E2338" s="4" t="s">
        <v>287</v>
      </c>
      <c r="F2338" s="10">
        <v>0</v>
      </c>
      <c r="G2338" s="10">
        <v>0.14000000000000001</v>
      </c>
      <c r="H2338" s="10">
        <v>0.28999999999999998</v>
      </c>
      <c r="I2338" s="10">
        <v>0.15</v>
      </c>
      <c r="J2338" s="4">
        <v>3.4453125</v>
      </c>
      <c r="K2338" s="4">
        <v>6.0512499999999996</v>
      </c>
      <c r="L2338" s="4">
        <v>1.3965820312499999</v>
      </c>
      <c r="M2338" s="4">
        <v>2.2195312500000002</v>
      </c>
      <c r="N2338" s="4">
        <v>1.1429687500000001</v>
      </c>
      <c r="O2338" s="4">
        <v>0</v>
      </c>
      <c r="P2338" s="4">
        <v>0</v>
      </c>
      <c r="Q2338" s="4">
        <v>4.7590820312500002</v>
      </c>
      <c r="R2338" s="4"/>
      <c r="S2338" s="4">
        <v>2.5950000000000002</v>
      </c>
      <c r="T2338" s="4">
        <v>1.03</v>
      </c>
      <c r="U2338" s="4">
        <v>0.91</v>
      </c>
      <c r="V2338" s="4">
        <v>0.28499999999999998</v>
      </c>
      <c r="W2338" s="4"/>
      <c r="X2338" s="4">
        <v>2.7313033333333334</v>
      </c>
      <c r="Y2338" s="4">
        <v>570681.52381000004</v>
      </c>
      <c r="Z2338" s="8">
        <v>6059499.8945399998</v>
      </c>
      <c r="AA2338" s="4">
        <v>570725.00431999995</v>
      </c>
      <c r="AB2338" s="4">
        <v>6059632.0374499997</v>
      </c>
    </row>
    <row r="2339" spans="1:28" x14ac:dyDescent="0.2">
      <c r="A2339" s="4">
        <v>2338</v>
      </c>
      <c r="B2339" s="4" t="s">
        <v>2569</v>
      </c>
      <c r="C2339" s="5">
        <v>240</v>
      </c>
      <c r="D2339" s="9" t="s">
        <v>2567</v>
      </c>
      <c r="E2339" s="4" t="s">
        <v>287</v>
      </c>
      <c r="F2339" s="10">
        <v>0</v>
      </c>
      <c r="G2339" s="10">
        <v>0.28999999999999998</v>
      </c>
      <c r="H2339" s="10">
        <v>0.41</v>
      </c>
      <c r="I2339" s="10">
        <v>0.12000000000000001</v>
      </c>
      <c r="J2339" s="4">
        <v>7.9831468531468524</v>
      </c>
      <c r="K2339" s="4">
        <v>6.1993356643356634</v>
      </c>
      <c r="L2339" s="4">
        <v>3.8896361451048955</v>
      </c>
      <c r="M2339" s="4">
        <v>2.3016225961538463</v>
      </c>
      <c r="N2339" s="4">
        <v>2.9290865384615383</v>
      </c>
      <c r="O2339" s="4">
        <v>0</v>
      </c>
      <c r="P2339" s="4">
        <v>0</v>
      </c>
      <c r="Q2339" s="4">
        <v>9.1203452797202793</v>
      </c>
      <c r="R2339" s="4"/>
      <c r="S2339" s="4">
        <v>4.62</v>
      </c>
      <c r="T2339" s="4">
        <v>0.95499999999999996</v>
      </c>
      <c r="U2339" s="4">
        <v>1.52</v>
      </c>
      <c r="V2339" s="4">
        <v>0.71</v>
      </c>
      <c r="W2339" s="4"/>
      <c r="X2339" s="4">
        <v>4.8083399999999976</v>
      </c>
      <c r="Y2339" s="4">
        <v>570729.43921999994</v>
      </c>
      <c r="Z2339" s="8">
        <v>6059641.0350000001</v>
      </c>
      <c r="AA2339" s="4">
        <v>570778.85027000005</v>
      </c>
      <c r="AB2339" s="4">
        <v>6059738.9555000002</v>
      </c>
    </row>
    <row r="2340" spans="1:28" x14ac:dyDescent="0.2">
      <c r="A2340" s="4">
        <v>2339</v>
      </c>
      <c r="B2340" s="4" t="s">
        <v>2570</v>
      </c>
      <c r="C2340" s="5">
        <v>241</v>
      </c>
      <c r="D2340" s="9" t="s">
        <v>2571</v>
      </c>
      <c r="E2340" s="4" t="s">
        <v>41</v>
      </c>
      <c r="F2340" s="10">
        <v>0</v>
      </c>
      <c r="G2340" s="10">
        <v>0</v>
      </c>
      <c r="H2340" s="10">
        <v>0.25</v>
      </c>
      <c r="I2340" s="10">
        <v>0.25</v>
      </c>
      <c r="J2340" s="4">
        <v>5.6800000000000033</v>
      </c>
      <c r="K2340" s="4">
        <v>50.327999999999996</v>
      </c>
      <c r="L2340" s="4">
        <v>0</v>
      </c>
      <c r="M2340" s="4">
        <v>0</v>
      </c>
      <c r="N2340" s="4">
        <v>0</v>
      </c>
      <c r="O2340" s="4">
        <v>0</v>
      </c>
      <c r="P2340" s="4">
        <v>0</v>
      </c>
      <c r="Q2340" s="4">
        <v>0</v>
      </c>
      <c r="R2340" s="4"/>
      <c r="S2340" s="4">
        <v>3.5</v>
      </c>
      <c r="T2340" s="4">
        <v>4.43</v>
      </c>
      <c r="U2340" s="4">
        <v>0</v>
      </c>
      <c r="V2340" s="4">
        <v>0</v>
      </c>
      <c r="W2340" s="4"/>
      <c r="X2340" s="4">
        <v>4.6633333333333331</v>
      </c>
      <c r="Y2340" s="4">
        <v>569897.91449999996</v>
      </c>
      <c r="Z2340" s="8">
        <v>6059213.37775</v>
      </c>
      <c r="AA2340" s="4">
        <v>569758.30004999996</v>
      </c>
      <c r="AB2340" s="4">
        <v>6059379.2110099997</v>
      </c>
    </row>
    <row r="2341" spans="1:28" x14ac:dyDescent="0.2">
      <c r="A2341" s="4">
        <v>2340</v>
      </c>
      <c r="B2341" s="4" t="s">
        <v>2572</v>
      </c>
      <c r="C2341" s="5">
        <v>241</v>
      </c>
      <c r="D2341" s="9" t="s">
        <v>2571</v>
      </c>
      <c r="E2341" s="4" t="s">
        <v>41</v>
      </c>
      <c r="F2341" s="10">
        <v>0</v>
      </c>
      <c r="G2341" s="10">
        <v>0.25</v>
      </c>
      <c r="H2341" s="10">
        <v>0.39</v>
      </c>
      <c r="I2341" s="10">
        <v>0.14000000000000001</v>
      </c>
      <c r="J2341" s="4">
        <v>5.6800000000000015</v>
      </c>
      <c r="K2341" s="4">
        <v>26.86</v>
      </c>
      <c r="L2341" s="4">
        <v>0</v>
      </c>
      <c r="M2341" s="4">
        <v>0</v>
      </c>
      <c r="N2341" s="4">
        <v>0</v>
      </c>
      <c r="O2341" s="4">
        <v>0</v>
      </c>
      <c r="P2341" s="4">
        <v>0</v>
      </c>
      <c r="Q2341" s="4">
        <v>0</v>
      </c>
      <c r="R2341" s="4"/>
      <c r="S2341" s="4">
        <v>3.5</v>
      </c>
      <c r="T2341" s="4">
        <v>3.2</v>
      </c>
      <c r="U2341" s="4">
        <v>0</v>
      </c>
      <c r="V2341" s="4">
        <v>0</v>
      </c>
      <c r="W2341" s="4"/>
      <c r="X2341" s="4">
        <v>3.7133333333333334</v>
      </c>
      <c r="Y2341" s="4">
        <v>569758.98205999995</v>
      </c>
      <c r="Z2341" s="8">
        <v>6059389.1217900002</v>
      </c>
      <c r="AA2341" s="4">
        <v>569703.99950000003</v>
      </c>
      <c r="AB2341" s="4">
        <v>6059503.4658700004</v>
      </c>
    </row>
    <row r="2342" spans="1:28" x14ac:dyDescent="0.2">
      <c r="A2342" s="4">
        <v>2341</v>
      </c>
      <c r="B2342" s="4" t="s">
        <v>2573</v>
      </c>
      <c r="C2342" s="5">
        <v>241</v>
      </c>
      <c r="D2342" s="9" t="s">
        <v>2571</v>
      </c>
      <c r="E2342" s="4" t="s">
        <v>41</v>
      </c>
      <c r="F2342" s="10">
        <v>0</v>
      </c>
      <c r="G2342" s="10">
        <v>0.39</v>
      </c>
      <c r="H2342" s="10">
        <v>0.59</v>
      </c>
      <c r="I2342" s="10">
        <v>0.2</v>
      </c>
      <c r="J2342" s="4">
        <v>6.1757142857142853</v>
      </c>
      <c r="K2342" s="4">
        <v>5.9019047619047615</v>
      </c>
      <c r="L2342" s="4">
        <v>0</v>
      </c>
      <c r="M2342" s="4">
        <v>0.14880952380952381</v>
      </c>
      <c r="N2342" s="4">
        <v>0</v>
      </c>
      <c r="O2342" s="4">
        <v>0</v>
      </c>
      <c r="P2342" s="4">
        <v>0.13392857142857142</v>
      </c>
      <c r="Q2342" s="4">
        <v>0.28273809523809523</v>
      </c>
      <c r="R2342" s="4"/>
      <c r="S2342" s="4">
        <v>3.79</v>
      </c>
      <c r="T2342" s="4">
        <v>1.57</v>
      </c>
      <c r="U2342" s="4">
        <v>0.04</v>
      </c>
      <c r="V2342" s="4">
        <v>0.03</v>
      </c>
      <c r="W2342" s="4"/>
      <c r="X2342" s="4">
        <v>3.8985133333333337</v>
      </c>
      <c r="Y2342" s="4">
        <v>569697.60040999996</v>
      </c>
      <c r="Z2342" s="8">
        <v>6059509.6102799997</v>
      </c>
      <c r="AA2342" s="4">
        <v>569524.12766</v>
      </c>
      <c r="AB2342" s="4">
        <v>6059570.31097</v>
      </c>
    </row>
    <row r="2343" spans="1:28" x14ac:dyDescent="0.2">
      <c r="A2343" s="4">
        <v>2342</v>
      </c>
      <c r="B2343" s="4" t="s">
        <v>2574</v>
      </c>
      <c r="C2343" s="5">
        <v>74</v>
      </c>
      <c r="D2343" s="6" t="s">
        <v>2575</v>
      </c>
      <c r="E2343" s="4" t="s">
        <v>30</v>
      </c>
      <c r="F2343" s="7">
        <v>1</v>
      </c>
      <c r="G2343" s="7">
        <v>0</v>
      </c>
      <c r="H2343" s="7">
        <v>0.26</v>
      </c>
      <c r="I2343" s="7">
        <v>0.26</v>
      </c>
      <c r="J2343" s="4">
        <v>4.8707692307692305</v>
      </c>
      <c r="K2343" s="4">
        <v>7.9442307692307672</v>
      </c>
      <c r="L2343" s="4">
        <v>0</v>
      </c>
      <c r="M2343" s="4">
        <v>0.90144230769230771</v>
      </c>
      <c r="N2343" s="4">
        <v>0</v>
      </c>
      <c r="O2343" s="4">
        <v>0</v>
      </c>
      <c r="P2343" s="4">
        <v>0</v>
      </c>
      <c r="Q2343" s="4">
        <v>0.90144230769230771</v>
      </c>
      <c r="R2343" s="4"/>
      <c r="S2343" s="4">
        <v>3.56</v>
      </c>
      <c r="T2343" s="4">
        <v>1.48</v>
      </c>
      <c r="U2343" s="4">
        <v>0.21</v>
      </c>
      <c r="V2343" s="4">
        <v>0</v>
      </c>
      <c r="W2343" s="4"/>
      <c r="X2343" s="4">
        <v>3.6709866666666668</v>
      </c>
      <c r="Y2343" s="4">
        <v>582529.43166999996</v>
      </c>
      <c r="Z2343" s="8">
        <v>6062484.8798500001</v>
      </c>
      <c r="AA2343" s="4">
        <v>582613.72631000006</v>
      </c>
      <c r="AB2343" s="4">
        <v>6062714.6223999998</v>
      </c>
    </row>
    <row r="2344" spans="1:28" x14ac:dyDescent="0.2">
      <c r="A2344" s="4">
        <v>2343</v>
      </c>
      <c r="B2344" s="4" t="s">
        <v>2576</v>
      </c>
      <c r="C2344" s="5">
        <v>74</v>
      </c>
      <c r="D2344" s="6" t="s">
        <v>2575</v>
      </c>
      <c r="E2344" s="4" t="s">
        <v>30</v>
      </c>
      <c r="F2344" s="7">
        <v>1</v>
      </c>
      <c r="G2344" s="7">
        <v>0.26</v>
      </c>
      <c r="H2344" s="7">
        <v>0.37</v>
      </c>
      <c r="I2344" s="7">
        <v>0.11</v>
      </c>
      <c r="J2344" s="4">
        <v>4.6533333333333333</v>
      </c>
      <c r="K2344" s="4">
        <v>7.2833333333333341</v>
      </c>
      <c r="L2344" s="4">
        <v>0</v>
      </c>
      <c r="M2344" s="4">
        <v>0</v>
      </c>
      <c r="N2344" s="4">
        <v>0</v>
      </c>
      <c r="O2344" s="4">
        <v>0</v>
      </c>
      <c r="P2344" s="4">
        <v>0</v>
      </c>
      <c r="Q2344" s="4">
        <v>0</v>
      </c>
      <c r="R2344" s="4"/>
      <c r="S2344" s="4">
        <v>2.81</v>
      </c>
      <c r="T2344" s="4">
        <v>1.46</v>
      </c>
      <c r="U2344" s="4">
        <v>0</v>
      </c>
      <c r="V2344" s="4">
        <v>0</v>
      </c>
      <c r="W2344" s="4"/>
      <c r="X2344" s="4">
        <v>2.9073333333333333</v>
      </c>
      <c r="Y2344" s="4">
        <v>582616.99448999995</v>
      </c>
      <c r="Z2344" s="8">
        <v>6062722.1555899996</v>
      </c>
      <c r="AA2344" s="4">
        <v>582633.96118999994</v>
      </c>
      <c r="AB2344" s="4">
        <v>6062823.4473400004</v>
      </c>
    </row>
    <row r="2345" spans="1:28" x14ac:dyDescent="0.2">
      <c r="A2345" s="4">
        <v>2344</v>
      </c>
      <c r="B2345" s="4" t="s">
        <v>2577</v>
      </c>
      <c r="C2345" s="5">
        <v>74</v>
      </c>
      <c r="D2345" s="6" t="s">
        <v>2575</v>
      </c>
      <c r="E2345" s="4" t="s">
        <v>30</v>
      </c>
      <c r="F2345" s="7">
        <v>1</v>
      </c>
      <c r="G2345" s="7">
        <v>0.37</v>
      </c>
      <c r="H2345" s="7">
        <v>0.7</v>
      </c>
      <c r="I2345" s="7">
        <v>0.33</v>
      </c>
      <c r="J2345" s="4">
        <v>6.3376470588235279</v>
      </c>
      <c r="K2345" s="4">
        <v>15.941764705882353</v>
      </c>
      <c r="L2345" s="4">
        <v>1.7922794117647058</v>
      </c>
      <c r="M2345" s="4">
        <v>0.22977941176470587</v>
      </c>
      <c r="N2345" s="4">
        <v>2.4540441176470589</v>
      </c>
      <c r="O2345" s="4">
        <v>2.7573529411764705E-2</v>
      </c>
      <c r="P2345" s="4">
        <v>0</v>
      </c>
      <c r="Q2345" s="4">
        <v>4.5036764705882355</v>
      </c>
      <c r="R2345" s="4"/>
      <c r="S2345" s="4">
        <v>4.0199999999999996</v>
      </c>
      <c r="T2345" s="4">
        <v>2.13</v>
      </c>
      <c r="U2345" s="4">
        <v>0.5</v>
      </c>
      <c r="V2345" s="4">
        <v>0.6</v>
      </c>
      <c r="W2345" s="4"/>
      <c r="X2345" s="4">
        <v>4.2213333333333329</v>
      </c>
      <c r="Y2345" s="4">
        <v>582633.17327000003</v>
      </c>
      <c r="Z2345" s="8">
        <v>6062833.5034999996</v>
      </c>
      <c r="AA2345" s="4">
        <v>582653.21797999996</v>
      </c>
      <c r="AB2345" s="4">
        <v>6063150.07816</v>
      </c>
    </row>
    <row r="2346" spans="1:28" x14ac:dyDescent="0.2">
      <c r="A2346" s="4">
        <v>2345</v>
      </c>
      <c r="B2346" s="4" t="s">
        <v>2578</v>
      </c>
      <c r="C2346" s="5">
        <v>74</v>
      </c>
      <c r="D2346" s="6" t="s">
        <v>2575</v>
      </c>
      <c r="E2346" s="4" t="s">
        <v>30</v>
      </c>
      <c r="F2346" s="7">
        <v>1</v>
      </c>
      <c r="G2346" s="7">
        <v>0.7</v>
      </c>
      <c r="H2346" s="7">
        <v>0.88</v>
      </c>
      <c r="I2346" s="7">
        <v>0.18</v>
      </c>
      <c r="J2346" s="4">
        <v>3.6842105263157889</v>
      </c>
      <c r="K2346" s="4">
        <v>12.730526315789474</v>
      </c>
      <c r="L2346" s="4">
        <v>2.0382401315789473</v>
      </c>
      <c r="M2346" s="4">
        <v>0</v>
      </c>
      <c r="N2346" s="4">
        <v>0.92105263157894735</v>
      </c>
      <c r="O2346" s="4">
        <v>0</v>
      </c>
      <c r="P2346" s="4">
        <v>0</v>
      </c>
      <c r="Q2346" s="4">
        <v>2.9592927631578947</v>
      </c>
      <c r="R2346" s="4"/>
      <c r="S2346" s="4">
        <v>2.6</v>
      </c>
      <c r="T2346" s="4">
        <v>2.0499999999999998</v>
      </c>
      <c r="U2346" s="4">
        <v>0.51</v>
      </c>
      <c r="V2346" s="4">
        <v>0.23</v>
      </c>
      <c r="W2346" s="4"/>
      <c r="X2346" s="4">
        <v>2.7780866666666668</v>
      </c>
      <c r="Y2346" s="4">
        <v>582655.18454000005</v>
      </c>
      <c r="Z2346" s="8">
        <v>6063159.81458</v>
      </c>
      <c r="AA2346" s="4">
        <v>582682.53344000003</v>
      </c>
      <c r="AB2346" s="4">
        <v>6063327.6359099997</v>
      </c>
    </row>
    <row r="2347" spans="1:28" x14ac:dyDescent="0.2">
      <c r="A2347" s="4">
        <v>2346</v>
      </c>
      <c r="B2347" s="4" t="s">
        <v>2579</v>
      </c>
      <c r="C2347" s="5">
        <v>74</v>
      </c>
      <c r="D2347" s="6" t="s">
        <v>2575</v>
      </c>
      <c r="E2347" s="4" t="s">
        <v>30</v>
      </c>
      <c r="F2347" s="7">
        <v>1</v>
      </c>
      <c r="G2347" s="7">
        <v>0.88</v>
      </c>
      <c r="H2347" s="7">
        <v>1</v>
      </c>
      <c r="I2347" s="7">
        <v>0.12</v>
      </c>
      <c r="J2347" s="4">
        <v>3.8553846153846156</v>
      </c>
      <c r="K2347" s="4">
        <v>14.31153846153846</v>
      </c>
      <c r="L2347" s="4">
        <v>3.2451923076923075</v>
      </c>
      <c r="M2347" s="4">
        <v>0</v>
      </c>
      <c r="N2347" s="4">
        <v>0</v>
      </c>
      <c r="O2347" s="4">
        <v>0</v>
      </c>
      <c r="P2347" s="4">
        <v>0</v>
      </c>
      <c r="Q2347" s="4">
        <v>3.2451923076923075</v>
      </c>
      <c r="R2347" s="4"/>
      <c r="S2347" s="4">
        <v>3.12</v>
      </c>
      <c r="T2347" s="4">
        <v>2.36</v>
      </c>
      <c r="U2347" s="4">
        <v>0.83</v>
      </c>
      <c r="V2347" s="4">
        <v>0</v>
      </c>
      <c r="W2347" s="4"/>
      <c r="X2347" s="4">
        <v>3.3260266666666665</v>
      </c>
      <c r="Y2347" s="4">
        <v>582683.89956000005</v>
      </c>
      <c r="Z2347" s="8">
        <v>6063337.5434400002</v>
      </c>
      <c r="AA2347" s="4">
        <v>582698.53633000003</v>
      </c>
      <c r="AB2347" s="4">
        <v>6063446.29318</v>
      </c>
    </row>
    <row r="2348" spans="1:28" x14ac:dyDescent="0.2">
      <c r="A2348" s="4">
        <v>2347</v>
      </c>
      <c r="B2348" s="4" t="s">
        <v>2580</v>
      </c>
      <c r="C2348" s="5">
        <v>74</v>
      </c>
      <c r="D2348" s="6" t="s">
        <v>2575</v>
      </c>
      <c r="E2348" s="4" t="s">
        <v>30</v>
      </c>
      <c r="F2348" s="7">
        <v>1</v>
      </c>
      <c r="G2348" s="7">
        <v>1</v>
      </c>
      <c r="H2348" s="7">
        <v>1.24</v>
      </c>
      <c r="I2348" s="7">
        <v>0.24000000000000002</v>
      </c>
      <c r="J2348" s="4">
        <v>4.6900000000000004</v>
      </c>
      <c r="K2348" s="4">
        <v>19.488800000000001</v>
      </c>
      <c r="L2348" s="4">
        <v>1.6875</v>
      </c>
      <c r="M2348" s="4">
        <v>0</v>
      </c>
      <c r="N2348" s="4">
        <v>2.375</v>
      </c>
      <c r="O2348" s="4">
        <v>0</v>
      </c>
      <c r="P2348" s="4">
        <v>0</v>
      </c>
      <c r="Q2348" s="4">
        <v>4.0625</v>
      </c>
      <c r="R2348" s="4"/>
      <c r="S2348" s="4">
        <v>3.56</v>
      </c>
      <c r="T2348" s="4">
        <v>3.15</v>
      </c>
      <c r="U2348" s="4">
        <v>0.42</v>
      </c>
      <c r="V2348" s="4">
        <v>0.57999999999999996</v>
      </c>
      <c r="W2348" s="4"/>
      <c r="X2348" s="4">
        <v>3.8236400000000001</v>
      </c>
      <c r="Y2348" s="4">
        <v>582700.06363999995</v>
      </c>
      <c r="Z2348" s="8">
        <v>6063456.1577899996</v>
      </c>
      <c r="AA2348" s="4">
        <v>582731.60762000002</v>
      </c>
      <c r="AB2348" s="4">
        <v>6063683.80425</v>
      </c>
    </row>
    <row r="2349" spans="1:28" x14ac:dyDescent="0.2">
      <c r="A2349" s="4">
        <v>2348</v>
      </c>
      <c r="B2349" s="4" t="s">
        <v>2581</v>
      </c>
      <c r="C2349" s="5">
        <v>74</v>
      </c>
      <c r="D2349" s="6" t="s">
        <v>2575</v>
      </c>
      <c r="E2349" s="4" t="s">
        <v>30</v>
      </c>
      <c r="F2349" s="7">
        <v>1</v>
      </c>
      <c r="G2349" s="7">
        <v>1.24</v>
      </c>
      <c r="H2349" s="7">
        <v>1.37</v>
      </c>
      <c r="I2349" s="7">
        <v>0.13</v>
      </c>
      <c r="J2349" s="4">
        <v>2.830714285714286</v>
      </c>
      <c r="K2349" s="4">
        <v>6.8600000000000012</v>
      </c>
      <c r="L2349" s="4">
        <v>0</v>
      </c>
      <c r="M2349" s="4">
        <v>0</v>
      </c>
      <c r="N2349" s="4">
        <v>0</v>
      </c>
      <c r="O2349" s="4">
        <v>0</v>
      </c>
      <c r="P2349" s="4">
        <v>0</v>
      </c>
      <c r="Q2349" s="4">
        <v>0</v>
      </c>
      <c r="R2349" s="4"/>
      <c r="S2349" s="4">
        <v>1.83</v>
      </c>
      <c r="T2349" s="4">
        <v>1.32</v>
      </c>
      <c r="U2349" s="4">
        <v>0</v>
      </c>
      <c r="V2349" s="4">
        <v>0</v>
      </c>
      <c r="W2349" s="4"/>
      <c r="X2349" s="4">
        <v>1.9179999999999999</v>
      </c>
      <c r="Y2349" s="4">
        <v>582732.96019000001</v>
      </c>
      <c r="Z2349" s="8">
        <v>6063693.5609600004</v>
      </c>
      <c r="AA2349" s="4">
        <v>582748.55443999998</v>
      </c>
      <c r="AB2349" s="4">
        <v>6063812.2904899996</v>
      </c>
    </row>
    <row r="2350" spans="1:28" x14ac:dyDescent="0.2">
      <c r="A2350" s="4">
        <v>2349</v>
      </c>
      <c r="B2350" s="4" t="s">
        <v>2582</v>
      </c>
      <c r="C2350" s="5">
        <v>74</v>
      </c>
      <c r="D2350" s="6" t="s">
        <v>2575</v>
      </c>
      <c r="E2350" s="4" t="s">
        <v>30</v>
      </c>
      <c r="F2350" s="7">
        <v>1</v>
      </c>
      <c r="G2350" s="7">
        <v>1.37</v>
      </c>
      <c r="H2350" s="7">
        <v>1.54</v>
      </c>
      <c r="I2350" s="7">
        <v>0.17</v>
      </c>
      <c r="J2350" s="4">
        <v>1.1672222222222222</v>
      </c>
      <c r="K2350" s="4">
        <v>2.473333333333334</v>
      </c>
      <c r="L2350" s="4">
        <v>0</v>
      </c>
      <c r="M2350" s="4">
        <v>0</v>
      </c>
      <c r="N2350" s="4">
        <v>0</v>
      </c>
      <c r="O2350" s="4">
        <v>0</v>
      </c>
      <c r="P2350" s="4">
        <v>0</v>
      </c>
      <c r="Q2350" s="4">
        <v>0</v>
      </c>
      <c r="R2350" s="4"/>
      <c r="S2350" s="4">
        <v>1.01</v>
      </c>
      <c r="T2350" s="4">
        <v>0.43</v>
      </c>
      <c r="U2350" s="4">
        <v>0</v>
      </c>
      <c r="V2350" s="4">
        <v>0</v>
      </c>
      <c r="W2350" s="4"/>
      <c r="X2350" s="4">
        <v>1.0386666666666666</v>
      </c>
      <c r="Y2350" s="4">
        <v>582749.41535000002</v>
      </c>
      <c r="Z2350" s="8">
        <v>6063822.1618999997</v>
      </c>
      <c r="AA2350" s="4">
        <v>582765.64153999998</v>
      </c>
      <c r="AB2350" s="4">
        <v>6063981.0380999995</v>
      </c>
    </row>
    <row r="2351" spans="1:28" x14ac:dyDescent="0.2">
      <c r="A2351" s="4">
        <v>2350</v>
      </c>
      <c r="B2351" s="4" t="s">
        <v>2583</v>
      </c>
      <c r="C2351" s="5">
        <v>74</v>
      </c>
      <c r="D2351" s="6" t="s">
        <v>2575</v>
      </c>
      <c r="E2351" s="4" t="s">
        <v>30</v>
      </c>
      <c r="F2351" s="7">
        <v>1</v>
      </c>
      <c r="G2351" s="7">
        <v>1.54</v>
      </c>
      <c r="H2351" s="7">
        <v>1.68</v>
      </c>
      <c r="I2351" s="7">
        <v>0.14000000000000001</v>
      </c>
      <c r="J2351" s="4">
        <v>1.1086666666666669</v>
      </c>
      <c r="K2351" s="4">
        <v>2.7446666666666673</v>
      </c>
      <c r="L2351" s="4">
        <v>0</v>
      </c>
      <c r="M2351" s="4">
        <v>0</v>
      </c>
      <c r="N2351" s="4">
        <v>0</v>
      </c>
      <c r="O2351" s="4">
        <v>0</v>
      </c>
      <c r="P2351" s="4">
        <v>0</v>
      </c>
      <c r="Q2351" s="4">
        <v>0</v>
      </c>
      <c r="R2351" s="4"/>
      <c r="S2351" s="4">
        <v>0.64</v>
      </c>
      <c r="T2351" s="4">
        <v>0.54</v>
      </c>
      <c r="U2351" s="4">
        <v>0</v>
      </c>
      <c r="V2351" s="4">
        <v>0</v>
      </c>
      <c r="W2351" s="4"/>
      <c r="X2351" s="4">
        <v>0.67600000000000005</v>
      </c>
      <c r="Y2351" s="4">
        <v>582767.52171</v>
      </c>
      <c r="Z2351" s="8">
        <v>6063990.8427799996</v>
      </c>
      <c r="AA2351" s="4">
        <v>582797.10681000003</v>
      </c>
      <c r="AB2351" s="4">
        <v>6064117.2256800001</v>
      </c>
    </row>
    <row r="2352" spans="1:28" x14ac:dyDescent="0.2">
      <c r="A2352" s="4">
        <v>2351</v>
      </c>
      <c r="B2352" s="4" t="s">
        <v>2584</v>
      </c>
      <c r="C2352" s="5">
        <v>74</v>
      </c>
      <c r="D2352" s="6" t="s">
        <v>2575</v>
      </c>
      <c r="E2352" s="4" t="s">
        <v>30</v>
      </c>
      <c r="F2352" s="7">
        <v>1</v>
      </c>
      <c r="G2352" s="7">
        <v>1.68</v>
      </c>
      <c r="H2352" s="7">
        <v>1.78</v>
      </c>
      <c r="I2352" s="7">
        <v>0.1</v>
      </c>
      <c r="J2352" s="4">
        <v>5.9063636363636363</v>
      </c>
      <c r="K2352" s="4">
        <v>21.29</v>
      </c>
      <c r="L2352" s="4">
        <v>1.8434659090909091</v>
      </c>
      <c r="M2352" s="4">
        <v>0</v>
      </c>
      <c r="N2352" s="4">
        <v>2.7556818181818183</v>
      </c>
      <c r="O2352" s="4">
        <v>0</v>
      </c>
      <c r="P2352" s="4">
        <v>0</v>
      </c>
      <c r="Q2352" s="4">
        <v>4.5991477272727277</v>
      </c>
      <c r="R2352" s="4"/>
      <c r="S2352" s="4">
        <v>3.24</v>
      </c>
      <c r="T2352" s="4">
        <v>3.08</v>
      </c>
      <c r="U2352" s="4">
        <v>0.48</v>
      </c>
      <c r="V2352" s="4">
        <v>0.72</v>
      </c>
      <c r="W2352" s="4"/>
      <c r="X2352" s="4">
        <v>3.5094933333333338</v>
      </c>
      <c r="Y2352" s="4">
        <v>582799.38645999995</v>
      </c>
      <c r="Z2352" s="8">
        <v>6064126.9957699999</v>
      </c>
      <c r="AA2352" s="4">
        <v>582821.09181999997</v>
      </c>
      <c r="AB2352" s="4">
        <v>6064214.3988199998</v>
      </c>
    </row>
    <row r="2353" spans="1:28" x14ac:dyDescent="0.2">
      <c r="A2353" s="4">
        <v>2352</v>
      </c>
      <c r="B2353" s="4" t="s">
        <v>2585</v>
      </c>
      <c r="C2353" s="5">
        <v>74</v>
      </c>
      <c r="D2353" s="6" t="s">
        <v>2575</v>
      </c>
      <c r="E2353" s="4" t="s">
        <v>30</v>
      </c>
      <c r="F2353" s="7">
        <v>1</v>
      </c>
      <c r="G2353" s="7">
        <v>1.78</v>
      </c>
      <c r="H2353" s="7">
        <v>1.88</v>
      </c>
      <c r="I2353" s="7">
        <v>0.1</v>
      </c>
      <c r="J2353" s="4">
        <v>4.5972727272727276</v>
      </c>
      <c r="K2353" s="4">
        <v>21.442727272727275</v>
      </c>
      <c r="L2353" s="4">
        <v>1.0085227272727273</v>
      </c>
      <c r="M2353" s="4">
        <v>0</v>
      </c>
      <c r="N2353" s="4">
        <v>0.39772727272727271</v>
      </c>
      <c r="O2353" s="4">
        <v>0</v>
      </c>
      <c r="P2353" s="4">
        <v>0</v>
      </c>
      <c r="Q2353" s="4">
        <v>1.40625</v>
      </c>
      <c r="R2353" s="4"/>
      <c r="S2353" s="4">
        <v>3.39</v>
      </c>
      <c r="T2353" s="4">
        <v>3.02</v>
      </c>
      <c r="U2353" s="4">
        <v>0.26</v>
      </c>
      <c r="V2353" s="4">
        <v>0.1</v>
      </c>
      <c r="W2353" s="4"/>
      <c r="X2353" s="4">
        <v>3.6115866666666667</v>
      </c>
      <c r="Y2353" s="4">
        <v>582823.28171999997</v>
      </c>
      <c r="Z2353" s="8">
        <v>6064224.05645</v>
      </c>
      <c r="AA2353" s="4">
        <v>582843.39110000001</v>
      </c>
      <c r="AB2353" s="4">
        <v>6064311.5090899998</v>
      </c>
    </row>
    <row r="2354" spans="1:28" x14ac:dyDescent="0.2">
      <c r="A2354" s="4">
        <v>2353</v>
      </c>
      <c r="B2354" s="4" t="s">
        <v>2586</v>
      </c>
      <c r="C2354" s="5">
        <v>74</v>
      </c>
      <c r="D2354" s="6" t="s">
        <v>2575</v>
      </c>
      <c r="E2354" s="4" t="s">
        <v>30</v>
      </c>
      <c r="F2354" s="7">
        <v>1</v>
      </c>
      <c r="G2354" s="7">
        <v>1.88</v>
      </c>
      <c r="H2354" s="7">
        <v>2.15</v>
      </c>
      <c r="I2354" s="7">
        <v>0.27</v>
      </c>
      <c r="J2354" s="4">
        <v>5.1632142857142851</v>
      </c>
      <c r="K2354" s="4">
        <v>16.90607142857143</v>
      </c>
      <c r="L2354" s="4">
        <v>2.0089285714285716</v>
      </c>
      <c r="M2354" s="4">
        <v>0</v>
      </c>
      <c r="N2354" s="4">
        <v>0.4017857142857143</v>
      </c>
      <c r="O2354" s="4">
        <v>0</v>
      </c>
      <c r="P2354" s="4">
        <v>0</v>
      </c>
      <c r="Q2354" s="4">
        <v>2.4107142857142856</v>
      </c>
      <c r="R2354" s="4"/>
      <c r="S2354" s="4">
        <v>3.21</v>
      </c>
      <c r="T2354" s="4">
        <v>2.58</v>
      </c>
      <c r="U2354" s="4">
        <v>0.49</v>
      </c>
      <c r="V2354" s="4">
        <v>0.1</v>
      </c>
      <c r="W2354" s="4"/>
      <c r="X2354" s="4">
        <v>3.4157466666666667</v>
      </c>
      <c r="Y2354" s="4">
        <v>582845.66041000001</v>
      </c>
      <c r="Z2354" s="8">
        <v>6064321.2629399998</v>
      </c>
      <c r="AA2354" s="4">
        <v>582885.49000999995</v>
      </c>
      <c r="AB2354" s="4">
        <v>6064577.3006100003</v>
      </c>
    </row>
    <row r="2355" spans="1:28" x14ac:dyDescent="0.2">
      <c r="A2355" s="4">
        <v>2354</v>
      </c>
      <c r="B2355" s="4" t="s">
        <v>2587</v>
      </c>
      <c r="C2355" s="5">
        <v>74</v>
      </c>
      <c r="D2355" s="6" t="s">
        <v>2575</v>
      </c>
      <c r="E2355" s="4" t="s">
        <v>30</v>
      </c>
      <c r="F2355" s="7">
        <v>1</v>
      </c>
      <c r="G2355" s="7">
        <v>2.15</v>
      </c>
      <c r="H2355" s="7">
        <v>2.2799999999999998</v>
      </c>
      <c r="I2355" s="7">
        <v>0.13</v>
      </c>
      <c r="J2355" s="4">
        <v>4.9942857142857138</v>
      </c>
      <c r="K2355" s="4">
        <v>12.332857142857142</v>
      </c>
      <c r="L2355" s="4">
        <v>9.375</v>
      </c>
      <c r="M2355" s="4">
        <v>0.5580357142857143</v>
      </c>
      <c r="N2355" s="4">
        <v>0.9821428571428571</v>
      </c>
      <c r="O2355" s="4">
        <v>0</v>
      </c>
      <c r="P2355" s="4">
        <v>0</v>
      </c>
      <c r="Q2355" s="4">
        <v>10.915178571428571</v>
      </c>
      <c r="R2355" s="4"/>
      <c r="S2355" s="4">
        <v>3.58</v>
      </c>
      <c r="T2355" s="4">
        <v>1.88</v>
      </c>
      <c r="U2355" s="4">
        <v>2.5299999999999998</v>
      </c>
      <c r="V2355" s="4">
        <v>0.25</v>
      </c>
      <c r="W2355" s="4"/>
      <c r="X2355" s="4">
        <v>3.86626</v>
      </c>
      <c r="Y2355" s="4">
        <v>582885.98225</v>
      </c>
      <c r="Z2355" s="8">
        <v>6064587.4577900004</v>
      </c>
      <c r="AA2355" s="4">
        <v>582899.97797000001</v>
      </c>
      <c r="AB2355" s="4">
        <v>6064706.6269100001</v>
      </c>
    </row>
    <row r="2356" spans="1:28" x14ac:dyDescent="0.2">
      <c r="A2356" s="4">
        <v>2355</v>
      </c>
      <c r="B2356" s="4" t="s">
        <v>2588</v>
      </c>
      <c r="C2356" s="5">
        <v>74</v>
      </c>
      <c r="D2356" s="6" t="s">
        <v>2575</v>
      </c>
      <c r="E2356" s="4" t="s">
        <v>30</v>
      </c>
      <c r="F2356" s="7">
        <v>1</v>
      </c>
      <c r="G2356" s="7">
        <v>2.2799999999999998</v>
      </c>
      <c r="H2356" s="7">
        <v>2.56</v>
      </c>
      <c r="I2356" s="7">
        <v>0.27999999999999997</v>
      </c>
      <c r="J2356" s="4">
        <v>4.5982758620689665</v>
      </c>
      <c r="K2356" s="4">
        <v>17.974137931034484</v>
      </c>
      <c r="L2356" s="4">
        <v>4.1945043103448274</v>
      </c>
      <c r="M2356" s="4">
        <v>0.27807112068965517</v>
      </c>
      <c r="N2356" s="4">
        <v>1.3631465517241379</v>
      </c>
      <c r="O2356" s="4">
        <v>0</v>
      </c>
      <c r="P2356" s="4">
        <v>0</v>
      </c>
      <c r="Q2356" s="4">
        <v>5.8357219827586206</v>
      </c>
      <c r="R2356" s="4"/>
      <c r="S2356" s="4">
        <v>3.44</v>
      </c>
      <c r="T2356" s="4">
        <v>2.59</v>
      </c>
      <c r="U2356" s="4">
        <v>1.1000000000000001</v>
      </c>
      <c r="V2356" s="4">
        <v>0.33</v>
      </c>
      <c r="W2356" s="4"/>
      <c r="X2356" s="4">
        <v>3.6937000000000002</v>
      </c>
      <c r="Y2356" s="4">
        <v>582901.22105000005</v>
      </c>
      <c r="Z2356" s="8">
        <v>6064716.5566400001</v>
      </c>
      <c r="AA2356" s="4">
        <v>582921.42812000006</v>
      </c>
      <c r="AB2356" s="4">
        <v>6064985.3266599998</v>
      </c>
    </row>
    <row r="2357" spans="1:28" x14ac:dyDescent="0.2">
      <c r="A2357" s="4">
        <v>2356</v>
      </c>
      <c r="B2357" s="4" t="s">
        <v>2589</v>
      </c>
      <c r="C2357" s="5">
        <v>74</v>
      </c>
      <c r="D2357" s="6" t="s">
        <v>2575</v>
      </c>
      <c r="E2357" s="4" t="s">
        <v>30</v>
      </c>
      <c r="F2357" s="7">
        <v>1</v>
      </c>
      <c r="G2357" s="7">
        <v>2.56</v>
      </c>
      <c r="H2357" s="7">
        <v>2.67</v>
      </c>
      <c r="I2357" s="7">
        <v>0.11</v>
      </c>
      <c r="J2357" s="4">
        <v>12.83</v>
      </c>
      <c r="K2357" s="4">
        <v>17.185000000000002</v>
      </c>
      <c r="L2357" s="4">
        <v>0.390625</v>
      </c>
      <c r="M2357" s="4">
        <v>0.13020833333333334</v>
      </c>
      <c r="N2357" s="4">
        <v>2.2135416666666665</v>
      </c>
      <c r="O2357" s="4">
        <v>0</v>
      </c>
      <c r="P2357" s="4">
        <v>0</v>
      </c>
      <c r="Q2357" s="4">
        <v>2.734375</v>
      </c>
      <c r="R2357" s="4"/>
      <c r="S2357" s="4">
        <v>5</v>
      </c>
      <c r="T2357" s="4">
        <v>2.97</v>
      </c>
      <c r="U2357" s="4">
        <v>0.13</v>
      </c>
      <c r="V2357" s="4">
        <v>0.56999999999999995</v>
      </c>
      <c r="W2357" s="4"/>
      <c r="X2357" s="4">
        <v>5.2341266666666675</v>
      </c>
      <c r="Y2357" s="4">
        <v>582921.89283000003</v>
      </c>
      <c r="Z2357" s="8">
        <v>6064995.4412399996</v>
      </c>
      <c r="AA2357" s="4">
        <v>582916.67486999999</v>
      </c>
      <c r="AB2357" s="4">
        <v>6065094.9387499997</v>
      </c>
    </row>
    <row r="2358" spans="1:28" x14ac:dyDescent="0.2">
      <c r="A2358" s="4">
        <v>2357</v>
      </c>
      <c r="B2358" s="4" t="s">
        <v>2590</v>
      </c>
      <c r="C2358" s="5">
        <v>74</v>
      </c>
      <c r="D2358" s="6" t="s">
        <v>2575</v>
      </c>
      <c r="E2358" s="4" t="s">
        <v>30</v>
      </c>
      <c r="F2358" s="7">
        <v>1</v>
      </c>
      <c r="G2358" s="7">
        <v>2.67</v>
      </c>
      <c r="H2358" s="7">
        <v>2.77</v>
      </c>
      <c r="I2358" s="7">
        <v>0.1</v>
      </c>
      <c r="J2358" s="4">
        <v>3.213636363636363</v>
      </c>
      <c r="K2358" s="4">
        <v>7.076363636363638</v>
      </c>
      <c r="L2358" s="4">
        <v>0.85227272727272729</v>
      </c>
      <c r="M2358" s="4">
        <v>0</v>
      </c>
      <c r="N2358" s="4">
        <v>0</v>
      </c>
      <c r="O2358" s="4">
        <v>0</v>
      </c>
      <c r="P2358" s="4">
        <v>0</v>
      </c>
      <c r="Q2358" s="4">
        <v>0.85227272727272729</v>
      </c>
      <c r="R2358" s="4"/>
      <c r="S2358" s="4">
        <v>2.14</v>
      </c>
      <c r="T2358" s="4">
        <v>1.1399999999999999</v>
      </c>
      <c r="U2358" s="4">
        <v>0.22</v>
      </c>
      <c r="V2358" s="4">
        <v>0</v>
      </c>
      <c r="W2358" s="4"/>
      <c r="X2358" s="4">
        <v>2.2289066666666666</v>
      </c>
      <c r="Y2358" s="4">
        <v>582916.04694999999</v>
      </c>
      <c r="Z2358" s="8">
        <v>6065104.9541300004</v>
      </c>
      <c r="AA2358" s="4">
        <v>582911.31709999999</v>
      </c>
      <c r="AB2358" s="4">
        <v>6065194.3805999998</v>
      </c>
    </row>
    <row r="2359" spans="1:28" x14ac:dyDescent="0.2">
      <c r="A2359" s="4">
        <v>2358</v>
      </c>
      <c r="B2359" s="4" t="s">
        <v>2591</v>
      </c>
      <c r="C2359" s="5">
        <v>74</v>
      </c>
      <c r="D2359" s="6" t="s">
        <v>2575</v>
      </c>
      <c r="E2359" s="4" t="s">
        <v>30</v>
      </c>
      <c r="F2359" s="7">
        <v>1</v>
      </c>
      <c r="G2359" s="7">
        <v>2.77</v>
      </c>
      <c r="H2359" s="7">
        <v>2.94</v>
      </c>
      <c r="I2359" s="7">
        <v>0.17</v>
      </c>
      <c r="J2359" s="4">
        <v>4.2905555555555557</v>
      </c>
      <c r="K2359" s="4">
        <v>7.7533333333333321</v>
      </c>
      <c r="L2359" s="4">
        <v>4.947916666666667</v>
      </c>
      <c r="M2359" s="4">
        <v>0.23888888888888887</v>
      </c>
      <c r="N2359" s="4">
        <v>4.21875</v>
      </c>
      <c r="O2359" s="4">
        <v>0</v>
      </c>
      <c r="P2359" s="4">
        <v>0</v>
      </c>
      <c r="Q2359" s="4">
        <v>9.4055555555555568</v>
      </c>
      <c r="R2359" s="4"/>
      <c r="S2359" s="4">
        <v>2.84</v>
      </c>
      <c r="T2359" s="4">
        <v>1.49</v>
      </c>
      <c r="U2359" s="4">
        <v>1.3</v>
      </c>
      <c r="V2359" s="4">
        <v>1.06</v>
      </c>
      <c r="W2359" s="4"/>
      <c r="X2359" s="4">
        <v>3.0686</v>
      </c>
      <c r="Y2359" s="4">
        <v>582910.66061000002</v>
      </c>
      <c r="Z2359" s="8">
        <v>6065204.2625000002</v>
      </c>
      <c r="AA2359" s="4">
        <v>582900.51301999995</v>
      </c>
      <c r="AB2359" s="4">
        <v>6065363.8894499997</v>
      </c>
    </row>
    <row r="2360" spans="1:28" x14ac:dyDescent="0.2">
      <c r="A2360" s="4">
        <v>2359</v>
      </c>
      <c r="B2360" s="4" t="s">
        <v>2592</v>
      </c>
      <c r="C2360" s="5">
        <v>74</v>
      </c>
      <c r="D2360" s="6" t="s">
        <v>2575</v>
      </c>
      <c r="E2360" s="4" t="s">
        <v>30</v>
      </c>
      <c r="F2360" s="7">
        <v>1</v>
      </c>
      <c r="G2360" s="7">
        <v>2.94</v>
      </c>
      <c r="H2360" s="7">
        <v>3.1</v>
      </c>
      <c r="I2360" s="7">
        <v>0.16</v>
      </c>
      <c r="J2360" s="4">
        <v>3.4423529411764702</v>
      </c>
      <c r="K2360" s="4">
        <v>6.5882352941176476</v>
      </c>
      <c r="L2360" s="4">
        <v>1.1029411764705883</v>
      </c>
      <c r="M2360" s="4">
        <v>0</v>
      </c>
      <c r="N2360" s="4">
        <v>0</v>
      </c>
      <c r="O2360" s="4">
        <v>0</v>
      </c>
      <c r="P2360" s="4">
        <v>0</v>
      </c>
      <c r="Q2360" s="4">
        <v>1.1029411764705883</v>
      </c>
      <c r="R2360" s="4"/>
      <c r="S2360" s="4">
        <v>2.33</v>
      </c>
      <c r="T2360" s="4">
        <v>1.2</v>
      </c>
      <c r="U2360" s="4">
        <v>0.28000000000000003</v>
      </c>
      <c r="V2360" s="4">
        <v>0</v>
      </c>
      <c r="W2360" s="4"/>
      <c r="X2360" s="4">
        <v>2.426426666666667</v>
      </c>
      <c r="Y2360" s="4">
        <v>582900.35713999998</v>
      </c>
      <c r="Z2360" s="8">
        <v>6065373.8866999997</v>
      </c>
      <c r="AA2360" s="4">
        <v>582895.83938000002</v>
      </c>
      <c r="AB2360" s="4">
        <v>6065523.55913</v>
      </c>
    </row>
    <row r="2361" spans="1:28" x14ac:dyDescent="0.2">
      <c r="A2361" s="4">
        <v>2360</v>
      </c>
      <c r="B2361" s="4" t="s">
        <v>2593</v>
      </c>
      <c r="C2361" s="5">
        <v>74</v>
      </c>
      <c r="D2361" s="6" t="s">
        <v>2575</v>
      </c>
      <c r="E2361" s="4" t="s">
        <v>30</v>
      </c>
      <c r="F2361" s="7">
        <v>1</v>
      </c>
      <c r="G2361" s="7">
        <v>3.1</v>
      </c>
      <c r="H2361" s="7">
        <v>3.28</v>
      </c>
      <c r="I2361" s="7">
        <v>0.18</v>
      </c>
      <c r="J2361" s="4">
        <v>3.0210526315789474</v>
      </c>
      <c r="K2361" s="4">
        <v>5.9773684210526321</v>
      </c>
      <c r="L2361" s="4">
        <v>0.98684210526315785</v>
      </c>
      <c r="M2361" s="4">
        <v>0</v>
      </c>
      <c r="N2361" s="4">
        <v>2.2697368421052633</v>
      </c>
      <c r="O2361" s="4">
        <v>0</v>
      </c>
      <c r="P2361" s="4">
        <v>0</v>
      </c>
      <c r="Q2361" s="4">
        <v>3.2565789473684212</v>
      </c>
      <c r="R2361" s="4"/>
      <c r="S2361" s="4">
        <v>2.56</v>
      </c>
      <c r="T2361" s="4">
        <v>1.08</v>
      </c>
      <c r="U2361" s="4">
        <v>0.25</v>
      </c>
      <c r="V2361" s="4">
        <v>0.56999999999999995</v>
      </c>
      <c r="W2361" s="4"/>
      <c r="X2361" s="4">
        <v>2.6751666666666667</v>
      </c>
      <c r="Y2361" s="4">
        <v>582895.33279000001</v>
      </c>
      <c r="Z2361" s="8">
        <v>6065533.7036199998</v>
      </c>
      <c r="AA2361" s="4">
        <v>582852.75460999995</v>
      </c>
      <c r="AB2361" s="4">
        <v>6065696.2722500004</v>
      </c>
    </row>
    <row r="2362" spans="1:28" x14ac:dyDescent="0.2">
      <c r="A2362" s="4">
        <v>2361</v>
      </c>
      <c r="B2362" s="4" t="s">
        <v>2594</v>
      </c>
      <c r="C2362" s="5">
        <v>74</v>
      </c>
      <c r="D2362" s="6" t="s">
        <v>2575</v>
      </c>
      <c r="E2362" s="4" t="s">
        <v>30</v>
      </c>
      <c r="F2362" s="7">
        <v>1</v>
      </c>
      <c r="G2362" s="7">
        <v>3.28</v>
      </c>
      <c r="H2362" s="7">
        <v>3.54</v>
      </c>
      <c r="I2362" s="7">
        <v>0.26</v>
      </c>
      <c r="J2362" s="4">
        <v>4.1185185185185187</v>
      </c>
      <c r="K2362" s="4">
        <v>11.018518518518517</v>
      </c>
      <c r="L2362" s="4">
        <v>0.52083333333333337</v>
      </c>
      <c r="M2362" s="4">
        <v>0</v>
      </c>
      <c r="N2362" s="4">
        <v>6.7361111111111107</v>
      </c>
      <c r="O2362" s="4">
        <v>0</v>
      </c>
      <c r="P2362" s="4">
        <v>0</v>
      </c>
      <c r="Q2362" s="4">
        <v>7.2569444444444446</v>
      </c>
      <c r="R2362" s="4"/>
      <c r="S2362" s="4">
        <v>3.42</v>
      </c>
      <c r="T2362" s="4">
        <v>1.78</v>
      </c>
      <c r="U2362" s="4">
        <v>0.13</v>
      </c>
      <c r="V2362" s="4">
        <v>1.65</v>
      </c>
      <c r="W2362" s="4"/>
      <c r="X2362" s="4">
        <v>3.6287933333333333</v>
      </c>
      <c r="Y2362" s="4">
        <v>582847.98739999998</v>
      </c>
      <c r="Z2362" s="8">
        <v>6065705.0452399999</v>
      </c>
      <c r="AA2362" s="4">
        <v>582679.63963999995</v>
      </c>
      <c r="AB2362" s="4">
        <v>6065888.1782499999</v>
      </c>
    </row>
    <row r="2363" spans="1:28" x14ac:dyDescent="0.2">
      <c r="A2363" s="4">
        <v>2362</v>
      </c>
      <c r="B2363" s="4" t="s">
        <v>2595</v>
      </c>
      <c r="C2363" s="5">
        <v>74</v>
      </c>
      <c r="D2363" s="6" t="s">
        <v>2575</v>
      </c>
      <c r="E2363" s="4" t="s">
        <v>30</v>
      </c>
      <c r="F2363" s="7">
        <v>1</v>
      </c>
      <c r="G2363" s="7">
        <v>3.54</v>
      </c>
      <c r="H2363" s="7">
        <v>3.69</v>
      </c>
      <c r="I2363" s="7">
        <v>0.15</v>
      </c>
      <c r="J2363" s="4">
        <v>3.1506250000000002</v>
      </c>
      <c r="K2363" s="4">
        <v>13.348125000000001</v>
      </c>
      <c r="L2363" s="4">
        <v>0.5859375</v>
      </c>
      <c r="M2363" s="4">
        <v>0</v>
      </c>
      <c r="N2363" s="4">
        <v>0</v>
      </c>
      <c r="O2363" s="4">
        <v>0</v>
      </c>
      <c r="P2363" s="4">
        <v>0</v>
      </c>
      <c r="Q2363" s="4">
        <v>0.5859375</v>
      </c>
      <c r="R2363" s="4"/>
      <c r="S2363" s="4">
        <v>2.3199999999999998</v>
      </c>
      <c r="T2363" s="4">
        <v>2.27</v>
      </c>
      <c r="U2363" s="4">
        <v>0.15</v>
      </c>
      <c r="V2363" s="4">
        <v>0</v>
      </c>
      <c r="W2363" s="4"/>
      <c r="X2363" s="4">
        <v>2.4801333333333333</v>
      </c>
      <c r="Y2363" s="4">
        <v>582673.17442000005</v>
      </c>
      <c r="Z2363" s="8">
        <v>6065895.5519399997</v>
      </c>
      <c r="AA2363" s="4">
        <v>582584.50485000003</v>
      </c>
      <c r="AB2363" s="4">
        <v>6066003.1869799998</v>
      </c>
    </row>
    <row r="2364" spans="1:28" x14ac:dyDescent="0.2">
      <c r="A2364" s="4">
        <v>2363</v>
      </c>
      <c r="B2364" s="4" t="s">
        <v>2596</v>
      </c>
      <c r="C2364" s="5">
        <v>74</v>
      </c>
      <c r="D2364" s="6" t="s">
        <v>2575</v>
      </c>
      <c r="E2364" s="4" t="s">
        <v>30</v>
      </c>
      <c r="F2364" s="7">
        <v>1</v>
      </c>
      <c r="G2364" s="7">
        <v>3.69</v>
      </c>
      <c r="H2364" s="7">
        <v>3.85</v>
      </c>
      <c r="I2364" s="7">
        <v>0.16</v>
      </c>
      <c r="J2364" s="4">
        <v>4.5364705882352938</v>
      </c>
      <c r="K2364" s="4">
        <v>11.722352941176471</v>
      </c>
      <c r="L2364" s="4">
        <v>0.27573529411764708</v>
      </c>
      <c r="M2364" s="4">
        <v>0</v>
      </c>
      <c r="N2364" s="4">
        <v>0</v>
      </c>
      <c r="O2364" s="4">
        <v>0</v>
      </c>
      <c r="P2364" s="4">
        <v>0</v>
      </c>
      <c r="Q2364" s="4">
        <v>0.27573529411764708</v>
      </c>
      <c r="R2364" s="4"/>
      <c r="S2364" s="4">
        <v>2.94</v>
      </c>
      <c r="T2364" s="4">
        <v>2.0099999999999998</v>
      </c>
      <c r="U2364" s="4">
        <v>7.0000000000000007E-2</v>
      </c>
      <c r="V2364" s="4">
        <v>0</v>
      </c>
      <c r="W2364" s="4"/>
      <c r="X2364" s="4">
        <v>3.0781066666666668</v>
      </c>
      <c r="Y2364" s="4">
        <v>582578.92059999995</v>
      </c>
      <c r="Z2364" s="8">
        <v>6066011.5500800004</v>
      </c>
      <c r="AA2364" s="4">
        <v>582512.89555999998</v>
      </c>
      <c r="AB2364" s="4">
        <v>6066145.6051000003</v>
      </c>
    </row>
    <row r="2365" spans="1:28" x14ac:dyDescent="0.2">
      <c r="A2365" s="4">
        <v>2364</v>
      </c>
      <c r="B2365" s="4" t="s">
        <v>2597</v>
      </c>
      <c r="C2365" s="5">
        <v>74</v>
      </c>
      <c r="D2365" s="6" t="s">
        <v>2575</v>
      </c>
      <c r="E2365" s="4" t="s">
        <v>30</v>
      </c>
      <c r="F2365" s="7">
        <v>1</v>
      </c>
      <c r="G2365" s="7">
        <v>3.85</v>
      </c>
      <c r="H2365" s="7">
        <v>3.96</v>
      </c>
      <c r="I2365" s="7">
        <v>0.11</v>
      </c>
      <c r="J2365" s="4">
        <v>3.0116666666666667</v>
      </c>
      <c r="K2365" s="4">
        <v>4.9666666666666659</v>
      </c>
      <c r="L2365" s="4">
        <v>2.34375</v>
      </c>
      <c r="M2365" s="4">
        <v>0</v>
      </c>
      <c r="N2365" s="4">
        <v>0.99739583333333337</v>
      </c>
      <c r="O2365" s="4">
        <v>0</v>
      </c>
      <c r="P2365" s="4">
        <v>0</v>
      </c>
      <c r="Q2365" s="4">
        <v>3.3411458333333335</v>
      </c>
      <c r="R2365" s="4"/>
      <c r="S2365" s="4">
        <v>2.46</v>
      </c>
      <c r="T2365" s="4">
        <v>1.66</v>
      </c>
      <c r="U2365" s="4">
        <v>0.6</v>
      </c>
      <c r="V2365" s="4">
        <v>0.26</v>
      </c>
      <c r="W2365" s="4"/>
      <c r="X2365" s="4">
        <v>2.6188666666666669</v>
      </c>
      <c r="Y2365" s="4">
        <v>582509.65833000001</v>
      </c>
      <c r="Z2365" s="8">
        <v>6066155.2075100001</v>
      </c>
      <c r="AA2365" s="4">
        <v>582486.55414999998</v>
      </c>
      <c r="AB2365" s="4">
        <v>6066252.4544599997</v>
      </c>
    </row>
    <row r="2366" spans="1:28" x14ac:dyDescent="0.2">
      <c r="A2366" s="4">
        <v>2365</v>
      </c>
      <c r="B2366" s="4" t="s">
        <v>2598</v>
      </c>
      <c r="C2366" s="5">
        <v>74</v>
      </c>
      <c r="D2366" s="6" t="s">
        <v>2575</v>
      </c>
      <c r="E2366" s="4" t="s">
        <v>30</v>
      </c>
      <c r="F2366" s="7">
        <v>1</v>
      </c>
      <c r="G2366" s="7">
        <v>3.96</v>
      </c>
      <c r="H2366" s="7">
        <v>4.18</v>
      </c>
      <c r="I2366" s="7">
        <v>0.22</v>
      </c>
      <c r="J2366" s="4">
        <v>5.8682608695652174</v>
      </c>
      <c r="K2366" s="4">
        <v>20.336956521739129</v>
      </c>
      <c r="L2366" s="4">
        <v>2.4456521739130435</v>
      </c>
      <c r="M2366" s="4">
        <v>0</v>
      </c>
      <c r="N2366" s="4">
        <v>4.1983695652173916</v>
      </c>
      <c r="O2366" s="4">
        <v>0</v>
      </c>
      <c r="P2366" s="4">
        <v>0</v>
      </c>
      <c r="Q2366" s="4">
        <v>6.6440217391304346</v>
      </c>
      <c r="R2366" s="4"/>
      <c r="S2366" s="4">
        <v>3.82</v>
      </c>
      <c r="T2366" s="4">
        <v>3.01</v>
      </c>
      <c r="U2366" s="4">
        <v>0.6</v>
      </c>
      <c r="V2366" s="4">
        <v>1.04</v>
      </c>
      <c r="W2366" s="4"/>
      <c r="X2366" s="4">
        <v>4.1078666666666672</v>
      </c>
      <c r="Y2366" s="4">
        <v>582484.81310000003</v>
      </c>
      <c r="Z2366" s="8">
        <v>6066262.2948099999</v>
      </c>
      <c r="AA2366" s="4">
        <v>582455.87705999997</v>
      </c>
      <c r="AB2366" s="4">
        <v>6066470.0092599997</v>
      </c>
    </row>
    <row r="2367" spans="1:28" x14ac:dyDescent="0.2">
      <c r="A2367" s="4">
        <v>2366</v>
      </c>
      <c r="B2367" s="4" t="s">
        <v>2599</v>
      </c>
      <c r="C2367" s="5">
        <v>74</v>
      </c>
      <c r="D2367" s="6" t="s">
        <v>2575</v>
      </c>
      <c r="E2367" s="4" t="s">
        <v>30</v>
      </c>
      <c r="F2367" s="7">
        <v>1</v>
      </c>
      <c r="G2367" s="7">
        <v>4.18</v>
      </c>
      <c r="H2367" s="7">
        <v>4.3600000000000003</v>
      </c>
      <c r="I2367" s="7">
        <v>0.18</v>
      </c>
      <c r="J2367" s="4">
        <v>4.7589473684210528</v>
      </c>
      <c r="K2367" s="4">
        <v>15.668947368421051</v>
      </c>
      <c r="L2367" s="4">
        <v>1.2335526315789473</v>
      </c>
      <c r="M2367" s="4">
        <v>0.22450657894736842</v>
      </c>
      <c r="N2367" s="4">
        <v>0.97861842105263153</v>
      </c>
      <c r="O2367" s="4">
        <v>0</v>
      </c>
      <c r="P2367" s="4">
        <v>0</v>
      </c>
      <c r="Q2367" s="4">
        <v>2.4366776315789473</v>
      </c>
      <c r="R2367" s="4"/>
      <c r="S2367" s="4">
        <v>3</v>
      </c>
      <c r="T2367" s="4">
        <v>2.5299999999999998</v>
      </c>
      <c r="U2367" s="4">
        <v>0.36</v>
      </c>
      <c r="V2367" s="4">
        <v>0.24</v>
      </c>
      <c r="W2367" s="4"/>
      <c r="X2367" s="4">
        <v>3.201786666666667</v>
      </c>
      <c r="Y2367" s="4">
        <v>582454.08137000003</v>
      </c>
      <c r="Z2367" s="8">
        <v>6066479.7795099998</v>
      </c>
      <c r="AA2367" s="4">
        <v>582443.35592</v>
      </c>
      <c r="AB2367" s="4">
        <v>6066648.3314199997</v>
      </c>
    </row>
    <row r="2368" spans="1:28" x14ac:dyDescent="0.2">
      <c r="A2368" s="4">
        <v>2367</v>
      </c>
      <c r="B2368" s="4" t="s">
        <v>2600</v>
      </c>
      <c r="C2368" s="5">
        <v>74</v>
      </c>
      <c r="D2368" s="6" t="s">
        <v>2575</v>
      </c>
      <c r="E2368" s="4" t="s">
        <v>30</v>
      </c>
      <c r="F2368" s="7">
        <v>1</v>
      </c>
      <c r="G2368" s="7">
        <v>4.3600000000000003</v>
      </c>
      <c r="H2368" s="7">
        <v>4.54</v>
      </c>
      <c r="I2368" s="7">
        <v>0.18000000000000002</v>
      </c>
      <c r="J2368" s="4">
        <v>4.3594736842105259</v>
      </c>
      <c r="K2368" s="4">
        <v>13.745789473684212</v>
      </c>
      <c r="L2368" s="4">
        <v>1.4802631578947369</v>
      </c>
      <c r="M2368" s="4">
        <v>0</v>
      </c>
      <c r="N2368" s="4">
        <v>16.299342105263158</v>
      </c>
      <c r="O2368" s="4">
        <v>0</v>
      </c>
      <c r="P2368" s="4">
        <v>0</v>
      </c>
      <c r="Q2368" s="4">
        <v>17.779605263157894</v>
      </c>
      <c r="R2368" s="4"/>
      <c r="S2368" s="4">
        <v>2.78</v>
      </c>
      <c r="T2368" s="4">
        <v>2.38</v>
      </c>
      <c r="U2368" s="4">
        <v>0.37</v>
      </c>
      <c r="V2368" s="4">
        <v>4.07</v>
      </c>
      <c r="W2368" s="4"/>
      <c r="X2368" s="4">
        <v>3.4182066666666668</v>
      </c>
      <c r="Y2368" s="4">
        <v>582443.65338000003</v>
      </c>
      <c r="Z2368" s="8">
        <v>6066658.4262300003</v>
      </c>
      <c r="AA2368" s="4">
        <v>582423.47479000001</v>
      </c>
      <c r="AB2368" s="4">
        <v>6066825.5439999998</v>
      </c>
    </row>
    <row r="2369" spans="1:28" x14ac:dyDescent="0.2">
      <c r="A2369" s="4">
        <v>2368</v>
      </c>
      <c r="B2369" s="4" t="s">
        <v>2601</v>
      </c>
      <c r="C2369" s="5">
        <v>74</v>
      </c>
      <c r="D2369" s="6" t="s">
        <v>2575</v>
      </c>
      <c r="E2369" s="4" t="s">
        <v>30</v>
      </c>
      <c r="F2369" s="7">
        <v>1</v>
      </c>
      <c r="G2369" s="7">
        <v>4.54</v>
      </c>
      <c r="H2369" s="7">
        <v>4.66</v>
      </c>
      <c r="I2369" s="7">
        <v>0.12</v>
      </c>
      <c r="J2369" s="4">
        <v>6.410000000000001</v>
      </c>
      <c r="K2369" s="4">
        <v>15.855384615384613</v>
      </c>
      <c r="L2369" s="4">
        <v>0</v>
      </c>
      <c r="M2369" s="4">
        <v>0</v>
      </c>
      <c r="N2369" s="4">
        <v>26.129807692307693</v>
      </c>
      <c r="O2369" s="4">
        <v>0</v>
      </c>
      <c r="P2369" s="4">
        <v>0</v>
      </c>
      <c r="Q2369" s="4">
        <v>26.129807692307693</v>
      </c>
      <c r="R2369" s="4"/>
      <c r="S2369" s="4">
        <v>4.13</v>
      </c>
      <c r="T2369" s="4">
        <v>2.67</v>
      </c>
      <c r="U2369" s="4">
        <v>0</v>
      </c>
      <c r="V2369" s="4">
        <v>5</v>
      </c>
      <c r="W2369" s="4"/>
      <c r="X2369" s="4">
        <v>4.5579999999999998</v>
      </c>
      <c r="Y2369" s="4">
        <v>582421.58201000001</v>
      </c>
      <c r="Z2369" s="8">
        <v>6066835.4128599996</v>
      </c>
      <c r="AA2369" s="4">
        <v>582402.68174999999</v>
      </c>
      <c r="AB2369" s="4">
        <v>6066943.3707100004</v>
      </c>
    </row>
    <row r="2370" spans="1:28" x14ac:dyDescent="0.2">
      <c r="A2370" s="4">
        <v>2369</v>
      </c>
      <c r="B2370" s="4" t="s">
        <v>2602</v>
      </c>
      <c r="C2370" s="5">
        <v>74</v>
      </c>
      <c r="D2370" s="6" t="s">
        <v>2575</v>
      </c>
      <c r="E2370" s="4" t="s">
        <v>30</v>
      </c>
      <c r="F2370" s="7">
        <v>1</v>
      </c>
      <c r="G2370" s="7">
        <v>4.66</v>
      </c>
      <c r="H2370" s="7">
        <v>4.8899999999999997</v>
      </c>
      <c r="I2370" s="7">
        <v>0.22999999999999998</v>
      </c>
      <c r="J2370" s="4">
        <v>4.291666666666667</v>
      </c>
      <c r="K2370" s="4">
        <v>19.755833333333339</v>
      </c>
      <c r="L2370" s="4">
        <v>1.85546875</v>
      </c>
      <c r="M2370" s="4">
        <v>0</v>
      </c>
      <c r="N2370" s="4">
        <v>8.4407552083333339</v>
      </c>
      <c r="O2370" s="4">
        <v>0</v>
      </c>
      <c r="P2370" s="4">
        <v>0</v>
      </c>
      <c r="Q2370" s="4">
        <v>10.296223958333334</v>
      </c>
      <c r="R2370" s="4"/>
      <c r="S2370" s="4">
        <v>2.92</v>
      </c>
      <c r="T2370" s="4">
        <v>2.87</v>
      </c>
      <c r="U2370" s="4">
        <v>0.46</v>
      </c>
      <c r="V2370" s="4">
        <v>2.08</v>
      </c>
      <c r="W2370" s="4"/>
      <c r="X2370" s="4">
        <v>3.2423199999999999</v>
      </c>
      <c r="Y2370" s="4">
        <v>582401.02176999999</v>
      </c>
      <c r="Z2370" s="8">
        <v>6066953.2274500001</v>
      </c>
      <c r="AA2370" s="4">
        <v>582363.50482000003</v>
      </c>
      <c r="AB2370" s="4">
        <v>6067169.61754</v>
      </c>
    </row>
    <row r="2371" spans="1:28" x14ac:dyDescent="0.2">
      <c r="A2371" s="4">
        <v>2370</v>
      </c>
      <c r="B2371" s="4" t="s">
        <v>2603</v>
      </c>
      <c r="C2371" s="5">
        <v>74</v>
      </c>
      <c r="D2371" s="6" t="s">
        <v>2575</v>
      </c>
      <c r="E2371" s="4" t="s">
        <v>30</v>
      </c>
      <c r="F2371" s="7">
        <v>1</v>
      </c>
      <c r="G2371" s="7">
        <v>4.8899999999999997</v>
      </c>
      <c r="H2371" s="7">
        <v>5.12</v>
      </c>
      <c r="I2371" s="7">
        <v>0.22999999999999998</v>
      </c>
      <c r="J2371" s="4">
        <v>3.9841666666666673</v>
      </c>
      <c r="K2371" s="4">
        <v>18.528749999999999</v>
      </c>
      <c r="L2371" s="4">
        <v>1.3703776041666667</v>
      </c>
      <c r="M2371" s="4">
        <v>0.10963541666666667</v>
      </c>
      <c r="N2371" s="4">
        <v>10.975260416666666</v>
      </c>
      <c r="O2371" s="4">
        <v>0</v>
      </c>
      <c r="P2371" s="4">
        <v>0</v>
      </c>
      <c r="Q2371" s="4">
        <v>12.455273437500002</v>
      </c>
      <c r="R2371" s="4"/>
      <c r="S2371" s="4">
        <v>2.58</v>
      </c>
      <c r="T2371" s="4">
        <v>2.78</v>
      </c>
      <c r="U2371" s="4">
        <v>0.37</v>
      </c>
      <c r="V2371" s="4">
        <v>2.71</v>
      </c>
      <c r="W2371" s="4"/>
      <c r="X2371" s="4">
        <v>3.1092066666666671</v>
      </c>
      <c r="Y2371" s="4">
        <v>582361.97790000006</v>
      </c>
      <c r="Z2371" s="8">
        <v>6067179.6025900003</v>
      </c>
      <c r="AA2371" s="4">
        <v>582313.06053000002</v>
      </c>
      <c r="AB2371" s="4">
        <v>6067393.8476799997</v>
      </c>
    </row>
    <row r="2372" spans="1:28" x14ac:dyDescent="0.2">
      <c r="A2372" s="4">
        <v>2371</v>
      </c>
      <c r="B2372" s="4" t="s">
        <v>2604</v>
      </c>
      <c r="C2372" s="5">
        <v>74</v>
      </c>
      <c r="D2372" s="6" t="s">
        <v>2575</v>
      </c>
      <c r="E2372" s="4" t="s">
        <v>30</v>
      </c>
      <c r="F2372" s="7">
        <v>1</v>
      </c>
      <c r="G2372" s="7">
        <v>5.12</v>
      </c>
      <c r="H2372" s="7">
        <v>5.25</v>
      </c>
      <c r="I2372" s="7">
        <v>0.13</v>
      </c>
      <c r="J2372" s="4">
        <v>5.2</v>
      </c>
      <c r="K2372" s="4">
        <v>15.92357142857143</v>
      </c>
      <c r="L2372" s="4">
        <v>3.4002232142857141</v>
      </c>
      <c r="M2372" s="4">
        <v>1.2568080357142857</v>
      </c>
      <c r="N2372" s="4">
        <v>4.4754464285714288</v>
      </c>
      <c r="O2372" s="4">
        <v>0</v>
      </c>
      <c r="P2372" s="4">
        <v>0</v>
      </c>
      <c r="Q2372" s="4">
        <v>9.1324776785714299</v>
      </c>
      <c r="R2372" s="4"/>
      <c r="S2372" s="4">
        <v>3.55</v>
      </c>
      <c r="T2372" s="4">
        <v>2.42</v>
      </c>
      <c r="U2372" s="4">
        <v>1.19</v>
      </c>
      <c r="V2372" s="4">
        <v>1.1399999999999999</v>
      </c>
      <c r="W2372" s="4"/>
      <c r="X2372" s="4">
        <v>3.8381466666666668</v>
      </c>
      <c r="Y2372" s="4">
        <v>582310.62395000004</v>
      </c>
      <c r="Z2372" s="8">
        <v>6067403.55253</v>
      </c>
      <c r="AA2372" s="4">
        <v>582280.63428999996</v>
      </c>
      <c r="AB2372" s="4">
        <v>6067519.3366099996</v>
      </c>
    </row>
    <row r="2373" spans="1:28" x14ac:dyDescent="0.2">
      <c r="A2373" s="4">
        <v>2372</v>
      </c>
      <c r="B2373" s="4" t="s">
        <v>2605</v>
      </c>
      <c r="C2373" s="5">
        <v>74</v>
      </c>
      <c r="D2373" s="6" t="s">
        <v>2575</v>
      </c>
      <c r="E2373" s="4" t="s">
        <v>30</v>
      </c>
      <c r="F2373" s="7">
        <v>1</v>
      </c>
      <c r="G2373" s="7">
        <v>5.25</v>
      </c>
      <c r="H2373" s="7">
        <v>5.46</v>
      </c>
      <c r="I2373" s="7">
        <v>0.21000000000000002</v>
      </c>
      <c r="J2373" s="4">
        <v>4.6868181818181816</v>
      </c>
      <c r="K2373" s="4">
        <v>20.074545454545451</v>
      </c>
      <c r="L2373" s="4">
        <v>4.960724431818182</v>
      </c>
      <c r="M2373" s="4">
        <v>0.81448863636363633</v>
      </c>
      <c r="N2373" s="4">
        <v>4.0326704545454541</v>
      </c>
      <c r="O2373" s="4">
        <v>0</v>
      </c>
      <c r="P2373" s="4">
        <v>0</v>
      </c>
      <c r="Q2373" s="4">
        <v>9.8078835227272734</v>
      </c>
      <c r="R2373" s="4"/>
      <c r="S2373" s="4">
        <v>3.15</v>
      </c>
      <c r="T2373" s="4">
        <v>2.91</v>
      </c>
      <c r="U2373" s="4">
        <v>1.43</v>
      </c>
      <c r="V2373" s="4">
        <v>1</v>
      </c>
      <c r="W2373" s="4"/>
      <c r="X2373" s="4">
        <v>3.4778933333333333</v>
      </c>
      <c r="Y2373" s="4">
        <v>582278.11747000006</v>
      </c>
      <c r="Z2373" s="8">
        <v>6067528.8371799998</v>
      </c>
      <c r="AA2373" s="4">
        <v>582227.57703000004</v>
      </c>
      <c r="AB2373" s="4">
        <v>6067722.9225199996</v>
      </c>
    </row>
    <row r="2374" spans="1:28" x14ac:dyDescent="0.2">
      <c r="A2374" s="4">
        <v>2373</v>
      </c>
      <c r="B2374" s="4" t="s">
        <v>2606</v>
      </c>
      <c r="C2374" s="5">
        <v>74</v>
      </c>
      <c r="D2374" s="6" t="s">
        <v>2575</v>
      </c>
      <c r="E2374" s="4" t="s">
        <v>30</v>
      </c>
      <c r="F2374" s="7">
        <v>2</v>
      </c>
      <c r="G2374" s="7">
        <v>0</v>
      </c>
      <c r="H2374" s="7">
        <v>0.26</v>
      </c>
      <c r="I2374" s="7">
        <v>0.26</v>
      </c>
      <c r="J2374" s="4">
        <v>6.0546153846153841</v>
      </c>
      <c r="K2374" s="4">
        <v>8.1949999999999985</v>
      </c>
      <c r="L2374" s="4">
        <v>0.36057692307692307</v>
      </c>
      <c r="M2374" s="4">
        <v>0</v>
      </c>
      <c r="N2374" s="4">
        <v>0</v>
      </c>
      <c r="O2374" s="4">
        <v>0</v>
      </c>
      <c r="P2374" s="4">
        <v>0</v>
      </c>
      <c r="Q2374" s="4">
        <v>0.36057692307692307</v>
      </c>
      <c r="R2374" s="4"/>
      <c r="S2374" s="4">
        <v>4.0199999999999996</v>
      </c>
      <c r="T2374" s="4">
        <v>1.63</v>
      </c>
      <c r="U2374" s="4">
        <v>0.09</v>
      </c>
      <c r="V2374" s="4">
        <v>0</v>
      </c>
      <c r="W2374" s="4"/>
      <c r="X2374" s="4">
        <v>4.1339466666666667</v>
      </c>
      <c r="Y2374" s="4">
        <v>582523.28252000001</v>
      </c>
      <c r="Z2374" s="8">
        <v>6062504.1055800002</v>
      </c>
      <c r="AA2374" s="4">
        <v>582609.24624000001</v>
      </c>
      <c r="AB2374" s="4">
        <v>6062740.7508100001</v>
      </c>
    </row>
    <row r="2375" spans="1:28" x14ac:dyDescent="0.2">
      <c r="A2375" s="4">
        <v>2374</v>
      </c>
      <c r="B2375" s="4" t="s">
        <v>2607</v>
      </c>
      <c r="C2375" s="5">
        <v>74</v>
      </c>
      <c r="D2375" s="6" t="s">
        <v>2575</v>
      </c>
      <c r="E2375" s="4" t="s">
        <v>30</v>
      </c>
      <c r="F2375" s="7">
        <v>2</v>
      </c>
      <c r="G2375" s="7">
        <v>0.26</v>
      </c>
      <c r="H2375" s="7">
        <v>0.37</v>
      </c>
      <c r="I2375" s="7">
        <v>0.11</v>
      </c>
      <c r="J2375" s="4">
        <v>6.3133333333333326</v>
      </c>
      <c r="K2375" s="4">
        <v>12.851666666666667</v>
      </c>
      <c r="L2375" s="4">
        <v>0.16276041666666666</v>
      </c>
      <c r="M2375" s="4">
        <v>0</v>
      </c>
      <c r="N2375" s="4">
        <v>0</v>
      </c>
      <c r="O2375" s="4">
        <v>0</v>
      </c>
      <c r="P2375" s="4">
        <v>0</v>
      </c>
      <c r="Q2375" s="4">
        <v>0.16276041666666666</v>
      </c>
      <c r="R2375" s="4"/>
      <c r="S2375" s="4">
        <v>4.2</v>
      </c>
      <c r="T2375" s="4">
        <v>2.1800000000000002</v>
      </c>
      <c r="U2375" s="4">
        <v>0.04</v>
      </c>
      <c r="V2375" s="4">
        <v>0</v>
      </c>
      <c r="W2375" s="4"/>
      <c r="X2375" s="4">
        <v>4.3476800000000004</v>
      </c>
      <c r="Y2375" s="4">
        <v>582612.72831999999</v>
      </c>
      <c r="Z2375" s="8">
        <v>6062750.0461200001</v>
      </c>
      <c r="AA2375" s="4">
        <v>582619.30432999996</v>
      </c>
      <c r="AB2375" s="4">
        <v>6062848.1070400001</v>
      </c>
    </row>
    <row r="2376" spans="1:28" x14ac:dyDescent="0.2">
      <c r="A2376" s="4">
        <v>2375</v>
      </c>
      <c r="B2376" s="4" t="s">
        <v>2608</v>
      </c>
      <c r="C2376" s="5">
        <v>74</v>
      </c>
      <c r="D2376" s="6" t="s">
        <v>2575</v>
      </c>
      <c r="E2376" s="4" t="s">
        <v>30</v>
      </c>
      <c r="F2376" s="7">
        <v>2</v>
      </c>
      <c r="G2376" s="7">
        <v>0.37</v>
      </c>
      <c r="H2376" s="7">
        <v>0.7</v>
      </c>
      <c r="I2376" s="7">
        <v>0.33</v>
      </c>
      <c r="J2376" s="4">
        <v>7.0944117647058826</v>
      </c>
      <c r="K2376" s="4">
        <v>21.863823529411768</v>
      </c>
      <c r="L2376" s="4">
        <v>2.1589154411764713</v>
      </c>
      <c r="M2376" s="4">
        <v>0.81465992647058827</v>
      </c>
      <c r="N2376" s="4">
        <v>9.3294117647058812</v>
      </c>
      <c r="O2376" s="4">
        <v>0.45955882352941174</v>
      </c>
      <c r="P2376" s="4">
        <v>0</v>
      </c>
      <c r="Q2376" s="4">
        <v>12.762545955882354</v>
      </c>
      <c r="R2376" s="4"/>
      <c r="S2376" s="4">
        <v>4.7</v>
      </c>
      <c r="T2376" s="4">
        <v>2.75</v>
      </c>
      <c r="U2376" s="4">
        <v>0.84</v>
      </c>
      <c r="V2376" s="4">
        <v>2.27</v>
      </c>
      <c r="W2376" s="4"/>
      <c r="X2376" s="4">
        <v>5.0461133333333335</v>
      </c>
      <c r="Y2376" s="4">
        <v>582619.09918000002</v>
      </c>
      <c r="Z2376" s="8">
        <v>6062858.9752200004</v>
      </c>
      <c r="AA2376" s="4">
        <v>582648.29234000004</v>
      </c>
      <c r="AB2376" s="4">
        <v>6063178.7896800004</v>
      </c>
    </row>
    <row r="2377" spans="1:28" x14ac:dyDescent="0.2">
      <c r="A2377" s="4">
        <v>2376</v>
      </c>
      <c r="B2377" s="4" t="s">
        <v>2609</v>
      </c>
      <c r="C2377" s="5">
        <v>74</v>
      </c>
      <c r="D2377" s="6" t="s">
        <v>2575</v>
      </c>
      <c r="E2377" s="4" t="s">
        <v>30</v>
      </c>
      <c r="F2377" s="7">
        <v>2</v>
      </c>
      <c r="G2377" s="7">
        <v>0.7</v>
      </c>
      <c r="H2377" s="7">
        <v>0.88</v>
      </c>
      <c r="I2377" s="7">
        <v>0.18</v>
      </c>
      <c r="J2377" s="4">
        <v>2.8689473684210531</v>
      </c>
      <c r="K2377" s="4">
        <v>15.923684210526313</v>
      </c>
      <c r="L2377" s="4">
        <v>3.3240131578947367</v>
      </c>
      <c r="M2377" s="4">
        <v>0</v>
      </c>
      <c r="N2377" s="4">
        <v>0</v>
      </c>
      <c r="O2377" s="4">
        <v>0</v>
      </c>
      <c r="P2377" s="4">
        <v>0</v>
      </c>
      <c r="Q2377" s="4">
        <v>3.3240131578947367</v>
      </c>
      <c r="R2377" s="4"/>
      <c r="S2377" s="4">
        <v>2.33</v>
      </c>
      <c r="T2377" s="4">
        <v>2.58</v>
      </c>
      <c r="U2377" s="4">
        <v>0.83</v>
      </c>
      <c r="V2377" s="4">
        <v>0</v>
      </c>
      <c r="W2377" s="4"/>
      <c r="X2377" s="4">
        <v>2.7840266666666671</v>
      </c>
      <c r="Y2377" s="4">
        <v>582650.13769999996</v>
      </c>
      <c r="Z2377" s="8">
        <v>6063188.14243</v>
      </c>
      <c r="AA2377" s="4">
        <v>582679.26580000005</v>
      </c>
      <c r="AB2377" s="4">
        <v>6063350.9254900003</v>
      </c>
    </row>
    <row r="2378" spans="1:28" x14ac:dyDescent="0.2">
      <c r="A2378" s="4">
        <v>2377</v>
      </c>
      <c r="B2378" s="4" t="s">
        <v>2610</v>
      </c>
      <c r="C2378" s="5">
        <v>74</v>
      </c>
      <c r="D2378" s="6" t="s">
        <v>2575</v>
      </c>
      <c r="E2378" s="4" t="s">
        <v>30</v>
      </c>
      <c r="F2378" s="7">
        <v>2</v>
      </c>
      <c r="G2378" s="7">
        <v>0.88</v>
      </c>
      <c r="H2378" s="7">
        <v>1</v>
      </c>
      <c r="I2378" s="7">
        <v>0.12</v>
      </c>
      <c r="J2378" s="4">
        <v>3.9553846153846157</v>
      </c>
      <c r="K2378" s="4">
        <v>15.356923076923078</v>
      </c>
      <c r="L2378" s="4">
        <v>4.381009615384615</v>
      </c>
      <c r="M2378" s="4">
        <v>0</v>
      </c>
      <c r="N2378" s="4">
        <v>0.39663461538461536</v>
      </c>
      <c r="O2378" s="4">
        <v>0</v>
      </c>
      <c r="P2378" s="4">
        <v>0</v>
      </c>
      <c r="Q2378" s="4">
        <v>4.7776442307692308</v>
      </c>
      <c r="R2378" s="4"/>
      <c r="S2378" s="4">
        <v>3.05</v>
      </c>
      <c r="T2378" s="4">
        <v>2.76</v>
      </c>
      <c r="U2378" s="4">
        <v>1.1200000000000001</v>
      </c>
      <c r="V2378" s="4">
        <v>0.1</v>
      </c>
      <c r="W2378" s="4"/>
      <c r="X2378" s="4">
        <v>3.3047066666666667</v>
      </c>
      <c r="Y2378" s="4">
        <v>582680.80883999995</v>
      </c>
      <c r="Z2378" s="8">
        <v>6063360.7995300004</v>
      </c>
      <c r="AA2378" s="4">
        <v>582695.00711000001</v>
      </c>
      <c r="AB2378" s="4">
        <v>6063469.6151599996</v>
      </c>
    </row>
    <row r="2379" spans="1:28" x14ac:dyDescent="0.2">
      <c r="A2379" s="4">
        <v>2378</v>
      </c>
      <c r="B2379" s="4" t="s">
        <v>2611</v>
      </c>
      <c r="C2379" s="5">
        <v>74</v>
      </c>
      <c r="D2379" s="6" t="s">
        <v>2575</v>
      </c>
      <c r="E2379" s="4" t="s">
        <v>30</v>
      </c>
      <c r="F2379" s="7">
        <v>2</v>
      </c>
      <c r="G2379" s="7">
        <v>1</v>
      </c>
      <c r="H2379" s="7">
        <v>1.24</v>
      </c>
      <c r="I2379" s="7">
        <v>0.24000000000000002</v>
      </c>
      <c r="J2379" s="4">
        <v>3.2239999999999984</v>
      </c>
      <c r="K2379" s="4">
        <v>9.5744000000000025</v>
      </c>
      <c r="L2379" s="4">
        <v>3.25</v>
      </c>
      <c r="M2379" s="4">
        <v>0</v>
      </c>
      <c r="N2379" s="4">
        <v>0.23749999999999999</v>
      </c>
      <c r="O2379" s="4">
        <v>0</v>
      </c>
      <c r="P2379" s="4">
        <v>0</v>
      </c>
      <c r="Q2379" s="4">
        <v>3.4874999999999998</v>
      </c>
      <c r="R2379" s="4"/>
      <c r="S2379" s="4">
        <v>2.2999999999999998</v>
      </c>
      <c r="T2379" s="4">
        <v>1.92</v>
      </c>
      <c r="U2379" s="4">
        <v>0.8</v>
      </c>
      <c r="V2379" s="4">
        <v>0.06</v>
      </c>
      <c r="W2379" s="4"/>
      <c r="X2379" s="4">
        <v>2.4779333333333335</v>
      </c>
      <c r="Y2379" s="4">
        <v>582695.70267000003</v>
      </c>
      <c r="Z2379" s="8">
        <v>6063479.5887599997</v>
      </c>
      <c r="AA2379" s="4">
        <v>582727.94744000002</v>
      </c>
      <c r="AB2379" s="4">
        <v>6063706.0451699998</v>
      </c>
    </row>
    <row r="2380" spans="1:28" x14ac:dyDescent="0.2">
      <c r="A2380" s="4">
        <v>2379</v>
      </c>
      <c r="B2380" s="4" t="s">
        <v>2612</v>
      </c>
      <c r="C2380" s="5">
        <v>74</v>
      </c>
      <c r="D2380" s="6" t="s">
        <v>2575</v>
      </c>
      <c r="E2380" s="4" t="s">
        <v>30</v>
      </c>
      <c r="F2380" s="7">
        <v>2</v>
      </c>
      <c r="G2380" s="7">
        <v>1.24</v>
      </c>
      <c r="H2380" s="7">
        <v>1.37</v>
      </c>
      <c r="I2380" s="7">
        <v>0.13</v>
      </c>
      <c r="J2380" s="4">
        <v>2.4507142857142861</v>
      </c>
      <c r="K2380" s="4">
        <v>3.9207142857142858</v>
      </c>
      <c r="L2380" s="4">
        <v>0.6696428571428571</v>
      </c>
      <c r="M2380" s="4">
        <v>0</v>
      </c>
      <c r="N2380" s="4">
        <v>0</v>
      </c>
      <c r="O2380" s="4">
        <v>0</v>
      </c>
      <c r="P2380" s="4">
        <v>0</v>
      </c>
      <c r="Q2380" s="4">
        <v>0.6696428571428571</v>
      </c>
      <c r="R2380" s="4"/>
      <c r="S2380" s="4">
        <v>1.79</v>
      </c>
      <c r="T2380" s="4">
        <v>0.81</v>
      </c>
      <c r="U2380" s="4">
        <v>0.17</v>
      </c>
      <c r="V2380" s="4">
        <v>0</v>
      </c>
      <c r="W2380" s="4"/>
      <c r="X2380" s="4">
        <v>1.8539733333333333</v>
      </c>
      <c r="Y2380" s="4">
        <v>582729.29293999996</v>
      </c>
      <c r="Z2380" s="8">
        <v>6063715.98587</v>
      </c>
      <c r="AA2380" s="4">
        <v>582742.46745</v>
      </c>
      <c r="AB2380" s="4">
        <v>6063834.9295199998</v>
      </c>
    </row>
    <row r="2381" spans="1:28" x14ac:dyDescent="0.2">
      <c r="A2381" s="4">
        <v>2380</v>
      </c>
      <c r="B2381" s="4" t="s">
        <v>2613</v>
      </c>
      <c r="C2381" s="5">
        <v>74</v>
      </c>
      <c r="D2381" s="6" t="s">
        <v>2575</v>
      </c>
      <c r="E2381" s="4" t="s">
        <v>30</v>
      </c>
      <c r="F2381" s="7">
        <v>2</v>
      </c>
      <c r="G2381" s="7">
        <v>1.37</v>
      </c>
      <c r="H2381" s="7">
        <v>1.54</v>
      </c>
      <c r="I2381" s="7">
        <v>0.17</v>
      </c>
      <c r="J2381" s="4">
        <v>2.8855555555555554</v>
      </c>
      <c r="K2381" s="4">
        <v>5.240555555555555</v>
      </c>
      <c r="L2381" s="4">
        <v>0</v>
      </c>
      <c r="M2381" s="4">
        <v>0</v>
      </c>
      <c r="N2381" s="4">
        <v>0</v>
      </c>
      <c r="O2381" s="4">
        <v>0</v>
      </c>
      <c r="P2381" s="4">
        <v>0</v>
      </c>
      <c r="Q2381" s="4">
        <v>0</v>
      </c>
      <c r="R2381" s="4"/>
      <c r="S2381" s="4">
        <v>1.91</v>
      </c>
      <c r="T2381" s="4">
        <v>0.74</v>
      </c>
      <c r="U2381" s="4">
        <v>0</v>
      </c>
      <c r="V2381" s="4">
        <v>0</v>
      </c>
      <c r="W2381" s="4"/>
      <c r="X2381" s="4">
        <v>1.9593333333333334</v>
      </c>
      <c r="Y2381" s="4">
        <v>582743.16419000004</v>
      </c>
      <c r="Z2381" s="8">
        <v>6063844.7471000003</v>
      </c>
      <c r="AA2381" s="4">
        <v>582762.72120000003</v>
      </c>
      <c r="AB2381" s="4">
        <v>6064003.1261400003</v>
      </c>
    </row>
    <row r="2382" spans="1:28" x14ac:dyDescent="0.2">
      <c r="A2382" s="4">
        <v>2381</v>
      </c>
      <c r="B2382" s="4" t="s">
        <v>2614</v>
      </c>
      <c r="C2382" s="5">
        <v>74</v>
      </c>
      <c r="D2382" s="6" t="s">
        <v>2575</v>
      </c>
      <c r="E2382" s="4" t="s">
        <v>30</v>
      </c>
      <c r="F2382" s="7">
        <v>2</v>
      </c>
      <c r="G2382" s="7">
        <v>1.54</v>
      </c>
      <c r="H2382" s="7">
        <v>1.68</v>
      </c>
      <c r="I2382" s="7">
        <v>0.14000000000000001</v>
      </c>
      <c r="J2382" s="4">
        <v>1.6233333333333333</v>
      </c>
      <c r="K2382" s="4">
        <v>3.2953333333333328</v>
      </c>
      <c r="L2382" s="4">
        <v>0</v>
      </c>
      <c r="M2382" s="4">
        <v>0</v>
      </c>
      <c r="N2382" s="4">
        <v>0</v>
      </c>
      <c r="O2382" s="4">
        <v>0</v>
      </c>
      <c r="P2382" s="4">
        <v>0</v>
      </c>
      <c r="Q2382" s="4">
        <v>0</v>
      </c>
      <c r="R2382" s="4"/>
      <c r="S2382" s="4">
        <v>0.95</v>
      </c>
      <c r="T2382" s="4">
        <v>0.66</v>
      </c>
      <c r="U2382" s="4">
        <v>0</v>
      </c>
      <c r="V2382" s="4">
        <v>0</v>
      </c>
      <c r="W2382" s="4"/>
      <c r="X2382" s="4">
        <v>0.99399999999999999</v>
      </c>
      <c r="Y2382" s="4">
        <v>582764.94275000005</v>
      </c>
      <c r="Z2382" s="8">
        <v>6064012.3620300004</v>
      </c>
      <c r="AA2382" s="4">
        <v>582795.43565999996</v>
      </c>
      <c r="AB2382" s="4">
        <v>6064138.7635500003</v>
      </c>
    </row>
    <row r="2383" spans="1:28" x14ac:dyDescent="0.2">
      <c r="A2383" s="4">
        <v>2382</v>
      </c>
      <c r="B2383" s="4" t="s">
        <v>2615</v>
      </c>
      <c r="C2383" s="5">
        <v>74</v>
      </c>
      <c r="D2383" s="6" t="s">
        <v>2575</v>
      </c>
      <c r="E2383" s="4" t="s">
        <v>30</v>
      </c>
      <c r="F2383" s="7">
        <v>2</v>
      </c>
      <c r="G2383" s="7">
        <v>1.68</v>
      </c>
      <c r="H2383" s="7">
        <v>1.78</v>
      </c>
      <c r="I2383" s="7">
        <v>0.1</v>
      </c>
      <c r="J2383" s="4">
        <v>7.0290909090909084</v>
      </c>
      <c r="K2383" s="4">
        <v>12.633636363636363</v>
      </c>
      <c r="L2383" s="4">
        <v>0.83948863636363635</v>
      </c>
      <c r="M2383" s="4">
        <v>0</v>
      </c>
      <c r="N2383" s="4">
        <v>0</v>
      </c>
      <c r="O2383" s="4">
        <v>0</v>
      </c>
      <c r="P2383" s="4">
        <v>0</v>
      </c>
      <c r="Q2383" s="4">
        <v>0.83948863636363635</v>
      </c>
      <c r="R2383" s="4"/>
      <c r="S2383" s="4">
        <v>4.5999999999999996</v>
      </c>
      <c r="T2383" s="4">
        <v>2.85</v>
      </c>
      <c r="U2383" s="4">
        <v>0.22</v>
      </c>
      <c r="V2383" s="4">
        <v>0</v>
      </c>
      <c r="W2383" s="4"/>
      <c r="X2383" s="4">
        <v>4.8029066666666669</v>
      </c>
      <c r="Y2383" s="4">
        <v>582798.15737999999</v>
      </c>
      <c r="Z2383" s="8">
        <v>6064148.5249300003</v>
      </c>
      <c r="AA2383" s="4">
        <v>582819.61500999995</v>
      </c>
      <c r="AB2383" s="4">
        <v>6064235.88112</v>
      </c>
    </row>
    <row r="2384" spans="1:28" x14ac:dyDescent="0.2">
      <c r="A2384" s="4">
        <v>2383</v>
      </c>
      <c r="B2384" s="4" t="s">
        <v>2616</v>
      </c>
      <c r="C2384" s="5">
        <v>74</v>
      </c>
      <c r="D2384" s="6" t="s">
        <v>2575</v>
      </c>
      <c r="E2384" s="4" t="s">
        <v>30</v>
      </c>
      <c r="F2384" s="7">
        <v>2</v>
      </c>
      <c r="G2384" s="7">
        <v>1.78</v>
      </c>
      <c r="H2384" s="7">
        <v>1.88</v>
      </c>
      <c r="I2384" s="7">
        <v>0.1</v>
      </c>
      <c r="J2384" s="4">
        <v>4.9845454545454544</v>
      </c>
      <c r="K2384" s="4">
        <v>16.746363636363636</v>
      </c>
      <c r="L2384" s="4">
        <v>3.4045454545454543</v>
      </c>
      <c r="M2384" s="4">
        <v>0</v>
      </c>
      <c r="N2384" s="4">
        <v>7.5284090909090908</v>
      </c>
      <c r="O2384" s="4">
        <v>0</v>
      </c>
      <c r="P2384" s="4">
        <v>0</v>
      </c>
      <c r="Q2384" s="4">
        <v>10.932954545454546</v>
      </c>
      <c r="R2384" s="4"/>
      <c r="S2384" s="4">
        <v>3.89</v>
      </c>
      <c r="T2384" s="4">
        <v>2.87</v>
      </c>
      <c r="U2384" s="4">
        <v>0.89</v>
      </c>
      <c r="V2384" s="4">
        <v>1.96</v>
      </c>
      <c r="W2384" s="4"/>
      <c r="X2384" s="4">
        <v>4.2315466666666675</v>
      </c>
      <c r="Y2384" s="4">
        <v>582822.02162000001</v>
      </c>
      <c r="Z2384" s="8">
        <v>6064245.5947000002</v>
      </c>
      <c r="AA2384" s="4">
        <v>582842.92593999999</v>
      </c>
      <c r="AB2384" s="4">
        <v>6064332.8744099997</v>
      </c>
    </row>
    <row r="2385" spans="1:28" x14ac:dyDescent="0.2">
      <c r="A2385" s="4">
        <v>2384</v>
      </c>
      <c r="B2385" s="4" t="s">
        <v>2617</v>
      </c>
      <c r="C2385" s="5">
        <v>74</v>
      </c>
      <c r="D2385" s="6" t="s">
        <v>2575</v>
      </c>
      <c r="E2385" s="4" t="s">
        <v>30</v>
      </c>
      <c r="F2385" s="7">
        <v>2</v>
      </c>
      <c r="G2385" s="7">
        <v>1.88</v>
      </c>
      <c r="H2385" s="7">
        <v>2.15</v>
      </c>
      <c r="I2385" s="7">
        <v>0.27</v>
      </c>
      <c r="J2385" s="4">
        <v>4.0921428571428562</v>
      </c>
      <c r="K2385" s="4">
        <v>15.652142857142854</v>
      </c>
      <c r="L2385" s="4">
        <v>1.1341517857142858</v>
      </c>
      <c r="M2385" s="4">
        <v>0.8348214285714286</v>
      </c>
      <c r="N2385" s="4">
        <v>22.060937500000001</v>
      </c>
      <c r="O2385" s="4">
        <v>0.22321428571428573</v>
      </c>
      <c r="P2385" s="4">
        <v>0</v>
      </c>
      <c r="Q2385" s="4">
        <v>24.253125000000004</v>
      </c>
      <c r="R2385" s="4"/>
      <c r="S2385" s="4">
        <v>3.44</v>
      </c>
      <c r="T2385" s="4">
        <v>2.87</v>
      </c>
      <c r="U2385" s="4">
        <v>0.54</v>
      </c>
      <c r="V2385" s="4">
        <v>5</v>
      </c>
      <c r="W2385" s="4"/>
      <c r="X2385" s="4">
        <v>4.2023466666666671</v>
      </c>
      <c r="Y2385" s="4">
        <v>582845.12597000005</v>
      </c>
      <c r="Z2385" s="8">
        <v>6064342.5905400002</v>
      </c>
      <c r="AA2385" s="4">
        <v>582882.13832999999</v>
      </c>
      <c r="AB2385" s="4">
        <v>6064600.5873699998</v>
      </c>
    </row>
    <row r="2386" spans="1:28" x14ac:dyDescent="0.2">
      <c r="A2386" s="4">
        <v>2385</v>
      </c>
      <c r="B2386" s="4" t="s">
        <v>2618</v>
      </c>
      <c r="C2386" s="5">
        <v>74</v>
      </c>
      <c r="D2386" s="6" t="s">
        <v>2575</v>
      </c>
      <c r="E2386" s="4" t="s">
        <v>30</v>
      </c>
      <c r="F2386" s="7">
        <v>2</v>
      </c>
      <c r="G2386" s="7">
        <v>2.15</v>
      </c>
      <c r="H2386" s="7">
        <v>2.2799999999999998</v>
      </c>
      <c r="I2386" s="7">
        <v>0.13</v>
      </c>
      <c r="J2386" s="4">
        <v>4.1764285714285716</v>
      </c>
      <c r="K2386" s="4">
        <v>16.439285714285713</v>
      </c>
      <c r="L2386" s="4">
        <v>3.8880580357142853</v>
      </c>
      <c r="M2386" s="4">
        <v>0</v>
      </c>
      <c r="N2386" s="4">
        <v>0</v>
      </c>
      <c r="O2386" s="4">
        <v>0</v>
      </c>
      <c r="P2386" s="4">
        <v>0</v>
      </c>
      <c r="Q2386" s="4">
        <v>3.8880580357142853</v>
      </c>
      <c r="R2386" s="4"/>
      <c r="S2386" s="4">
        <v>2.54</v>
      </c>
      <c r="T2386" s="4">
        <v>2.4</v>
      </c>
      <c r="U2386" s="4">
        <v>0.99</v>
      </c>
      <c r="V2386" s="4">
        <v>0</v>
      </c>
      <c r="W2386" s="4"/>
      <c r="X2386" s="4">
        <v>2.7580800000000001</v>
      </c>
      <c r="Y2386" s="4">
        <v>582883.22802000004</v>
      </c>
      <c r="Z2386" s="8">
        <v>6064610.4772899998</v>
      </c>
      <c r="AA2386" s="4">
        <v>582895.40700000001</v>
      </c>
      <c r="AB2386" s="4">
        <v>6064730.3119799998</v>
      </c>
    </row>
    <row r="2387" spans="1:28" x14ac:dyDescent="0.2">
      <c r="A2387" s="4">
        <v>2386</v>
      </c>
      <c r="B2387" s="4" t="s">
        <v>2619</v>
      </c>
      <c r="C2387" s="5">
        <v>74</v>
      </c>
      <c r="D2387" s="6" t="s">
        <v>2575</v>
      </c>
      <c r="E2387" s="4" t="s">
        <v>30</v>
      </c>
      <c r="F2387" s="7">
        <v>2</v>
      </c>
      <c r="G2387" s="7">
        <v>2.2799999999999998</v>
      </c>
      <c r="H2387" s="7">
        <v>2.56</v>
      </c>
      <c r="I2387" s="7">
        <v>0.27999999999999997</v>
      </c>
      <c r="J2387" s="4">
        <v>6.6368965517241385</v>
      </c>
      <c r="K2387" s="4">
        <v>11.983448275862068</v>
      </c>
      <c r="L2387" s="4">
        <v>0.9900862068965518</v>
      </c>
      <c r="M2387" s="4">
        <v>1.534375</v>
      </c>
      <c r="N2387" s="4">
        <v>6.9488146551724137</v>
      </c>
      <c r="O2387" s="4">
        <v>1.8318965517241379</v>
      </c>
      <c r="P2387" s="4">
        <v>0</v>
      </c>
      <c r="Q2387" s="4">
        <v>11.305172413793105</v>
      </c>
      <c r="R2387" s="4"/>
      <c r="S2387" s="4">
        <v>4.37</v>
      </c>
      <c r="T2387" s="4">
        <v>2.0499999999999998</v>
      </c>
      <c r="U2387" s="4">
        <v>1.07</v>
      </c>
      <c r="V2387" s="4">
        <v>1.7</v>
      </c>
      <c r="W2387" s="4"/>
      <c r="X2387" s="4">
        <v>4.6544400000000001</v>
      </c>
      <c r="Y2387" s="4">
        <v>582896.54692999995</v>
      </c>
      <c r="Z2387" s="8">
        <v>6064740.6604399998</v>
      </c>
      <c r="AA2387" s="4">
        <v>582909.43021999998</v>
      </c>
      <c r="AB2387" s="4">
        <v>6065009.5537</v>
      </c>
    </row>
    <row r="2388" spans="1:28" x14ac:dyDescent="0.2">
      <c r="A2388" s="4">
        <v>2387</v>
      </c>
      <c r="B2388" s="4" t="s">
        <v>2620</v>
      </c>
      <c r="C2388" s="5">
        <v>74</v>
      </c>
      <c r="D2388" s="6" t="s">
        <v>2575</v>
      </c>
      <c r="E2388" s="4" t="s">
        <v>30</v>
      </c>
      <c r="F2388" s="7">
        <v>2</v>
      </c>
      <c r="G2388" s="7">
        <v>2.56</v>
      </c>
      <c r="H2388" s="7">
        <v>2.67</v>
      </c>
      <c r="I2388" s="7">
        <v>0.11</v>
      </c>
      <c r="J2388" s="4">
        <v>7.7041666666666666</v>
      </c>
      <c r="K2388" s="4">
        <v>14.983333333333333</v>
      </c>
      <c r="L2388" s="4">
        <v>0.390625</v>
      </c>
      <c r="M2388" s="4">
        <v>0</v>
      </c>
      <c r="N2388" s="4">
        <v>0</v>
      </c>
      <c r="O2388" s="4">
        <v>0</v>
      </c>
      <c r="P2388" s="4">
        <v>0</v>
      </c>
      <c r="Q2388" s="4">
        <v>0.390625</v>
      </c>
      <c r="R2388" s="4"/>
      <c r="S2388" s="4">
        <v>5</v>
      </c>
      <c r="T2388" s="4">
        <v>2.4</v>
      </c>
      <c r="U2388" s="4">
        <v>0.1</v>
      </c>
      <c r="V2388" s="4">
        <v>0</v>
      </c>
      <c r="W2388" s="4"/>
      <c r="X2388" s="4">
        <v>5.1658666666666671</v>
      </c>
      <c r="Y2388" s="4">
        <v>582908.90631999995</v>
      </c>
      <c r="Z2388" s="8">
        <v>6065019.4601299996</v>
      </c>
      <c r="AA2388" s="4">
        <v>582905.04406999995</v>
      </c>
      <c r="AB2388" s="4">
        <v>6065118.4531399999</v>
      </c>
    </row>
    <row r="2389" spans="1:28" x14ac:dyDescent="0.2">
      <c r="A2389" s="4">
        <v>2388</v>
      </c>
      <c r="B2389" s="4" t="s">
        <v>2621</v>
      </c>
      <c r="C2389" s="5">
        <v>74</v>
      </c>
      <c r="D2389" s="6" t="s">
        <v>2575</v>
      </c>
      <c r="E2389" s="4" t="s">
        <v>30</v>
      </c>
      <c r="F2389" s="7">
        <v>2</v>
      </c>
      <c r="G2389" s="7">
        <v>2.67</v>
      </c>
      <c r="H2389" s="7">
        <v>2.77</v>
      </c>
      <c r="I2389" s="7">
        <v>0.1</v>
      </c>
      <c r="J2389" s="4">
        <v>3.8263636363636353</v>
      </c>
      <c r="K2389" s="4">
        <v>11.57090909090909</v>
      </c>
      <c r="L2389" s="4">
        <v>0.79374999999999996</v>
      </c>
      <c r="M2389" s="4">
        <v>0.71022727272727271</v>
      </c>
      <c r="N2389" s="4">
        <v>0.10454545454545454</v>
      </c>
      <c r="O2389" s="4">
        <v>0</v>
      </c>
      <c r="P2389" s="4">
        <v>0</v>
      </c>
      <c r="Q2389" s="4">
        <v>1.6085227272727274</v>
      </c>
      <c r="R2389" s="4"/>
      <c r="S2389" s="4">
        <v>3.05</v>
      </c>
      <c r="T2389" s="4">
        <v>2.1800000000000002</v>
      </c>
      <c r="U2389" s="4">
        <v>0.39</v>
      </c>
      <c r="V2389" s="4">
        <v>0.03</v>
      </c>
      <c r="W2389" s="4"/>
      <c r="X2389" s="4">
        <v>3.2197133333333334</v>
      </c>
      <c r="Y2389" s="4">
        <v>582904.85621</v>
      </c>
      <c r="Z2389" s="8">
        <v>6065128.5109299999</v>
      </c>
      <c r="AA2389" s="4">
        <v>582894.00991999998</v>
      </c>
      <c r="AB2389" s="4">
        <v>6065217.4467099998</v>
      </c>
    </row>
    <row r="2390" spans="1:28" x14ac:dyDescent="0.2">
      <c r="A2390" s="4">
        <v>2389</v>
      </c>
      <c r="B2390" s="4" t="s">
        <v>2622</v>
      </c>
      <c r="C2390" s="5">
        <v>74</v>
      </c>
      <c r="D2390" s="6" t="s">
        <v>2575</v>
      </c>
      <c r="E2390" s="4" t="s">
        <v>30</v>
      </c>
      <c r="F2390" s="7">
        <v>2</v>
      </c>
      <c r="G2390" s="7">
        <v>2.77</v>
      </c>
      <c r="H2390" s="7">
        <v>2.94</v>
      </c>
      <c r="I2390" s="7">
        <v>0.17</v>
      </c>
      <c r="J2390" s="4">
        <v>3.2133333333333334</v>
      </c>
      <c r="K2390" s="4">
        <v>10.327777777777778</v>
      </c>
      <c r="L2390" s="4">
        <v>0.46284722222222224</v>
      </c>
      <c r="M2390" s="4">
        <v>0</v>
      </c>
      <c r="N2390" s="4">
        <v>0</v>
      </c>
      <c r="O2390" s="4">
        <v>0</v>
      </c>
      <c r="P2390" s="4">
        <v>0</v>
      </c>
      <c r="Q2390" s="4">
        <v>0.46284722222222224</v>
      </c>
      <c r="R2390" s="4"/>
      <c r="S2390" s="4">
        <v>1.98</v>
      </c>
      <c r="T2390" s="4">
        <v>1.58</v>
      </c>
      <c r="U2390" s="4">
        <v>0.12</v>
      </c>
      <c r="V2390" s="4">
        <v>0</v>
      </c>
      <c r="W2390" s="4"/>
      <c r="X2390" s="4">
        <v>2.0923733333333332</v>
      </c>
      <c r="Y2390" s="4">
        <v>582891.21120999998</v>
      </c>
      <c r="Z2390" s="8">
        <v>6065227.0356099997</v>
      </c>
      <c r="AA2390" s="4">
        <v>582888.03027999995</v>
      </c>
      <c r="AB2390" s="4">
        <v>6065385.3735400001</v>
      </c>
    </row>
    <row r="2391" spans="1:28" x14ac:dyDescent="0.2">
      <c r="A2391" s="4">
        <v>2390</v>
      </c>
      <c r="B2391" s="4" t="s">
        <v>2623</v>
      </c>
      <c r="C2391" s="5">
        <v>74</v>
      </c>
      <c r="D2391" s="6" t="s">
        <v>2575</v>
      </c>
      <c r="E2391" s="4" t="s">
        <v>30</v>
      </c>
      <c r="F2391" s="7">
        <v>2</v>
      </c>
      <c r="G2391" s="7">
        <v>2.94</v>
      </c>
      <c r="H2391" s="7">
        <v>3.1</v>
      </c>
      <c r="I2391" s="7">
        <v>0.16</v>
      </c>
      <c r="J2391" s="4">
        <v>2.0717647058823534</v>
      </c>
      <c r="K2391" s="4">
        <v>5.6558823529411768</v>
      </c>
      <c r="L2391" s="4">
        <v>0.46994485294117644</v>
      </c>
      <c r="M2391" s="4">
        <v>3.7173713235294117</v>
      </c>
      <c r="N2391" s="4">
        <v>0</v>
      </c>
      <c r="O2391" s="4">
        <v>0</v>
      </c>
      <c r="P2391" s="4">
        <v>0</v>
      </c>
      <c r="Q2391" s="4">
        <v>4.1873161764705884</v>
      </c>
      <c r="R2391" s="4"/>
      <c r="S2391" s="4">
        <v>1.48</v>
      </c>
      <c r="T2391" s="4">
        <v>1.1299999999999999</v>
      </c>
      <c r="U2391" s="4">
        <v>1.05</v>
      </c>
      <c r="V2391" s="4">
        <v>0</v>
      </c>
      <c r="W2391" s="4"/>
      <c r="X2391" s="4">
        <v>1.6169333333333333</v>
      </c>
      <c r="Y2391" s="4">
        <v>582889.71965999994</v>
      </c>
      <c r="Z2391" s="8">
        <v>6065395.2455000002</v>
      </c>
      <c r="AA2391" s="4">
        <v>582887.66478999995</v>
      </c>
      <c r="AB2391" s="4">
        <v>6065544.8568099998</v>
      </c>
    </row>
    <row r="2392" spans="1:28" x14ac:dyDescent="0.2">
      <c r="A2392" s="4">
        <v>2391</v>
      </c>
      <c r="B2392" s="4" t="s">
        <v>2624</v>
      </c>
      <c r="C2392" s="5">
        <v>74</v>
      </c>
      <c r="D2392" s="6" t="s">
        <v>2575</v>
      </c>
      <c r="E2392" s="4" t="s">
        <v>30</v>
      </c>
      <c r="F2392" s="7">
        <v>2</v>
      </c>
      <c r="G2392" s="7">
        <v>3.1</v>
      </c>
      <c r="H2392" s="7">
        <v>3.28</v>
      </c>
      <c r="I2392" s="7">
        <v>0.18</v>
      </c>
      <c r="J2392" s="4">
        <v>3.1105263157894738</v>
      </c>
      <c r="K2392" s="4">
        <v>3.397368421052632</v>
      </c>
      <c r="L2392" s="4">
        <v>0.44342105263157899</v>
      </c>
      <c r="M2392" s="4">
        <v>9.856496710526315</v>
      </c>
      <c r="N2392" s="4">
        <v>0</v>
      </c>
      <c r="O2392" s="4">
        <v>2.3026315789473686</v>
      </c>
      <c r="P2392" s="4">
        <v>0</v>
      </c>
      <c r="Q2392" s="4">
        <v>12.602549342105263</v>
      </c>
      <c r="R2392" s="4"/>
      <c r="S2392" s="4">
        <v>1.97</v>
      </c>
      <c r="T2392" s="4">
        <v>1.44</v>
      </c>
      <c r="U2392" s="4">
        <v>3.14</v>
      </c>
      <c r="V2392" s="4">
        <v>0</v>
      </c>
      <c r="W2392" s="4"/>
      <c r="X2392" s="4">
        <v>2.990533333333333</v>
      </c>
      <c r="Y2392" s="4">
        <v>582887.02823000005</v>
      </c>
      <c r="Z2392" s="8">
        <v>6065554.93621</v>
      </c>
      <c r="AA2392" s="4">
        <v>582833.13739000005</v>
      </c>
      <c r="AB2392" s="4">
        <v>6065714.7561900001</v>
      </c>
    </row>
    <row r="2393" spans="1:28" x14ac:dyDescent="0.2">
      <c r="A2393" s="4">
        <v>2392</v>
      </c>
      <c r="B2393" s="4" t="s">
        <v>2625</v>
      </c>
      <c r="C2393" s="5">
        <v>74</v>
      </c>
      <c r="D2393" s="6" t="s">
        <v>2575</v>
      </c>
      <c r="E2393" s="4" t="s">
        <v>30</v>
      </c>
      <c r="F2393" s="7">
        <v>2</v>
      </c>
      <c r="G2393" s="7">
        <v>3.28</v>
      </c>
      <c r="H2393" s="7">
        <v>3.54</v>
      </c>
      <c r="I2393" s="7">
        <v>0.26</v>
      </c>
      <c r="J2393" s="4">
        <v>2.322222222222222</v>
      </c>
      <c r="K2393" s="4">
        <v>5.9518518518518526</v>
      </c>
      <c r="L2393" s="4">
        <v>1.1576967592592593</v>
      </c>
      <c r="M2393" s="4">
        <v>2.7865740740740739</v>
      </c>
      <c r="N2393" s="4">
        <v>0.5204861111111112</v>
      </c>
      <c r="O2393" s="4">
        <v>0.34722222222222221</v>
      </c>
      <c r="P2393" s="4">
        <v>0</v>
      </c>
      <c r="Q2393" s="4">
        <v>4.8119791666666671</v>
      </c>
      <c r="R2393" s="4"/>
      <c r="S2393" s="4">
        <v>1.54</v>
      </c>
      <c r="T2393" s="4">
        <v>1.02</v>
      </c>
      <c r="U2393" s="4">
        <v>1.05</v>
      </c>
      <c r="V2393" s="4">
        <v>0.13</v>
      </c>
      <c r="W2393" s="4"/>
      <c r="X2393" s="4">
        <v>1.6760999999999999</v>
      </c>
      <c r="Y2393" s="4">
        <v>582827.32683999999</v>
      </c>
      <c r="Z2393" s="8">
        <v>6065722.8934899997</v>
      </c>
      <c r="AA2393" s="4">
        <v>582654.48056000005</v>
      </c>
      <c r="AB2393" s="4">
        <v>6065902.5600399999</v>
      </c>
    </row>
    <row r="2394" spans="1:28" x14ac:dyDescent="0.2">
      <c r="A2394" s="4">
        <v>2393</v>
      </c>
      <c r="B2394" s="4" t="s">
        <v>2626</v>
      </c>
      <c r="C2394" s="5">
        <v>74</v>
      </c>
      <c r="D2394" s="6" t="s">
        <v>2575</v>
      </c>
      <c r="E2394" s="4" t="s">
        <v>30</v>
      </c>
      <c r="F2394" s="7">
        <v>2</v>
      </c>
      <c r="G2394" s="7">
        <v>3.54</v>
      </c>
      <c r="H2394" s="7">
        <v>3.69</v>
      </c>
      <c r="I2394" s="7">
        <v>0.15</v>
      </c>
      <c r="J2394" s="4">
        <v>3.9162499999999993</v>
      </c>
      <c r="K2394" s="4">
        <v>10.487500000000001</v>
      </c>
      <c r="L2394" s="4">
        <v>1.171875</v>
      </c>
      <c r="M2394" s="4">
        <v>0</v>
      </c>
      <c r="N2394" s="4">
        <v>0</v>
      </c>
      <c r="O2394" s="4">
        <v>0</v>
      </c>
      <c r="P2394" s="4">
        <v>0</v>
      </c>
      <c r="Q2394" s="4">
        <v>1.171875</v>
      </c>
      <c r="R2394" s="4"/>
      <c r="S2394" s="4">
        <v>2.42</v>
      </c>
      <c r="T2394" s="4">
        <v>1.87</v>
      </c>
      <c r="U2394" s="4">
        <v>0.3</v>
      </c>
      <c r="V2394" s="4">
        <v>0</v>
      </c>
      <c r="W2394" s="4"/>
      <c r="X2394" s="4">
        <v>2.5622666666666665</v>
      </c>
      <c r="Y2394" s="4">
        <v>582648.13518999994</v>
      </c>
      <c r="Z2394" s="8">
        <v>6065910.1913400004</v>
      </c>
      <c r="AA2394" s="4">
        <v>582563.78663999995</v>
      </c>
      <c r="AB2394" s="4">
        <v>6066021.7259200001</v>
      </c>
    </row>
    <row r="2395" spans="1:28" x14ac:dyDescent="0.2">
      <c r="A2395" s="4">
        <v>2394</v>
      </c>
      <c r="B2395" s="4" t="s">
        <v>2627</v>
      </c>
      <c r="C2395" s="5">
        <v>74</v>
      </c>
      <c r="D2395" s="6" t="s">
        <v>2575</v>
      </c>
      <c r="E2395" s="4" t="s">
        <v>30</v>
      </c>
      <c r="F2395" s="7">
        <v>2</v>
      </c>
      <c r="G2395" s="7">
        <v>3.69</v>
      </c>
      <c r="H2395" s="7">
        <v>3.85</v>
      </c>
      <c r="I2395" s="7">
        <v>0.16</v>
      </c>
      <c r="J2395" s="4">
        <v>3.3652941176470592</v>
      </c>
      <c r="K2395" s="4">
        <v>9.077058823529411</v>
      </c>
      <c r="L2395" s="4">
        <v>2.7284007352941178</v>
      </c>
      <c r="M2395" s="4">
        <v>0.91911764705882348</v>
      </c>
      <c r="N2395" s="4">
        <v>0</v>
      </c>
      <c r="O2395" s="4">
        <v>0</v>
      </c>
      <c r="P2395" s="4">
        <v>0</v>
      </c>
      <c r="Q2395" s="4">
        <v>3.6475183823529411</v>
      </c>
      <c r="R2395" s="4"/>
      <c r="S2395" s="4">
        <v>2.44</v>
      </c>
      <c r="T2395" s="4">
        <v>1.57</v>
      </c>
      <c r="U2395" s="4">
        <v>0.92</v>
      </c>
      <c r="V2395" s="4">
        <v>0</v>
      </c>
      <c r="W2395" s="4"/>
      <c r="X2395" s="4">
        <v>2.5986400000000001</v>
      </c>
      <c r="Y2395" s="4">
        <v>582558.49832000001</v>
      </c>
      <c r="Z2395" s="8">
        <v>6066030.1298599998</v>
      </c>
      <c r="AA2395" s="4">
        <v>582499.21117999998</v>
      </c>
      <c r="AB2395" s="4">
        <v>6066167.1990999999</v>
      </c>
    </row>
    <row r="2396" spans="1:28" x14ac:dyDescent="0.2">
      <c r="A2396" s="4">
        <v>2395</v>
      </c>
      <c r="B2396" s="4" t="s">
        <v>2628</v>
      </c>
      <c r="C2396" s="5">
        <v>74</v>
      </c>
      <c r="D2396" s="6" t="s">
        <v>2575</v>
      </c>
      <c r="E2396" s="4" t="s">
        <v>30</v>
      </c>
      <c r="F2396" s="7">
        <v>2</v>
      </c>
      <c r="G2396" s="7">
        <v>3.85</v>
      </c>
      <c r="H2396" s="7">
        <v>3.96</v>
      </c>
      <c r="I2396" s="7">
        <v>0.11</v>
      </c>
      <c r="J2396" s="4">
        <v>2.4333333333333336</v>
      </c>
      <c r="K2396" s="4">
        <v>6.810833333333334</v>
      </c>
      <c r="L2396" s="4">
        <v>2.734375</v>
      </c>
      <c r="M2396" s="4">
        <v>0</v>
      </c>
      <c r="N2396" s="4">
        <v>0.20833333333333334</v>
      </c>
      <c r="O2396" s="4">
        <v>0</v>
      </c>
      <c r="P2396" s="4">
        <v>0</v>
      </c>
      <c r="Q2396" s="4">
        <v>2.9427083333333335</v>
      </c>
      <c r="R2396" s="4"/>
      <c r="S2396" s="4">
        <v>1.83</v>
      </c>
      <c r="T2396" s="4">
        <v>1.3</v>
      </c>
      <c r="U2396" s="4">
        <v>0.71</v>
      </c>
      <c r="V2396" s="4">
        <v>0.05</v>
      </c>
      <c r="W2396" s="4"/>
      <c r="X2396" s="4">
        <v>1.96082</v>
      </c>
      <c r="Y2396" s="4">
        <v>582496.41702000005</v>
      </c>
      <c r="Z2396" s="8">
        <v>6066176.7439000001</v>
      </c>
      <c r="AA2396" s="4">
        <v>582475.40225000004</v>
      </c>
      <c r="AB2396" s="4">
        <v>6066274.7337199999</v>
      </c>
    </row>
    <row r="2397" spans="1:28" x14ac:dyDescent="0.2">
      <c r="A2397" s="4">
        <v>2396</v>
      </c>
      <c r="B2397" s="4" t="s">
        <v>2629</v>
      </c>
      <c r="C2397" s="5">
        <v>74</v>
      </c>
      <c r="D2397" s="6" t="s">
        <v>2575</v>
      </c>
      <c r="E2397" s="4" t="s">
        <v>30</v>
      </c>
      <c r="F2397" s="7">
        <v>2</v>
      </c>
      <c r="G2397" s="7">
        <v>3.96</v>
      </c>
      <c r="H2397" s="7">
        <v>4.18</v>
      </c>
      <c r="I2397" s="7">
        <v>0.22</v>
      </c>
      <c r="J2397" s="4">
        <v>5.3913043478260869</v>
      </c>
      <c r="K2397" s="4">
        <v>7.3326086956521728</v>
      </c>
      <c r="L2397" s="4">
        <v>3.8251358695652171</v>
      </c>
      <c r="M2397" s="4">
        <v>1.9754076086956522</v>
      </c>
      <c r="N2397" s="4">
        <v>2.3832880434782608</v>
      </c>
      <c r="O2397" s="4">
        <v>0</v>
      </c>
      <c r="P2397" s="4">
        <v>0</v>
      </c>
      <c r="Q2397" s="4">
        <v>8.1838315217391315</v>
      </c>
      <c r="R2397" s="4"/>
      <c r="S2397" s="4">
        <v>3.89</v>
      </c>
      <c r="T2397" s="4">
        <v>1.51</v>
      </c>
      <c r="U2397" s="4">
        <v>1.43</v>
      </c>
      <c r="V2397" s="4">
        <v>0.59</v>
      </c>
      <c r="W2397" s="4"/>
      <c r="X2397" s="4">
        <v>4.1040599999999996</v>
      </c>
      <c r="Y2397" s="4">
        <v>582473.59140000003</v>
      </c>
      <c r="Z2397" s="8">
        <v>6066284.5329999998</v>
      </c>
      <c r="AA2397" s="4">
        <v>582437.49078999995</v>
      </c>
      <c r="AB2397" s="4">
        <v>6066491.0618700003</v>
      </c>
    </row>
    <row r="2398" spans="1:28" x14ac:dyDescent="0.2">
      <c r="A2398" s="4">
        <v>2397</v>
      </c>
      <c r="B2398" s="4" t="s">
        <v>2630</v>
      </c>
      <c r="C2398" s="5">
        <v>74</v>
      </c>
      <c r="D2398" s="6" t="s">
        <v>2575</v>
      </c>
      <c r="E2398" s="4" t="s">
        <v>30</v>
      </c>
      <c r="F2398" s="7">
        <v>2</v>
      </c>
      <c r="G2398" s="7">
        <v>4.18</v>
      </c>
      <c r="H2398" s="7">
        <v>4.3600000000000003</v>
      </c>
      <c r="I2398" s="7">
        <v>0.18</v>
      </c>
      <c r="J2398" s="4">
        <v>4.0321052631578951</v>
      </c>
      <c r="K2398" s="4">
        <v>10.096315789473687</v>
      </c>
      <c r="L2398" s="4">
        <v>2.7138157894736841</v>
      </c>
      <c r="M2398" s="4">
        <v>0</v>
      </c>
      <c r="N2398" s="4">
        <v>5.7565789473684209E-2</v>
      </c>
      <c r="O2398" s="4">
        <v>0</v>
      </c>
      <c r="P2398" s="4">
        <v>0</v>
      </c>
      <c r="Q2398" s="4">
        <v>2.7713815789473686</v>
      </c>
      <c r="R2398" s="4"/>
      <c r="S2398" s="4">
        <v>2.86</v>
      </c>
      <c r="T2398" s="4">
        <v>1.69</v>
      </c>
      <c r="U2398" s="4">
        <v>0.68</v>
      </c>
      <c r="V2398" s="4">
        <v>0.01</v>
      </c>
      <c r="W2398" s="4"/>
      <c r="X2398" s="4">
        <v>3.0130599999999998</v>
      </c>
      <c r="Y2398" s="4">
        <v>582435.66833000001</v>
      </c>
      <c r="Z2398" s="8">
        <v>6066500.8562799999</v>
      </c>
      <c r="AA2398" s="4">
        <v>582430.68900999997</v>
      </c>
      <c r="AB2398" s="4">
        <v>6066669.6259399997</v>
      </c>
    </row>
    <row r="2399" spans="1:28" x14ac:dyDescent="0.2">
      <c r="A2399" s="4">
        <v>2398</v>
      </c>
      <c r="B2399" s="4" t="s">
        <v>2631</v>
      </c>
      <c r="C2399" s="5">
        <v>74</v>
      </c>
      <c r="D2399" s="6" t="s">
        <v>2575</v>
      </c>
      <c r="E2399" s="4" t="s">
        <v>30</v>
      </c>
      <c r="F2399" s="7">
        <v>2</v>
      </c>
      <c r="G2399" s="7">
        <v>4.3600000000000003</v>
      </c>
      <c r="H2399" s="7">
        <v>4.54</v>
      </c>
      <c r="I2399" s="7">
        <v>0.18000000000000002</v>
      </c>
      <c r="J2399" s="4">
        <v>3.1063157894736846</v>
      </c>
      <c r="K2399" s="4">
        <v>9.3352631578947367</v>
      </c>
      <c r="L2399" s="4">
        <v>1.8120888157894737</v>
      </c>
      <c r="M2399" s="4">
        <v>1.053207236842105</v>
      </c>
      <c r="N2399" s="4">
        <v>0</v>
      </c>
      <c r="O2399" s="4">
        <v>0.41118421052631576</v>
      </c>
      <c r="P2399" s="4">
        <v>0</v>
      </c>
      <c r="Q2399" s="4">
        <v>3.2764802631578949</v>
      </c>
      <c r="R2399" s="4"/>
      <c r="S2399" s="4">
        <v>2.2799999999999998</v>
      </c>
      <c r="T2399" s="4">
        <v>1.59</v>
      </c>
      <c r="U2399" s="4">
        <v>0.82</v>
      </c>
      <c r="V2399" s="4">
        <v>0</v>
      </c>
      <c r="W2399" s="4"/>
      <c r="X2399" s="4">
        <v>2.4341066666666666</v>
      </c>
      <c r="Y2399" s="4">
        <v>582430.96849999996</v>
      </c>
      <c r="Z2399" s="8">
        <v>6066679.6047900002</v>
      </c>
      <c r="AA2399" s="4">
        <v>582406.63697999995</v>
      </c>
      <c r="AB2399" s="4">
        <v>6066847.1088899998</v>
      </c>
    </row>
    <row r="2400" spans="1:28" x14ac:dyDescent="0.2">
      <c r="A2400" s="4">
        <v>2399</v>
      </c>
      <c r="B2400" s="4" t="s">
        <v>2632</v>
      </c>
      <c r="C2400" s="5">
        <v>74</v>
      </c>
      <c r="D2400" s="6" t="s">
        <v>2575</v>
      </c>
      <c r="E2400" s="4" t="s">
        <v>30</v>
      </c>
      <c r="F2400" s="7">
        <v>2</v>
      </c>
      <c r="G2400" s="7">
        <v>4.54</v>
      </c>
      <c r="H2400" s="7">
        <v>4.66</v>
      </c>
      <c r="I2400" s="7">
        <v>0.12</v>
      </c>
      <c r="J2400" s="4">
        <v>1.9569230769230768</v>
      </c>
      <c r="K2400" s="4">
        <v>10.01</v>
      </c>
      <c r="L2400" s="4">
        <v>0.36057692307692307</v>
      </c>
      <c r="M2400" s="4">
        <v>0</v>
      </c>
      <c r="N2400" s="4">
        <v>0</v>
      </c>
      <c r="O2400" s="4">
        <v>0</v>
      </c>
      <c r="P2400" s="4">
        <v>0</v>
      </c>
      <c r="Q2400" s="4">
        <v>0.36057692307692307</v>
      </c>
      <c r="R2400" s="4"/>
      <c r="S2400" s="4">
        <v>1.25</v>
      </c>
      <c r="T2400" s="4">
        <v>1.9</v>
      </c>
      <c r="U2400" s="4">
        <v>0.09</v>
      </c>
      <c r="V2400" s="4">
        <v>0</v>
      </c>
      <c r="W2400" s="4"/>
      <c r="X2400" s="4">
        <v>1.9886133333333336</v>
      </c>
      <c r="Y2400" s="4">
        <v>582404.87861000001</v>
      </c>
      <c r="Z2400" s="8">
        <v>6066856.9192300001</v>
      </c>
      <c r="AA2400" s="4">
        <v>582385.70797999995</v>
      </c>
      <c r="AB2400" s="4">
        <v>6066965.0612599999</v>
      </c>
    </row>
    <row r="2401" spans="1:28" x14ac:dyDescent="0.2">
      <c r="A2401" s="4">
        <v>2400</v>
      </c>
      <c r="B2401" s="4" t="s">
        <v>2633</v>
      </c>
      <c r="C2401" s="5">
        <v>74</v>
      </c>
      <c r="D2401" s="6" t="s">
        <v>2575</v>
      </c>
      <c r="E2401" s="4" t="s">
        <v>30</v>
      </c>
      <c r="F2401" s="7">
        <v>2</v>
      </c>
      <c r="G2401" s="7">
        <v>4.66</v>
      </c>
      <c r="H2401" s="7">
        <v>4.8899999999999997</v>
      </c>
      <c r="I2401" s="7">
        <v>0.22999999999999998</v>
      </c>
      <c r="J2401" s="4">
        <v>2.5495833333333335</v>
      </c>
      <c r="K2401" s="4">
        <v>10.355833333333333</v>
      </c>
      <c r="L2401" s="4">
        <v>1.3690755208333334</v>
      </c>
      <c r="M2401" s="4">
        <v>0.15201822916666666</v>
      </c>
      <c r="N2401" s="4">
        <v>0.85546875</v>
      </c>
      <c r="O2401" s="4">
        <v>0.13020833333333334</v>
      </c>
      <c r="P2401" s="4">
        <v>0</v>
      </c>
      <c r="Q2401" s="4">
        <v>2.5067708333333334</v>
      </c>
      <c r="R2401" s="4"/>
      <c r="S2401" s="4">
        <v>1.74</v>
      </c>
      <c r="T2401" s="4">
        <v>1.74</v>
      </c>
      <c r="U2401" s="4">
        <v>0.41</v>
      </c>
      <c r="V2401" s="4">
        <v>0.21</v>
      </c>
      <c r="W2401" s="4"/>
      <c r="X2401" s="4">
        <v>1.8905533333333335</v>
      </c>
      <c r="Y2401" s="4">
        <v>582383.93665000005</v>
      </c>
      <c r="Z2401" s="8">
        <v>6066974.87629</v>
      </c>
      <c r="AA2401" s="4">
        <v>582345.79873000004</v>
      </c>
      <c r="AB2401" s="4">
        <v>6067192.0728399996</v>
      </c>
    </row>
    <row r="2402" spans="1:28" x14ac:dyDescent="0.2">
      <c r="A2402" s="4">
        <v>2401</v>
      </c>
      <c r="B2402" s="4" t="s">
        <v>2634</v>
      </c>
      <c r="C2402" s="5">
        <v>74</v>
      </c>
      <c r="D2402" s="6" t="s">
        <v>2575</v>
      </c>
      <c r="E2402" s="4" t="s">
        <v>30</v>
      </c>
      <c r="F2402" s="7">
        <v>2</v>
      </c>
      <c r="G2402" s="7">
        <v>4.8899999999999997</v>
      </c>
      <c r="H2402" s="7">
        <v>5.12</v>
      </c>
      <c r="I2402" s="7">
        <v>0.22999999999999998</v>
      </c>
      <c r="J2402" s="4">
        <v>2.3062499999999999</v>
      </c>
      <c r="K2402" s="4">
        <v>12.722083333333336</v>
      </c>
      <c r="L2402" s="4">
        <v>0.92643229166666663</v>
      </c>
      <c r="M2402" s="4">
        <v>3.0598958333333332E-2</v>
      </c>
      <c r="N2402" s="4">
        <v>1.1058593750000001</v>
      </c>
      <c r="O2402" s="4">
        <v>0.19023437500000004</v>
      </c>
      <c r="P2402" s="4">
        <v>0</v>
      </c>
      <c r="Q2402" s="4">
        <v>2.2531249999999998</v>
      </c>
      <c r="R2402" s="4"/>
      <c r="S2402" s="4">
        <v>1.68</v>
      </c>
      <c r="T2402" s="4">
        <v>2.06</v>
      </c>
      <c r="U2402" s="4">
        <v>0.28000000000000003</v>
      </c>
      <c r="V2402" s="4">
        <v>0.27</v>
      </c>
      <c r="W2402" s="4"/>
      <c r="X2402" s="4">
        <v>2.2019266666666666</v>
      </c>
      <c r="Y2402" s="4">
        <v>582343.92544000002</v>
      </c>
      <c r="Z2402" s="8">
        <v>6067202.0313799996</v>
      </c>
      <c r="AA2402" s="4">
        <v>582293.60317999998</v>
      </c>
      <c r="AB2402" s="4">
        <v>6067415.6672</v>
      </c>
    </row>
    <row r="2403" spans="1:28" x14ac:dyDescent="0.2">
      <c r="A2403" s="4">
        <v>2402</v>
      </c>
      <c r="B2403" s="4" t="s">
        <v>2635</v>
      </c>
      <c r="C2403" s="5">
        <v>74</v>
      </c>
      <c r="D2403" s="6" t="s">
        <v>2575</v>
      </c>
      <c r="E2403" s="4" t="s">
        <v>30</v>
      </c>
      <c r="F2403" s="7">
        <v>2</v>
      </c>
      <c r="G2403" s="7">
        <v>5.12</v>
      </c>
      <c r="H2403" s="7">
        <v>5.25</v>
      </c>
      <c r="I2403" s="7">
        <v>0.13</v>
      </c>
      <c r="J2403" s="4">
        <v>3.1892857142857145</v>
      </c>
      <c r="K2403" s="4">
        <v>13.634285714285715</v>
      </c>
      <c r="L2403" s="4">
        <v>1.3910714285714285</v>
      </c>
      <c r="M2403" s="4">
        <v>8.4263392857142863E-2</v>
      </c>
      <c r="N2403" s="4">
        <v>3.1946428571428571</v>
      </c>
      <c r="O2403" s="4">
        <v>0.57165178571428577</v>
      </c>
      <c r="P2403" s="4">
        <v>0</v>
      </c>
      <c r="Q2403" s="4">
        <v>5.2416294642857144</v>
      </c>
      <c r="R2403" s="4"/>
      <c r="S2403" s="4">
        <v>2.42</v>
      </c>
      <c r="T2403" s="4">
        <v>2.23</v>
      </c>
      <c r="U2403" s="4">
        <v>0.52</v>
      </c>
      <c r="V2403" s="4">
        <v>0.81</v>
      </c>
      <c r="W2403" s="4"/>
      <c r="X2403" s="4">
        <v>2.6396733333333331</v>
      </c>
      <c r="Y2403" s="4">
        <v>582291.16024999996</v>
      </c>
      <c r="Z2403" s="8">
        <v>6067425.2091399999</v>
      </c>
      <c r="AA2403" s="4">
        <v>582261.17538000003</v>
      </c>
      <c r="AB2403" s="4">
        <v>6067539.8404000001</v>
      </c>
    </row>
    <row r="2404" spans="1:28" x14ac:dyDescent="0.2">
      <c r="A2404" s="4">
        <v>2403</v>
      </c>
      <c r="B2404" s="4" t="s">
        <v>2636</v>
      </c>
      <c r="C2404" s="5">
        <v>74</v>
      </c>
      <c r="D2404" s="6" t="s">
        <v>2575</v>
      </c>
      <c r="E2404" s="4" t="s">
        <v>30</v>
      </c>
      <c r="F2404" s="7">
        <v>2</v>
      </c>
      <c r="G2404" s="7">
        <v>5.25</v>
      </c>
      <c r="H2404" s="7">
        <v>5.46</v>
      </c>
      <c r="I2404" s="7">
        <v>0.21000000000000002</v>
      </c>
      <c r="J2404" s="4">
        <v>4.4172727272727279</v>
      </c>
      <c r="K2404" s="4">
        <v>10.797272727272729</v>
      </c>
      <c r="L2404" s="4">
        <v>3.6828124999999998</v>
      </c>
      <c r="M2404" s="4">
        <v>1.3254261363636364</v>
      </c>
      <c r="N2404" s="4">
        <v>14.602130681818183</v>
      </c>
      <c r="O2404" s="4">
        <v>1.9113636363636362</v>
      </c>
      <c r="P2404" s="4">
        <v>0</v>
      </c>
      <c r="Q2404" s="4">
        <v>21.521732954545453</v>
      </c>
      <c r="R2404" s="4"/>
      <c r="S2404" s="4">
        <v>2.89</v>
      </c>
      <c r="T2404" s="4">
        <v>1.78</v>
      </c>
      <c r="U2404" s="4">
        <v>1.71</v>
      </c>
      <c r="V2404" s="4">
        <v>3.62</v>
      </c>
      <c r="W2404" s="4"/>
      <c r="X2404" s="4">
        <v>3.2899866666666671</v>
      </c>
      <c r="Y2404" s="4">
        <v>582258.7622</v>
      </c>
      <c r="Z2404" s="8">
        <v>6067549.6038800003</v>
      </c>
      <c r="AA2404" s="4">
        <v>582208.90529000002</v>
      </c>
      <c r="AB2404" s="4">
        <v>6067742.1748000002</v>
      </c>
    </row>
    <row r="2405" spans="1:28" x14ac:dyDescent="0.2">
      <c r="A2405" s="4">
        <v>2404</v>
      </c>
      <c r="B2405" s="4" t="s">
        <v>2637</v>
      </c>
      <c r="C2405" s="5">
        <v>193</v>
      </c>
      <c r="D2405" s="9" t="s">
        <v>2638</v>
      </c>
      <c r="E2405" s="4" t="s">
        <v>41</v>
      </c>
      <c r="F2405" s="10">
        <v>0</v>
      </c>
      <c r="G2405" s="10">
        <v>0</v>
      </c>
      <c r="H2405" s="10">
        <v>0.01</v>
      </c>
      <c r="I2405" s="10">
        <v>0.01</v>
      </c>
      <c r="J2405" s="4">
        <v>3.1100000000000003</v>
      </c>
      <c r="K2405" s="4">
        <v>1.44</v>
      </c>
      <c r="L2405" s="4">
        <v>1.125</v>
      </c>
      <c r="M2405" s="4">
        <v>0</v>
      </c>
      <c r="N2405" s="4">
        <v>20.470312499999999</v>
      </c>
      <c r="O2405" s="4">
        <v>0</v>
      </c>
      <c r="P2405" s="4">
        <v>0</v>
      </c>
      <c r="Q2405" s="4">
        <v>21.595312499999999</v>
      </c>
      <c r="R2405" s="4"/>
      <c r="S2405" s="4">
        <v>2.2050000000000001</v>
      </c>
      <c r="T2405" s="4">
        <v>0.22500000000000001</v>
      </c>
      <c r="U2405" s="4">
        <v>0.26500000000000001</v>
      </c>
      <c r="V2405" s="4">
        <v>2.5</v>
      </c>
      <c r="W2405" s="4"/>
      <c r="X2405" s="4">
        <v>3.2098800000000018</v>
      </c>
      <c r="Y2405" s="4">
        <v>584980.55258000002</v>
      </c>
      <c r="Z2405" s="8">
        <v>6068540.1395199997</v>
      </c>
      <c r="AA2405" s="4">
        <v>584980.55258000002</v>
      </c>
      <c r="AB2405" s="4">
        <v>6068540.1395199997</v>
      </c>
    </row>
    <row r="2406" spans="1:28" x14ac:dyDescent="0.2">
      <c r="A2406" s="4">
        <v>2405</v>
      </c>
      <c r="B2406" s="4" t="s">
        <v>2639</v>
      </c>
      <c r="C2406" s="5">
        <v>193</v>
      </c>
      <c r="D2406" s="9" t="s">
        <v>2638</v>
      </c>
      <c r="E2406" s="4" t="s">
        <v>41</v>
      </c>
      <c r="F2406" s="10">
        <v>0</v>
      </c>
      <c r="G2406" s="10">
        <v>1.59</v>
      </c>
      <c r="H2406" s="10">
        <v>1.87</v>
      </c>
      <c r="I2406" s="10">
        <v>0.28000000000000003</v>
      </c>
      <c r="J2406" s="4">
        <v>3.2153174603174599</v>
      </c>
      <c r="K2406" s="4">
        <v>3.4735714285714292</v>
      </c>
      <c r="L2406" s="4">
        <v>0</v>
      </c>
      <c r="M2406" s="4">
        <v>0</v>
      </c>
      <c r="N2406" s="4">
        <v>0.20378637566137567</v>
      </c>
      <c r="O2406" s="4">
        <v>4.4642857142857144E-2</v>
      </c>
      <c r="P2406" s="4">
        <v>0</v>
      </c>
      <c r="Q2406" s="4">
        <v>0.24842923280423279</v>
      </c>
      <c r="R2406" s="4"/>
      <c r="S2406" s="4">
        <v>2.2000000000000002</v>
      </c>
      <c r="T2406" s="4">
        <v>0.46500000000000002</v>
      </c>
      <c r="U2406" s="4">
        <v>0.01</v>
      </c>
      <c r="V2406" s="4">
        <v>4.4999999999999998E-2</v>
      </c>
      <c r="W2406" s="4"/>
      <c r="X2406" s="4">
        <v>2.2338366666666651</v>
      </c>
      <c r="Y2406" s="4">
        <v>586320.23762999999</v>
      </c>
      <c r="Z2406" s="8">
        <v>6068949.2282100003</v>
      </c>
      <c r="AA2406" s="4">
        <v>586590.94169999997</v>
      </c>
      <c r="AB2406" s="4">
        <v>6068950.7998500001</v>
      </c>
    </row>
    <row r="2407" spans="1:28" x14ac:dyDescent="0.2">
      <c r="A2407" s="4">
        <v>2406</v>
      </c>
      <c r="B2407" s="4" t="s">
        <v>2640</v>
      </c>
      <c r="C2407" s="5">
        <v>193</v>
      </c>
      <c r="D2407" s="9" t="s">
        <v>2638</v>
      </c>
      <c r="E2407" s="4" t="s">
        <v>41</v>
      </c>
      <c r="F2407" s="10">
        <v>0</v>
      </c>
      <c r="G2407" s="10">
        <v>1.87</v>
      </c>
      <c r="H2407" s="10">
        <v>2.08</v>
      </c>
      <c r="I2407" s="10">
        <v>0.21</v>
      </c>
      <c r="J2407" s="4">
        <v>1.8066666666666666</v>
      </c>
      <c r="K2407" s="4">
        <v>3.7955519480519473</v>
      </c>
      <c r="L2407" s="4">
        <v>0.33482142857142855</v>
      </c>
      <c r="M2407" s="4">
        <v>0</v>
      </c>
      <c r="N2407" s="4">
        <v>0</v>
      </c>
      <c r="O2407" s="4">
        <v>0</v>
      </c>
      <c r="P2407" s="4">
        <v>0</v>
      </c>
      <c r="Q2407" s="4">
        <v>0.33482142857142855</v>
      </c>
      <c r="R2407" s="4"/>
      <c r="S2407" s="4">
        <v>1.33</v>
      </c>
      <c r="T2407" s="4">
        <v>0.41</v>
      </c>
      <c r="U2407" s="4">
        <v>0.08</v>
      </c>
      <c r="V2407" s="4">
        <v>0</v>
      </c>
      <c r="W2407" s="4"/>
      <c r="X2407" s="4">
        <v>1.3620266666666683</v>
      </c>
      <c r="Y2407" s="4">
        <v>586622.66729999997</v>
      </c>
      <c r="Z2407" s="8">
        <v>6068985.4521599999</v>
      </c>
      <c r="AA2407" s="4">
        <v>586801.12011000002</v>
      </c>
      <c r="AB2407" s="4">
        <v>6068926.6103499997</v>
      </c>
    </row>
    <row r="2408" spans="1:28" x14ac:dyDescent="0.2">
      <c r="A2408" s="4">
        <v>2407</v>
      </c>
      <c r="B2408" s="4" t="s">
        <v>2641</v>
      </c>
      <c r="C2408" s="5">
        <v>193</v>
      </c>
      <c r="D2408" s="9" t="s">
        <v>2638</v>
      </c>
      <c r="E2408" s="4" t="s">
        <v>41</v>
      </c>
      <c r="F2408" s="10">
        <v>0</v>
      </c>
      <c r="G2408" s="10">
        <v>2.08</v>
      </c>
      <c r="H2408" s="10">
        <v>2.2000000000000002</v>
      </c>
      <c r="I2408" s="10">
        <v>0.12000000000000001</v>
      </c>
      <c r="J2408" s="4">
        <v>1.6364102564102563</v>
      </c>
      <c r="K2408" s="4">
        <v>2.0465384615384616</v>
      </c>
      <c r="L2408" s="4">
        <v>0.1953125</v>
      </c>
      <c r="M2408" s="4">
        <v>0</v>
      </c>
      <c r="N2408" s="4">
        <v>0</v>
      </c>
      <c r="O2408" s="4">
        <v>0</v>
      </c>
      <c r="P2408" s="4">
        <v>0</v>
      </c>
      <c r="Q2408" s="4">
        <v>0.1953125</v>
      </c>
      <c r="R2408" s="4"/>
      <c r="S2408" s="4">
        <v>1.1200000000000001</v>
      </c>
      <c r="T2408" s="4">
        <v>0.25</v>
      </c>
      <c r="U2408" s="4">
        <v>4.4999999999999998E-2</v>
      </c>
      <c r="V2408" s="4">
        <v>0</v>
      </c>
      <c r="W2408" s="4"/>
      <c r="X2408" s="4">
        <v>1.1393066666666649</v>
      </c>
      <c r="Y2408" s="4">
        <v>586816.85248</v>
      </c>
      <c r="Z2408" s="8">
        <v>6069004.7409899998</v>
      </c>
      <c r="AA2408" s="4">
        <v>586903.52553999994</v>
      </c>
      <c r="AB2408" s="4">
        <v>6068914.8281199997</v>
      </c>
    </row>
    <row r="2409" spans="1:28" x14ac:dyDescent="0.2">
      <c r="A2409" s="4">
        <v>2408</v>
      </c>
      <c r="B2409" s="4" t="s">
        <v>2642</v>
      </c>
      <c r="C2409" s="5">
        <v>193</v>
      </c>
      <c r="D2409" s="9" t="s">
        <v>2638</v>
      </c>
      <c r="E2409" s="4" t="s">
        <v>41</v>
      </c>
      <c r="F2409" s="10">
        <v>0</v>
      </c>
      <c r="G2409" s="10">
        <v>2.2000000000000002</v>
      </c>
      <c r="H2409" s="10">
        <v>2.48</v>
      </c>
      <c r="I2409" s="10">
        <v>0.28000000000000003</v>
      </c>
      <c r="J2409" s="4">
        <v>3.0575800492610838</v>
      </c>
      <c r="K2409" s="4">
        <v>9.3688054187192105</v>
      </c>
      <c r="L2409" s="4">
        <v>1.0781894627463053</v>
      </c>
      <c r="M2409" s="4">
        <v>0.32213381311576356</v>
      </c>
      <c r="N2409" s="4">
        <v>4.3103448275862072E-2</v>
      </c>
      <c r="O2409" s="4">
        <v>0</v>
      </c>
      <c r="P2409" s="4">
        <v>0</v>
      </c>
      <c r="Q2409" s="4">
        <v>1.443426724137931</v>
      </c>
      <c r="R2409" s="4"/>
      <c r="S2409" s="4">
        <v>2.09</v>
      </c>
      <c r="T2409" s="4">
        <v>1.0449999999999999</v>
      </c>
      <c r="U2409" s="4">
        <v>0.33500000000000002</v>
      </c>
      <c r="V2409" s="4">
        <v>0.01</v>
      </c>
      <c r="W2409" s="4"/>
      <c r="X2409" s="4">
        <v>2.1798200000000016</v>
      </c>
      <c r="Y2409" s="4">
        <v>586930.90755999996</v>
      </c>
      <c r="Z2409" s="8">
        <v>6069016.0742800003</v>
      </c>
      <c r="AA2409" s="4">
        <v>587152.92637</v>
      </c>
      <c r="AB2409" s="4">
        <v>6068886.14334</v>
      </c>
    </row>
    <row r="2410" spans="1:28" x14ac:dyDescent="0.2">
      <c r="A2410" s="4">
        <v>2409</v>
      </c>
      <c r="B2410" s="4" t="s">
        <v>2643</v>
      </c>
      <c r="C2410" s="5">
        <v>193</v>
      </c>
      <c r="D2410" s="9" t="s">
        <v>2638</v>
      </c>
      <c r="E2410" s="4" t="s">
        <v>41</v>
      </c>
      <c r="F2410" s="10">
        <v>0</v>
      </c>
      <c r="G2410" s="10">
        <v>2.48</v>
      </c>
      <c r="H2410" s="10">
        <v>2.59</v>
      </c>
      <c r="I2410" s="10">
        <v>0.11</v>
      </c>
      <c r="J2410" s="4">
        <v>2.3872348484848489</v>
      </c>
      <c r="K2410" s="4">
        <v>6.9476515151515148</v>
      </c>
      <c r="L2410" s="4">
        <v>2.6811079545454546</v>
      </c>
      <c r="M2410" s="4">
        <v>0</v>
      </c>
      <c r="N2410" s="4">
        <v>0</v>
      </c>
      <c r="O2410" s="4">
        <v>0</v>
      </c>
      <c r="P2410" s="4">
        <v>0</v>
      </c>
      <c r="Q2410" s="4">
        <v>2.6811079545454546</v>
      </c>
      <c r="R2410" s="4"/>
      <c r="S2410" s="4">
        <v>1.72</v>
      </c>
      <c r="T2410" s="4">
        <v>0.69499999999999995</v>
      </c>
      <c r="U2410" s="4">
        <v>0.65500000000000003</v>
      </c>
      <c r="V2410" s="4">
        <v>0</v>
      </c>
      <c r="W2410" s="4"/>
      <c r="X2410" s="4">
        <v>1.8047599999999984</v>
      </c>
      <c r="Y2410" s="4">
        <v>587184.95678999997</v>
      </c>
      <c r="Z2410" s="8">
        <v>6068922.3642699998</v>
      </c>
      <c r="AA2410" s="4">
        <v>587253.32435000001</v>
      </c>
      <c r="AB2410" s="4">
        <v>6068862.5138900001</v>
      </c>
    </row>
    <row r="2411" spans="1:28" x14ac:dyDescent="0.2">
      <c r="A2411" s="4">
        <v>2410</v>
      </c>
      <c r="B2411" s="4" t="s">
        <v>2644</v>
      </c>
      <c r="C2411" s="5">
        <v>193</v>
      </c>
      <c r="D2411" s="9" t="s">
        <v>2638</v>
      </c>
      <c r="E2411" s="4" t="s">
        <v>41</v>
      </c>
      <c r="F2411" s="10">
        <v>0</v>
      </c>
      <c r="G2411" s="10">
        <v>2.59</v>
      </c>
      <c r="H2411" s="10">
        <v>2.74</v>
      </c>
      <c r="I2411" s="10">
        <v>0.15000000000000002</v>
      </c>
      <c r="J2411" s="4">
        <v>4.2961458333333331</v>
      </c>
      <c r="K2411" s="4">
        <v>4.319375</v>
      </c>
      <c r="L2411" s="4">
        <v>1.0979427083333333</v>
      </c>
      <c r="M2411" s="4">
        <v>7.1826171874999997E-2</v>
      </c>
      <c r="N2411" s="4">
        <v>1.0833333333333333</v>
      </c>
      <c r="O2411" s="4">
        <v>1.46875</v>
      </c>
      <c r="P2411" s="4">
        <v>1.953125E-2</v>
      </c>
      <c r="Q2411" s="4">
        <v>3.7413834635416663</v>
      </c>
      <c r="R2411" s="4"/>
      <c r="S2411" s="4">
        <v>2.8650000000000002</v>
      </c>
      <c r="T2411" s="4">
        <v>0.61</v>
      </c>
      <c r="U2411" s="4">
        <v>0.63500000000000001</v>
      </c>
      <c r="V2411" s="4">
        <v>0.26</v>
      </c>
      <c r="W2411" s="4"/>
      <c r="X2411" s="4">
        <v>2.9559200000000017</v>
      </c>
      <c r="Y2411" s="4">
        <v>587274.31541000004</v>
      </c>
      <c r="Z2411" s="8">
        <v>6068850.4095400004</v>
      </c>
      <c r="AA2411" s="4">
        <v>587368.78495</v>
      </c>
      <c r="AB2411" s="4">
        <v>6068809.1557099996</v>
      </c>
    </row>
    <row r="2412" spans="1:28" x14ac:dyDescent="0.2">
      <c r="A2412" s="4">
        <v>2411</v>
      </c>
      <c r="B2412" s="4" t="s">
        <v>2645</v>
      </c>
      <c r="C2412" s="5">
        <v>193</v>
      </c>
      <c r="D2412" s="9" t="s">
        <v>2638</v>
      </c>
      <c r="E2412" s="4" t="s">
        <v>41</v>
      </c>
      <c r="F2412" s="10">
        <v>0</v>
      </c>
      <c r="G2412" s="10">
        <v>0.01</v>
      </c>
      <c r="H2412" s="10">
        <v>0.13</v>
      </c>
      <c r="I2412" s="10">
        <v>0.12000000000000001</v>
      </c>
      <c r="J2412" s="4">
        <v>6.1273076923076921</v>
      </c>
      <c r="K2412" s="4">
        <v>3.2326923076923073</v>
      </c>
      <c r="L2412" s="4">
        <v>0.75691105769230771</v>
      </c>
      <c r="M2412" s="4">
        <v>0</v>
      </c>
      <c r="N2412" s="4">
        <v>1.9917067307692307</v>
      </c>
      <c r="O2412" s="4">
        <v>0.31466346153846153</v>
      </c>
      <c r="P2412" s="4">
        <v>1.6346153846153847E-2</v>
      </c>
      <c r="Q2412" s="4">
        <v>3.0796274038461537</v>
      </c>
      <c r="R2412" s="4"/>
      <c r="S2412" s="4">
        <v>4.3899999999999997</v>
      </c>
      <c r="T2412" s="4">
        <v>0.57999999999999996</v>
      </c>
      <c r="U2412" s="4">
        <v>0.27500000000000002</v>
      </c>
      <c r="V2412" s="4">
        <v>0.51</v>
      </c>
      <c r="W2412" s="4"/>
      <c r="X2412" s="4">
        <v>4.4702999999999982</v>
      </c>
      <c r="Y2412" s="4">
        <v>584987.15294000006</v>
      </c>
      <c r="Z2412" s="8">
        <v>6068546.4190699998</v>
      </c>
      <c r="AA2412" s="4">
        <v>585073.50294000003</v>
      </c>
      <c r="AB2412" s="4">
        <v>6068571.6063999999</v>
      </c>
    </row>
    <row r="2413" spans="1:28" x14ac:dyDescent="0.2">
      <c r="A2413" s="4">
        <v>2412</v>
      </c>
      <c r="B2413" s="4" t="s">
        <v>2646</v>
      </c>
      <c r="C2413" s="5">
        <v>193</v>
      </c>
      <c r="D2413" s="9" t="s">
        <v>2638</v>
      </c>
      <c r="E2413" s="4" t="s">
        <v>41</v>
      </c>
      <c r="F2413" s="10">
        <v>0</v>
      </c>
      <c r="G2413" s="10">
        <v>0.13</v>
      </c>
      <c r="H2413" s="10">
        <v>0.28000000000000003</v>
      </c>
      <c r="I2413" s="10">
        <v>0.15000000000000002</v>
      </c>
      <c r="J2413" s="4">
        <v>3.4806249999999999</v>
      </c>
      <c r="K2413" s="4">
        <v>2.3465625000000001</v>
      </c>
      <c r="L2413" s="4">
        <v>0.77788085937499996</v>
      </c>
      <c r="M2413" s="4">
        <v>1.3258300781250001</v>
      </c>
      <c r="N2413" s="4">
        <v>0.22695312500000001</v>
      </c>
      <c r="O2413" s="4">
        <v>0.64628906249999996</v>
      </c>
      <c r="P2413" s="4">
        <v>2.2265625000000001E-2</v>
      </c>
      <c r="Q2413" s="4">
        <v>2.9992187499999998</v>
      </c>
      <c r="R2413" s="4"/>
      <c r="S2413" s="4">
        <v>1.925</v>
      </c>
      <c r="T2413" s="4">
        <v>0.5</v>
      </c>
      <c r="U2413" s="4">
        <v>0.69</v>
      </c>
      <c r="V2413" s="4">
        <v>0.06</v>
      </c>
      <c r="W2413" s="4"/>
      <c r="X2413" s="4">
        <v>2.001813333333335</v>
      </c>
      <c r="Y2413" s="4">
        <v>585076.48782000004</v>
      </c>
      <c r="Z2413" s="8">
        <v>6068562.22829</v>
      </c>
      <c r="AA2413" s="4">
        <v>585148.29272000003</v>
      </c>
      <c r="AB2413" s="4">
        <v>6068459.2015800001</v>
      </c>
    </row>
    <row r="2414" spans="1:28" x14ac:dyDescent="0.2">
      <c r="A2414" s="4">
        <v>2413</v>
      </c>
      <c r="B2414" s="4" t="s">
        <v>2647</v>
      </c>
      <c r="C2414" s="5">
        <v>193</v>
      </c>
      <c r="D2414" s="9" t="s">
        <v>2638</v>
      </c>
      <c r="E2414" s="4" t="s">
        <v>41</v>
      </c>
      <c r="F2414" s="10">
        <v>0</v>
      </c>
      <c r="G2414" s="10">
        <v>0.28000000000000003</v>
      </c>
      <c r="H2414" s="10">
        <v>0.51</v>
      </c>
      <c r="I2414" s="10">
        <v>0.22999999999999998</v>
      </c>
      <c r="J2414" s="4">
        <v>2.9812500000000002</v>
      </c>
      <c r="K2414" s="4">
        <v>5.4852083333333326</v>
      </c>
      <c r="L2414" s="4">
        <v>0.61888020833333335</v>
      </c>
      <c r="M2414" s="4">
        <v>2.8480468750000005</v>
      </c>
      <c r="N2414" s="4">
        <v>0.146484375</v>
      </c>
      <c r="O2414" s="4">
        <v>0</v>
      </c>
      <c r="P2414" s="4">
        <v>7.2916666666666659E-3</v>
      </c>
      <c r="Q2414" s="4">
        <v>3.6207031250000004</v>
      </c>
      <c r="R2414" s="4"/>
      <c r="S2414" s="4">
        <v>2.12</v>
      </c>
      <c r="T2414" s="4">
        <v>0.71</v>
      </c>
      <c r="U2414" s="4">
        <v>0.85499999999999998</v>
      </c>
      <c r="V2414" s="4">
        <v>0.04</v>
      </c>
      <c r="W2414" s="4"/>
      <c r="X2414" s="4">
        <v>2.2194933333333351</v>
      </c>
      <c r="Y2414" s="4">
        <v>585154.52095999999</v>
      </c>
      <c r="Z2414" s="8">
        <v>6068452.3822100004</v>
      </c>
      <c r="AA2414" s="4">
        <v>585312.13422999997</v>
      </c>
      <c r="AB2414" s="4">
        <v>6068369.7884200001</v>
      </c>
    </row>
    <row r="2415" spans="1:28" x14ac:dyDescent="0.2">
      <c r="A2415" s="4">
        <v>2414</v>
      </c>
      <c r="B2415" s="4" t="s">
        <v>2648</v>
      </c>
      <c r="C2415" s="5">
        <v>193</v>
      </c>
      <c r="D2415" s="9" t="s">
        <v>2638</v>
      </c>
      <c r="E2415" s="4" t="s">
        <v>41</v>
      </c>
      <c r="F2415" s="10">
        <v>0</v>
      </c>
      <c r="G2415" s="10">
        <v>0.51</v>
      </c>
      <c r="H2415" s="10">
        <v>0.69</v>
      </c>
      <c r="I2415" s="10">
        <v>0.18</v>
      </c>
      <c r="J2415" s="4">
        <v>2.4344736842105261</v>
      </c>
      <c r="K2415" s="4">
        <v>4.6900000000000004</v>
      </c>
      <c r="L2415" s="4">
        <v>0.69346217105263164</v>
      </c>
      <c r="M2415" s="4">
        <v>0.46854440789473684</v>
      </c>
      <c r="N2415" s="4">
        <v>7.4671052631578944E-2</v>
      </c>
      <c r="O2415" s="4">
        <v>0</v>
      </c>
      <c r="P2415" s="4">
        <v>0</v>
      </c>
      <c r="Q2415" s="4">
        <v>1.2366776315789472</v>
      </c>
      <c r="R2415" s="4"/>
      <c r="S2415" s="4">
        <v>1.7250000000000001</v>
      </c>
      <c r="T2415" s="4">
        <v>0.56999999999999995</v>
      </c>
      <c r="U2415" s="4">
        <v>0.28999999999999998</v>
      </c>
      <c r="V2415" s="4">
        <v>1.4999999999999999E-2</v>
      </c>
      <c r="W2415" s="4"/>
      <c r="X2415" s="4">
        <v>1.7807633333333335</v>
      </c>
      <c r="Y2415" s="4">
        <v>585320.58638999995</v>
      </c>
      <c r="Z2415" s="8">
        <v>6068369.5796400001</v>
      </c>
      <c r="AA2415" s="4">
        <v>585467.46972000005</v>
      </c>
      <c r="AB2415" s="4">
        <v>6068427.7142399997</v>
      </c>
    </row>
    <row r="2416" spans="1:28" x14ac:dyDescent="0.2">
      <c r="A2416" s="4">
        <v>2415</v>
      </c>
      <c r="B2416" s="4" t="s">
        <v>2649</v>
      </c>
      <c r="C2416" s="5">
        <v>193</v>
      </c>
      <c r="D2416" s="9" t="s">
        <v>2638</v>
      </c>
      <c r="E2416" s="4" t="s">
        <v>41</v>
      </c>
      <c r="F2416" s="10">
        <v>0</v>
      </c>
      <c r="G2416" s="10">
        <v>0.69</v>
      </c>
      <c r="H2416" s="10">
        <v>1.1599999999999999</v>
      </c>
      <c r="I2416" s="10">
        <v>0.47</v>
      </c>
      <c r="J2416" s="4">
        <v>10.404166666666667</v>
      </c>
      <c r="K2416" s="4">
        <v>4.4538541666666669</v>
      </c>
      <c r="L2416" s="4">
        <v>1.9422851562500001</v>
      </c>
      <c r="M2416" s="4">
        <v>0.63194986979166656</v>
      </c>
      <c r="N2416" s="4">
        <v>4.2601236979166668</v>
      </c>
      <c r="O2416" s="4">
        <v>0.78066406249999998</v>
      </c>
      <c r="P2416" s="4">
        <v>0</v>
      </c>
      <c r="Q2416" s="4">
        <v>7.6150227864583329</v>
      </c>
      <c r="R2416" s="4"/>
      <c r="S2416" s="4">
        <v>5</v>
      </c>
      <c r="T2416" s="4">
        <v>0.68500000000000005</v>
      </c>
      <c r="U2416" s="4">
        <v>0.81</v>
      </c>
      <c r="V2416" s="4">
        <v>1.03</v>
      </c>
      <c r="W2416" s="4"/>
      <c r="X2416" s="4">
        <v>5.1446866666666686</v>
      </c>
      <c r="Y2416" s="4">
        <v>585477.02356999996</v>
      </c>
      <c r="Z2416" s="8">
        <v>6068431.9189999998</v>
      </c>
      <c r="AA2416" s="4">
        <v>585886.59222999995</v>
      </c>
      <c r="AB2416" s="4">
        <v>6068646.16763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apas2"/>
  <dimension ref="B4:D69"/>
  <sheetViews>
    <sheetView topLeftCell="A16" workbookViewId="0">
      <selection activeCell="C28" sqref="C28"/>
    </sheetView>
  </sheetViews>
  <sheetFormatPr defaultRowHeight="14.25" x14ac:dyDescent="0.2"/>
  <cols>
    <col min="2" max="2" width="15.5" bestFit="1" customWidth="1"/>
    <col min="3" max="3" width="14.25" customWidth="1"/>
    <col min="4" max="4" width="9.875" customWidth="1"/>
  </cols>
  <sheetData>
    <row r="4" spans="2:4" ht="15" x14ac:dyDescent="0.25">
      <c r="B4" s="13" t="s">
        <v>2650</v>
      </c>
    </row>
    <row r="5" spans="2:4" x14ac:dyDescent="0.2">
      <c r="C5" s="14" t="s">
        <v>2651</v>
      </c>
      <c r="D5" s="14" t="s">
        <v>2652</v>
      </c>
    </row>
    <row r="6" spans="2:4" x14ac:dyDescent="0.2">
      <c r="B6" s="15" t="s">
        <v>2653</v>
      </c>
      <c r="C6" s="16">
        <f>SUMIF(Lapas1!S:S,"&lt;=1",Lapas1!I:I)</f>
        <v>26.56000000000002</v>
      </c>
      <c r="D6" s="14">
        <f>ROUND(C6*100/$C$12,2)</f>
        <v>6.14</v>
      </c>
    </row>
    <row r="7" spans="2:4" x14ac:dyDescent="0.2">
      <c r="B7" s="17" t="s">
        <v>2654</v>
      </c>
      <c r="C7" s="14">
        <f>SUMIFS(Lapas1!I:I,Lapas1!S:S,"&gt;1",Lapas1!S:S,"&lt;=2")</f>
        <v>118.72999999999988</v>
      </c>
      <c r="D7" s="14">
        <f t="shared" ref="D7:D10" si="0">ROUND(C7*100/$C$12,2)</f>
        <v>27.43</v>
      </c>
    </row>
    <row r="8" spans="2:4" x14ac:dyDescent="0.2">
      <c r="B8" s="18" t="s">
        <v>2655</v>
      </c>
      <c r="C8" s="14">
        <f>SUMIFS(Lapas1!I:I,Lapas1!S:S,"&gt;2",Lapas1!S:S,"&lt;=3")</f>
        <v>134.98000000000008</v>
      </c>
      <c r="D8" s="14">
        <f t="shared" si="0"/>
        <v>31.19</v>
      </c>
    </row>
    <row r="9" spans="2:4" x14ac:dyDescent="0.2">
      <c r="B9" s="19" t="s">
        <v>2656</v>
      </c>
      <c r="C9" s="14">
        <f>SUMIFS(Lapas1!I:I,Lapas1!S:S,"&gt;3",Lapas1!S:S,"&lt;=4")</f>
        <v>78.07000000000005</v>
      </c>
      <c r="D9" s="14">
        <f t="shared" si="0"/>
        <v>18.04</v>
      </c>
    </row>
    <row r="10" spans="2:4" x14ac:dyDescent="0.2">
      <c r="B10" s="20" t="s">
        <v>2657</v>
      </c>
      <c r="C10" s="14">
        <f>SUMIF(Lapas1!S:S,"&gt;4",Lapas1!I:I)</f>
        <v>74.490000000000023</v>
      </c>
      <c r="D10" s="14">
        <f t="shared" si="0"/>
        <v>17.21</v>
      </c>
    </row>
    <row r="11" spans="2:4" x14ac:dyDescent="0.2">
      <c r="C11" s="21"/>
    </row>
    <row r="12" spans="2:4" x14ac:dyDescent="0.2">
      <c r="B12" s="22" t="s">
        <v>2658</v>
      </c>
      <c r="C12" s="14">
        <f>SUM(C6:C11)</f>
        <v>432.83000000000004</v>
      </c>
      <c r="D12" s="22"/>
    </row>
    <row r="15" spans="2:4" ht="15" x14ac:dyDescent="0.25">
      <c r="B15" s="13" t="s">
        <v>2659</v>
      </c>
    </row>
    <row r="16" spans="2:4" x14ac:dyDescent="0.2">
      <c r="C16" s="14" t="s">
        <v>2651</v>
      </c>
      <c r="D16" s="14" t="s">
        <v>2652</v>
      </c>
    </row>
    <row r="17" spans="2:4" x14ac:dyDescent="0.2">
      <c r="B17" s="15" t="s">
        <v>2653</v>
      </c>
      <c r="C17" s="16">
        <f>SUMIF(Lapas1!T:T,"&lt;=1",Lapas1!I:I)</f>
        <v>125.59999999999989</v>
      </c>
      <c r="D17" s="14">
        <f>ROUND(C17*100/$C$12,2)</f>
        <v>29.02</v>
      </c>
    </row>
    <row r="18" spans="2:4" x14ac:dyDescent="0.2">
      <c r="B18" s="17" t="s">
        <v>2654</v>
      </c>
      <c r="C18" s="14">
        <f>SUMIFS(Lapas1!I:I,Lapas1!T:T,"&gt;1",Lapas1!T:T,"&lt;=2")</f>
        <v>200.62999999999943</v>
      </c>
      <c r="D18" s="14">
        <f t="shared" ref="D18:D21" si="1">ROUND(C18*100/$C$12,2)</f>
        <v>46.35</v>
      </c>
    </row>
    <row r="19" spans="2:4" x14ac:dyDescent="0.2">
      <c r="B19" s="18" t="s">
        <v>2655</v>
      </c>
      <c r="C19" s="14">
        <f>SUMIFS(Lapas1!I:I,Lapas1!T:T,"&gt;2",Lapas1!T:T,"&lt;=3")</f>
        <v>84.370000000000118</v>
      </c>
      <c r="D19" s="14">
        <f t="shared" si="1"/>
        <v>19.489999999999998</v>
      </c>
    </row>
    <row r="20" spans="2:4" x14ac:dyDescent="0.2">
      <c r="B20" s="19" t="s">
        <v>2656</v>
      </c>
      <c r="C20" s="14">
        <f>SUMIFS(Lapas1!I:I,Lapas1!T:T,"&gt;3",Lapas1!T:T,"&lt;=4")</f>
        <v>21.770000000000007</v>
      </c>
      <c r="D20" s="14">
        <f t="shared" si="1"/>
        <v>5.03</v>
      </c>
    </row>
    <row r="21" spans="2:4" x14ac:dyDescent="0.2">
      <c r="B21" s="20" t="s">
        <v>2657</v>
      </c>
      <c r="C21" s="14">
        <f>SUMIF(Lapas1!T:T,"&gt;4",Lapas1!I:I)</f>
        <v>0.46</v>
      </c>
      <c r="D21" s="14">
        <f t="shared" si="1"/>
        <v>0.11</v>
      </c>
    </row>
    <row r="22" spans="2:4" x14ac:dyDescent="0.2">
      <c r="C22" s="21"/>
    </row>
    <row r="23" spans="2:4" x14ac:dyDescent="0.2">
      <c r="B23" s="22" t="s">
        <v>2658</v>
      </c>
      <c r="C23" s="14">
        <f>SUM(C17:C22)</f>
        <v>432.82999999999942</v>
      </c>
      <c r="D23" s="22"/>
    </row>
    <row r="26" spans="2:4" ht="15" x14ac:dyDescent="0.25">
      <c r="B26" s="13" t="s">
        <v>2660</v>
      </c>
    </row>
    <row r="27" spans="2:4" x14ac:dyDescent="0.2">
      <c r="C27" s="14" t="s">
        <v>2651</v>
      </c>
      <c r="D27" s="14" t="s">
        <v>2652</v>
      </c>
    </row>
    <row r="28" spans="2:4" x14ac:dyDescent="0.2">
      <c r="B28" s="15" t="s">
        <v>2653</v>
      </c>
      <c r="C28" s="16">
        <f>SUMIF(Lapas1!U:U,"&lt;=1",Lapas1!I:I)</f>
        <v>292.03999999999951</v>
      </c>
      <c r="D28" s="14">
        <f>ROUND(C28*100/$C$12,2)</f>
        <v>67.47</v>
      </c>
    </row>
    <row r="29" spans="2:4" x14ac:dyDescent="0.2">
      <c r="B29" s="17" t="s">
        <v>2654</v>
      </c>
      <c r="C29" s="14">
        <f>SUMIFS(Lapas1!I:I,Lapas1!U:U,"&gt;1",Lapas1!U:U,"&lt;=2")</f>
        <v>94.960000000000022</v>
      </c>
      <c r="D29" s="14">
        <f t="shared" ref="D29:D31" si="2">ROUND(C29*100/$C$12,2)</f>
        <v>21.94</v>
      </c>
    </row>
    <row r="30" spans="2:4" x14ac:dyDescent="0.2">
      <c r="B30" s="18" t="s">
        <v>2655</v>
      </c>
      <c r="C30" s="14">
        <f>SUMIFS(Lapas1!I:I,Lapas1!U:U,"&gt;2",Lapas1!U:U,"&lt;=3")</f>
        <v>27.020000000000007</v>
      </c>
      <c r="D30" s="14">
        <f t="shared" si="2"/>
        <v>6.24</v>
      </c>
    </row>
    <row r="31" spans="2:4" x14ac:dyDescent="0.2">
      <c r="B31" s="19" t="s">
        <v>2656</v>
      </c>
      <c r="C31" s="14">
        <f>SUMIFS(Lapas1!I:I,Lapas1!U:U,"&gt;3",Lapas1!U:U,"&lt;=4")</f>
        <v>8.5999999999999979</v>
      </c>
      <c r="D31" s="14">
        <f t="shared" si="2"/>
        <v>1.99</v>
      </c>
    </row>
    <row r="32" spans="2:4" x14ac:dyDescent="0.2">
      <c r="B32" s="20" t="s">
        <v>2657</v>
      </c>
      <c r="C32" s="14">
        <f>SUMIF(Lapas1!U:U,"&gt;4",Lapas1!I:I)</f>
        <v>10.210000000000001</v>
      </c>
      <c r="D32" s="14">
        <f>ROUND(C32*100/$C$12,2)</f>
        <v>2.36</v>
      </c>
    </row>
    <row r="33" spans="2:4" x14ac:dyDescent="0.2">
      <c r="C33" s="21"/>
    </row>
    <row r="34" spans="2:4" x14ac:dyDescent="0.2">
      <c r="B34" s="22" t="s">
        <v>2658</v>
      </c>
      <c r="C34" s="14">
        <f>SUM(C28:C33)</f>
        <v>432.82999999999953</v>
      </c>
      <c r="D34" s="22"/>
    </row>
    <row r="37" spans="2:4" ht="15" x14ac:dyDescent="0.25">
      <c r="B37" s="13" t="s">
        <v>2660</v>
      </c>
    </row>
    <row r="38" spans="2:4" x14ac:dyDescent="0.2">
      <c r="C38" s="14" t="s">
        <v>2651</v>
      </c>
      <c r="D38" s="14" t="s">
        <v>2652</v>
      </c>
    </row>
    <row r="39" spans="2:4" x14ac:dyDescent="0.2">
      <c r="B39" s="15" t="s">
        <v>2653</v>
      </c>
      <c r="C39" s="16">
        <f>SUMIF(Lapas1!V:V,"&lt;=1",Lapas1!I:I)</f>
        <v>280.21999999999906</v>
      </c>
      <c r="D39" s="14">
        <f>ROUND(C39*100/$C$12,2)</f>
        <v>64.739999999999995</v>
      </c>
    </row>
    <row r="40" spans="2:4" x14ac:dyDescent="0.2">
      <c r="B40" s="17" t="s">
        <v>2654</v>
      </c>
      <c r="C40" s="14">
        <f>SUMIFS(Lapas1!I:I,Lapas1!V:V,"&gt;1",Lapas1!V:V,"&lt;=2")</f>
        <v>45.230000000000004</v>
      </c>
      <c r="D40" s="14">
        <f t="shared" ref="D40:D42" si="3">ROUND(C40*100/$C$12,2)</f>
        <v>10.45</v>
      </c>
    </row>
    <row r="41" spans="2:4" x14ac:dyDescent="0.2">
      <c r="B41" s="18" t="s">
        <v>2655</v>
      </c>
      <c r="C41" s="14">
        <f>SUMIFS(Lapas1!I:I,Lapas1!V:V,"&gt;2",Lapas1!V:V,"&lt;=3")</f>
        <v>32.02000000000001</v>
      </c>
      <c r="D41" s="14">
        <f>ROUND(C41*100/$C$12,2)</f>
        <v>7.4</v>
      </c>
    </row>
    <row r="42" spans="2:4" x14ac:dyDescent="0.2">
      <c r="B42" s="19" t="s">
        <v>2656</v>
      </c>
      <c r="C42" s="14">
        <f>SUMIFS(Lapas1!I:I,Lapas1!V:V,"&gt;3",Lapas1!V:V,"&lt;=4")</f>
        <v>20.580000000000009</v>
      </c>
      <c r="D42" s="14">
        <f t="shared" si="3"/>
        <v>4.75</v>
      </c>
    </row>
    <row r="43" spans="2:4" x14ac:dyDescent="0.2">
      <c r="B43" s="20" t="s">
        <v>2657</v>
      </c>
      <c r="C43" s="14">
        <f>SUMIF(Lapas1!V:V,"&gt;4",Lapas1!I:I)</f>
        <v>54.780000000000008</v>
      </c>
      <c r="D43" s="14">
        <f>ROUND(C43*100/$C$45,2)</f>
        <v>12.66</v>
      </c>
    </row>
    <row r="44" spans="2:4" x14ac:dyDescent="0.2">
      <c r="C44" s="21"/>
    </row>
    <row r="45" spans="2:4" x14ac:dyDescent="0.2">
      <c r="B45" s="22" t="s">
        <v>2658</v>
      </c>
      <c r="C45" s="14">
        <f>SUM(C39:C44)</f>
        <v>432.82999999999913</v>
      </c>
      <c r="D45" s="22"/>
    </row>
    <row r="48" spans="2:4" ht="15" x14ac:dyDescent="0.25">
      <c r="B48" s="13" t="s">
        <v>2661</v>
      </c>
    </row>
    <row r="49" spans="2:4" x14ac:dyDescent="0.2">
      <c r="C49" s="14" t="s">
        <v>2651</v>
      </c>
      <c r="D49" s="14" t="s">
        <v>2652</v>
      </c>
    </row>
    <row r="50" spans="2:4" x14ac:dyDescent="0.2">
      <c r="B50" s="15" t="s">
        <v>2653</v>
      </c>
      <c r="C50" s="16">
        <f>SUMIFS(Lapas1!I:I,Lapas1!W:W,"&lt;=1",Lapas1!R:R,"&lt;&gt;0")</f>
        <v>107.30000000000004</v>
      </c>
      <c r="D50" s="14">
        <f>ROUND(C50*100/$C$56,2)</f>
        <v>68.38</v>
      </c>
    </row>
    <row r="51" spans="2:4" x14ac:dyDescent="0.2">
      <c r="B51" s="17" t="s">
        <v>2654</v>
      </c>
      <c r="C51" s="14">
        <f>SUMIFS(Lapas1!I:I,Lapas1!W:W,"&gt;1",Lapas1!W:W,"&lt;=2",Lapas1!R:R,"&lt;&gt;0")</f>
        <v>45.040000000000006</v>
      </c>
      <c r="D51" s="14">
        <f>ROUND(C51*100/$C$56,2)</f>
        <v>28.7</v>
      </c>
    </row>
    <row r="52" spans="2:4" x14ac:dyDescent="0.2">
      <c r="B52" s="18" t="s">
        <v>2655</v>
      </c>
      <c r="C52" s="14">
        <f>SUMIFS(Lapas1!I:I,Lapas1!W:W,"&gt;2",Lapas1!W:W,"&lt;=3",Lapas1!R:R,"&lt;&gt;0")</f>
        <v>3.850000000000001</v>
      </c>
      <c r="D52" s="14">
        <f>ROUND(C52*100/$C$56,2)</f>
        <v>2.4500000000000002</v>
      </c>
    </row>
    <row r="53" spans="2:4" x14ac:dyDescent="0.2">
      <c r="B53" s="19" t="s">
        <v>2656</v>
      </c>
      <c r="C53" s="14">
        <f>SUMIFS(Lapas1!I:I,Lapas1!W:W,"&gt;3",Lapas1!W:W,"&lt;=4",Lapas1!R:R,"&lt;&gt;0")</f>
        <v>0.56000000000000005</v>
      </c>
      <c r="D53" s="14">
        <f>ROUND(C53*100/$C$56,2)</f>
        <v>0.36</v>
      </c>
    </row>
    <row r="54" spans="2:4" x14ac:dyDescent="0.2">
      <c r="B54" s="20" t="s">
        <v>2657</v>
      </c>
      <c r="C54" s="14">
        <f>SUMIFS(Lapas1!I:I,Lapas1!W:W,"&gt;4",Lapas1!R:R,"&lt;&gt;0")</f>
        <v>0.17</v>
      </c>
      <c r="D54" s="14">
        <f>ROUND(C54*100/$C$56,2)</f>
        <v>0.11</v>
      </c>
    </row>
    <row r="55" spans="2:4" x14ac:dyDescent="0.2">
      <c r="C55" s="21"/>
    </row>
    <row r="56" spans="2:4" x14ac:dyDescent="0.2">
      <c r="B56" s="22" t="s">
        <v>2658</v>
      </c>
      <c r="C56" s="14">
        <f>SUM(C50:C55)</f>
        <v>156.92000000000002</v>
      </c>
      <c r="D56" s="22"/>
    </row>
    <row r="61" spans="2:4" ht="15" x14ac:dyDescent="0.25">
      <c r="B61" s="13" t="s">
        <v>2662</v>
      </c>
    </row>
    <row r="62" spans="2:4" x14ac:dyDescent="0.2">
      <c r="C62" s="14" t="s">
        <v>2651</v>
      </c>
      <c r="D62" s="14" t="s">
        <v>2652</v>
      </c>
    </row>
    <row r="63" spans="2:4" x14ac:dyDescent="0.2">
      <c r="B63" s="15" t="s">
        <v>2653</v>
      </c>
      <c r="C63" s="16">
        <f>SUMIF(Lapas1!X:X,"&lt;=1",Lapas1!I:I)</f>
        <v>13.200000000000001</v>
      </c>
      <c r="D63" s="14">
        <f>ROUND(C63*100/$C$69,2)</f>
        <v>3.05</v>
      </c>
    </row>
    <row r="64" spans="2:4" x14ac:dyDescent="0.2">
      <c r="B64" s="17" t="s">
        <v>2654</v>
      </c>
      <c r="C64" s="14">
        <f>SUMIFS(Lapas1!I:I,Lapas1!X:X,"&gt;1",Lapas1!X:X,"&lt;=2")</f>
        <v>105.61999999999993</v>
      </c>
      <c r="D64" s="14">
        <f t="shared" ref="D64:D67" si="4">ROUND(C64*100/$C$69,2)</f>
        <v>24.4</v>
      </c>
    </row>
    <row r="65" spans="2:4" x14ac:dyDescent="0.2">
      <c r="B65" s="18" t="s">
        <v>2655</v>
      </c>
      <c r="C65" s="14">
        <f>SUMIFS(Lapas1!I:I,Lapas1!X:X,"&gt;2",Lapas1!X:X,"&lt;=3")</f>
        <v>128.39000000000004</v>
      </c>
      <c r="D65" s="14">
        <f>ROUND(C65*100/$C$69,2)</f>
        <v>29.66</v>
      </c>
    </row>
    <row r="66" spans="2:4" x14ac:dyDescent="0.2">
      <c r="B66" s="19" t="s">
        <v>2656</v>
      </c>
      <c r="C66" s="14">
        <f>SUMIFS(Lapas1!I:I,Lapas1!X:X,"&gt;3",Lapas1!X:X,"&lt;=4")</f>
        <v>92.790000000000134</v>
      </c>
      <c r="D66" s="14">
        <f t="shared" si="4"/>
        <v>21.44</v>
      </c>
    </row>
    <row r="67" spans="2:4" x14ac:dyDescent="0.2">
      <c r="B67" s="20" t="s">
        <v>2657</v>
      </c>
      <c r="C67" s="14">
        <f>SUMIF(Lapas1!X:X,"&gt;4",Lapas1!I:I)</f>
        <v>92.829999999999956</v>
      </c>
      <c r="D67" s="14">
        <f>ROUND(C67*100/$C$69,2)</f>
        <v>21.45</v>
      </c>
    </row>
    <row r="68" spans="2:4" x14ac:dyDescent="0.2">
      <c r="C68" s="21"/>
    </row>
    <row r="69" spans="2:4" x14ac:dyDescent="0.2">
      <c r="B69" s="22" t="s">
        <v>2658</v>
      </c>
      <c r="C69" s="14">
        <f>SUM(C63:C68)</f>
        <v>432.83000000000004</v>
      </c>
      <c r="D69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Lapas1</vt:lpstr>
      <vt:lpstr>Lapas2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Paulius Paplauskas</dc:creator>
  <cp:lastModifiedBy>Paulius Paplauskas</cp:lastModifiedBy>
  <dcterms:created xsi:type="dcterms:W3CDTF">2017-10-24T06:37:54Z</dcterms:created>
  <dcterms:modified xsi:type="dcterms:W3CDTF">2017-10-24T08:00:05Z</dcterms:modified>
</cp:coreProperties>
</file>