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EE319K\EE319Kware\MySetup\EE319KwareFall2022\inc\"/>
    </mc:Choice>
  </mc:AlternateContent>
  <xr:revisionPtr revIDLastSave="0" documentId="13_ncr:1_{E3001D14-8120-43B5-A106-A7C4E8F725BC}" xr6:coauthVersionLast="47" xr6:coauthVersionMax="47" xr10:uidLastSave="{00000000-0000-0000-0000-000000000000}"/>
  <bookViews>
    <workbookView xWindow="1455" yWindow="1875" windowWidth="26640" windowHeight="10590" activeTab="1" xr2:uid="{00000000-000D-0000-FFFF-FFFF00000000}"/>
  </bookViews>
  <sheets>
    <sheet name="Sheet1" sheetId="1" r:id="rId1"/>
    <sheet name="Srandard Galactic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G10" i="2"/>
  <c r="F10" i="2"/>
  <c r="E10" i="2"/>
  <c r="D10" i="2"/>
  <c r="C10" i="2"/>
  <c r="H271" i="2"/>
  <c r="G271" i="2"/>
  <c r="F271" i="2"/>
  <c r="E271" i="2"/>
  <c r="D271" i="2"/>
  <c r="C271" i="2"/>
  <c r="H261" i="2"/>
  <c r="G261" i="2"/>
  <c r="F261" i="2"/>
  <c r="E261" i="2"/>
  <c r="D261" i="2"/>
  <c r="C261" i="2"/>
  <c r="H251" i="2"/>
  <c r="G251" i="2"/>
  <c r="F251" i="2"/>
  <c r="E251" i="2"/>
  <c r="D251" i="2"/>
  <c r="C251" i="2"/>
  <c r="H241" i="2"/>
  <c r="G241" i="2"/>
  <c r="F241" i="2"/>
  <c r="E241" i="2"/>
  <c r="D241" i="2"/>
  <c r="C241" i="2"/>
  <c r="H231" i="2"/>
  <c r="G231" i="2"/>
  <c r="F231" i="2"/>
  <c r="E231" i="2"/>
  <c r="D231" i="2"/>
  <c r="C231" i="2"/>
  <c r="H221" i="2"/>
  <c r="G221" i="2"/>
  <c r="F221" i="2"/>
  <c r="E221" i="2"/>
  <c r="D221" i="2"/>
  <c r="C221" i="2"/>
  <c r="H211" i="2"/>
  <c r="G211" i="2"/>
  <c r="F211" i="2"/>
  <c r="E211" i="2"/>
  <c r="D211" i="2"/>
  <c r="C211" i="2"/>
  <c r="H201" i="2"/>
  <c r="G201" i="2"/>
  <c r="F201" i="2"/>
  <c r="E201" i="2"/>
  <c r="D201" i="2"/>
  <c r="C201" i="2"/>
  <c r="H191" i="2"/>
  <c r="G191" i="2"/>
  <c r="F191" i="2"/>
  <c r="E191" i="2"/>
  <c r="D191" i="2"/>
  <c r="C191" i="2"/>
  <c r="H181" i="2"/>
  <c r="G181" i="2"/>
  <c r="F181" i="2"/>
  <c r="E181" i="2"/>
  <c r="D181" i="2"/>
  <c r="C181" i="2"/>
  <c r="H171" i="2"/>
  <c r="G171" i="2"/>
  <c r="F171" i="2"/>
  <c r="E171" i="2"/>
  <c r="D171" i="2"/>
  <c r="C171" i="2"/>
  <c r="H161" i="2"/>
  <c r="G161" i="2"/>
  <c r="F161" i="2"/>
  <c r="E161" i="2"/>
  <c r="D161" i="2"/>
  <c r="C161" i="2"/>
  <c r="H151" i="2"/>
  <c r="G151" i="2"/>
  <c r="F151" i="2"/>
  <c r="E151" i="2"/>
  <c r="D151" i="2"/>
  <c r="C151" i="2"/>
  <c r="H141" i="2"/>
  <c r="G141" i="2"/>
  <c r="F141" i="2"/>
  <c r="E141" i="2"/>
  <c r="D141" i="2"/>
  <c r="C141" i="2"/>
  <c r="H131" i="2"/>
  <c r="G131" i="2"/>
  <c r="F131" i="2"/>
  <c r="E131" i="2"/>
  <c r="D131" i="2"/>
  <c r="C131" i="2"/>
  <c r="H121" i="2"/>
  <c r="G121" i="2"/>
  <c r="F121" i="2"/>
  <c r="E121" i="2"/>
  <c r="D121" i="2"/>
  <c r="C121" i="2"/>
  <c r="H111" i="2"/>
  <c r="G111" i="2"/>
  <c r="F111" i="2"/>
  <c r="E111" i="2"/>
  <c r="D111" i="2"/>
  <c r="C111" i="2"/>
  <c r="H101" i="2"/>
  <c r="G101" i="2"/>
  <c r="F101" i="2"/>
  <c r="E101" i="2"/>
  <c r="D101" i="2"/>
  <c r="C101" i="2"/>
  <c r="H91" i="2"/>
  <c r="G91" i="2"/>
  <c r="F91" i="2"/>
  <c r="E91" i="2"/>
  <c r="D91" i="2"/>
  <c r="C91" i="2"/>
  <c r="H81" i="2"/>
  <c r="G81" i="2"/>
  <c r="F81" i="2"/>
  <c r="E81" i="2"/>
  <c r="D81" i="2"/>
  <c r="C81" i="2"/>
  <c r="H71" i="2"/>
  <c r="G71" i="2"/>
  <c r="F71" i="2"/>
  <c r="E71" i="2"/>
  <c r="D71" i="2"/>
  <c r="C71" i="2"/>
  <c r="H61" i="2"/>
  <c r="G61" i="2"/>
  <c r="F61" i="2"/>
  <c r="E61" i="2"/>
  <c r="D61" i="2"/>
  <c r="C61" i="2"/>
  <c r="H51" i="2"/>
  <c r="G51" i="2"/>
  <c r="F51" i="2"/>
  <c r="E51" i="2"/>
  <c r="D51" i="2"/>
  <c r="C51" i="2"/>
  <c r="H41" i="2"/>
  <c r="G41" i="2"/>
  <c r="F41" i="2"/>
  <c r="E41" i="2"/>
  <c r="D41" i="2"/>
  <c r="C41" i="2"/>
  <c r="H31" i="2"/>
  <c r="G31" i="2"/>
  <c r="F31" i="2"/>
  <c r="E31" i="2"/>
  <c r="D31" i="2"/>
  <c r="C31" i="2"/>
  <c r="H21" i="2"/>
  <c r="G21" i="2"/>
  <c r="F21" i="2"/>
  <c r="E21" i="2"/>
  <c r="D21" i="2"/>
  <c r="C21" i="2"/>
  <c r="S130" i="1"/>
  <c r="S123" i="1"/>
  <c r="T123" i="1"/>
  <c r="U123" i="1"/>
  <c r="W123" i="1"/>
  <c r="S116" i="1"/>
  <c r="W116" i="1" s="1"/>
  <c r="T116" i="1"/>
  <c r="U116" i="1"/>
  <c r="S109" i="1"/>
  <c r="W109" i="1" s="1"/>
  <c r="T109" i="1"/>
  <c r="U109" i="1"/>
  <c r="S102" i="1"/>
  <c r="W102" i="1" s="1"/>
  <c r="T102" i="1"/>
  <c r="U102" i="1"/>
  <c r="S95" i="1"/>
  <c r="T95" i="1"/>
  <c r="U95" i="1"/>
  <c r="W95" i="1"/>
  <c r="S88" i="1"/>
  <c r="T88" i="1"/>
  <c r="U88" i="1"/>
  <c r="W88" i="1"/>
  <c r="S81" i="1"/>
  <c r="T81" i="1"/>
  <c r="U81" i="1"/>
  <c r="W81" i="1"/>
  <c r="S74" i="1"/>
  <c r="T74" i="1"/>
  <c r="U74" i="1"/>
  <c r="W74" i="1"/>
  <c r="S67" i="1"/>
  <c r="T67" i="1"/>
  <c r="U67" i="1"/>
  <c r="W67" i="1"/>
  <c r="U60" i="1"/>
  <c r="T60" i="1"/>
  <c r="S60" i="1"/>
  <c r="W60" i="1" s="1"/>
  <c r="J949" i="1"/>
  <c r="I949" i="1"/>
  <c r="H949" i="1"/>
  <c r="G949" i="1"/>
  <c r="F949" i="1"/>
  <c r="E949" i="1"/>
  <c r="D949" i="1"/>
  <c r="C949" i="1"/>
  <c r="M949" i="1" s="1"/>
  <c r="J939" i="1"/>
  <c r="I939" i="1"/>
  <c r="H939" i="1"/>
  <c r="G939" i="1"/>
  <c r="F939" i="1"/>
  <c r="E939" i="1"/>
  <c r="D939" i="1"/>
  <c r="C939" i="1"/>
  <c r="M939" i="1" s="1"/>
  <c r="J929" i="1"/>
  <c r="I929" i="1"/>
  <c r="H929" i="1"/>
  <c r="G929" i="1"/>
  <c r="F929" i="1"/>
  <c r="E929" i="1"/>
  <c r="D929" i="1"/>
  <c r="C929" i="1"/>
  <c r="M929" i="1" s="1"/>
  <c r="J919" i="1"/>
  <c r="I919" i="1"/>
  <c r="H919" i="1"/>
  <c r="G919" i="1"/>
  <c r="F919" i="1"/>
  <c r="E919" i="1"/>
  <c r="D919" i="1"/>
  <c r="C919" i="1"/>
  <c r="J909" i="1"/>
  <c r="I909" i="1"/>
  <c r="H909" i="1"/>
  <c r="G909" i="1"/>
  <c r="F909" i="1"/>
  <c r="E909" i="1"/>
  <c r="D909" i="1"/>
  <c r="C909" i="1"/>
  <c r="M909" i="1" s="1"/>
  <c r="J899" i="1"/>
  <c r="I899" i="1"/>
  <c r="H899" i="1"/>
  <c r="G899" i="1"/>
  <c r="F899" i="1"/>
  <c r="E899" i="1"/>
  <c r="D899" i="1"/>
  <c r="C899" i="1"/>
  <c r="M899" i="1" s="1"/>
  <c r="J889" i="1"/>
  <c r="I889" i="1"/>
  <c r="H889" i="1"/>
  <c r="G889" i="1"/>
  <c r="F889" i="1"/>
  <c r="E889" i="1"/>
  <c r="D889" i="1"/>
  <c r="C889" i="1"/>
  <c r="M889" i="1" s="1"/>
  <c r="J879" i="1"/>
  <c r="I879" i="1"/>
  <c r="H879" i="1"/>
  <c r="G879" i="1"/>
  <c r="M879" i="1" s="1"/>
  <c r="F879" i="1"/>
  <c r="E879" i="1"/>
  <c r="D879" i="1"/>
  <c r="C879" i="1"/>
  <c r="J869" i="1"/>
  <c r="I869" i="1"/>
  <c r="H869" i="1"/>
  <c r="G869" i="1"/>
  <c r="F869" i="1"/>
  <c r="E869" i="1"/>
  <c r="D869" i="1"/>
  <c r="C869" i="1"/>
  <c r="M869" i="1" s="1"/>
  <c r="J859" i="1"/>
  <c r="I859" i="1"/>
  <c r="H859" i="1"/>
  <c r="G859" i="1"/>
  <c r="F859" i="1"/>
  <c r="E859" i="1"/>
  <c r="D859" i="1"/>
  <c r="C859" i="1"/>
  <c r="M859" i="1" s="1"/>
  <c r="J849" i="1"/>
  <c r="I849" i="1"/>
  <c r="H849" i="1"/>
  <c r="G849" i="1"/>
  <c r="F849" i="1"/>
  <c r="E849" i="1"/>
  <c r="D849" i="1"/>
  <c r="C849" i="1"/>
  <c r="M849" i="1" s="1"/>
  <c r="J839" i="1"/>
  <c r="I839" i="1"/>
  <c r="H839" i="1"/>
  <c r="G839" i="1"/>
  <c r="F839" i="1"/>
  <c r="E839" i="1"/>
  <c r="D839" i="1"/>
  <c r="C839" i="1"/>
  <c r="J829" i="1"/>
  <c r="I829" i="1"/>
  <c r="H829" i="1"/>
  <c r="G829" i="1"/>
  <c r="F829" i="1"/>
  <c r="E829" i="1"/>
  <c r="D829" i="1"/>
  <c r="C829" i="1"/>
  <c r="M829" i="1" s="1"/>
  <c r="J819" i="1"/>
  <c r="I819" i="1"/>
  <c r="H819" i="1"/>
  <c r="G819" i="1"/>
  <c r="F819" i="1"/>
  <c r="E819" i="1"/>
  <c r="D819" i="1"/>
  <c r="C819" i="1"/>
  <c r="M819" i="1" s="1"/>
  <c r="J809" i="1"/>
  <c r="I809" i="1"/>
  <c r="H809" i="1"/>
  <c r="G809" i="1"/>
  <c r="F809" i="1"/>
  <c r="E809" i="1"/>
  <c r="D809" i="1"/>
  <c r="C809" i="1"/>
  <c r="M809" i="1" s="1"/>
  <c r="J799" i="1"/>
  <c r="I799" i="1"/>
  <c r="H799" i="1"/>
  <c r="G799" i="1"/>
  <c r="F799" i="1"/>
  <c r="E799" i="1"/>
  <c r="D799" i="1"/>
  <c r="C799" i="1"/>
  <c r="M799" i="1" s="1"/>
  <c r="J789" i="1"/>
  <c r="I789" i="1"/>
  <c r="H789" i="1"/>
  <c r="G789" i="1"/>
  <c r="F789" i="1"/>
  <c r="E789" i="1"/>
  <c r="D789" i="1"/>
  <c r="C789" i="1"/>
  <c r="M789" i="1" s="1"/>
  <c r="J779" i="1"/>
  <c r="I779" i="1"/>
  <c r="H779" i="1"/>
  <c r="G779" i="1"/>
  <c r="F779" i="1"/>
  <c r="E779" i="1"/>
  <c r="D779" i="1"/>
  <c r="C779" i="1"/>
  <c r="M779" i="1" s="1"/>
  <c r="J769" i="1"/>
  <c r="I769" i="1"/>
  <c r="H769" i="1"/>
  <c r="G769" i="1"/>
  <c r="F769" i="1"/>
  <c r="E769" i="1"/>
  <c r="D769" i="1"/>
  <c r="C769" i="1"/>
  <c r="M769" i="1" s="1"/>
  <c r="J759" i="1"/>
  <c r="I759" i="1"/>
  <c r="H759" i="1"/>
  <c r="G759" i="1"/>
  <c r="F759" i="1"/>
  <c r="E759" i="1"/>
  <c r="D759" i="1"/>
  <c r="C759" i="1"/>
  <c r="J749" i="1"/>
  <c r="I749" i="1"/>
  <c r="H749" i="1"/>
  <c r="G749" i="1"/>
  <c r="F749" i="1"/>
  <c r="E749" i="1"/>
  <c r="D749" i="1"/>
  <c r="C749" i="1"/>
  <c r="M749" i="1" s="1"/>
  <c r="J739" i="1"/>
  <c r="I739" i="1"/>
  <c r="H739" i="1"/>
  <c r="G739" i="1"/>
  <c r="F739" i="1"/>
  <c r="E739" i="1"/>
  <c r="D739" i="1"/>
  <c r="C739" i="1"/>
  <c r="M739" i="1" s="1"/>
  <c r="J729" i="1"/>
  <c r="I729" i="1"/>
  <c r="H729" i="1"/>
  <c r="G729" i="1"/>
  <c r="F729" i="1"/>
  <c r="E729" i="1"/>
  <c r="D729" i="1"/>
  <c r="C729" i="1"/>
  <c r="M729" i="1" s="1"/>
  <c r="J719" i="1"/>
  <c r="I719" i="1"/>
  <c r="H719" i="1"/>
  <c r="G719" i="1"/>
  <c r="M719" i="1" s="1"/>
  <c r="F719" i="1"/>
  <c r="E719" i="1"/>
  <c r="D719" i="1"/>
  <c r="C719" i="1"/>
  <c r="J709" i="1"/>
  <c r="I709" i="1"/>
  <c r="H709" i="1"/>
  <c r="G709" i="1"/>
  <c r="F709" i="1"/>
  <c r="E709" i="1"/>
  <c r="D709" i="1"/>
  <c r="C709" i="1"/>
  <c r="M709" i="1" s="1"/>
  <c r="J699" i="1"/>
  <c r="I699" i="1"/>
  <c r="H699" i="1"/>
  <c r="G699" i="1"/>
  <c r="F699" i="1"/>
  <c r="E699" i="1"/>
  <c r="D699" i="1"/>
  <c r="C699" i="1"/>
  <c r="M699" i="1" s="1"/>
  <c r="J689" i="1"/>
  <c r="I689" i="1"/>
  <c r="H689" i="1"/>
  <c r="G689" i="1"/>
  <c r="F689" i="1"/>
  <c r="E689" i="1"/>
  <c r="D689" i="1"/>
  <c r="C689" i="1"/>
  <c r="M689" i="1" s="1"/>
  <c r="J679" i="1"/>
  <c r="I679" i="1"/>
  <c r="H679" i="1"/>
  <c r="G679" i="1"/>
  <c r="F679" i="1"/>
  <c r="E679" i="1"/>
  <c r="D679" i="1"/>
  <c r="C679" i="1"/>
  <c r="J669" i="1"/>
  <c r="I669" i="1"/>
  <c r="H669" i="1"/>
  <c r="G669" i="1"/>
  <c r="F669" i="1"/>
  <c r="E669" i="1"/>
  <c r="D669" i="1"/>
  <c r="C669" i="1"/>
  <c r="M669" i="1" s="1"/>
  <c r="J659" i="1"/>
  <c r="I659" i="1"/>
  <c r="H659" i="1"/>
  <c r="G659" i="1"/>
  <c r="F659" i="1"/>
  <c r="E659" i="1"/>
  <c r="D659" i="1"/>
  <c r="C659" i="1"/>
  <c r="M659" i="1" s="1"/>
  <c r="J649" i="1"/>
  <c r="I649" i="1"/>
  <c r="H649" i="1"/>
  <c r="G649" i="1"/>
  <c r="F649" i="1"/>
  <c r="E649" i="1"/>
  <c r="D649" i="1"/>
  <c r="C649" i="1"/>
  <c r="M649" i="1" s="1"/>
  <c r="J639" i="1"/>
  <c r="I639" i="1"/>
  <c r="H639" i="1"/>
  <c r="G639" i="1"/>
  <c r="F639" i="1"/>
  <c r="E639" i="1"/>
  <c r="D639" i="1"/>
  <c r="C639" i="1"/>
  <c r="M639" i="1" s="1"/>
  <c r="J629" i="1"/>
  <c r="I629" i="1"/>
  <c r="H629" i="1"/>
  <c r="G629" i="1"/>
  <c r="F629" i="1"/>
  <c r="E629" i="1"/>
  <c r="D629" i="1"/>
  <c r="C629" i="1"/>
  <c r="M629" i="1" s="1"/>
  <c r="J619" i="1"/>
  <c r="I619" i="1"/>
  <c r="H619" i="1"/>
  <c r="G619" i="1"/>
  <c r="F619" i="1"/>
  <c r="E619" i="1"/>
  <c r="D619" i="1"/>
  <c r="C619" i="1"/>
  <c r="M619" i="1" s="1"/>
  <c r="J609" i="1"/>
  <c r="I609" i="1"/>
  <c r="H609" i="1"/>
  <c r="G609" i="1"/>
  <c r="F609" i="1"/>
  <c r="E609" i="1"/>
  <c r="D609" i="1"/>
  <c r="C609" i="1"/>
  <c r="M609" i="1" s="1"/>
  <c r="J599" i="1"/>
  <c r="I599" i="1"/>
  <c r="H599" i="1"/>
  <c r="G599" i="1"/>
  <c r="F599" i="1"/>
  <c r="E599" i="1"/>
  <c r="D599" i="1"/>
  <c r="C599" i="1"/>
  <c r="J589" i="1"/>
  <c r="I589" i="1"/>
  <c r="H589" i="1"/>
  <c r="G589" i="1"/>
  <c r="F589" i="1"/>
  <c r="E589" i="1"/>
  <c r="D589" i="1"/>
  <c r="C589" i="1"/>
  <c r="M589" i="1" s="1"/>
  <c r="J579" i="1"/>
  <c r="I579" i="1"/>
  <c r="H579" i="1"/>
  <c r="G579" i="1"/>
  <c r="F579" i="1"/>
  <c r="E579" i="1"/>
  <c r="D579" i="1"/>
  <c r="C579" i="1"/>
  <c r="M579" i="1" s="1"/>
  <c r="J569" i="1"/>
  <c r="I569" i="1"/>
  <c r="H569" i="1"/>
  <c r="G569" i="1"/>
  <c r="F569" i="1"/>
  <c r="E569" i="1"/>
  <c r="D569" i="1"/>
  <c r="C569" i="1"/>
  <c r="M569" i="1" s="1"/>
  <c r="J559" i="1"/>
  <c r="I559" i="1"/>
  <c r="H559" i="1"/>
  <c r="G559" i="1"/>
  <c r="M559" i="1" s="1"/>
  <c r="F559" i="1"/>
  <c r="E559" i="1"/>
  <c r="D559" i="1"/>
  <c r="C559" i="1"/>
  <c r="J549" i="1"/>
  <c r="I549" i="1"/>
  <c r="H549" i="1"/>
  <c r="G549" i="1"/>
  <c r="F549" i="1"/>
  <c r="E549" i="1"/>
  <c r="D549" i="1"/>
  <c r="C549" i="1"/>
  <c r="M549" i="1" s="1"/>
  <c r="J539" i="1"/>
  <c r="I539" i="1"/>
  <c r="H539" i="1"/>
  <c r="G539" i="1"/>
  <c r="F539" i="1"/>
  <c r="E539" i="1"/>
  <c r="D539" i="1"/>
  <c r="C539" i="1"/>
  <c r="M539" i="1" s="1"/>
  <c r="J529" i="1"/>
  <c r="I529" i="1"/>
  <c r="H529" i="1"/>
  <c r="G529" i="1"/>
  <c r="F529" i="1"/>
  <c r="E529" i="1"/>
  <c r="D529" i="1"/>
  <c r="C529" i="1"/>
  <c r="M529" i="1" s="1"/>
  <c r="J519" i="1"/>
  <c r="I519" i="1"/>
  <c r="H519" i="1"/>
  <c r="G519" i="1"/>
  <c r="F519" i="1"/>
  <c r="E519" i="1"/>
  <c r="D519" i="1"/>
  <c r="C519" i="1"/>
  <c r="J509" i="1"/>
  <c r="I509" i="1"/>
  <c r="H509" i="1"/>
  <c r="G509" i="1"/>
  <c r="F509" i="1"/>
  <c r="E509" i="1"/>
  <c r="D509" i="1"/>
  <c r="C509" i="1"/>
  <c r="M509" i="1" s="1"/>
  <c r="J499" i="1"/>
  <c r="I499" i="1"/>
  <c r="H499" i="1"/>
  <c r="G499" i="1"/>
  <c r="F499" i="1"/>
  <c r="E499" i="1"/>
  <c r="D499" i="1"/>
  <c r="C499" i="1"/>
  <c r="M499" i="1" s="1"/>
  <c r="J489" i="1"/>
  <c r="I489" i="1"/>
  <c r="H489" i="1"/>
  <c r="G489" i="1"/>
  <c r="F489" i="1"/>
  <c r="E489" i="1"/>
  <c r="D489" i="1"/>
  <c r="C489" i="1"/>
  <c r="M489" i="1" s="1"/>
  <c r="J479" i="1"/>
  <c r="I479" i="1"/>
  <c r="H479" i="1"/>
  <c r="G479" i="1"/>
  <c r="F479" i="1"/>
  <c r="E479" i="1"/>
  <c r="D479" i="1"/>
  <c r="C479" i="1"/>
  <c r="M479" i="1" s="1"/>
  <c r="J469" i="1"/>
  <c r="I469" i="1"/>
  <c r="H469" i="1"/>
  <c r="G469" i="1"/>
  <c r="F469" i="1"/>
  <c r="E469" i="1"/>
  <c r="D469" i="1"/>
  <c r="C469" i="1"/>
  <c r="M469" i="1" s="1"/>
  <c r="J459" i="1"/>
  <c r="I459" i="1"/>
  <c r="H459" i="1"/>
  <c r="G459" i="1"/>
  <c r="F459" i="1"/>
  <c r="E459" i="1"/>
  <c r="D459" i="1"/>
  <c r="C459" i="1"/>
  <c r="M459" i="1" s="1"/>
  <c r="J449" i="1"/>
  <c r="I449" i="1"/>
  <c r="H449" i="1"/>
  <c r="G449" i="1"/>
  <c r="F449" i="1"/>
  <c r="E449" i="1"/>
  <c r="D449" i="1"/>
  <c r="C449" i="1"/>
  <c r="M449" i="1" s="1"/>
  <c r="J439" i="1"/>
  <c r="I439" i="1"/>
  <c r="H439" i="1"/>
  <c r="G439" i="1"/>
  <c r="F439" i="1"/>
  <c r="E439" i="1"/>
  <c r="D439" i="1"/>
  <c r="C439" i="1"/>
  <c r="J429" i="1"/>
  <c r="I429" i="1"/>
  <c r="H429" i="1"/>
  <c r="G429" i="1"/>
  <c r="F429" i="1"/>
  <c r="E429" i="1"/>
  <c r="D429" i="1"/>
  <c r="C429" i="1"/>
  <c r="M429" i="1" s="1"/>
  <c r="J419" i="1"/>
  <c r="I419" i="1"/>
  <c r="H419" i="1"/>
  <c r="G419" i="1"/>
  <c r="F419" i="1"/>
  <c r="E419" i="1"/>
  <c r="D419" i="1"/>
  <c r="C419" i="1"/>
  <c r="M419" i="1" s="1"/>
  <c r="J409" i="1"/>
  <c r="I409" i="1"/>
  <c r="H409" i="1"/>
  <c r="G409" i="1"/>
  <c r="F409" i="1"/>
  <c r="E409" i="1"/>
  <c r="D409" i="1"/>
  <c r="C409" i="1"/>
  <c r="M409" i="1" s="1"/>
  <c r="J399" i="1"/>
  <c r="I399" i="1"/>
  <c r="H399" i="1"/>
  <c r="G399" i="1"/>
  <c r="M399" i="1" s="1"/>
  <c r="F399" i="1"/>
  <c r="E399" i="1"/>
  <c r="D399" i="1"/>
  <c r="C399" i="1"/>
  <c r="J389" i="1"/>
  <c r="I389" i="1"/>
  <c r="H389" i="1"/>
  <c r="G389" i="1"/>
  <c r="F389" i="1"/>
  <c r="E389" i="1"/>
  <c r="D389" i="1"/>
  <c r="C389" i="1"/>
  <c r="M389" i="1" s="1"/>
  <c r="J379" i="1"/>
  <c r="I379" i="1"/>
  <c r="H379" i="1"/>
  <c r="G379" i="1"/>
  <c r="F379" i="1"/>
  <c r="E379" i="1"/>
  <c r="D379" i="1"/>
  <c r="C379" i="1"/>
  <c r="M379" i="1" s="1"/>
  <c r="J369" i="1"/>
  <c r="I369" i="1"/>
  <c r="H369" i="1"/>
  <c r="G369" i="1"/>
  <c r="F369" i="1"/>
  <c r="E369" i="1"/>
  <c r="D369" i="1"/>
  <c r="C369" i="1"/>
  <c r="M369" i="1" s="1"/>
  <c r="J359" i="1"/>
  <c r="I359" i="1"/>
  <c r="H359" i="1"/>
  <c r="G359" i="1"/>
  <c r="F359" i="1"/>
  <c r="E359" i="1"/>
  <c r="D359" i="1"/>
  <c r="C359" i="1"/>
  <c r="J349" i="1"/>
  <c r="I349" i="1"/>
  <c r="H349" i="1"/>
  <c r="G349" i="1"/>
  <c r="F349" i="1"/>
  <c r="E349" i="1"/>
  <c r="D349" i="1"/>
  <c r="C349" i="1"/>
  <c r="M349" i="1" s="1"/>
  <c r="J339" i="1"/>
  <c r="I339" i="1"/>
  <c r="H339" i="1"/>
  <c r="G339" i="1"/>
  <c r="F339" i="1"/>
  <c r="E339" i="1"/>
  <c r="D339" i="1"/>
  <c r="C339" i="1"/>
  <c r="M339" i="1" s="1"/>
  <c r="J329" i="1"/>
  <c r="I329" i="1"/>
  <c r="H329" i="1"/>
  <c r="G329" i="1"/>
  <c r="F329" i="1"/>
  <c r="E329" i="1"/>
  <c r="D329" i="1"/>
  <c r="C329" i="1"/>
  <c r="M329" i="1" s="1"/>
  <c r="J319" i="1"/>
  <c r="I319" i="1"/>
  <c r="H319" i="1"/>
  <c r="G319" i="1"/>
  <c r="F319" i="1"/>
  <c r="E319" i="1"/>
  <c r="D319" i="1"/>
  <c r="C319" i="1"/>
  <c r="M319" i="1" s="1"/>
  <c r="J309" i="1"/>
  <c r="I309" i="1"/>
  <c r="H309" i="1"/>
  <c r="G309" i="1"/>
  <c r="F309" i="1"/>
  <c r="E309" i="1"/>
  <c r="D309" i="1"/>
  <c r="C309" i="1"/>
  <c r="M309" i="1" s="1"/>
  <c r="J299" i="1"/>
  <c r="I299" i="1"/>
  <c r="H299" i="1"/>
  <c r="G299" i="1"/>
  <c r="F299" i="1"/>
  <c r="E299" i="1"/>
  <c r="D299" i="1"/>
  <c r="C299" i="1"/>
  <c r="M299" i="1" s="1"/>
  <c r="J289" i="1"/>
  <c r="I289" i="1"/>
  <c r="H289" i="1"/>
  <c r="G289" i="1"/>
  <c r="F289" i="1"/>
  <c r="E289" i="1"/>
  <c r="D289" i="1"/>
  <c r="C289" i="1"/>
  <c r="M289" i="1" s="1"/>
  <c r="J279" i="1"/>
  <c r="I279" i="1"/>
  <c r="H279" i="1"/>
  <c r="G279" i="1"/>
  <c r="F279" i="1"/>
  <c r="E279" i="1"/>
  <c r="D279" i="1"/>
  <c r="C279" i="1"/>
  <c r="J269" i="1"/>
  <c r="I269" i="1"/>
  <c r="H269" i="1"/>
  <c r="G269" i="1"/>
  <c r="F269" i="1"/>
  <c r="E269" i="1"/>
  <c r="D269" i="1"/>
  <c r="C269" i="1"/>
  <c r="M269" i="1" s="1"/>
  <c r="J259" i="1"/>
  <c r="I259" i="1"/>
  <c r="H259" i="1"/>
  <c r="G259" i="1"/>
  <c r="F259" i="1"/>
  <c r="E259" i="1"/>
  <c r="D259" i="1"/>
  <c r="C259" i="1"/>
  <c r="M259" i="1" s="1"/>
  <c r="J249" i="1"/>
  <c r="I249" i="1"/>
  <c r="H249" i="1"/>
  <c r="G249" i="1"/>
  <c r="F249" i="1"/>
  <c r="E249" i="1"/>
  <c r="D249" i="1"/>
  <c r="C249" i="1"/>
  <c r="M249" i="1" s="1"/>
  <c r="J239" i="1"/>
  <c r="I239" i="1"/>
  <c r="H239" i="1"/>
  <c r="G239" i="1"/>
  <c r="M239" i="1" s="1"/>
  <c r="F239" i="1"/>
  <c r="E239" i="1"/>
  <c r="D239" i="1"/>
  <c r="C239" i="1"/>
  <c r="J229" i="1"/>
  <c r="I229" i="1"/>
  <c r="H229" i="1"/>
  <c r="G229" i="1"/>
  <c r="F229" i="1"/>
  <c r="E229" i="1"/>
  <c r="D229" i="1"/>
  <c r="C229" i="1"/>
  <c r="M229" i="1" s="1"/>
  <c r="J219" i="1"/>
  <c r="I219" i="1"/>
  <c r="H219" i="1"/>
  <c r="G219" i="1"/>
  <c r="F219" i="1"/>
  <c r="E219" i="1"/>
  <c r="D219" i="1"/>
  <c r="C219" i="1"/>
  <c r="M219" i="1" s="1"/>
  <c r="J209" i="1"/>
  <c r="I209" i="1"/>
  <c r="H209" i="1"/>
  <c r="G209" i="1"/>
  <c r="F209" i="1"/>
  <c r="E209" i="1"/>
  <c r="D209" i="1"/>
  <c r="C209" i="1"/>
  <c r="M209" i="1" s="1"/>
  <c r="J199" i="1"/>
  <c r="I199" i="1"/>
  <c r="H199" i="1"/>
  <c r="G199" i="1"/>
  <c r="F199" i="1"/>
  <c r="E199" i="1"/>
  <c r="D199" i="1"/>
  <c r="C199" i="1"/>
  <c r="J189" i="1"/>
  <c r="I189" i="1"/>
  <c r="H189" i="1"/>
  <c r="G189" i="1"/>
  <c r="F189" i="1"/>
  <c r="E189" i="1"/>
  <c r="D189" i="1"/>
  <c r="C189" i="1"/>
  <c r="M189" i="1" s="1"/>
  <c r="J179" i="1"/>
  <c r="I179" i="1"/>
  <c r="H179" i="1"/>
  <c r="G179" i="1"/>
  <c r="F179" i="1"/>
  <c r="E179" i="1"/>
  <c r="D179" i="1"/>
  <c r="C179" i="1"/>
  <c r="M179" i="1" s="1"/>
  <c r="J169" i="1"/>
  <c r="I169" i="1"/>
  <c r="H169" i="1"/>
  <c r="G169" i="1"/>
  <c r="F169" i="1"/>
  <c r="E169" i="1"/>
  <c r="D169" i="1"/>
  <c r="C169" i="1"/>
  <c r="M169" i="1" s="1"/>
  <c r="J159" i="1"/>
  <c r="I159" i="1"/>
  <c r="H159" i="1"/>
  <c r="G159" i="1"/>
  <c r="F159" i="1"/>
  <c r="E159" i="1"/>
  <c r="D159" i="1"/>
  <c r="C159" i="1"/>
  <c r="M159" i="1" s="1"/>
  <c r="J149" i="1"/>
  <c r="I149" i="1"/>
  <c r="H149" i="1"/>
  <c r="G149" i="1"/>
  <c r="F149" i="1"/>
  <c r="E149" i="1"/>
  <c r="D149" i="1"/>
  <c r="C149" i="1"/>
  <c r="M149" i="1" s="1"/>
  <c r="J139" i="1"/>
  <c r="I139" i="1"/>
  <c r="H139" i="1"/>
  <c r="G139" i="1"/>
  <c r="F139" i="1"/>
  <c r="E139" i="1"/>
  <c r="D139" i="1"/>
  <c r="C139" i="1"/>
  <c r="M139" i="1" s="1"/>
  <c r="J129" i="1"/>
  <c r="I129" i="1"/>
  <c r="H129" i="1"/>
  <c r="G129" i="1"/>
  <c r="F129" i="1"/>
  <c r="E129" i="1"/>
  <c r="D129" i="1"/>
  <c r="C129" i="1"/>
  <c r="M129" i="1" s="1"/>
  <c r="J119" i="1"/>
  <c r="I119" i="1"/>
  <c r="H119" i="1"/>
  <c r="G119" i="1"/>
  <c r="F119" i="1"/>
  <c r="E119" i="1"/>
  <c r="D119" i="1"/>
  <c r="C119" i="1"/>
  <c r="J109" i="1"/>
  <c r="I109" i="1"/>
  <c r="H109" i="1"/>
  <c r="G109" i="1"/>
  <c r="F109" i="1"/>
  <c r="E109" i="1"/>
  <c r="D109" i="1"/>
  <c r="C109" i="1"/>
  <c r="M109" i="1" s="1"/>
  <c r="J99" i="1"/>
  <c r="I99" i="1"/>
  <c r="H99" i="1"/>
  <c r="G99" i="1"/>
  <c r="F99" i="1"/>
  <c r="E99" i="1"/>
  <c r="D99" i="1"/>
  <c r="C99" i="1"/>
  <c r="M99" i="1" s="1"/>
  <c r="J89" i="1"/>
  <c r="I89" i="1"/>
  <c r="H89" i="1"/>
  <c r="G89" i="1"/>
  <c r="F89" i="1"/>
  <c r="E89" i="1"/>
  <c r="D89" i="1"/>
  <c r="C89" i="1"/>
  <c r="M89" i="1" s="1"/>
  <c r="J79" i="1"/>
  <c r="I79" i="1"/>
  <c r="H79" i="1"/>
  <c r="G79" i="1"/>
  <c r="M79" i="1" s="1"/>
  <c r="F79" i="1"/>
  <c r="E79" i="1"/>
  <c r="D79" i="1"/>
  <c r="C79" i="1"/>
  <c r="J69" i="1"/>
  <c r="I69" i="1"/>
  <c r="H69" i="1"/>
  <c r="G69" i="1"/>
  <c r="F69" i="1"/>
  <c r="E69" i="1"/>
  <c r="D69" i="1"/>
  <c r="C69" i="1"/>
  <c r="M69" i="1" s="1"/>
  <c r="J59" i="1"/>
  <c r="I59" i="1"/>
  <c r="H59" i="1"/>
  <c r="G59" i="1"/>
  <c r="F59" i="1"/>
  <c r="E59" i="1"/>
  <c r="D59" i="1"/>
  <c r="C59" i="1"/>
  <c r="M59" i="1" s="1"/>
  <c r="J49" i="1"/>
  <c r="I49" i="1"/>
  <c r="H49" i="1"/>
  <c r="G49" i="1"/>
  <c r="F49" i="1"/>
  <c r="E49" i="1"/>
  <c r="D49" i="1"/>
  <c r="C49" i="1"/>
  <c r="M49" i="1" s="1"/>
  <c r="J39" i="1"/>
  <c r="I39" i="1"/>
  <c r="H39" i="1"/>
  <c r="G39" i="1"/>
  <c r="F39" i="1"/>
  <c r="E39" i="1"/>
  <c r="D39" i="1"/>
  <c r="C39" i="1"/>
  <c r="J29" i="1"/>
  <c r="I29" i="1"/>
  <c r="H29" i="1"/>
  <c r="G29" i="1"/>
  <c r="F29" i="1"/>
  <c r="E29" i="1"/>
  <c r="D29" i="1"/>
  <c r="C29" i="1"/>
  <c r="M29" i="1" s="1"/>
  <c r="J19" i="1"/>
  <c r="I19" i="1"/>
  <c r="H19" i="1"/>
  <c r="G19" i="1"/>
  <c r="F19" i="1"/>
  <c r="E19" i="1"/>
  <c r="D19" i="1"/>
  <c r="C19" i="1"/>
  <c r="M19" i="1" s="1"/>
  <c r="J9" i="1"/>
  <c r="I9" i="1"/>
  <c r="H9" i="1"/>
  <c r="G9" i="1"/>
  <c r="F9" i="1"/>
  <c r="E9" i="1"/>
  <c r="D9" i="1"/>
  <c r="C9" i="1"/>
  <c r="M9" i="1" s="1"/>
  <c r="M919" i="1"/>
  <c r="M839" i="1"/>
  <c r="M759" i="1"/>
  <c r="M679" i="1"/>
  <c r="M599" i="1"/>
  <c r="M519" i="1"/>
  <c r="M439" i="1"/>
  <c r="M359" i="1"/>
  <c r="M279" i="1"/>
  <c r="M199" i="1"/>
  <c r="M119" i="1"/>
  <c r="M39" i="1"/>
  <c r="B279" i="1"/>
  <c r="B269" i="1"/>
  <c r="B179" i="1"/>
  <c r="B149" i="1"/>
  <c r="B129" i="1"/>
  <c r="B99" i="1"/>
  <c r="B89" i="1"/>
  <c r="B949" i="1"/>
  <c r="B939" i="1"/>
  <c r="B919" i="1"/>
  <c r="B609" i="1"/>
  <c r="B329" i="1"/>
  <c r="B109" i="1"/>
  <c r="B49" i="1"/>
  <c r="B39" i="1"/>
  <c r="B299" i="1"/>
  <c r="B289" i="1"/>
  <c r="B119" i="1"/>
  <c r="B649" i="1"/>
  <c r="B639" i="1"/>
  <c r="B629" i="1"/>
  <c r="B619" i="1"/>
  <c r="B599" i="1"/>
  <c r="B589" i="1"/>
  <c r="B579" i="1"/>
  <c r="B569" i="1"/>
  <c r="B559" i="1"/>
  <c r="B549" i="1"/>
  <c r="B539" i="1"/>
  <c r="B529" i="1"/>
  <c r="B519" i="1"/>
  <c r="B509" i="1"/>
  <c r="B499" i="1"/>
  <c r="B489" i="1"/>
  <c r="B479" i="1"/>
  <c r="B469" i="1"/>
  <c r="B459" i="1"/>
  <c r="B449" i="1"/>
  <c r="B439" i="1"/>
  <c r="B429" i="1"/>
  <c r="B419" i="1"/>
  <c r="B409" i="1"/>
  <c r="B399" i="1"/>
  <c r="B389" i="1"/>
  <c r="B379" i="1"/>
  <c r="B369" i="1"/>
  <c r="B359" i="1"/>
  <c r="B349" i="1"/>
  <c r="B339" i="1"/>
  <c r="B909" i="1"/>
  <c r="B899" i="1"/>
  <c r="B889" i="1"/>
  <c r="B879" i="1"/>
  <c r="B869" i="1"/>
  <c r="B859" i="1"/>
  <c r="B849" i="1"/>
  <c r="B839" i="1"/>
  <c r="B829" i="1"/>
  <c r="B819" i="1"/>
  <c r="B809" i="1"/>
  <c r="B799" i="1"/>
  <c r="B789" i="1"/>
  <c r="B779" i="1"/>
  <c r="B769" i="1"/>
  <c r="B759" i="1"/>
  <c r="B749" i="1"/>
  <c r="B739" i="1"/>
  <c r="B729" i="1"/>
  <c r="B719" i="1"/>
  <c r="B709" i="1"/>
  <c r="B699" i="1"/>
  <c r="B689" i="1"/>
  <c r="B679" i="1"/>
  <c r="B669" i="1"/>
  <c r="B659" i="1"/>
  <c r="B309" i="1"/>
  <c r="B159" i="1"/>
  <c r="B139" i="1"/>
  <c r="B319" i="1"/>
  <c r="B69" i="1"/>
  <c r="B59" i="1"/>
  <c r="B169" i="1"/>
  <c r="B259" i="1"/>
  <c r="B249" i="1"/>
  <c r="B239" i="1"/>
  <c r="B229" i="1"/>
  <c r="B219" i="1"/>
  <c r="B209" i="1"/>
  <c r="B199" i="1"/>
  <c r="B189" i="1"/>
  <c r="B271" i="2" l="1"/>
  <c r="B261" i="2"/>
  <c r="K231" i="2"/>
  <c r="K191" i="2"/>
  <c r="K181" i="2"/>
  <c r="B161" i="2"/>
  <c r="K141" i="2"/>
  <c r="K131" i="2"/>
  <c r="K101" i="2"/>
  <c r="B91" i="2"/>
  <c r="B71" i="2"/>
  <c r="B61" i="2"/>
  <c r="K51" i="2"/>
  <c r="B31" i="2"/>
  <c r="K21" i="2"/>
  <c r="B10" i="2"/>
  <c r="K10" i="2"/>
  <c r="B181" i="2"/>
  <c r="K31" i="2"/>
  <c r="B231" i="2"/>
  <c r="K261" i="2"/>
  <c r="B101" i="2"/>
  <c r="K81" i="2"/>
  <c r="B211" i="2"/>
  <c r="B51" i="2"/>
  <c r="B81" i="2"/>
  <c r="B131" i="2"/>
  <c r="K161" i="2"/>
  <c r="B151" i="2"/>
  <c r="K111" i="2"/>
  <c r="B241" i="2"/>
  <c r="K61" i="2"/>
  <c r="B191" i="2"/>
  <c r="B111" i="2"/>
  <c r="B141" i="2"/>
  <c r="K271" i="2"/>
  <c r="K221" i="2"/>
  <c r="K41" i="2"/>
  <c r="K91" i="2"/>
  <c r="B221" i="2"/>
  <c r="B21" i="2"/>
  <c r="K171" i="2"/>
  <c r="B251" i="2"/>
  <c r="K121" i="2"/>
  <c r="K71" i="2"/>
  <c r="K151" i="2"/>
  <c r="B171" i="2"/>
  <c r="B41" i="2"/>
  <c r="K201" i="2"/>
  <c r="K251" i="2"/>
  <c r="B201" i="2"/>
  <c r="B121" i="2"/>
  <c r="K241" i="2"/>
  <c r="K211" i="2"/>
</calcChain>
</file>

<file path=xl/sharedStrings.xml><?xml version="1.0" encoding="utf-8"?>
<sst xmlns="http://schemas.openxmlformats.org/spreadsheetml/2006/main" count="113" uniqueCount="85">
  <si>
    <t>D</t>
  </si>
  <si>
    <t>a</t>
  </si>
  <si>
    <t>%</t>
  </si>
  <si>
    <t>&amp;</t>
  </si>
  <si>
    <t>,</t>
  </si>
  <si>
    <t>!</t>
  </si>
  <si>
    <t>$</t>
  </si>
  <si>
    <t>(</t>
  </si>
  <si>
    <t>)</t>
  </si>
  <si>
    <t>?</t>
  </si>
  <si>
    <t>.</t>
  </si>
  <si>
    <t>/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</si>
  <si>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</si>
  <si>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</si>
  <si>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</si>
  <si>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</si>
  <si>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</si>
  <si>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</si>
  <si>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</si>
  <si>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</si>
  <si>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</si>
  <si>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</si>
  <si>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</si>
  <si>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</si>
  <si>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</si>
  <si>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</si>
  <si>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</si>
  <si>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</si>
  <si>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</si>
  <si>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</si>
  <si>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</si>
  <si>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</si>
  <si>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</si>
  <si>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</si>
  <si>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</si>
  <si>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</si>
  <si>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</si>
  <si>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</si>
  <si>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</si>
  <si>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</si>
  <si>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</si>
  <si>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</si>
  <si>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</si>
  <si>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</si>
  <si>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</si>
  <si>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</si>
  <si>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</si>
  <si>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</si>
  <si>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</si>
  <si>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</si>
  <si>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</si>
  <si>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</si>
  <si>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</si>
  <si>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</si>
  <si>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</si>
  <si>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</si>
  <si>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</si>
  <si>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</si>
  <si>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</si>
  <si>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</si>
  <si>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</si>
  <si>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:</t>
  </si>
  <si>
    <t>minus</t>
  </si>
  <si>
    <t>plus</t>
  </si>
  <si>
    <t>&gt;</t>
  </si>
  <si>
    <t>&lt;</t>
  </si>
  <si>
    <t>equals</t>
  </si>
  <si>
    <t>;</t>
  </si>
  <si>
    <t>space</t>
  </si>
  <si>
    <t>"</t>
  </si>
  <si>
    <t>#</t>
  </si>
  <si>
    <t>quote</t>
  </si>
  <si>
    <t>*</t>
  </si>
  <si>
    <t>@</t>
  </si>
  <si>
    <t>[</t>
  </si>
  <si>
    <t>\</t>
  </si>
  <si>
    <t>]</t>
  </si>
  <si>
    <t>^</t>
  </si>
  <si>
    <t>_</t>
  </si>
  <si>
    <t>`</t>
  </si>
  <si>
    <t>}</t>
  </si>
  <si>
    <t>|</t>
  </si>
  <si>
    <t>{</t>
  </si>
  <si>
    <t>~</t>
  </si>
  <si>
    <t>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</si>
</sst>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0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right"/>
    </xf>
    <xf numFmtId="0" fontId="3" fillId="0" borderId="4" xfId="0" applyFont="1" applyBorder="1"/>
    <xf numFmtId="0" fontId="3" fillId="0" borderId="2" xfId="0" applyFont="1" applyBorder="1"/>
    <xf numFmtId="0" fontId="3" fillId="0" borderId="0" xfId="0" applyFont="1" applyBorder="1"/>
    <xf numFmtId="1" fontId="2" fillId="0" borderId="0" xfId="0" applyNumberFormat="1" applyFont="1"/>
    <xf numFmtId="0" fontId="0" fillId="5" borderId="4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4" xfId="0" applyFill="1" applyBorder="1"/>
    <xf numFmtId="0" fontId="0" fillId="7" borderId="2" xfId="0" applyFill="1" applyBorder="1"/>
    <xf numFmtId="0" fontId="0" fillId="8" borderId="4" xfId="0" applyFill="1" applyBorder="1"/>
    <xf numFmtId="0" fontId="0" fillId="9" borderId="1" xfId="0" applyFill="1" applyBorder="1"/>
    <xf numFmtId="0" fontId="0" fillId="7" borderId="4" xfId="0" applyFill="1" applyBorder="1"/>
    <xf numFmtId="0" fontId="0" fillId="10" borderId="2" xfId="0" applyFill="1" applyBorder="1"/>
    <xf numFmtId="0" fontId="0" fillId="11" borderId="1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3" borderId="0" xfId="0" applyFill="1" applyBorder="1"/>
    <xf numFmtId="0" fontId="0" fillId="14" borderId="2" xfId="0" applyFill="1" applyBorder="1"/>
    <xf numFmtId="0" fontId="0" fillId="14" borderId="0" xfId="0" applyFill="1" applyBorder="1"/>
    <xf numFmtId="0" fontId="0" fillId="14" borderId="4" xfId="0" applyFill="1" applyBorder="1"/>
    <xf numFmtId="0" fontId="0" fillId="15" borderId="0" xfId="0" applyFill="1" applyBorder="1"/>
    <xf numFmtId="0" fontId="0" fillId="16" borderId="4" xfId="0" applyFill="1" applyBorder="1"/>
    <xf numFmtId="0" fontId="0" fillId="16" borderId="0" xfId="0" applyFill="1" applyBorder="1"/>
    <xf numFmtId="0" fontId="0" fillId="17" borderId="2" xfId="0" applyFill="1" applyBorder="1"/>
    <xf numFmtId="0" fontId="0" fillId="17" borderId="0" xfId="0" applyFill="1" applyBorder="1"/>
    <xf numFmtId="0" fontId="0" fillId="18" borderId="2" xfId="0" applyFill="1" applyBorder="1"/>
    <xf numFmtId="0" fontId="0" fillId="18" borderId="0" xfId="0" applyFill="1" applyBorder="1"/>
    <xf numFmtId="0" fontId="0" fillId="11" borderId="0" xfId="0" applyFill="1" applyBorder="1"/>
    <xf numFmtId="0" fontId="0" fillId="11" borderId="2" xfId="0" applyFill="1" applyBorder="1"/>
    <xf numFmtId="0" fontId="0" fillId="11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2</xdr:row>
      <xdr:rowOff>9525</xdr:rowOff>
    </xdr:from>
    <xdr:to>
      <xdr:col>37</xdr:col>
      <xdr:colOff>85725</xdr:colOff>
      <xdr:row>52</xdr:row>
      <xdr:rowOff>209550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15A34E84-47CA-5A7A-375D-BF0A66E84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466725"/>
          <a:ext cx="5572125" cy="1163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200025</xdr:colOff>
      <xdr:row>54</xdr:row>
      <xdr:rowOff>76200</xdr:rowOff>
    </xdr:from>
    <xdr:to>
      <xdr:col>32</xdr:col>
      <xdr:colOff>238125</xdr:colOff>
      <xdr:row>59</xdr:row>
      <xdr:rowOff>47625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A3E5379D-4203-D12E-5625-9D17C2C30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12420600"/>
          <a:ext cx="2266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13</xdr:row>
      <xdr:rowOff>85725</xdr:rowOff>
    </xdr:from>
    <xdr:to>
      <xdr:col>11</xdr:col>
      <xdr:colOff>180975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FA99A0-F76E-90B3-82B6-2030E7A2A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190750"/>
          <a:ext cx="6096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22</xdr:row>
      <xdr:rowOff>133350</xdr:rowOff>
    </xdr:from>
    <xdr:to>
      <xdr:col>11</xdr:col>
      <xdr:colOff>95250</xdr:colOff>
      <xdr:row>28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B6B656-FE72-B396-164E-7DE452FAB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695700"/>
          <a:ext cx="6858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33</xdr:row>
      <xdr:rowOff>9525</xdr:rowOff>
    </xdr:from>
    <xdr:to>
      <xdr:col>11</xdr:col>
      <xdr:colOff>9525</xdr:colOff>
      <xdr:row>38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A0CB16-6890-2C69-90A4-7575E572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5353050"/>
          <a:ext cx="3333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42</xdr:row>
      <xdr:rowOff>142875</xdr:rowOff>
    </xdr:from>
    <xdr:to>
      <xdr:col>11</xdr:col>
      <xdr:colOff>171450</xdr:colOff>
      <xdr:row>48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E2A07-7F30-3475-D5C1-80138665F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6943725"/>
          <a:ext cx="6381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52</xdr:row>
      <xdr:rowOff>152400</xdr:rowOff>
    </xdr:from>
    <xdr:to>
      <xdr:col>11</xdr:col>
      <xdr:colOff>257175</xdr:colOff>
      <xdr:row>58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892FAE-2683-A029-EC7D-E7FD1D262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8572500"/>
          <a:ext cx="6762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257175</xdr:colOff>
      <xdr:row>62</xdr:row>
      <xdr:rowOff>152400</xdr:rowOff>
    </xdr:from>
    <xdr:to>
      <xdr:col>11</xdr:col>
      <xdr:colOff>285750</xdr:colOff>
      <xdr:row>68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EDEB5-4F85-AC2B-EA83-E361BA8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0191750"/>
          <a:ext cx="63817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72</xdr:row>
      <xdr:rowOff>95250</xdr:rowOff>
    </xdr:from>
    <xdr:to>
      <xdr:col>11</xdr:col>
      <xdr:colOff>0</xdr:colOff>
      <xdr:row>78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854BDF-10E3-1C3D-D8C1-49EBCB548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1753850"/>
          <a:ext cx="51435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82</xdr:row>
      <xdr:rowOff>133350</xdr:rowOff>
    </xdr:from>
    <xdr:to>
      <xdr:col>11</xdr:col>
      <xdr:colOff>295275</xdr:colOff>
      <xdr:row>88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1E6650-A597-A985-5237-159A36EBF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3411200"/>
          <a:ext cx="67627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571500</xdr:colOff>
      <xdr:row>93</xdr:row>
      <xdr:rowOff>28575</xdr:rowOff>
    </xdr:from>
    <xdr:to>
      <xdr:col>11</xdr:col>
      <xdr:colOff>228600</xdr:colOff>
      <xdr:row>99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436996-8FA1-C9CF-D949-533716E25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5087600"/>
          <a:ext cx="2667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447675</xdr:colOff>
      <xdr:row>102</xdr:row>
      <xdr:rowOff>57150</xdr:rowOff>
    </xdr:from>
    <xdr:to>
      <xdr:col>11</xdr:col>
      <xdr:colOff>76200</xdr:colOff>
      <xdr:row>107</xdr:row>
      <xdr:rowOff>123825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F917B9-5116-5439-11CD-AA1C978B0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16573500"/>
          <a:ext cx="23812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200025</xdr:colOff>
      <xdr:row>113</xdr:row>
      <xdr:rowOff>47625</xdr:rowOff>
    </xdr:from>
    <xdr:to>
      <xdr:col>11</xdr:col>
      <xdr:colOff>323850</xdr:colOff>
      <xdr:row>119</xdr:row>
      <xdr:rowOff>19050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24BFA2-2162-F3ED-E517-E75FF7A38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18345150"/>
          <a:ext cx="7334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122</xdr:row>
      <xdr:rowOff>28575</xdr:rowOff>
    </xdr:from>
    <xdr:to>
      <xdr:col>11</xdr:col>
      <xdr:colOff>438150</xdr:colOff>
      <xdr:row>127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0CBCB62-B830-8A45-D185-35783FBDE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9783425"/>
          <a:ext cx="4381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342900</xdr:colOff>
      <xdr:row>132</xdr:row>
      <xdr:rowOff>133350</xdr:rowOff>
    </xdr:from>
    <xdr:to>
      <xdr:col>11</xdr:col>
      <xdr:colOff>476250</xdr:colOff>
      <xdr:row>138</xdr:row>
      <xdr:rowOff>47625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86B251E-64D3-7193-C916-A905FB6BC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21507450"/>
          <a:ext cx="7429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323850</xdr:colOff>
      <xdr:row>141</xdr:row>
      <xdr:rowOff>123825</xdr:rowOff>
    </xdr:from>
    <xdr:to>
      <xdr:col>11</xdr:col>
      <xdr:colOff>209550</xdr:colOff>
      <xdr:row>148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AC2A28B-C7E5-9F93-3DE5-EA5BFD589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2955250"/>
          <a:ext cx="4953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152</xdr:row>
      <xdr:rowOff>9525</xdr:rowOff>
    </xdr:from>
    <xdr:to>
      <xdr:col>11</xdr:col>
      <xdr:colOff>257175</xdr:colOff>
      <xdr:row>157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C6EA3D8-4225-FB27-D8CA-5AD94354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4622125"/>
          <a:ext cx="5810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162</xdr:row>
      <xdr:rowOff>95250</xdr:rowOff>
    </xdr:from>
    <xdr:to>
      <xdr:col>11</xdr:col>
      <xdr:colOff>257175</xdr:colOff>
      <xdr:row>168</xdr:row>
      <xdr:rowOff>85725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685FF42-216A-365E-DA39-C780F03E5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26327100"/>
          <a:ext cx="44767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172</xdr:row>
      <xdr:rowOff>9525</xdr:rowOff>
    </xdr:from>
    <xdr:to>
      <xdr:col>11</xdr:col>
      <xdr:colOff>352425</xdr:colOff>
      <xdr:row>177</xdr:row>
      <xdr:rowOff>123825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66C808F-D0C7-60E4-DAC0-AEC725081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7860625"/>
          <a:ext cx="6762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182</xdr:row>
      <xdr:rowOff>38100</xdr:rowOff>
    </xdr:from>
    <xdr:to>
      <xdr:col>11</xdr:col>
      <xdr:colOff>219075</xdr:colOff>
      <xdr:row>188</xdr:row>
      <xdr:rowOff>76200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3D690D4-3518-9EBE-8AFC-0896B696B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9508450"/>
          <a:ext cx="6000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193</xdr:row>
      <xdr:rowOff>57150</xdr:rowOff>
    </xdr:from>
    <xdr:to>
      <xdr:col>11</xdr:col>
      <xdr:colOff>85725</xdr:colOff>
      <xdr:row>199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D918CD3-2A54-67B1-801C-62B29D6A0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31308675"/>
          <a:ext cx="31432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202</xdr:row>
      <xdr:rowOff>38100</xdr:rowOff>
    </xdr:from>
    <xdr:to>
      <xdr:col>11</xdr:col>
      <xdr:colOff>180975</xdr:colOff>
      <xdr:row>209</xdr:row>
      <xdr:rowOff>19050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1F3C6A-E5CA-4FB1-954F-1F950E54D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32746950"/>
          <a:ext cx="63817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257175</xdr:colOff>
      <xdr:row>212</xdr:row>
      <xdr:rowOff>152400</xdr:rowOff>
    </xdr:from>
    <xdr:to>
      <xdr:col>11</xdr:col>
      <xdr:colOff>333375</xdr:colOff>
      <xdr:row>219</xdr:row>
      <xdr:rowOff>28575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C29061E-1C72-BC3A-5C87-6C3DBE070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4480500"/>
          <a:ext cx="68580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295275</xdr:colOff>
      <xdr:row>222</xdr:row>
      <xdr:rowOff>76200</xdr:rowOff>
    </xdr:from>
    <xdr:to>
      <xdr:col>11</xdr:col>
      <xdr:colOff>381000</xdr:colOff>
      <xdr:row>228</xdr:row>
      <xdr:rowOff>28575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182137D-B431-DD23-0867-196ADF622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36023550"/>
          <a:ext cx="6953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257175</xdr:colOff>
      <xdr:row>232</xdr:row>
      <xdr:rowOff>19050</xdr:rowOff>
    </xdr:from>
    <xdr:to>
      <xdr:col>11</xdr:col>
      <xdr:colOff>342900</xdr:colOff>
      <xdr:row>238</xdr:row>
      <xdr:rowOff>38100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55121C4-9A84-5031-6585-59AE7288E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7585650"/>
          <a:ext cx="6953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466725</xdr:colOff>
      <xdr:row>242</xdr:row>
      <xdr:rowOff>95250</xdr:rowOff>
    </xdr:from>
    <xdr:to>
      <xdr:col>11</xdr:col>
      <xdr:colOff>581025</xdr:colOff>
      <xdr:row>248</xdr:row>
      <xdr:rowOff>85725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001F130-FBC4-C37B-D3F7-10834B19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39281100"/>
          <a:ext cx="7239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361950</xdr:colOff>
      <xdr:row>252</xdr:row>
      <xdr:rowOff>19050</xdr:rowOff>
    </xdr:from>
    <xdr:to>
      <xdr:col>11</xdr:col>
      <xdr:colOff>247650</xdr:colOff>
      <xdr:row>258</xdr:row>
      <xdr:rowOff>104775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7B2BB11-A607-E04B-C3A4-25EAE5B4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40824150"/>
          <a:ext cx="4953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314325</xdr:colOff>
      <xdr:row>262</xdr:row>
      <xdr:rowOff>57150</xdr:rowOff>
    </xdr:from>
    <xdr:to>
      <xdr:col>11</xdr:col>
      <xdr:colOff>333375</xdr:colOff>
      <xdr:row>269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104E518-36A1-973D-CA63-2458697DC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42481500"/>
          <a:ext cx="6286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180975</xdr:colOff>
      <xdr:row>2</xdr:row>
      <xdr:rowOff>85725</xdr:rowOff>
    </xdr:from>
    <xdr:ext cx="609600" cy="885825"/>
    <xdr:pic>
      <xdr:nvPicPr>
        <xdr:cNvPr id="29" name="Picture 28">
          <a:extLst>
            <a:ext uri="{FF2B5EF4-FFF2-40B4-BE49-F238E27FC236}">
              <a16:creationId xmlns:a16="http://schemas.microsoft.com/office/drawing/2014/main" id="{012FC928-E8C9-4DCF-9B6D-D4427A33E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190750"/>
          <a:ext cx="6096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9"/>
  <sheetViews>
    <sheetView topLeftCell="A16" zoomScale="85" workbookViewId="0">
      <selection activeCell="A148" sqref="A148"/>
    </sheetView>
  </sheetViews>
  <sheetFormatPr defaultColWidth="3.7109375" defaultRowHeight="18" customHeight="1" x14ac:dyDescent="0.2"/>
  <cols>
    <col min="1" max="1" width="9.140625" style="16" customWidth="1"/>
    <col min="2" max="2" width="9.140625" style="18" customWidth="1"/>
    <col min="3" max="12" width="3.7109375" customWidth="1"/>
    <col min="13" max="13" width="33.140625" customWidth="1"/>
  </cols>
  <sheetData>
    <row r="1" spans="1:13" ht="18" customHeight="1" x14ac:dyDescent="0.2">
      <c r="C1" s="2"/>
      <c r="D1" s="3"/>
      <c r="E1" s="3"/>
      <c r="F1" s="3"/>
      <c r="G1" s="3"/>
      <c r="H1" s="3"/>
      <c r="I1" s="3"/>
      <c r="J1" s="4"/>
    </row>
    <row r="2" spans="1:13" ht="18" customHeight="1" x14ac:dyDescent="0.2">
      <c r="C2" s="5"/>
      <c r="D2" s="6"/>
      <c r="E2" s="6"/>
      <c r="F2" s="6"/>
      <c r="G2" s="6"/>
      <c r="H2" s="6"/>
      <c r="I2" s="6"/>
      <c r="J2" s="7"/>
    </row>
    <row r="3" spans="1:13" ht="18" customHeight="1" x14ac:dyDescent="0.2">
      <c r="C3" s="5"/>
      <c r="D3" s="6"/>
      <c r="E3" s="6"/>
      <c r="F3" s="6"/>
      <c r="G3" s="6"/>
      <c r="H3" s="6"/>
      <c r="I3" s="6"/>
      <c r="J3" s="7"/>
    </row>
    <row r="4" spans="1:13" ht="18" customHeight="1" x14ac:dyDescent="0.2">
      <c r="C4" s="5"/>
      <c r="D4" s="6"/>
      <c r="E4" s="6"/>
      <c r="F4" s="6"/>
      <c r="G4" s="6"/>
      <c r="H4" s="6"/>
      <c r="I4" s="6"/>
      <c r="J4" s="7"/>
    </row>
    <row r="5" spans="1:13" ht="18" customHeight="1" x14ac:dyDescent="0.2">
      <c r="C5" s="5"/>
      <c r="D5" s="6"/>
      <c r="E5" s="6"/>
      <c r="F5" s="6"/>
      <c r="G5" s="6"/>
      <c r="H5" s="6"/>
      <c r="I5" s="6"/>
      <c r="J5" s="7"/>
    </row>
    <row r="6" spans="1:13" ht="18" customHeight="1" x14ac:dyDescent="0.2">
      <c r="C6" s="5"/>
      <c r="D6" s="6"/>
      <c r="E6" s="6"/>
      <c r="F6" s="6"/>
      <c r="G6" s="6"/>
      <c r="H6" s="6"/>
      <c r="I6" s="6"/>
      <c r="J6" s="7"/>
    </row>
    <row r="7" spans="1:13" ht="18" customHeight="1" x14ac:dyDescent="0.2">
      <c r="C7" s="5"/>
      <c r="D7" s="6"/>
      <c r="E7" s="6"/>
      <c r="F7" s="6"/>
      <c r="G7" s="6"/>
      <c r="H7" s="6"/>
      <c r="I7" s="6"/>
      <c r="J7" s="7"/>
    </row>
    <row r="8" spans="1:13" ht="18" customHeight="1" x14ac:dyDescent="0.2">
      <c r="A8" s="16" t="s">
        <v>68</v>
      </c>
      <c r="C8" s="8"/>
      <c r="D8" s="9"/>
      <c r="E8" s="9"/>
      <c r="F8" s="9"/>
      <c r="G8" s="9"/>
      <c r="H8" s="9"/>
      <c r="I8" s="9"/>
      <c r="J8" s="10"/>
    </row>
    <row r="9" spans="1:13" ht="18" customHeight="1" x14ac:dyDescent="0.2">
      <c r="A9" s="17">
        <v>32</v>
      </c>
      <c r="B9" s="18">
        <v>3</v>
      </c>
      <c r="C9" s="1">
        <f>C1*1+C2*2+C3*4+C4*8+C5*16+C6*32+C7*64+C8*128</f>
        <v>0</v>
      </c>
      <c r="D9" s="1">
        <f t="shared" ref="D9:J9" si="0">D1*1+D2*2+D3*4+D4*8+D5*16+D6*32+D7*64+D8*128</f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0</v>
      </c>
      <c r="M9" t="str">
        <f>CONCATENATE("  ",C9,",",D9,",",E9,",",F9,",",G9,",   // ",A9,"  ",A8)</f>
        <v xml:space="preserve">  0,0,0,0,0,   // 32  space</v>
      </c>
    </row>
    <row r="11" spans="1:13" ht="18" customHeight="1" x14ac:dyDescent="0.2">
      <c r="C11" s="19"/>
      <c r="D11" s="3"/>
      <c r="E11" s="3">
        <v>1</v>
      </c>
      <c r="F11" s="3"/>
      <c r="G11" s="3"/>
      <c r="H11" s="3"/>
      <c r="I11" s="3"/>
      <c r="J11" s="4"/>
    </row>
    <row r="12" spans="1:13" ht="18" customHeight="1" x14ac:dyDescent="0.2">
      <c r="C12" s="21"/>
      <c r="D12" s="6"/>
      <c r="E12" s="6">
        <v>1</v>
      </c>
      <c r="F12" s="6"/>
      <c r="G12" s="6"/>
      <c r="H12" s="6"/>
      <c r="I12" s="6"/>
      <c r="J12" s="7"/>
    </row>
    <row r="13" spans="1:13" ht="18" customHeight="1" x14ac:dyDescent="0.2">
      <c r="C13" s="21"/>
      <c r="D13" s="6"/>
      <c r="E13" s="6">
        <v>1</v>
      </c>
      <c r="F13" s="6"/>
      <c r="G13" s="6"/>
      <c r="H13" s="6"/>
      <c r="I13" s="6"/>
      <c r="J13" s="7"/>
    </row>
    <row r="14" spans="1:13" ht="18" customHeight="1" x14ac:dyDescent="0.2">
      <c r="C14" s="21"/>
      <c r="D14" s="6"/>
      <c r="E14" s="11">
        <v>1</v>
      </c>
      <c r="F14" s="6"/>
      <c r="G14" s="6"/>
      <c r="H14" s="6"/>
      <c r="I14" s="6"/>
      <c r="J14" s="7"/>
    </row>
    <row r="15" spans="1:13" ht="18" customHeight="1" x14ac:dyDescent="0.2">
      <c r="C15" s="21"/>
      <c r="D15" s="6"/>
      <c r="E15" s="11">
        <v>1</v>
      </c>
      <c r="F15" s="6"/>
      <c r="G15" s="6"/>
      <c r="H15" s="6"/>
      <c r="I15" s="6"/>
      <c r="J15" s="7"/>
    </row>
    <row r="16" spans="1:13" ht="18" customHeight="1" x14ac:dyDescent="0.2">
      <c r="C16" s="21"/>
      <c r="D16" s="6"/>
      <c r="E16" s="6"/>
      <c r="F16" s="6"/>
      <c r="G16" s="6"/>
      <c r="H16" s="6"/>
      <c r="I16" s="6"/>
      <c r="J16" s="7"/>
    </row>
    <row r="17" spans="1:13" ht="18" customHeight="1" x14ac:dyDescent="0.2">
      <c r="C17" s="21"/>
      <c r="D17" s="6"/>
      <c r="E17" s="11">
        <v>1</v>
      </c>
      <c r="F17" s="6"/>
      <c r="G17" s="6"/>
      <c r="H17" s="6"/>
      <c r="I17" s="6"/>
      <c r="J17" s="7"/>
    </row>
    <row r="18" spans="1:13" ht="18" customHeight="1" x14ac:dyDescent="0.2">
      <c r="A18" s="16" t="s">
        <v>5</v>
      </c>
      <c r="C18" s="8"/>
      <c r="D18" s="9"/>
      <c r="E18" s="9"/>
      <c r="F18" s="9"/>
      <c r="G18" s="9"/>
      <c r="H18" s="9"/>
      <c r="I18" s="9"/>
      <c r="J18" s="10"/>
    </row>
    <row r="19" spans="1:13" ht="18" customHeight="1" x14ac:dyDescent="0.2">
      <c r="A19" s="16">
        <v>33</v>
      </c>
      <c r="B19" s="18">
        <v>3</v>
      </c>
      <c r="C19" s="1">
        <f t="shared" ref="C19:J19" si="1">C11*1+C12*2+C13*4+C14*8+C15*16+C16*32+C17*64+C18*128</f>
        <v>0</v>
      </c>
      <c r="D19" s="1">
        <f t="shared" si="1"/>
        <v>0</v>
      </c>
      <c r="E19" s="1">
        <f t="shared" si="1"/>
        <v>95</v>
      </c>
      <c r="F19" s="1">
        <f t="shared" si="1"/>
        <v>0</v>
      </c>
      <c r="G19" s="1">
        <f t="shared" si="1"/>
        <v>0</v>
      </c>
      <c r="H19" s="1">
        <f t="shared" si="1"/>
        <v>0</v>
      </c>
      <c r="I19" s="1">
        <f t="shared" si="1"/>
        <v>0</v>
      </c>
      <c r="J19" s="1">
        <f t="shared" si="1"/>
        <v>0</v>
      </c>
      <c r="M19" t="str">
        <f>CONCATENATE("  ",C19,",",D19,",",E19,",",F19,",",G19,",   // ",A19,"  ",A18)</f>
        <v xml:space="preserve">  0,0,95,0,0,   // 33  !</v>
      </c>
    </row>
    <row r="21" spans="1:13" ht="18" customHeight="1" x14ac:dyDescent="0.2">
      <c r="C21" s="2"/>
      <c r="D21" s="3">
        <v>1</v>
      </c>
      <c r="E21" s="3"/>
      <c r="F21" s="3">
        <v>1</v>
      </c>
      <c r="G21" s="3"/>
      <c r="H21" s="3"/>
      <c r="I21" s="3"/>
      <c r="J21" s="4"/>
    </row>
    <row r="22" spans="1:13" ht="18" customHeight="1" x14ac:dyDescent="0.2">
      <c r="C22" s="5"/>
      <c r="D22" s="6">
        <v>1</v>
      </c>
      <c r="E22" s="6"/>
      <c r="F22" s="11">
        <v>1</v>
      </c>
      <c r="G22" s="6"/>
      <c r="H22" s="6"/>
      <c r="I22" s="6"/>
      <c r="J22" s="7"/>
    </row>
    <row r="23" spans="1:13" ht="18" customHeight="1" x14ac:dyDescent="0.2">
      <c r="C23" s="5"/>
      <c r="D23" s="6">
        <v>1</v>
      </c>
      <c r="E23" s="6"/>
      <c r="F23" s="11">
        <v>1</v>
      </c>
      <c r="G23" s="6"/>
      <c r="H23" s="6"/>
      <c r="I23" s="6"/>
      <c r="J23" s="7"/>
    </row>
    <row r="24" spans="1:13" ht="18" customHeight="1" x14ac:dyDescent="0.2">
      <c r="C24" s="5"/>
      <c r="D24" s="6"/>
      <c r="E24" s="6"/>
      <c r="F24" s="6"/>
      <c r="G24" s="6"/>
      <c r="H24" s="6"/>
      <c r="I24" s="6"/>
      <c r="J24" s="7"/>
    </row>
    <row r="25" spans="1:13" ht="18" customHeight="1" x14ac:dyDescent="0.2">
      <c r="C25" s="5"/>
      <c r="D25" s="6"/>
      <c r="E25" s="6"/>
      <c r="F25" s="6"/>
      <c r="G25" s="6"/>
      <c r="H25" s="6"/>
      <c r="I25" s="6"/>
      <c r="J25" s="7"/>
    </row>
    <row r="26" spans="1:13" ht="18" customHeight="1" x14ac:dyDescent="0.2">
      <c r="C26" s="5"/>
      <c r="D26" s="6"/>
      <c r="E26" s="6"/>
      <c r="F26" s="6"/>
      <c r="G26" s="6"/>
      <c r="H26" s="6"/>
      <c r="I26" s="6"/>
      <c r="J26" s="7"/>
    </row>
    <row r="27" spans="1:13" ht="18" customHeight="1" x14ac:dyDescent="0.2">
      <c r="C27" s="5"/>
      <c r="D27" s="6"/>
      <c r="E27" s="6"/>
      <c r="F27" s="6"/>
      <c r="G27" s="6"/>
      <c r="H27" s="6"/>
      <c r="I27" s="6"/>
      <c r="J27" s="7"/>
    </row>
    <row r="28" spans="1:13" ht="18" customHeight="1" x14ac:dyDescent="0.2">
      <c r="A28" s="16" t="s">
        <v>69</v>
      </c>
      <c r="C28" s="8"/>
      <c r="D28" s="9"/>
      <c r="E28" s="9"/>
      <c r="F28" s="9"/>
      <c r="G28" s="9"/>
      <c r="H28" s="9"/>
      <c r="I28" s="9"/>
      <c r="J28" s="10"/>
    </row>
    <row r="29" spans="1:13" ht="18" customHeight="1" x14ac:dyDescent="0.2">
      <c r="A29" s="17">
        <v>34</v>
      </c>
      <c r="B29" s="18">
        <v>4</v>
      </c>
      <c r="C29" s="1">
        <f t="shared" ref="C29:J29" si="2">C21*1+C22*2+C23*4+C24*8+C25*16+C26*32+C27*64+C28*128</f>
        <v>0</v>
      </c>
      <c r="D29" s="1">
        <f t="shared" si="2"/>
        <v>7</v>
      </c>
      <c r="E29" s="1">
        <f t="shared" si="2"/>
        <v>0</v>
      </c>
      <c r="F29" s="1">
        <f t="shared" si="2"/>
        <v>7</v>
      </c>
      <c r="G29" s="1">
        <f t="shared" si="2"/>
        <v>0</v>
      </c>
      <c r="H29" s="1">
        <f t="shared" si="2"/>
        <v>0</v>
      </c>
      <c r="I29" s="1">
        <f t="shared" si="2"/>
        <v>0</v>
      </c>
      <c r="J29" s="1">
        <f t="shared" si="2"/>
        <v>0</v>
      </c>
      <c r="M29" t="str">
        <f>CONCATENATE("  ",C29,",",D29,",",E29,",",F29,",",G29,",   // ",A29,"  ",A28)</f>
        <v xml:space="preserve">  0,7,0,7,0,   // 34  "</v>
      </c>
    </row>
    <row r="31" spans="1:13" ht="18" customHeight="1" x14ac:dyDescent="0.2">
      <c r="C31" s="19"/>
      <c r="D31" s="20">
        <v>1</v>
      </c>
      <c r="E31" s="20"/>
      <c r="F31" s="20">
        <v>1</v>
      </c>
      <c r="G31" s="20"/>
      <c r="H31" s="3"/>
      <c r="I31" s="3"/>
      <c r="J31" s="4"/>
    </row>
    <row r="32" spans="1:13" ht="18" customHeight="1" x14ac:dyDescent="0.2">
      <c r="C32" s="21"/>
      <c r="D32" s="11">
        <v>1</v>
      </c>
      <c r="E32" s="11"/>
      <c r="F32" s="11">
        <v>1</v>
      </c>
      <c r="G32" s="11"/>
      <c r="H32" s="6"/>
      <c r="I32" s="6"/>
      <c r="J32" s="7"/>
    </row>
    <row r="33" spans="1:13" ht="18" customHeight="1" x14ac:dyDescent="0.2">
      <c r="C33" s="21">
        <v>1</v>
      </c>
      <c r="D33" s="11">
        <v>1</v>
      </c>
      <c r="E33" s="11">
        <v>1</v>
      </c>
      <c r="F33" s="11">
        <v>1</v>
      </c>
      <c r="G33" s="11">
        <v>1</v>
      </c>
      <c r="H33" s="6"/>
      <c r="I33" s="6"/>
      <c r="J33" s="7"/>
    </row>
    <row r="34" spans="1:13" ht="18" customHeight="1" x14ac:dyDescent="0.2">
      <c r="C34" s="21"/>
      <c r="D34" s="11">
        <v>1</v>
      </c>
      <c r="E34" s="11"/>
      <c r="F34" s="11">
        <v>1</v>
      </c>
      <c r="G34" s="11"/>
      <c r="H34" s="6"/>
      <c r="I34" s="6"/>
      <c r="J34" s="7"/>
    </row>
    <row r="35" spans="1:13" ht="18" customHeight="1" x14ac:dyDescent="0.2">
      <c r="C35" s="21">
        <v>1</v>
      </c>
      <c r="D35" s="11">
        <v>1</v>
      </c>
      <c r="E35" s="11">
        <v>1</v>
      </c>
      <c r="F35" s="11">
        <v>1</v>
      </c>
      <c r="G35" s="11">
        <v>1</v>
      </c>
      <c r="H35" s="6"/>
      <c r="I35" s="6"/>
      <c r="J35" s="7"/>
    </row>
    <row r="36" spans="1:13" ht="18" customHeight="1" x14ac:dyDescent="0.2">
      <c r="C36" s="21"/>
      <c r="D36" s="11">
        <v>1</v>
      </c>
      <c r="E36" s="11"/>
      <c r="F36" s="11">
        <v>1</v>
      </c>
      <c r="G36" s="11"/>
      <c r="H36" s="6"/>
      <c r="I36" s="6"/>
      <c r="J36" s="7"/>
    </row>
    <row r="37" spans="1:13" ht="18" customHeight="1" x14ac:dyDescent="0.2">
      <c r="C37" s="21"/>
      <c r="D37" s="11">
        <v>1</v>
      </c>
      <c r="E37" s="11"/>
      <c r="F37" s="11">
        <v>1</v>
      </c>
      <c r="G37" s="11"/>
      <c r="H37" s="6"/>
      <c r="I37" s="6"/>
      <c r="J37" s="7"/>
    </row>
    <row r="38" spans="1:13" ht="18" customHeight="1" x14ac:dyDescent="0.2">
      <c r="A38" s="16" t="s">
        <v>70</v>
      </c>
      <c r="C38" s="8"/>
      <c r="D38" s="9"/>
      <c r="E38" s="9"/>
      <c r="F38" s="9"/>
      <c r="G38" s="9"/>
      <c r="H38" s="9"/>
      <c r="I38" s="9"/>
      <c r="J38" s="10"/>
    </row>
    <row r="39" spans="1:13" ht="18" customHeight="1" x14ac:dyDescent="0.2">
      <c r="A39" s="16">
        <v>35</v>
      </c>
      <c r="B39" s="18">
        <f>COUNTIF(C39:J39,"&gt;0")</f>
        <v>5</v>
      </c>
      <c r="C39" s="1">
        <f t="shared" ref="C39:J39" si="3">C31*1+C32*2+C33*4+C34*8+C35*16+C36*32+C37*64+C38*128</f>
        <v>20</v>
      </c>
      <c r="D39" s="1">
        <f t="shared" si="3"/>
        <v>127</v>
      </c>
      <c r="E39" s="1">
        <f t="shared" si="3"/>
        <v>20</v>
      </c>
      <c r="F39" s="1">
        <f t="shared" si="3"/>
        <v>127</v>
      </c>
      <c r="G39" s="1">
        <f t="shared" si="3"/>
        <v>20</v>
      </c>
      <c r="H39" s="1">
        <f t="shared" si="3"/>
        <v>0</v>
      </c>
      <c r="I39" s="1">
        <f t="shared" si="3"/>
        <v>0</v>
      </c>
      <c r="J39" s="1">
        <f t="shared" si="3"/>
        <v>0</v>
      </c>
      <c r="M39" t="str">
        <f>CONCATENATE("  ",C39,",",D39,",",E39,",",F39,",",G39,",   // ",A39,"  ",A38)</f>
        <v xml:space="preserve">  20,127,20,127,20,   // 35  #</v>
      </c>
    </row>
    <row r="41" spans="1:13" ht="18" customHeight="1" x14ac:dyDescent="0.2">
      <c r="C41" s="2"/>
      <c r="D41" s="3"/>
      <c r="E41" s="13">
        <v>1</v>
      </c>
      <c r="F41" s="3"/>
      <c r="G41" s="3"/>
      <c r="H41" s="3"/>
      <c r="I41" s="3"/>
      <c r="J41" s="4"/>
    </row>
    <row r="42" spans="1:13" ht="18" customHeight="1" x14ac:dyDescent="0.2">
      <c r="C42" s="5"/>
      <c r="D42" s="15">
        <v>1</v>
      </c>
      <c r="E42" s="15">
        <v>1</v>
      </c>
      <c r="F42" s="15">
        <v>1</v>
      </c>
      <c r="G42" s="15">
        <v>1</v>
      </c>
      <c r="H42" s="6"/>
      <c r="I42" s="6"/>
      <c r="J42" s="7"/>
    </row>
    <row r="43" spans="1:13" ht="18" customHeight="1" x14ac:dyDescent="0.2">
      <c r="C43" s="14">
        <v>1</v>
      </c>
      <c r="D43" s="6"/>
      <c r="E43" s="15">
        <v>1</v>
      </c>
      <c r="F43" s="6"/>
      <c r="G43" s="6"/>
      <c r="H43" s="6"/>
      <c r="I43" s="6"/>
      <c r="J43" s="7"/>
    </row>
    <row r="44" spans="1:13" ht="18" customHeight="1" x14ac:dyDescent="0.2">
      <c r="C44" s="5"/>
      <c r="D44" s="15">
        <v>1</v>
      </c>
      <c r="E44" s="15">
        <v>1</v>
      </c>
      <c r="F44" s="15">
        <v>1</v>
      </c>
      <c r="G44" s="6"/>
      <c r="H44" s="6"/>
      <c r="I44" s="6"/>
      <c r="J44" s="7"/>
    </row>
    <row r="45" spans="1:13" ht="18" customHeight="1" x14ac:dyDescent="0.2">
      <c r="C45" s="5"/>
      <c r="D45" s="6"/>
      <c r="E45" s="15">
        <v>1</v>
      </c>
      <c r="F45" s="6"/>
      <c r="G45" s="15">
        <v>1</v>
      </c>
      <c r="H45" s="6"/>
      <c r="I45" s="6"/>
      <c r="J45" s="7"/>
    </row>
    <row r="46" spans="1:13" ht="18" customHeight="1" x14ac:dyDescent="0.2">
      <c r="C46" s="14">
        <v>1</v>
      </c>
      <c r="D46" s="15">
        <v>1</v>
      </c>
      <c r="E46" s="15">
        <v>1</v>
      </c>
      <c r="F46" s="15">
        <v>1</v>
      </c>
      <c r="G46" s="6"/>
      <c r="H46" s="6"/>
      <c r="I46" s="6"/>
      <c r="J46" s="7"/>
    </row>
    <row r="47" spans="1:13" ht="18" customHeight="1" x14ac:dyDescent="0.2">
      <c r="C47" s="5"/>
      <c r="D47" s="6"/>
      <c r="E47" s="15">
        <v>1</v>
      </c>
      <c r="F47" s="6"/>
      <c r="G47" s="6"/>
      <c r="H47" s="6"/>
      <c r="I47" s="6"/>
      <c r="J47" s="7"/>
    </row>
    <row r="48" spans="1:13" ht="18" customHeight="1" x14ac:dyDescent="0.2">
      <c r="A48" s="16" t="s">
        <v>6</v>
      </c>
      <c r="C48" s="8"/>
      <c r="D48" s="9"/>
      <c r="E48" s="9"/>
      <c r="F48" s="9"/>
      <c r="G48" s="9"/>
      <c r="H48" s="9"/>
      <c r="I48" s="9"/>
      <c r="J48" s="10"/>
    </row>
    <row r="49" spans="1:23" ht="18" customHeight="1" x14ac:dyDescent="0.2">
      <c r="A49" s="16">
        <v>36</v>
      </c>
      <c r="B49" s="18">
        <f>COUNTIF(C49:J49,"&gt;0")</f>
        <v>5</v>
      </c>
      <c r="C49" s="1">
        <f t="shared" ref="C49:J49" si="4">C41*1+C42*2+C43*4+C44*8+C45*16+C46*32+C47*64+C48*128</f>
        <v>36</v>
      </c>
      <c r="D49" s="1">
        <f t="shared" si="4"/>
        <v>42</v>
      </c>
      <c r="E49" s="1">
        <f t="shared" si="4"/>
        <v>127</v>
      </c>
      <c r="F49" s="1">
        <f t="shared" si="4"/>
        <v>42</v>
      </c>
      <c r="G49" s="1">
        <f t="shared" si="4"/>
        <v>18</v>
      </c>
      <c r="H49" s="1">
        <f t="shared" si="4"/>
        <v>0</v>
      </c>
      <c r="I49" s="1">
        <f t="shared" si="4"/>
        <v>0</v>
      </c>
      <c r="J49" s="1">
        <f t="shared" si="4"/>
        <v>0</v>
      </c>
      <c r="M49" t="str">
        <f>CONCATENATE("  ",C49,",",D49,",",E49,",",F49,",",G49,",   // ",A49,"  ",A48)</f>
        <v xml:space="preserve">  36,42,127,42,18,   // 36  $</v>
      </c>
    </row>
    <row r="51" spans="1:23" ht="18" customHeight="1" x14ac:dyDescent="0.2">
      <c r="C51" s="2">
        <v>1</v>
      </c>
      <c r="D51" s="3">
        <v>1</v>
      </c>
      <c r="E51" s="3"/>
      <c r="F51" s="3"/>
      <c r="G51" s="3"/>
      <c r="H51" s="3"/>
      <c r="I51" s="3"/>
      <c r="J51" s="4"/>
    </row>
    <row r="52" spans="1:23" ht="18" customHeight="1" x14ac:dyDescent="0.2">
      <c r="C52" s="5">
        <v>1</v>
      </c>
      <c r="D52" s="6">
        <v>1</v>
      </c>
      <c r="E52" s="6"/>
      <c r="F52" s="6"/>
      <c r="G52" s="6">
        <v>1</v>
      </c>
      <c r="H52" s="6"/>
      <c r="I52" s="6"/>
      <c r="J52" s="7"/>
    </row>
    <row r="53" spans="1:23" ht="18" customHeight="1" x14ac:dyDescent="0.2">
      <c r="C53" s="5"/>
      <c r="D53" s="6"/>
      <c r="E53" s="6"/>
      <c r="F53" s="6">
        <v>1</v>
      </c>
      <c r="G53" s="6"/>
      <c r="H53" s="6"/>
      <c r="I53" s="6"/>
      <c r="J53" s="7"/>
    </row>
    <row r="54" spans="1:23" ht="18" customHeight="1" x14ac:dyDescent="0.2">
      <c r="C54" s="5"/>
      <c r="D54" s="6"/>
      <c r="E54" s="6">
        <v>1</v>
      </c>
      <c r="F54" s="6"/>
      <c r="G54" s="6"/>
      <c r="H54" s="6"/>
      <c r="I54" s="6"/>
      <c r="J54" s="7"/>
    </row>
    <row r="55" spans="1:23" ht="18" customHeight="1" x14ac:dyDescent="0.2">
      <c r="C55" s="5"/>
      <c r="D55" s="6">
        <v>1</v>
      </c>
      <c r="E55" s="6"/>
      <c r="F55" s="6"/>
      <c r="G55" s="6"/>
      <c r="H55" s="6"/>
      <c r="I55" s="6"/>
      <c r="J55" s="7"/>
      <c r="S55" s="2"/>
      <c r="T55" s="3">
        <v>1</v>
      </c>
      <c r="U55" s="4"/>
    </row>
    <row r="56" spans="1:23" ht="18" customHeight="1" x14ac:dyDescent="0.2">
      <c r="C56" s="5">
        <v>1</v>
      </c>
      <c r="D56" s="6"/>
      <c r="E56" s="6"/>
      <c r="F56" s="6">
        <v>1</v>
      </c>
      <c r="G56" s="6">
        <v>1</v>
      </c>
      <c r="H56" s="6"/>
      <c r="I56" s="6"/>
      <c r="J56" s="7"/>
      <c r="S56" s="5">
        <v>1</v>
      </c>
      <c r="T56" s="6"/>
      <c r="U56" s="7">
        <v>1</v>
      </c>
    </row>
    <row r="57" spans="1:23" ht="18" customHeight="1" x14ac:dyDescent="0.2">
      <c r="C57" s="5"/>
      <c r="D57" s="6"/>
      <c r="E57" s="6"/>
      <c r="F57" s="6">
        <v>1</v>
      </c>
      <c r="G57" s="6">
        <v>1</v>
      </c>
      <c r="H57" s="6"/>
      <c r="I57" s="6"/>
      <c r="J57" s="7"/>
      <c r="S57" s="5">
        <v>1</v>
      </c>
      <c r="T57" s="6"/>
      <c r="U57" s="7">
        <v>1</v>
      </c>
    </row>
    <row r="58" spans="1:23" ht="18" customHeight="1" x14ac:dyDescent="0.2">
      <c r="A58" s="16" t="s">
        <v>2</v>
      </c>
      <c r="C58" s="8"/>
      <c r="D58" s="9"/>
      <c r="E58" s="9"/>
      <c r="F58" s="9"/>
      <c r="G58" s="9"/>
      <c r="H58" s="9"/>
      <c r="I58" s="9"/>
      <c r="J58" s="10"/>
      <c r="S58" s="5">
        <v>1</v>
      </c>
      <c r="T58" s="6"/>
      <c r="U58" s="7">
        <v>1</v>
      </c>
    </row>
    <row r="59" spans="1:23" ht="18" customHeight="1" x14ac:dyDescent="0.2">
      <c r="A59" s="16">
        <v>37</v>
      </c>
      <c r="B59" s="18">
        <f>COUNTIF(C59:J59,"&gt;0")</f>
        <v>5</v>
      </c>
      <c r="C59" s="1">
        <f t="shared" ref="C59:J59" si="5">C51*1+C52*2+C53*4+C54*8+C55*16+C56*32+C57*64+C58*128</f>
        <v>35</v>
      </c>
      <c r="D59" s="1">
        <f t="shared" si="5"/>
        <v>19</v>
      </c>
      <c r="E59" s="1">
        <f t="shared" si="5"/>
        <v>8</v>
      </c>
      <c r="F59" s="1">
        <f t="shared" si="5"/>
        <v>100</v>
      </c>
      <c r="G59" s="1">
        <f t="shared" si="5"/>
        <v>98</v>
      </c>
      <c r="H59" s="1">
        <f t="shared" si="5"/>
        <v>0</v>
      </c>
      <c r="I59" s="1">
        <f t="shared" si="5"/>
        <v>0</v>
      </c>
      <c r="J59" s="1">
        <f t="shared" si="5"/>
        <v>0</v>
      </c>
      <c r="M59" t="str">
        <f>CONCATENATE("  ",C59,",",D59,",",E59,",",F59,",",G59,",   // ",A59,"  ",A58)</f>
        <v xml:space="preserve">  35,19,8,100,98,   // 37  %</v>
      </c>
      <c r="S59" s="8"/>
      <c r="T59" s="9">
        <v>1</v>
      </c>
      <c r="U59" s="10"/>
    </row>
    <row r="60" spans="1:23" ht="18" customHeight="1" x14ac:dyDescent="0.2">
      <c r="Q60">
        <v>0</v>
      </c>
      <c r="S60" s="1">
        <f>S55*1+S56*2+S57*4+S58*8+S59*16</f>
        <v>14</v>
      </c>
      <c r="T60" s="1">
        <f>T55*1+T56*2+T57*4+T58*8+T59*16</f>
        <v>17</v>
      </c>
      <c r="U60" s="1">
        <f>U55*1+U56*2+U57*4+U58*8+U59*16</f>
        <v>14</v>
      </c>
      <c r="W60" t="str">
        <f>CONCATENATE("  ",S60,",",T60,",",U60,",   // ",Q60)</f>
        <v xml:space="preserve">  14,17,14,   // 0</v>
      </c>
    </row>
    <row r="61" spans="1:23" ht="18" customHeight="1" x14ac:dyDescent="0.2">
      <c r="C61" s="2"/>
      <c r="D61" s="3">
        <v>1</v>
      </c>
      <c r="E61" s="3">
        <v>1</v>
      </c>
      <c r="F61" s="3"/>
      <c r="G61" s="3"/>
      <c r="H61" s="3"/>
      <c r="I61" s="3"/>
      <c r="J61" s="4"/>
    </row>
    <row r="62" spans="1:23" ht="18" customHeight="1" x14ac:dyDescent="0.2">
      <c r="C62" s="5">
        <v>1</v>
      </c>
      <c r="D62" s="6"/>
      <c r="E62" s="6"/>
      <c r="F62" s="6">
        <v>1</v>
      </c>
      <c r="G62" s="6"/>
      <c r="H62" s="6"/>
      <c r="I62" s="6"/>
      <c r="J62" s="7"/>
      <c r="S62" s="2"/>
      <c r="T62" s="3">
        <v>1</v>
      </c>
      <c r="U62" s="4"/>
    </row>
    <row r="63" spans="1:23" ht="18" customHeight="1" x14ac:dyDescent="0.2">
      <c r="C63" s="5">
        <v>1</v>
      </c>
      <c r="D63" s="6"/>
      <c r="E63" s="6">
        <v>1</v>
      </c>
      <c r="F63" s="6"/>
      <c r="G63" s="6"/>
      <c r="H63" s="6"/>
      <c r="I63" s="6"/>
      <c r="J63" s="7"/>
      <c r="S63" s="5">
        <v>1</v>
      </c>
      <c r="T63" s="6">
        <v>1</v>
      </c>
      <c r="U63" s="7"/>
    </row>
    <row r="64" spans="1:23" ht="18" customHeight="1" x14ac:dyDescent="0.2">
      <c r="C64" s="5"/>
      <c r="D64" s="6">
        <v>1</v>
      </c>
      <c r="E64" s="6"/>
      <c r="F64" s="6"/>
      <c r="G64" s="6"/>
      <c r="H64" s="6"/>
      <c r="I64" s="6"/>
      <c r="J64" s="7"/>
      <c r="S64" s="5"/>
      <c r="T64" s="11">
        <v>1</v>
      </c>
      <c r="U64" s="7"/>
    </row>
    <row r="65" spans="1:23" ht="18" customHeight="1" x14ac:dyDescent="0.2">
      <c r="C65" s="5">
        <v>1</v>
      </c>
      <c r="D65" s="6"/>
      <c r="E65" s="6">
        <v>1</v>
      </c>
      <c r="F65" s="6"/>
      <c r="G65" s="6">
        <v>1</v>
      </c>
      <c r="H65" s="6"/>
      <c r="I65" s="6"/>
      <c r="J65" s="7"/>
      <c r="S65" s="5"/>
      <c r="T65" s="11">
        <v>1</v>
      </c>
      <c r="U65" s="7"/>
    </row>
    <row r="66" spans="1:23" ht="18" customHeight="1" x14ac:dyDescent="0.2">
      <c r="C66" s="5">
        <v>1</v>
      </c>
      <c r="D66" s="6"/>
      <c r="E66" s="6"/>
      <c r="F66" s="6">
        <v>1</v>
      </c>
      <c r="G66" s="6"/>
      <c r="H66" s="6"/>
      <c r="I66" s="6"/>
      <c r="J66" s="7"/>
      <c r="S66" s="8">
        <v>1</v>
      </c>
      <c r="T66" s="9">
        <v>1</v>
      </c>
      <c r="U66" s="10">
        <v>1</v>
      </c>
    </row>
    <row r="67" spans="1:23" ht="18" customHeight="1" x14ac:dyDescent="0.2">
      <c r="C67" s="5"/>
      <c r="D67" s="6">
        <v>1</v>
      </c>
      <c r="E67" s="6">
        <v>1</v>
      </c>
      <c r="F67" s="6"/>
      <c r="G67" s="11">
        <v>1</v>
      </c>
      <c r="H67" s="6"/>
      <c r="I67" s="6"/>
      <c r="J67" s="7"/>
      <c r="Q67">
        <v>1</v>
      </c>
      <c r="S67" s="1">
        <f>S62*1+S63*2+S64*4+S65*8+S66*16</f>
        <v>18</v>
      </c>
      <c r="T67" s="1">
        <f>T62*1+T63*2+T64*4+T65*8+T66*16</f>
        <v>31</v>
      </c>
      <c r="U67" s="1">
        <f>U62*1+U63*2+U64*4+U65*8+U66*16</f>
        <v>16</v>
      </c>
      <c r="W67" t="str">
        <f>CONCATENATE("  ",S67,",",T67,",",U67,",   // ",Q67)</f>
        <v xml:space="preserve">  18,31,16,   // 1</v>
      </c>
    </row>
    <row r="68" spans="1:23" ht="18" customHeight="1" x14ac:dyDescent="0.2">
      <c r="A68" s="16" t="s">
        <v>3</v>
      </c>
      <c r="C68" s="8"/>
      <c r="D68" s="9"/>
      <c r="E68" s="9"/>
      <c r="F68" s="9"/>
      <c r="G68" s="9"/>
      <c r="H68" s="9"/>
      <c r="I68" s="9"/>
      <c r="J68" s="10"/>
    </row>
    <row r="69" spans="1:23" ht="18" customHeight="1" x14ac:dyDescent="0.2">
      <c r="A69" s="16">
        <v>38</v>
      </c>
      <c r="B69" s="18">
        <f>COUNTIF(C69:J69,"&gt;0")</f>
        <v>5</v>
      </c>
      <c r="C69" s="1">
        <f t="shared" ref="C69:J69" si="6">C61*1+C62*2+C63*4+C64*8+C65*16+C66*32+C67*64+C68*128</f>
        <v>54</v>
      </c>
      <c r="D69" s="1">
        <f t="shared" si="6"/>
        <v>73</v>
      </c>
      <c r="E69" s="1">
        <f t="shared" si="6"/>
        <v>85</v>
      </c>
      <c r="F69" s="1">
        <f t="shared" si="6"/>
        <v>34</v>
      </c>
      <c r="G69" s="1">
        <f t="shared" si="6"/>
        <v>80</v>
      </c>
      <c r="H69" s="1">
        <f t="shared" si="6"/>
        <v>0</v>
      </c>
      <c r="I69" s="1">
        <f t="shared" si="6"/>
        <v>0</v>
      </c>
      <c r="J69" s="1">
        <f t="shared" si="6"/>
        <v>0</v>
      </c>
      <c r="M69" t="str">
        <f>CONCATENATE("  ",C69,",",D69,",",E69,",",F69,",",G69,",   // ",A69,"  ",A68)</f>
        <v xml:space="preserve">  54,73,85,34,80,   // 38  &amp;</v>
      </c>
      <c r="S69" s="2">
        <v>1</v>
      </c>
      <c r="T69" s="3">
        <v>1</v>
      </c>
      <c r="U69" s="4">
        <v>1</v>
      </c>
    </row>
    <row r="70" spans="1:23" ht="18" customHeight="1" x14ac:dyDescent="0.2">
      <c r="C70" s="1"/>
      <c r="D70" s="1"/>
      <c r="E70" s="1"/>
      <c r="F70" s="1"/>
      <c r="G70" s="1"/>
      <c r="H70" s="1"/>
      <c r="I70" s="1"/>
      <c r="J70" s="1"/>
      <c r="S70" s="5"/>
      <c r="T70" s="6"/>
      <c r="U70" s="7">
        <v>1</v>
      </c>
    </row>
    <row r="71" spans="1:23" ht="18" customHeight="1" x14ac:dyDescent="0.2">
      <c r="C71" s="2"/>
      <c r="D71" s="3">
        <v>1</v>
      </c>
      <c r="E71" s="3">
        <v>1</v>
      </c>
      <c r="F71" s="3"/>
      <c r="G71" s="3"/>
      <c r="H71" s="3"/>
      <c r="I71" s="3"/>
      <c r="J71" s="4"/>
      <c r="S71" s="5"/>
      <c r="T71" s="11">
        <v>1</v>
      </c>
      <c r="U71" s="7">
        <v>1</v>
      </c>
    </row>
    <row r="72" spans="1:23" ht="18" customHeight="1" x14ac:dyDescent="0.2">
      <c r="C72" s="5"/>
      <c r="D72" s="6"/>
      <c r="E72" s="6">
        <v>1</v>
      </c>
      <c r="F72" s="6"/>
      <c r="G72" s="6"/>
      <c r="H72" s="6"/>
      <c r="I72" s="6"/>
      <c r="J72" s="7"/>
      <c r="S72" s="5">
        <v>1</v>
      </c>
      <c r="T72" s="11"/>
      <c r="U72" s="7"/>
    </row>
    <row r="73" spans="1:23" ht="18" customHeight="1" x14ac:dyDescent="0.2">
      <c r="C73" s="5"/>
      <c r="D73" s="6">
        <v>1</v>
      </c>
      <c r="E73" s="6"/>
      <c r="F73" s="6"/>
      <c r="G73" s="6"/>
      <c r="H73" s="6"/>
      <c r="I73" s="6"/>
      <c r="J73" s="7"/>
      <c r="S73" s="8">
        <v>1</v>
      </c>
      <c r="T73" s="9">
        <v>1</v>
      </c>
      <c r="U73" s="10">
        <v>1</v>
      </c>
    </row>
    <row r="74" spans="1:23" ht="18" customHeight="1" x14ac:dyDescent="0.2">
      <c r="C74" s="5"/>
      <c r="D74" s="6"/>
      <c r="E74" s="6"/>
      <c r="F74" s="6"/>
      <c r="G74" s="6"/>
      <c r="H74" s="6"/>
      <c r="I74" s="6"/>
      <c r="J74" s="7"/>
      <c r="Q74">
        <v>2</v>
      </c>
      <c r="S74" s="1">
        <f>S69*1+S70*2+S71*4+S72*8+S73*16</f>
        <v>25</v>
      </c>
      <c r="T74" s="1">
        <f>T69*1+T70*2+T71*4+T72*8+T73*16</f>
        <v>21</v>
      </c>
      <c r="U74" s="1">
        <f>U69*1+U70*2+U71*4+U72*8+U73*16</f>
        <v>23</v>
      </c>
      <c r="W74" t="str">
        <f>CONCATENATE("  ",S74,",",T74,",",U74,",   // ",Q74)</f>
        <v xml:space="preserve">  25,21,23,   // 2</v>
      </c>
    </row>
    <row r="75" spans="1:23" ht="18" customHeight="1" x14ac:dyDescent="0.2">
      <c r="C75" s="5"/>
      <c r="D75" s="6"/>
      <c r="E75" s="6"/>
      <c r="F75" s="6"/>
      <c r="G75" s="6"/>
      <c r="H75" s="6"/>
      <c r="I75" s="6"/>
      <c r="J75" s="7"/>
    </row>
    <row r="76" spans="1:23" ht="18" customHeight="1" x14ac:dyDescent="0.2">
      <c r="C76" s="5"/>
      <c r="D76" s="6"/>
      <c r="E76" s="6"/>
      <c r="F76" s="6"/>
      <c r="G76" s="6"/>
      <c r="H76" s="6"/>
      <c r="I76" s="6"/>
      <c r="J76" s="7"/>
      <c r="S76" s="2">
        <v>1</v>
      </c>
      <c r="T76" s="3">
        <v>1</v>
      </c>
      <c r="U76" s="4">
        <v>1</v>
      </c>
    </row>
    <row r="77" spans="1:23" ht="18" customHeight="1" x14ac:dyDescent="0.2">
      <c r="C77" s="5"/>
      <c r="D77" s="6"/>
      <c r="E77" s="6"/>
      <c r="F77" s="6"/>
      <c r="G77" s="6"/>
      <c r="H77" s="6"/>
      <c r="I77" s="6"/>
      <c r="J77" s="7"/>
      <c r="S77" s="5"/>
      <c r="T77" s="6"/>
      <c r="U77" s="7">
        <v>1</v>
      </c>
    </row>
    <row r="78" spans="1:23" ht="18" customHeight="1" x14ac:dyDescent="0.2">
      <c r="A78" s="16" t="s">
        <v>71</v>
      </c>
      <c r="C78" s="8"/>
      <c r="D78" s="9"/>
      <c r="E78" s="9"/>
      <c r="F78" s="9"/>
      <c r="G78" s="9"/>
      <c r="H78" s="9"/>
      <c r="I78" s="9"/>
      <c r="J78" s="10"/>
      <c r="S78" s="5"/>
      <c r="T78" s="11">
        <v>1</v>
      </c>
      <c r="U78" s="7">
        <v>1</v>
      </c>
    </row>
    <row r="79" spans="1:23" ht="18" customHeight="1" x14ac:dyDescent="0.2">
      <c r="A79" s="16">
        <v>39</v>
      </c>
      <c r="B79" s="18">
        <v>3</v>
      </c>
      <c r="C79" s="1">
        <f t="shared" ref="C79:J79" si="7">C71*1+C72*2+C73*4+C74*8+C75*16+C76*32+C77*64+C78*128</f>
        <v>0</v>
      </c>
      <c r="D79" s="1">
        <f t="shared" si="7"/>
        <v>5</v>
      </c>
      <c r="E79" s="1">
        <f t="shared" si="7"/>
        <v>3</v>
      </c>
      <c r="F79" s="1">
        <f t="shared" si="7"/>
        <v>0</v>
      </c>
      <c r="G79" s="1">
        <f t="shared" si="7"/>
        <v>0</v>
      </c>
      <c r="H79" s="1">
        <f t="shared" si="7"/>
        <v>0</v>
      </c>
      <c r="I79" s="1">
        <f t="shared" si="7"/>
        <v>0</v>
      </c>
      <c r="J79" s="1">
        <f t="shared" si="7"/>
        <v>0</v>
      </c>
      <c r="M79" t="str">
        <f>CONCATENATE("  ",C79,",",D79,",",E79,",",F79,",",G79,",   // ",A79,"  ",A78)</f>
        <v xml:space="preserve">  0,5,3,0,0,   // 39  quote</v>
      </c>
      <c r="S79" s="5"/>
      <c r="T79" s="11"/>
      <c r="U79" s="7">
        <v>1</v>
      </c>
    </row>
    <row r="80" spans="1:23" ht="18" customHeight="1" x14ac:dyDescent="0.2">
      <c r="S80" s="8">
        <v>1</v>
      </c>
      <c r="T80" s="9">
        <v>1</v>
      </c>
      <c r="U80" s="10">
        <v>1</v>
      </c>
    </row>
    <row r="81" spans="1:23" ht="18" customHeight="1" x14ac:dyDescent="0.2">
      <c r="C81" s="2"/>
      <c r="D81" s="3"/>
      <c r="E81" s="3"/>
      <c r="F81" s="3">
        <v>1</v>
      </c>
      <c r="G81" s="3"/>
      <c r="H81" s="3"/>
      <c r="I81" s="3"/>
      <c r="J81" s="4"/>
      <c r="Q81">
        <v>3</v>
      </c>
      <c r="S81" s="1">
        <f>S76*1+S77*2+S78*4+S79*8+S80*16</f>
        <v>17</v>
      </c>
      <c r="T81" s="1">
        <f>T76*1+T77*2+T78*4+T79*8+T80*16</f>
        <v>21</v>
      </c>
      <c r="U81" s="1">
        <f>U76*1+U77*2+U78*4+U79*8+U80*16</f>
        <v>31</v>
      </c>
      <c r="W81" t="str">
        <f>CONCATENATE("  ",S81,",",T81,",",U81,",   // ",Q81)</f>
        <v xml:space="preserve">  17,21,31,   // 3</v>
      </c>
    </row>
    <row r="82" spans="1:23" ht="18" customHeight="1" x14ac:dyDescent="0.2">
      <c r="C82" s="5"/>
      <c r="D82" s="6"/>
      <c r="E82" s="6">
        <v>1</v>
      </c>
      <c r="F82" s="6"/>
      <c r="G82" s="6"/>
      <c r="H82" s="6"/>
      <c r="I82" s="6"/>
      <c r="J82" s="7"/>
    </row>
    <row r="83" spans="1:23" ht="18" customHeight="1" x14ac:dyDescent="0.2">
      <c r="C83" s="5"/>
      <c r="D83" s="6">
        <v>1</v>
      </c>
      <c r="E83" s="6"/>
      <c r="F83" s="6"/>
      <c r="G83" s="6"/>
      <c r="H83" s="6"/>
      <c r="I83" s="6"/>
      <c r="J83" s="7"/>
      <c r="S83" s="2">
        <v>1</v>
      </c>
      <c r="T83" s="3"/>
      <c r="U83" s="4">
        <v>1</v>
      </c>
    </row>
    <row r="84" spans="1:23" ht="18" customHeight="1" x14ac:dyDescent="0.2">
      <c r="C84" s="5"/>
      <c r="D84" s="6">
        <v>1</v>
      </c>
      <c r="E84" s="6"/>
      <c r="F84" s="6"/>
      <c r="G84" s="6"/>
      <c r="H84" s="6"/>
      <c r="I84" s="6"/>
      <c r="J84" s="7"/>
      <c r="S84" s="5">
        <v>1</v>
      </c>
      <c r="T84" s="6"/>
      <c r="U84" s="7">
        <v>1</v>
      </c>
    </row>
    <row r="85" spans="1:23" ht="18" customHeight="1" x14ac:dyDescent="0.2">
      <c r="C85" s="5"/>
      <c r="D85" s="11">
        <v>1</v>
      </c>
      <c r="E85" s="6"/>
      <c r="F85" s="6"/>
      <c r="G85" s="6"/>
      <c r="H85" s="6"/>
      <c r="I85" s="6"/>
      <c r="J85" s="7"/>
      <c r="S85" s="5">
        <v>1</v>
      </c>
      <c r="T85" s="11">
        <v>1</v>
      </c>
      <c r="U85" s="7">
        <v>1</v>
      </c>
    </row>
    <row r="86" spans="1:23" ht="18" customHeight="1" x14ac:dyDescent="0.2">
      <c r="C86" s="5"/>
      <c r="D86" s="6"/>
      <c r="E86" s="6">
        <v>1</v>
      </c>
      <c r="F86" s="6"/>
      <c r="G86" s="6"/>
      <c r="H86" s="6"/>
      <c r="I86" s="6"/>
      <c r="J86" s="7"/>
      <c r="S86" s="5"/>
      <c r="T86" s="11"/>
      <c r="U86" s="7">
        <v>1</v>
      </c>
    </row>
    <row r="87" spans="1:23" ht="18" customHeight="1" x14ac:dyDescent="0.2">
      <c r="C87" s="5"/>
      <c r="D87" s="6"/>
      <c r="E87" s="6"/>
      <c r="F87" s="6">
        <v>1</v>
      </c>
      <c r="G87" s="6"/>
      <c r="H87" s="6"/>
      <c r="I87" s="6"/>
      <c r="J87" s="7"/>
      <c r="S87" s="8"/>
      <c r="T87" s="9"/>
      <c r="U87" s="10">
        <v>1</v>
      </c>
    </row>
    <row r="88" spans="1:23" ht="18" customHeight="1" x14ac:dyDescent="0.2">
      <c r="A88" s="16" t="s">
        <v>7</v>
      </c>
      <c r="C88" s="8"/>
      <c r="D88" s="9"/>
      <c r="E88" s="9"/>
      <c r="F88" s="9"/>
      <c r="G88" s="9"/>
      <c r="H88" s="9"/>
      <c r="I88" s="9"/>
      <c r="J88" s="10"/>
      <c r="Q88">
        <v>4</v>
      </c>
      <c r="S88" s="1">
        <f>S83*1+S84*2+S85*4+S86*8+S87*16</f>
        <v>7</v>
      </c>
      <c r="T88" s="1">
        <f>T83*1+T84*2+T85*4+T86*8+T87*16</f>
        <v>4</v>
      </c>
      <c r="U88" s="1">
        <f>U83*1+U84*2+U85*4+U86*8+U87*16</f>
        <v>31</v>
      </c>
      <c r="W88" t="str">
        <f>CONCATENATE("  ",S88,",",T88,",",U88,",   // ",Q88)</f>
        <v xml:space="preserve">  7,4,31,   // 4</v>
      </c>
    </row>
    <row r="89" spans="1:23" ht="18" customHeight="1" x14ac:dyDescent="0.2">
      <c r="A89" s="16">
        <v>40</v>
      </c>
      <c r="B89" s="18">
        <f>COUNTIF(C89:J89,"&gt;0")</f>
        <v>3</v>
      </c>
      <c r="C89" s="1">
        <f t="shared" ref="C89:J89" si="8">C81*1+C82*2+C83*4+C84*8+C85*16+C86*32+C87*64+C88*128</f>
        <v>0</v>
      </c>
      <c r="D89" s="1">
        <f t="shared" si="8"/>
        <v>28</v>
      </c>
      <c r="E89" s="1">
        <f t="shared" si="8"/>
        <v>34</v>
      </c>
      <c r="F89" s="1">
        <f t="shared" si="8"/>
        <v>65</v>
      </c>
      <c r="G89" s="1">
        <f t="shared" si="8"/>
        <v>0</v>
      </c>
      <c r="H89" s="1">
        <f t="shared" si="8"/>
        <v>0</v>
      </c>
      <c r="I89" s="1">
        <f t="shared" si="8"/>
        <v>0</v>
      </c>
      <c r="J89" s="1">
        <f t="shared" si="8"/>
        <v>0</v>
      </c>
      <c r="M89" t="str">
        <f>CONCATENATE("  ",C89,",",D89,",",E89,",",F89,",",G89,",   // ",A89,"  ",A88)</f>
        <v xml:space="preserve">  0,28,34,65,0,   // 40  (</v>
      </c>
    </row>
    <row r="90" spans="1:23" ht="18" customHeight="1" x14ac:dyDescent="0.2">
      <c r="S90" s="2">
        <v>1</v>
      </c>
      <c r="T90" s="3">
        <v>1</v>
      </c>
      <c r="U90" s="4">
        <v>1</v>
      </c>
    </row>
    <row r="91" spans="1:23" ht="18" customHeight="1" x14ac:dyDescent="0.2">
      <c r="C91" s="2"/>
      <c r="D91" s="3">
        <v>1</v>
      </c>
      <c r="E91" s="3"/>
      <c r="F91" s="3"/>
      <c r="G91" s="3"/>
      <c r="H91" s="3"/>
      <c r="I91" s="3"/>
      <c r="J91" s="4"/>
      <c r="S91" s="5">
        <v>1</v>
      </c>
      <c r="T91" s="6"/>
      <c r="U91" s="7"/>
    </row>
    <row r="92" spans="1:23" ht="18" customHeight="1" x14ac:dyDescent="0.2">
      <c r="C92" s="5"/>
      <c r="D92" s="6"/>
      <c r="E92" s="6">
        <v>1</v>
      </c>
      <c r="F92" s="6"/>
      <c r="G92" s="6"/>
      <c r="H92" s="6"/>
      <c r="I92" s="6"/>
      <c r="J92" s="7"/>
      <c r="S92" s="5">
        <v>1</v>
      </c>
      <c r="T92" s="11">
        <v>1</v>
      </c>
      <c r="U92" s="7"/>
    </row>
    <row r="93" spans="1:23" ht="18" customHeight="1" x14ac:dyDescent="0.2">
      <c r="C93" s="5"/>
      <c r="D93" s="6"/>
      <c r="E93" s="6"/>
      <c r="F93" s="6">
        <v>1</v>
      </c>
      <c r="G93" s="6"/>
      <c r="H93" s="6"/>
      <c r="I93" s="6"/>
      <c r="J93" s="7"/>
      <c r="S93" s="5"/>
      <c r="T93" s="11"/>
      <c r="U93" s="7">
        <v>1</v>
      </c>
    </row>
    <row r="94" spans="1:23" ht="18" customHeight="1" x14ac:dyDescent="0.2">
      <c r="C94" s="5"/>
      <c r="D94" s="6"/>
      <c r="E94" s="6"/>
      <c r="F94" s="6">
        <v>1</v>
      </c>
      <c r="G94" s="6"/>
      <c r="H94" s="6"/>
      <c r="I94" s="6"/>
      <c r="J94" s="7"/>
      <c r="S94" s="8">
        <v>1</v>
      </c>
      <c r="T94" s="9">
        <v>1</v>
      </c>
      <c r="U94" s="10"/>
    </row>
    <row r="95" spans="1:23" ht="18" customHeight="1" x14ac:dyDescent="0.2">
      <c r="C95" s="5"/>
      <c r="D95" s="6"/>
      <c r="E95" s="6"/>
      <c r="F95" s="6">
        <v>1</v>
      </c>
      <c r="G95" s="6"/>
      <c r="H95" s="6"/>
      <c r="I95" s="6"/>
      <c r="J95" s="7"/>
      <c r="Q95">
        <v>5</v>
      </c>
      <c r="S95" s="1">
        <f>S90*1+S91*2+S92*4+S93*8+S94*16</f>
        <v>23</v>
      </c>
      <c r="T95" s="1">
        <f>T90*1+T91*2+T92*4+T93*8+T94*16</f>
        <v>21</v>
      </c>
      <c r="U95" s="1">
        <f>U90*1+U91*2+U92*4+U93*8+U94*16</f>
        <v>9</v>
      </c>
      <c r="W95" t="str">
        <f>CONCATENATE("  ",S95,",",T95,",",U95,",   // ",Q95)</f>
        <v xml:space="preserve">  23,21,9,   // 5</v>
      </c>
    </row>
    <row r="96" spans="1:23" ht="18" customHeight="1" x14ac:dyDescent="0.2">
      <c r="C96" s="5"/>
      <c r="D96" s="6"/>
      <c r="E96" s="11">
        <v>1</v>
      </c>
      <c r="F96" s="6"/>
      <c r="G96" s="6"/>
      <c r="H96" s="6"/>
      <c r="I96" s="6"/>
      <c r="J96" s="7"/>
    </row>
    <row r="97" spans="1:23" ht="18" customHeight="1" x14ac:dyDescent="0.2">
      <c r="C97" s="5"/>
      <c r="D97" s="6">
        <v>1</v>
      </c>
      <c r="E97" s="6"/>
      <c r="F97" s="6"/>
      <c r="G97" s="6"/>
      <c r="H97" s="6"/>
      <c r="I97" s="6"/>
      <c r="J97" s="7"/>
      <c r="S97" s="2">
        <v>1</v>
      </c>
      <c r="T97" s="3">
        <v>1</v>
      </c>
      <c r="U97" s="4"/>
    </row>
    <row r="98" spans="1:23" ht="18" customHeight="1" x14ac:dyDescent="0.2">
      <c r="A98" s="16" t="s">
        <v>8</v>
      </c>
      <c r="C98" s="8"/>
      <c r="D98" s="9"/>
      <c r="E98" s="9"/>
      <c r="F98" s="9"/>
      <c r="G98" s="9"/>
      <c r="H98" s="9"/>
      <c r="I98" s="9"/>
      <c r="J98" s="10"/>
      <c r="S98" s="5">
        <v>1</v>
      </c>
      <c r="T98" s="6"/>
      <c r="U98" s="7"/>
    </row>
    <row r="99" spans="1:23" ht="18" customHeight="1" x14ac:dyDescent="0.2">
      <c r="A99" s="16">
        <v>41</v>
      </c>
      <c r="B99" s="18">
        <f>COUNTIF(C99:J99,"&gt;0")</f>
        <v>3</v>
      </c>
      <c r="C99" s="1">
        <f t="shared" ref="C99:J99" si="9">C91*1+C92*2+C93*4+C94*8+C95*16+C96*32+C97*64+C98*128</f>
        <v>0</v>
      </c>
      <c r="D99" s="1">
        <f t="shared" si="9"/>
        <v>65</v>
      </c>
      <c r="E99" s="1">
        <f t="shared" si="9"/>
        <v>34</v>
      </c>
      <c r="F99" s="1">
        <f t="shared" si="9"/>
        <v>28</v>
      </c>
      <c r="G99" s="1">
        <f t="shared" si="9"/>
        <v>0</v>
      </c>
      <c r="H99" s="1">
        <f t="shared" si="9"/>
        <v>0</v>
      </c>
      <c r="I99" s="1">
        <f t="shared" si="9"/>
        <v>0</v>
      </c>
      <c r="J99" s="1">
        <f t="shared" si="9"/>
        <v>0</v>
      </c>
      <c r="M99" t="str">
        <f>CONCATENATE("  ",C99,",",D99,",",E99,",",F99,",",G99,",   // ",A99,"  ",A98)</f>
        <v xml:space="preserve">  0,65,34,28,0,   // 41  )</v>
      </c>
      <c r="S99" s="5">
        <v>1</v>
      </c>
      <c r="T99" s="11">
        <v>1</v>
      </c>
      <c r="U99" s="7">
        <v>1</v>
      </c>
    </row>
    <row r="100" spans="1:23" ht="18" customHeight="1" x14ac:dyDescent="0.2">
      <c r="C100" s="1"/>
      <c r="D100" s="1"/>
      <c r="E100" s="1"/>
      <c r="F100" s="1"/>
      <c r="G100" s="1"/>
      <c r="H100" s="1"/>
      <c r="I100" s="1"/>
      <c r="J100" s="1"/>
      <c r="S100" s="5">
        <v>1</v>
      </c>
      <c r="T100" s="11"/>
      <c r="U100" s="7">
        <v>1</v>
      </c>
    </row>
    <row r="101" spans="1:23" ht="18" customHeight="1" x14ac:dyDescent="0.2">
      <c r="C101" s="2"/>
      <c r="D101" s="3"/>
      <c r="E101" s="3"/>
      <c r="F101" s="3"/>
      <c r="G101" s="3"/>
      <c r="H101" s="3"/>
      <c r="I101" s="3"/>
      <c r="J101" s="4"/>
      <c r="S101" s="8">
        <v>1</v>
      </c>
      <c r="T101" s="9">
        <v>1</v>
      </c>
      <c r="U101" s="10">
        <v>1</v>
      </c>
    </row>
    <row r="102" spans="1:23" ht="18" customHeight="1" x14ac:dyDescent="0.2">
      <c r="C102" s="5"/>
      <c r="D102" s="6"/>
      <c r="E102" s="6">
        <v>1</v>
      </c>
      <c r="F102" s="6"/>
      <c r="G102" s="6"/>
      <c r="H102" s="6"/>
      <c r="I102" s="6"/>
      <c r="J102" s="7"/>
      <c r="Q102">
        <v>6</v>
      </c>
      <c r="S102" s="1">
        <f>S97*1+S98*2+S99*4+S100*8+S101*16</f>
        <v>31</v>
      </c>
      <c r="T102" s="1">
        <f>T97*1+T98*2+T99*4+T100*8+T101*16</f>
        <v>21</v>
      </c>
      <c r="U102" s="1">
        <f>U97*1+U98*2+U99*4+U100*8+U101*16</f>
        <v>28</v>
      </c>
      <c r="W102" t="str">
        <f>CONCATENATE("  ",S102,",",T102,",",U102,",   // ",Q102)</f>
        <v xml:space="preserve">  31,21,28,   // 6</v>
      </c>
    </row>
    <row r="103" spans="1:23" ht="18" customHeight="1" x14ac:dyDescent="0.2">
      <c r="C103" s="5">
        <v>1</v>
      </c>
      <c r="D103" s="6"/>
      <c r="E103" s="6">
        <v>1</v>
      </c>
      <c r="F103" s="6"/>
      <c r="G103" s="6">
        <v>1</v>
      </c>
      <c r="H103" s="6"/>
      <c r="I103" s="6"/>
      <c r="J103" s="7"/>
    </row>
    <row r="104" spans="1:23" ht="18" customHeight="1" x14ac:dyDescent="0.2">
      <c r="C104" s="5"/>
      <c r="D104" s="6">
        <v>1</v>
      </c>
      <c r="E104" s="6">
        <v>1</v>
      </c>
      <c r="F104" s="6">
        <v>1</v>
      </c>
      <c r="G104" s="6"/>
      <c r="H104" s="6"/>
      <c r="I104" s="6"/>
      <c r="J104" s="7"/>
      <c r="S104" s="2">
        <v>1</v>
      </c>
      <c r="T104" s="3">
        <v>1</v>
      </c>
      <c r="U104" s="4">
        <v>1</v>
      </c>
    </row>
    <row r="105" spans="1:23" ht="18" customHeight="1" x14ac:dyDescent="0.2">
      <c r="C105" s="5">
        <v>1</v>
      </c>
      <c r="D105" s="6"/>
      <c r="E105" s="6">
        <v>1</v>
      </c>
      <c r="F105" s="6"/>
      <c r="G105" s="6">
        <v>1</v>
      </c>
      <c r="H105" s="6"/>
      <c r="I105" s="6"/>
      <c r="J105" s="7"/>
      <c r="S105" s="5"/>
      <c r="T105" s="6"/>
      <c r="U105" s="7">
        <v>1</v>
      </c>
    </row>
    <row r="106" spans="1:23" ht="18" customHeight="1" x14ac:dyDescent="0.2">
      <c r="C106" s="5"/>
      <c r="D106" s="6"/>
      <c r="E106" s="11">
        <v>1</v>
      </c>
      <c r="F106" s="6"/>
      <c r="G106" s="6"/>
      <c r="H106" s="6"/>
      <c r="I106" s="6"/>
      <c r="J106" s="7"/>
      <c r="S106" s="5"/>
      <c r="T106" s="11"/>
      <c r="U106" s="7">
        <v>1</v>
      </c>
    </row>
    <row r="107" spans="1:23" ht="18" customHeight="1" x14ac:dyDescent="0.2">
      <c r="C107" s="5"/>
      <c r="D107" s="6"/>
      <c r="E107" s="6"/>
      <c r="F107" s="6"/>
      <c r="G107" s="6"/>
      <c r="H107" s="6"/>
      <c r="I107" s="6"/>
      <c r="J107" s="7"/>
      <c r="S107" s="5"/>
      <c r="T107" s="11"/>
      <c r="U107" s="7">
        <v>1</v>
      </c>
    </row>
    <row r="108" spans="1:23" ht="18" customHeight="1" x14ac:dyDescent="0.2">
      <c r="A108" s="16" t="s">
        <v>72</v>
      </c>
      <c r="C108" s="8"/>
      <c r="D108" s="9"/>
      <c r="E108" s="9"/>
      <c r="F108" s="9"/>
      <c r="G108" s="9"/>
      <c r="H108" s="9"/>
      <c r="I108" s="9"/>
      <c r="J108" s="10"/>
      <c r="S108" s="8"/>
      <c r="T108" s="9"/>
      <c r="U108" s="10">
        <v>1</v>
      </c>
    </row>
    <row r="109" spans="1:23" ht="18" customHeight="1" x14ac:dyDescent="0.2">
      <c r="A109" s="16">
        <v>42</v>
      </c>
      <c r="B109" s="18">
        <f>COUNTIF(C109:J109,"&gt;0")</f>
        <v>5</v>
      </c>
      <c r="C109" s="1">
        <f t="shared" ref="C109:J109" si="10">C101*1+C102*2+C103*4+C104*8+C105*16+C106*32+C107*64+C108*128</f>
        <v>20</v>
      </c>
      <c r="D109" s="1">
        <f t="shared" si="10"/>
        <v>8</v>
      </c>
      <c r="E109" s="1">
        <f t="shared" si="10"/>
        <v>62</v>
      </c>
      <c r="F109" s="1">
        <f t="shared" si="10"/>
        <v>8</v>
      </c>
      <c r="G109" s="1">
        <f t="shared" si="10"/>
        <v>20</v>
      </c>
      <c r="H109" s="1">
        <f t="shared" si="10"/>
        <v>0</v>
      </c>
      <c r="I109" s="1">
        <f t="shared" si="10"/>
        <v>0</v>
      </c>
      <c r="J109" s="1">
        <f t="shared" si="10"/>
        <v>0</v>
      </c>
      <c r="M109" t="str">
        <f>CONCATENATE("  ",C109,",",D109,",",E109,",",F109,",",G109,",   // ",A109,"  ",A108)</f>
        <v xml:space="preserve">  20,8,62,8,20,   // 42  *</v>
      </c>
      <c r="Q109">
        <v>7</v>
      </c>
      <c r="S109" s="1">
        <f>S104*1+S105*2+S106*4+S107*8+S108*16</f>
        <v>1</v>
      </c>
      <c r="T109" s="1">
        <f>T104*1+T105*2+T106*4+T107*8+T108*16</f>
        <v>1</v>
      </c>
      <c r="U109" s="1">
        <f>U104*1+U105*2+U106*4+U107*8+U108*16</f>
        <v>31</v>
      </c>
      <c r="W109" t="str">
        <f>CONCATENATE("  ",S109,",",T109,",",U109,",   // ",Q109)</f>
        <v xml:space="preserve">  1,1,31,   // 7</v>
      </c>
    </row>
    <row r="110" spans="1:23" ht="18" customHeight="1" x14ac:dyDescent="0.2">
      <c r="C110" s="1"/>
      <c r="D110" s="1"/>
      <c r="E110" s="1"/>
      <c r="F110" s="1"/>
      <c r="G110" s="1"/>
      <c r="H110" s="1"/>
      <c r="I110" s="1"/>
      <c r="J110" s="1"/>
    </row>
    <row r="111" spans="1:23" ht="18" customHeight="1" x14ac:dyDescent="0.2">
      <c r="C111" s="2"/>
      <c r="D111" s="3"/>
      <c r="E111" s="3"/>
      <c r="F111" s="3"/>
      <c r="G111" s="3"/>
      <c r="H111" s="3"/>
      <c r="I111" s="3"/>
      <c r="J111" s="4"/>
      <c r="S111" s="2">
        <v>1</v>
      </c>
      <c r="T111" s="3">
        <v>1</v>
      </c>
      <c r="U111" s="4">
        <v>1</v>
      </c>
    </row>
    <row r="112" spans="1:23" ht="18" customHeight="1" x14ac:dyDescent="0.2">
      <c r="C112" s="5"/>
      <c r="D112" s="6"/>
      <c r="E112" s="6">
        <v>1</v>
      </c>
      <c r="F112" s="6"/>
      <c r="G112" s="6"/>
      <c r="H112" s="6"/>
      <c r="I112" s="6"/>
      <c r="J112" s="7"/>
      <c r="S112" s="5">
        <v>1</v>
      </c>
      <c r="T112" s="6"/>
      <c r="U112" s="7">
        <v>1</v>
      </c>
    </row>
    <row r="113" spans="1:23" ht="18" customHeight="1" x14ac:dyDescent="0.2">
      <c r="C113" s="5"/>
      <c r="D113" s="6"/>
      <c r="E113" s="6">
        <v>1</v>
      </c>
      <c r="F113" s="6"/>
      <c r="G113" s="6"/>
      <c r="H113" s="6"/>
      <c r="I113" s="6"/>
      <c r="J113" s="7"/>
      <c r="S113" s="5">
        <v>1</v>
      </c>
      <c r="T113" s="11">
        <v>1</v>
      </c>
      <c r="U113" s="7">
        <v>1</v>
      </c>
    </row>
    <row r="114" spans="1:23" ht="18" customHeight="1" x14ac:dyDescent="0.2">
      <c r="C114" s="5">
        <v>1</v>
      </c>
      <c r="D114" s="6">
        <v>1</v>
      </c>
      <c r="E114" s="6">
        <v>1</v>
      </c>
      <c r="F114" s="11">
        <v>1</v>
      </c>
      <c r="G114" s="11">
        <v>1</v>
      </c>
      <c r="H114" s="6"/>
      <c r="I114" s="6"/>
      <c r="J114" s="7"/>
      <c r="S114" s="5">
        <v>1</v>
      </c>
      <c r="T114" s="11"/>
      <c r="U114" s="7">
        <v>1</v>
      </c>
    </row>
    <row r="115" spans="1:23" ht="18" customHeight="1" x14ac:dyDescent="0.2">
      <c r="C115" s="5"/>
      <c r="D115" s="6"/>
      <c r="E115" s="11">
        <v>1</v>
      </c>
      <c r="F115" s="6"/>
      <c r="G115" s="6"/>
      <c r="H115" s="6"/>
      <c r="I115" s="6"/>
      <c r="J115" s="7"/>
      <c r="S115" s="8">
        <v>1</v>
      </c>
      <c r="T115" s="9">
        <v>1</v>
      </c>
      <c r="U115" s="10">
        <v>1</v>
      </c>
    </row>
    <row r="116" spans="1:23" ht="18" customHeight="1" x14ac:dyDescent="0.2">
      <c r="C116" s="5"/>
      <c r="D116" s="6"/>
      <c r="E116" s="11">
        <v>1</v>
      </c>
      <c r="F116" s="6"/>
      <c r="G116" s="6"/>
      <c r="H116" s="6"/>
      <c r="I116" s="6"/>
      <c r="J116" s="7"/>
      <c r="Q116">
        <v>8</v>
      </c>
      <c r="S116" s="1">
        <f>S111*1+S112*2+S113*4+S114*8+S115*16</f>
        <v>31</v>
      </c>
      <c r="T116" s="1">
        <f>T111*1+T112*2+T113*4+T114*8+T115*16</f>
        <v>21</v>
      </c>
      <c r="U116" s="1">
        <f>U111*1+U112*2+U113*4+U114*8+U115*16</f>
        <v>31</v>
      </c>
      <c r="W116" t="str">
        <f>CONCATENATE("  ",S116,",",T116,",",U116,",   // ",Q116)</f>
        <v xml:space="preserve">  31,21,31,   // 8</v>
      </c>
    </row>
    <row r="117" spans="1:23" ht="18" customHeight="1" x14ac:dyDescent="0.2">
      <c r="C117" s="5"/>
      <c r="D117" s="6"/>
      <c r="E117" s="6"/>
      <c r="F117" s="6"/>
      <c r="G117" s="6"/>
      <c r="H117" s="6"/>
      <c r="I117" s="6"/>
      <c r="J117" s="7"/>
    </row>
    <row r="118" spans="1:23" ht="18" customHeight="1" x14ac:dyDescent="0.2">
      <c r="A118" s="16" t="s">
        <v>63</v>
      </c>
      <c r="C118" s="8"/>
      <c r="D118" s="9"/>
      <c r="E118" s="9"/>
      <c r="F118" s="9"/>
      <c r="G118" s="9"/>
      <c r="H118" s="9"/>
      <c r="I118" s="9"/>
      <c r="J118" s="10"/>
      <c r="S118" s="2">
        <v>1</v>
      </c>
      <c r="T118" s="3">
        <v>1</v>
      </c>
      <c r="U118" s="4">
        <v>1</v>
      </c>
    </row>
    <row r="119" spans="1:23" ht="18" customHeight="1" x14ac:dyDescent="0.2">
      <c r="A119" s="16">
        <v>43</v>
      </c>
      <c r="B119" s="18">
        <f>COUNTIF(C119:J119,"&gt;0")</f>
        <v>5</v>
      </c>
      <c r="C119" s="1">
        <f t="shared" ref="C119:J119" si="11">C111*1+C112*2+C113*4+C114*8+C115*16+C116*32+C117*64+C118*128</f>
        <v>8</v>
      </c>
      <c r="D119" s="1">
        <f t="shared" si="11"/>
        <v>8</v>
      </c>
      <c r="E119" s="1">
        <f t="shared" si="11"/>
        <v>62</v>
      </c>
      <c r="F119" s="1">
        <f t="shared" si="11"/>
        <v>8</v>
      </c>
      <c r="G119" s="1">
        <f t="shared" si="11"/>
        <v>8</v>
      </c>
      <c r="H119" s="1">
        <f t="shared" si="11"/>
        <v>0</v>
      </c>
      <c r="I119" s="1">
        <f t="shared" si="11"/>
        <v>0</v>
      </c>
      <c r="J119" s="1">
        <f t="shared" si="11"/>
        <v>0</v>
      </c>
      <c r="M119" t="str">
        <f>CONCATENATE("  ",C119,",",D119,",",E119,",",F119,",",G119,",   // ",A119,"  ",A118)</f>
        <v xml:space="preserve">  8,8,62,8,8,   // 43  plus</v>
      </c>
      <c r="S119" s="5">
        <v>1</v>
      </c>
      <c r="T119" s="6"/>
      <c r="U119" s="7">
        <v>1</v>
      </c>
    </row>
    <row r="120" spans="1:23" ht="18" customHeight="1" x14ac:dyDescent="0.2">
      <c r="C120" s="1"/>
      <c r="D120" s="1"/>
      <c r="E120" s="1"/>
      <c r="F120" s="1"/>
      <c r="G120" s="1"/>
      <c r="H120" s="1"/>
      <c r="I120" s="1"/>
      <c r="J120" s="1"/>
      <c r="S120" s="5">
        <v>1</v>
      </c>
      <c r="T120" s="11">
        <v>1</v>
      </c>
      <c r="U120" s="7">
        <v>1</v>
      </c>
    </row>
    <row r="121" spans="1:23" ht="18" customHeight="1" x14ac:dyDescent="0.2">
      <c r="C121" s="2"/>
      <c r="D121" s="3"/>
      <c r="E121" s="3"/>
      <c r="F121" s="3"/>
      <c r="G121" s="3"/>
      <c r="H121" s="3"/>
      <c r="I121" s="3"/>
      <c r="J121" s="4"/>
      <c r="S121" s="5"/>
      <c r="T121" s="11"/>
      <c r="U121" s="7">
        <v>1</v>
      </c>
    </row>
    <row r="122" spans="1:23" ht="18" customHeight="1" x14ac:dyDescent="0.2">
      <c r="C122" s="5"/>
      <c r="D122" s="6"/>
      <c r="E122" s="6"/>
      <c r="F122" s="6"/>
      <c r="G122" s="6"/>
      <c r="H122" s="6"/>
      <c r="I122" s="6"/>
      <c r="J122" s="7"/>
      <c r="S122" s="8"/>
      <c r="T122" s="9">
        <v>1</v>
      </c>
      <c r="U122" s="10">
        <v>1</v>
      </c>
    </row>
    <row r="123" spans="1:23" ht="18" customHeight="1" x14ac:dyDescent="0.2">
      <c r="C123" s="5"/>
      <c r="D123" s="6"/>
      <c r="E123" s="6"/>
      <c r="F123" s="6"/>
      <c r="G123" s="6"/>
      <c r="H123" s="6"/>
      <c r="I123" s="6"/>
      <c r="J123" s="7"/>
      <c r="Q123">
        <v>9</v>
      </c>
      <c r="S123" s="1">
        <f>S118*1+S119*2+S120*4+S121*8+S122*16</f>
        <v>7</v>
      </c>
      <c r="T123" s="1">
        <f>T118*1+T119*2+T120*4+T121*8+T122*16</f>
        <v>21</v>
      </c>
      <c r="U123" s="1">
        <f>U118*1+U119*2+U120*4+U121*8+U122*16</f>
        <v>31</v>
      </c>
      <c r="W123" t="str">
        <f>CONCATENATE("  ",S123,",",T123,",",U123,",   // ",Q123)</f>
        <v xml:space="preserve">  7,21,31,   // 9</v>
      </c>
    </row>
    <row r="124" spans="1:23" ht="18" customHeight="1" x14ac:dyDescent="0.2">
      <c r="C124" s="21"/>
      <c r="D124" s="11"/>
      <c r="E124" s="11"/>
      <c r="F124" s="11"/>
      <c r="G124" s="6"/>
      <c r="H124" s="6"/>
      <c r="I124" s="6"/>
      <c r="J124" s="7"/>
    </row>
    <row r="125" spans="1:23" ht="18" customHeight="1" x14ac:dyDescent="0.2">
      <c r="C125" s="21"/>
      <c r="D125" s="11">
        <v>1</v>
      </c>
      <c r="E125" s="11">
        <v>1</v>
      </c>
      <c r="F125" s="11"/>
      <c r="G125" s="6"/>
      <c r="H125" s="6"/>
      <c r="I125" s="6"/>
      <c r="J125" s="7"/>
      <c r="S125" s="29"/>
      <c r="T125" s="6"/>
      <c r="U125" s="6"/>
    </row>
    <row r="126" spans="1:23" ht="18" customHeight="1" x14ac:dyDescent="0.2">
      <c r="C126" s="21"/>
      <c r="D126" s="11"/>
      <c r="E126" s="11">
        <v>1</v>
      </c>
      <c r="F126" s="11"/>
      <c r="G126" s="6"/>
      <c r="H126" s="6"/>
      <c r="I126" s="6"/>
      <c r="J126" s="7"/>
      <c r="S126" s="30"/>
      <c r="T126" s="6"/>
      <c r="U126" s="6"/>
    </row>
    <row r="127" spans="1:23" ht="18" customHeight="1" x14ac:dyDescent="0.2">
      <c r="C127" s="21"/>
      <c r="D127" s="11">
        <v>1</v>
      </c>
      <c r="E127" s="11"/>
      <c r="F127" s="11"/>
      <c r="G127" s="6"/>
      <c r="H127" s="6"/>
      <c r="I127" s="6"/>
      <c r="J127" s="7"/>
      <c r="S127" s="30"/>
      <c r="T127" s="11"/>
      <c r="U127" s="6"/>
    </row>
    <row r="128" spans="1:23" ht="18" customHeight="1" x14ac:dyDescent="0.2">
      <c r="A128" s="16" t="s">
        <v>4</v>
      </c>
      <c r="C128" s="8"/>
      <c r="D128" s="9"/>
      <c r="E128" s="9"/>
      <c r="F128" s="9"/>
      <c r="G128" s="9"/>
      <c r="H128" s="9"/>
      <c r="I128" s="9"/>
      <c r="J128" s="10"/>
      <c r="S128" s="30"/>
      <c r="T128" s="11"/>
      <c r="U128" s="6"/>
    </row>
    <row r="129" spans="1:21" ht="18" customHeight="1" x14ac:dyDescent="0.2">
      <c r="A129" s="16">
        <v>44</v>
      </c>
      <c r="B129" s="18">
        <f>COUNTIF(C129:J129,"&gt;0")</f>
        <v>2</v>
      </c>
      <c r="C129" s="1">
        <f t="shared" ref="C129:J129" si="12">C121*1+C122*2+C123*4+C124*8+C125*16+C126*32+C127*64+C128*128</f>
        <v>0</v>
      </c>
      <c r="D129" s="1">
        <f t="shared" si="12"/>
        <v>80</v>
      </c>
      <c r="E129" s="1">
        <f t="shared" si="12"/>
        <v>48</v>
      </c>
      <c r="F129" s="1">
        <f t="shared" si="12"/>
        <v>0</v>
      </c>
      <c r="G129" s="1">
        <f t="shared" si="12"/>
        <v>0</v>
      </c>
      <c r="H129" s="1">
        <f t="shared" si="12"/>
        <v>0</v>
      </c>
      <c r="I129" s="1">
        <f t="shared" si="12"/>
        <v>0</v>
      </c>
      <c r="J129" s="1">
        <f t="shared" si="12"/>
        <v>0</v>
      </c>
      <c r="M129" t="str">
        <f>CONCATENATE("  ",C129,",",D129,",",E129,",",F129,",",G129,",   // ",A129,"  ",A128)</f>
        <v xml:space="preserve">  0,80,48,0,0,   // 44  ,</v>
      </c>
      <c r="S129" s="31">
        <v>1</v>
      </c>
      <c r="T129" s="6"/>
      <c r="U129" s="6"/>
    </row>
    <row r="130" spans="1:21" ht="18" customHeight="1" x14ac:dyDescent="0.2">
      <c r="C130" s="1"/>
      <c r="D130" s="1"/>
      <c r="E130" s="1"/>
      <c r="F130" s="1"/>
      <c r="G130" s="1"/>
      <c r="H130" s="1"/>
      <c r="I130" s="1"/>
      <c r="J130" s="1"/>
      <c r="Q130" t="s">
        <v>10</v>
      </c>
      <c r="S130" s="1">
        <f>S125*1+S126*2+S127*4+S128*8+S129*16</f>
        <v>16</v>
      </c>
      <c r="T130" s="1"/>
      <c r="U130" s="1"/>
    </row>
    <row r="131" spans="1:21" ht="18" customHeight="1" x14ac:dyDescent="0.2">
      <c r="C131" s="2"/>
      <c r="D131" s="3"/>
      <c r="E131" s="3"/>
      <c r="F131" s="3"/>
      <c r="G131" s="3"/>
      <c r="H131" s="3"/>
      <c r="I131" s="3"/>
      <c r="J131" s="4"/>
    </row>
    <row r="132" spans="1:21" ht="18" customHeight="1" x14ac:dyDescent="0.2">
      <c r="C132" s="5"/>
      <c r="D132" s="6"/>
      <c r="E132" s="6"/>
      <c r="F132" s="6"/>
      <c r="G132" s="6"/>
      <c r="H132" s="6"/>
      <c r="I132" s="6"/>
      <c r="J132" s="7"/>
    </row>
    <row r="133" spans="1:21" ht="18" customHeight="1" x14ac:dyDescent="0.2">
      <c r="C133" s="5"/>
      <c r="D133" s="6"/>
      <c r="E133" s="6"/>
      <c r="F133" s="6"/>
      <c r="G133" s="6"/>
      <c r="H133" s="6"/>
      <c r="I133" s="6"/>
      <c r="J133" s="7"/>
    </row>
    <row r="134" spans="1:21" ht="18" customHeight="1" x14ac:dyDescent="0.2">
      <c r="C134" s="5">
        <v>1</v>
      </c>
      <c r="D134" s="6">
        <v>1</v>
      </c>
      <c r="E134" s="6">
        <v>1</v>
      </c>
      <c r="F134" s="11">
        <v>1</v>
      </c>
      <c r="G134" s="11">
        <v>1</v>
      </c>
      <c r="H134" s="6"/>
      <c r="I134" s="6"/>
      <c r="J134" s="7"/>
    </row>
    <row r="135" spans="1:21" ht="18" customHeight="1" x14ac:dyDescent="0.2">
      <c r="C135" s="5"/>
      <c r="D135" s="6"/>
      <c r="E135" s="6"/>
      <c r="F135" s="6"/>
      <c r="G135" s="6"/>
      <c r="H135" s="6"/>
      <c r="I135" s="6"/>
      <c r="J135" s="7"/>
    </row>
    <row r="136" spans="1:21" ht="18" customHeight="1" x14ac:dyDescent="0.2">
      <c r="C136" s="5"/>
      <c r="D136" s="6"/>
      <c r="E136" s="6"/>
      <c r="F136" s="6"/>
      <c r="G136" s="6"/>
      <c r="H136" s="6"/>
      <c r="I136" s="6"/>
      <c r="J136" s="7"/>
    </row>
    <row r="137" spans="1:21" ht="18" customHeight="1" x14ac:dyDescent="0.2">
      <c r="C137" s="5"/>
      <c r="D137" s="6"/>
      <c r="E137" s="6"/>
      <c r="F137" s="6"/>
      <c r="G137" s="6"/>
      <c r="H137" s="6"/>
      <c r="I137" s="6"/>
      <c r="J137" s="7"/>
    </row>
    <row r="138" spans="1:21" ht="18" customHeight="1" x14ac:dyDescent="0.2">
      <c r="A138" s="16" t="s">
        <v>62</v>
      </c>
      <c r="C138" s="8"/>
      <c r="D138" s="9"/>
      <c r="E138" s="9"/>
      <c r="F138" s="9"/>
      <c r="G138" s="9"/>
      <c r="H138" s="9"/>
      <c r="I138" s="9"/>
      <c r="J138" s="10"/>
    </row>
    <row r="139" spans="1:21" ht="18" customHeight="1" x14ac:dyDescent="0.2">
      <c r="A139" s="16">
        <v>45</v>
      </c>
      <c r="B139" s="18">
        <f>COUNTIF(C139:J139,"&gt;0")</f>
        <v>5</v>
      </c>
      <c r="C139" s="1">
        <f t="shared" ref="C139:J139" si="13">C131*1+C132*2+C133*4+C134*8+C135*16+C136*32+C137*64+C138*128</f>
        <v>8</v>
      </c>
      <c r="D139" s="1">
        <f t="shared" si="13"/>
        <v>8</v>
      </c>
      <c r="E139" s="1">
        <f t="shared" si="13"/>
        <v>8</v>
      </c>
      <c r="F139" s="1">
        <f t="shared" si="13"/>
        <v>8</v>
      </c>
      <c r="G139" s="1">
        <f t="shared" si="13"/>
        <v>8</v>
      </c>
      <c r="H139" s="1">
        <f t="shared" si="13"/>
        <v>0</v>
      </c>
      <c r="I139" s="1">
        <f t="shared" si="13"/>
        <v>0</v>
      </c>
      <c r="J139" s="1">
        <f t="shared" si="13"/>
        <v>0</v>
      </c>
      <c r="M139" t="str">
        <f>CONCATENATE("  ",C139,",",D139,",",E139,",",F139,",",G139,",   // ",A139,"  ",A138)</f>
        <v xml:space="preserve">  8,8,8,8,8,   // 45  minus</v>
      </c>
    </row>
    <row r="140" spans="1:21" ht="18" customHeight="1" x14ac:dyDescent="0.2">
      <c r="C140" s="1"/>
      <c r="D140" s="1"/>
      <c r="E140" s="1"/>
      <c r="F140" s="1"/>
      <c r="G140" s="1"/>
      <c r="H140" s="1"/>
      <c r="I140" s="1"/>
      <c r="J140" s="1"/>
    </row>
    <row r="141" spans="1:21" ht="18" customHeight="1" x14ac:dyDescent="0.2">
      <c r="C141" s="2"/>
      <c r="D141" s="3"/>
      <c r="E141" s="3"/>
      <c r="F141" s="3"/>
      <c r="G141" s="3"/>
      <c r="H141" s="3"/>
      <c r="I141" s="3"/>
      <c r="J141" s="4"/>
    </row>
    <row r="142" spans="1:21" ht="18" customHeight="1" x14ac:dyDescent="0.2">
      <c r="C142" s="5"/>
      <c r="D142" s="6"/>
      <c r="E142" s="6"/>
      <c r="F142" s="6"/>
      <c r="G142" s="6"/>
      <c r="H142" s="6"/>
      <c r="I142" s="6"/>
      <c r="J142" s="7"/>
    </row>
    <row r="143" spans="1:21" ht="18" customHeight="1" x14ac:dyDescent="0.2">
      <c r="C143" s="5"/>
      <c r="D143" s="6"/>
      <c r="E143" s="6"/>
      <c r="F143" s="6"/>
      <c r="G143" s="6"/>
      <c r="H143" s="6"/>
      <c r="I143" s="6"/>
      <c r="J143" s="7"/>
    </row>
    <row r="144" spans="1:21" ht="18" customHeight="1" x14ac:dyDescent="0.2">
      <c r="C144" s="5"/>
      <c r="D144" s="6"/>
      <c r="E144" s="6"/>
      <c r="F144" s="6"/>
      <c r="G144" s="6"/>
      <c r="H144" s="6"/>
      <c r="I144" s="6"/>
      <c r="J144" s="7"/>
    </row>
    <row r="145" spans="1:13" ht="18" customHeight="1" x14ac:dyDescent="0.2">
      <c r="C145" s="5"/>
      <c r="D145" s="6">
        <v>1</v>
      </c>
      <c r="E145" s="6">
        <v>1</v>
      </c>
      <c r="F145" s="6">
        <v>1</v>
      </c>
      <c r="G145" s="6"/>
      <c r="H145" s="6"/>
      <c r="I145" s="6"/>
      <c r="J145" s="7"/>
    </row>
    <row r="146" spans="1:13" ht="18" customHeight="1" x14ac:dyDescent="0.2">
      <c r="C146" s="5"/>
      <c r="D146" s="6">
        <v>1</v>
      </c>
      <c r="E146" s="6">
        <v>1</v>
      </c>
      <c r="F146" s="6">
        <v>1</v>
      </c>
      <c r="G146" s="6"/>
      <c r="H146" s="6"/>
      <c r="I146" s="6"/>
      <c r="J146" s="7"/>
    </row>
    <row r="147" spans="1:13" ht="18" customHeight="1" x14ac:dyDescent="0.2">
      <c r="C147" s="5"/>
      <c r="D147" s="6">
        <v>1</v>
      </c>
      <c r="E147" s="6">
        <v>1</v>
      </c>
      <c r="F147" s="6">
        <v>1</v>
      </c>
      <c r="G147" s="6"/>
      <c r="H147" s="6"/>
      <c r="I147" s="6"/>
      <c r="J147" s="7"/>
    </row>
    <row r="148" spans="1:13" ht="18" customHeight="1" x14ac:dyDescent="0.2">
      <c r="A148" s="16" t="s">
        <v>10</v>
      </c>
      <c r="C148" s="8"/>
      <c r="D148" s="9"/>
      <c r="E148" s="9"/>
      <c r="F148" s="9"/>
      <c r="G148" s="9"/>
      <c r="H148" s="9"/>
      <c r="I148" s="9"/>
      <c r="J148" s="10"/>
    </row>
    <row r="149" spans="1:13" ht="18" customHeight="1" x14ac:dyDescent="0.2">
      <c r="A149" s="16">
        <v>46</v>
      </c>
      <c r="B149" s="18">
        <f>COUNTIF(C149:J149,"&gt;0")</f>
        <v>3</v>
      </c>
      <c r="C149" s="1">
        <f t="shared" ref="C149:J149" si="14">C141*1+C142*2+C143*4+C144*8+C145*16+C146*32+C147*64+C148*128</f>
        <v>0</v>
      </c>
      <c r="D149" s="1">
        <f t="shared" si="14"/>
        <v>112</v>
      </c>
      <c r="E149" s="1">
        <f t="shared" si="14"/>
        <v>112</v>
      </c>
      <c r="F149" s="1">
        <f t="shared" si="14"/>
        <v>112</v>
      </c>
      <c r="G149" s="1">
        <f t="shared" si="14"/>
        <v>0</v>
      </c>
      <c r="H149" s="1">
        <f t="shared" si="14"/>
        <v>0</v>
      </c>
      <c r="I149" s="1">
        <f t="shared" si="14"/>
        <v>0</v>
      </c>
      <c r="J149" s="1">
        <f t="shared" si="14"/>
        <v>0</v>
      </c>
      <c r="M149" t="str">
        <f>CONCATENATE("  ",C149,",",D149,",",E149,",",F149,",",G149,",   // ",A149,"  ",A148)</f>
        <v xml:space="preserve">  0,112,112,112,0,   // 46  .</v>
      </c>
    </row>
    <row r="150" spans="1:13" ht="18" customHeight="1" x14ac:dyDescent="0.2">
      <c r="C150" s="1"/>
      <c r="D150" s="1"/>
      <c r="E150" s="1"/>
      <c r="F150" s="1"/>
      <c r="G150" s="1"/>
      <c r="H150" s="1"/>
      <c r="I150" s="1"/>
      <c r="J150" s="1"/>
    </row>
    <row r="151" spans="1:13" ht="18" customHeight="1" x14ac:dyDescent="0.2">
      <c r="C151" s="2"/>
      <c r="D151" s="3"/>
      <c r="E151" s="3"/>
      <c r="F151" s="3"/>
      <c r="G151" s="3"/>
      <c r="H151" s="3"/>
      <c r="I151" s="3"/>
      <c r="J151" s="4"/>
    </row>
    <row r="152" spans="1:13" ht="18" customHeight="1" x14ac:dyDescent="0.2">
      <c r="C152" s="5"/>
      <c r="D152" s="6"/>
      <c r="E152" s="6"/>
      <c r="F152" s="6"/>
      <c r="G152" s="6">
        <v>1</v>
      </c>
      <c r="H152" s="6"/>
      <c r="I152" s="6"/>
      <c r="J152" s="7"/>
    </row>
    <row r="153" spans="1:13" ht="18" customHeight="1" x14ac:dyDescent="0.2">
      <c r="C153" s="5"/>
      <c r="D153" s="6"/>
      <c r="E153" s="6"/>
      <c r="F153" s="6">
        <v>1</v>
      </c>
      <c r="G153" s="6"/>
      <c r="H153" s="6"/>
      <c r="I153" s="6"/>
      <c r="J153" s="7"/>
    </row>
    <row r="154" spans="1:13" ht="18" customHeight="1" x14ac:dyDescent="0.2">
      <c r="C154" s="5"/>
      <c r="D154" s="6"/>
      <c r="E154" s="6">
        <v>1</v>
      </c>
      <c r="F154" s="6"/>
      <c r="G154" s="6"/>
      <c r="H154" s="6"/>
      <c r="I154" s="6"/>
      <c r="J154" s="7"/>
    </row>
    <row r="155" spans="1:13" ht="18" customHeight="1" x14ac:dyDescent="0.2">
      <c r="C155" s="5"/>
      <c r="D155" s="6">
        <v>1</v>
      </c>
      <c r="E155" s="6"/>
      <c r="F155" s="6"/>
      <c r="G155" s="6"/>
      <c r="H155" s="6"/>
      <c r="I155" s="6"/>
      <c r="J155" s="7"/>
    </row>
    <row r="156" spans="1:13" ht="18" customHeight="1" x14ac:dyDescent="0.2">
      <c r="C156" s="5">
        <v>1</v>
      </c>
      <c r="D156" s="6"/>
      <c r="E156" s="6"/>
      <c r="F156" s="6"/>
      <c r="G156" s="6"/>
      <c r="H156" s="6"/>
      <c r="I156" s="6"/>
      <c r="J156" s="7"/>
    </row>
    <row r="157" spans="1:13" ht="18" customHeight="1" x14ac:dyDescent="0.2">
      <c r="C157" s="5"/>
      <c r="D157" s="6"/>
      <c r="E157" s="6"/>
      <c r="F157" s="6"/>
      <c r="G157" s="6"/>
      <c r="H157" s="6"/>
      <c r="I157" s="6"/>
      <c r="J157" s="7"/>
    </row>
    <row r="158" spans="1:13" ht="18" customHeight="1" x14ac:dyDescent="0.2">
      <c r="A158" s="16" t="s">
        <v>11</v>
      </c>
      <c r="C158" s="8"/>
      <c r="D158" s="9"/>
      <c r="E158" s="9"/>
      <c r="F158" s="9"/>
      <c r="G158" s="9"/>
      <c r="H158" s="9"/>
      <c r="I158" s="9"/>
      <c r="J158" s="10"/>
    </row>
    <row r="159" spans="1:13" ht="18" customHeight="1" x14ac:dyDescent="0.2">
      <c r="A159" s="16">
        <v>47</v>
      </c>
      <c r="B159" s="18">
        <f>COUNTIF(C159:J159,"&gt;0")</f>
        <v>5</v>
      </c>
      <c r="C159" s="1">
        <f t="shared" ref="C159:J159" si="15">C151*1+C152*2+C153*4+C154*8+C155*16+C156*32+C157*64+C158*128</f>
        <v>32</v>
      </c>
      <c r="D159" s="1">
        <f t="shared" si="15"/>
        <v>16</v>
      </c>
      <c r="E159" s="1">
        <f t="shared" si="15"/>
        <v>8</v>
      </c>
      <c r="F159" s="1">
        <f t="shared" si="15"/>
        <v>4</v>
      </c>
      <c r="G159" s="1">
        <f t="shared" si="15"/>
        <v>2</v>
      </c>
      <c r="H159" s="1">
        <f t="shared" si="15"/>
        <v>0</v>
      </c>
      <c r="I159" s="1">
        <f t="shared" si="15"/>
        <v>0</v>
      </c>
      <c r="J159" s="1">
        <f t="shared" si="15"/>
        <v>0</v>
      </c>
      <c r="M159" t="str">
        <f>CONCATENATE("  ",C159,",",D159,",",E159,",",F159,",",G159,",   // ",A159,"  ",A158)</f>
        <v xml:space="preserve">  32,16,8,4,2,   // 47  /</v>
      </c>
    </row>
    <row r="160" spans="1:13" ht="18" customHeight="1" x14ac:dyDescent="0.2">
      <c r="C160" s="1"/>
      <c r="D160" s="1"/>
      <c r="E160" s="1"/>
      <c r="F160" s="1"/>
      <c r="G160" s="1"/>
      <c r="H160" s="1"/>
      <c r="I160" s="1"/>
      <c r="J160" s="1"/>
    </row>
    <row r="161" spans="1:13" ht="18" customHeight="1" x14ac:dyDescent="0.2">
      <c r="C161" s="2"/>
      <c r="D161" s="3">
        <v>1</v>
      </c>
      <c r="E161" s="3">
        <v>1</v>
      </c>
      <c r="F161" s="3">
        <v>1</v>
      </c>
      <c r="G161" s="3"/>
      <c r="H161" s="3"/>
      <c r="I161" s="3"/>
      <c r="J161" s="4"/>
    </row>
    <row r="162" spans="1:13" ht="18" customHeight="1" x14ac:dyDescent="0.2">
      <c r="C162" s="5">
        <v>1</v>
      </c>
      <c r="D162" s="6"/>
      <c r="E162" s="6"/>
      <c r="F162" s="6"/>
      <c r="G162" s="6">
        <v>1</v>
      </c>
      <c r="H162" s="6"/>
      <c r="I162" s="6"/>
      <c r="J162" s="7"/>
    </row>
    <row r="163" spans="1:13" ht="18" customHeight="1" x14ac:dyDescent="0.2">
      <c r="C163" s="5">
        <v>1</v>
      </c>
      <c r="D163" s="6"/>
      <c r="E163" s="6"/>
      <c r="F163" s="6">
        <v>1</v>
      </c>
      <c r="G163" s="6">
        <v>1</v>
      </c>
      <c r="H163" s="6"/>
      <c r="I163" s="6"/>
      <c r="J163" s="7"/>
    </row>
    <row r="164" spans="1:13" ht="18" customHeight="1" x14ac:dyDescent="0.2">
      <c r="C164" s="5">
        <v>1</v>
      </c>
      <c r="D164" s="6"/>
      <c r="E164" s="6">
        <v>1</v>
      </c>
      <c r="F164" s="6"/>
      <c r="G164" s="6">
        <v>1</v>
      </c>
      <c r="H164" s="6"/>
      <c r="I164" s="6"/>
      <c r="J164" s="7"/>
    </row>
    <row r="165" spans="1:13" ht="18" customHeight="1" x14ac:dyDescent="0.2">
      <c r="C165" s="5">
        <v>1</v>
      </c>
      <c r="D165" s="6">
        <v>1</v>
      </c>
      <c r="E165" s="6"/>
      <c r="F165" s="6"/>
      <c r="G165" s="6">
        <v>1</v>
      </c>
      <c r="H165" s="6"/>
      <c r="I165" s="6"/>
      <c r="J165" s="7"/>
    </row>
    <row r="166" spans="1:13" ht="18" customHeight="1" x14ac:dyDescent="0.2">
      <c r="C166" s="5">
        <v>1</v>
      </c>
      <c r="D166" s="6"/>
      <c r="E166" s="6"/>
      <c r="F166" s="6"/>
      <c r="G166" s="6">
        <v>1</v>
      </c>
      <c r="H166" s="6"/>
      <c r="I166" s="6"/>
      <c r="J166" s="7"/>
    </row>
    <row r="167" spans="1:13" ht="18" customHeight="1" x14ac:dyDescent="0.2">
      <c r="C167" s="5"/>
      <c r="D167" s="6">
        <v>1</v>
      </c>
      <c r="E167" s="6">
        <v>1</v>
      </c>
      <c r="F167" s="6">
        <v>1</v>
      </c>
      <c r="G167" s="6"/>
      <c r="H167" s="6"/>
      <c r="I167" s="6"/>
      <c r="J167" s="7"/>
    </row>
    <row r="168" spans="1:13" ht="18" customHeight="1" x14ac:dyDescent="0.2">
      <c r="A168" s="16">
        <v>0</v>
      </c>
      <c r="C168" s="8"/>
      <c r="D168" s="9"/>
      <c r="E168" s="9"/>
      <c r="F168" s="9"/>
      <c r="G168" s="9"/>
      <c r="H168" s="9"/>
      <c r="I168" s="9"/>
      <c r="J168" s="10"/>
    </row>
    <row r="169" spans="1:13" ht="18" customHeight="1" x14ac:dyDescent="0.2">
      <c r="A169" s="16">
        <v>48</v>
      </c>
      <c r="B169" s="18">
        <f>COUNTIF(C169:J169,"&gt;0")</f>
        <v>5</v>
      </c>
      <c r="C169" s="1">
        <f t="shared" ref="C169:J169" si="16">C161*1+C162*2+C163*4+C164*8+C165*16+C166*32+C167*64+C168*128</f>
        <v>62</v>
      </c>
      <c r="D169" s="1">
        <f t="shared" si="16"/>
        <v>81</v>
      </c>
      <c r="E169" s="1">
        <f t="shared" si="16"/>
        <v>73</v>
      </c>
      <c r="F169" s="1">
        <f t="shared" si="16"/>
        <v>69</v>
      </c>
      <c r="G169" s="1">
        <f t="shared" si="16"/>
        <v>62</v>
      </c>
      <c r="H169" s="1">
        <f t="shared" si="16"/>
        <v>0</v>
      </c>
      <c r="I169" s="1">
        <f t="shared" si="16"/>
        <v>0</v>
      </c>
      <c r="J169" s="1">
        <f t="shared" si="16"/>
        <v>0</v>
      </c>
      <c r="M169" t="str">
        <f>CONCATENATE("  ",C169,",",D169,",",E169,",",F169,",",G169,",   // ",A169,"  ",A168)</f>
        <v xml:space="preserve">  62,81,73,69,62,   // 48  0</v>
      </c>
    </row>
    <row r="171" spans="1:13" ht="18" customHeight="1" x14ac:dyDescent="0.2">
      <c r="C171" s="2"/>
      <c r="D171" s="3"/>
      <c r="E171" s="27">
        <v>1</v>
      </c>
      <c r="F171" s="3"/>
      <c r="G171" s="3"/>
      <c r="H171" s="3"/>
      <c r="I171" s="3"/>
      <c r="J171" s="4"/>
    </row>
    <row r="172" spans="1:13" ht="18" customHeight="1" x14ac:dyDescent="0.2">
      <c r="C172" s="5"/>
      <c r="D172" s="28">
        <v>1</v>
      </c>
      <c r="E172" s="28">
        <v>1</v>
      </c>
      <c r="F172" s="6"/>
      <c r="G172" s="6"/>
      <c r="H172" s="6"/>
      <c r="I172" s="6"/>
      <c r="J172" s="7"/>
    </row>
    <row r="173" spans="1:13" ht="18" customHeight="1" x14ac:dyDescent="0.2">
      <c r="C173" s="5"/>
      <c r="D173" s="6"/>
      <c r="E173" s="28">
        <v>1</v>
      </c>
      <c r="F173" s="6"/>
      <c r="G173" s="6"/>
      <c r="H173" s="6"/>
      <c r="I173" s="6"/>
      <c r="J173" s="7"/>
    </row>
    <row r="174" spans="1:13" ht="18" customHeight="1" x14ac:dyDescent="0.2">
      <c r="C174" s="5"/>
      <c r="D174" s="6"/>
      <c r="E174" s="28">
        <v>1</v>
      </c>
      <c r="F174" s="6"/>
      <c r="G174" s="6"/>
      <c r="H174" s="6"/>
      <c r="I174" s="6"/>
      <c r="J174" s="7"/>
    </row>
    <row r="175" spans="1:13" ht="18" customHeight="1" x14ac:dyDescent="0.2">
      <c r="C175" s="5"/>
      <c r="D175" s="6"/>
      <c r="E175" s="28">
        <v>1</v>
      </c>
      <c r="F175" s="6"/>
      <c r="G175" s="6"/>
      <c r="H175" s="6"/>
      <c r="I175" s="6"/>
      <c r="J175" s="7"/>
    </row>
    <row r="176" spans="1:13" ht="18" customHeight="1" x14ac:dyDescent="0.2">
      <c r="C176" s="5"/>
      <c r="D176" s="6"/>
      <c r="E176" s="28">
        <v>1</v>
      </c>
      <c r="F176" s="6"/>
      <c r="G176" s="6"/>
      <c r="H176" s="6"/>
      <c r="I176" s="6"/>
      <c r="J176" s="7"/>
    </row>
    <row r="177" spans="1:13" ht="18" customHeight="1" x14ac:dyDescent="0.2">
      <c r="C177" s="5"/>
      <c r="D177" s="28">
        <v>1</v>
      </c>
      <c r="E177" s="28">
        <v>1</v>
      </c>
      <c r="F177" s="28">
        <v>1</v>
      </c>
      <c r="G177" s="6"/>
      <c r="H177" s="6"/>
      <c r="I177" s="6"/>
      <c r="J177" s="7"/>
    </row>
    <row r="178" spans="1:13" ht="18" customHeight="1" x14ac:dyDescent="0.2">
      <c r="A178" s="16">
        <v>1</v>
      </c>
      <c r="C178" s="8"/>
      <c r="D178" s="9"/>
      <c r="E178" s="9"/>
      <c r="F178" s="9"/>
      <c r="G178" s="9"/>
      <c r="H178" s="9"/>
      <c r="I178" s="9"/>
      <c r="J178" s="10"/>
    </row>
    <row r="179" spans="1:13" ht="18" customHeight="1" x14ac:dyDescent="0.2">
      <c r="A179" s="17">
        <v>49</v>
      </c>
      <c r="B179" s="18">
        <f>COUNTIF(C179:J179,"&gt;0")</f>
        <v>3</v>
      </c>
      <c r="C179" s="1">
        <f t="shared" ref="C179:J179" si="17">C171*1+C172*2+C173*4+C174*8+C175*16+C176*32+C177*64+C178*128</f>
        <v>0</v>
      </c>
      <c r="D179" s="1">
        <f t="shared" si="17"/>
        <v>66</v>
      </c>
      <c r="E179" s="1">
        <f t="shared" si="17"/>
        <v>127</v>
      </c>
      <c r="F179" s="1">
        <f t="shared" si="17"/>
        <v>64</v>
      </c>
      <c r="G179" s="1">
        <f t="shared" si="17"/>
        <v>0</v>
      </c>
      <c r="H179" s="1">
        <f t="shared" si="17"/>
        <v>0</v>
      </c>
      <c r="I179" s="1">
        <f t="shared" si="17"/>
        <v>0</v>
      </c>
      <c r="J179" s="1">
        <f t="shared" si="17"/>
        <v>0</v>
      </c>
      <c r="M179" t="str">
        <f>CONCATENATE("  ",C179,",",D179,",",E179,",",F179,",",G179,",   // ",A179,"  ",A178)</f>
        <v xml:space="preserve">  0,66,127,64,0,   // 49  1</v>
      </c>
    </row>
    <row r="181" spans="1:13" ht="18" customHeight="1" x14ac:dyDescent="0.2">
      <c r="C181" s="2"/>
      <c r="D181" s="3">
        <v>1</v>
      </c>
      <c r="E181" s="3">
        <v>1</v>
      </c>
      <c r="F181" s="3">
        <v>1</v>
      </c>
      <c r="G181" s="3"/>
      <c r="H181" s="3"/>
      <c r="I181" s="3"/>
      <c r="J181" s="4"/>
    </row>
    <row r="182" spans="1:13" ht="18" customHeight="1" x14ac:dyDescent="0.2">
      <c r="C182" s="5">
        <v>1</v>
      </c>
      <c r="D182" s="6"/>
      <c r="E182" s="6"/>
      <c r="F182" s="6"/>
      <c r="G182" s="6">
        <v>1</v>
      </c>
      <c r="H182" s="6"/>
      <c r="I182" s="6"/>
      <c r="J182" s="7"/>
    </row>
    <row r="183" spans="1:13" ht="18" customHeight="1" x14ac:dyDescent="0.2">
      <c r="C183" s="5"/>
      <c r="D183" s="6"/>
      <c r="E183" s="6"/>
      <c r="F183" s="6"/>
      <c r="G183" s="6">
        <v>1</v>
      </c>
      <c r="H183" s="6"/>
      <c r="I183" s="6"/>
      <c r="J183" s="7"/>
    </row>
    <row r="184" spans="1:13" ht="18" customHeight="1" x14ac:dyDescent="0.2">
      <c r="C184" s="5"/>
      <c r="D184" s="6"/>
      <c r="E184" s="6"/>
      <c r="F184" s="6">
        <v>1</v>
      </c>
      <c r="G184" s="6"/>
      <c r="H184" s="6"/>
      <c r="I184" s="6"/>
      <c r="J184" s="7"/>
    </row>
    <row r="185" spans="1:13" ht="18" customHeight="1" x14ac:dyDescent="0.2">
      <c r="C185" s="5"/>
      <c r="D185" s="6"/>
      <c r="E185" s="6">
        <v>1</v>
      </c>
      <c r="F185" s="6"/>
      <c r="G185" s="6"/>
      <c r="H185" s="6"/>
      <c r="I185" s="6"/>
      <c r="J185" s="7"/>
    </row>
    <row r="186" spans="1:13" ht="18" customHeight="1" x14ac:dyDescent="0.2">
      <c r="C186" s="5"/>
      <c r="D186" s="6">
        <v>1</v>
      </c>
      <c r="E186" s="6"/>
      <c r="F186" s="6"/>
      <c r="G186" s="6"/>
      <c r="H186" s="6"/>
      <c r="I186" s="6"/>
      <c r="J186" s="7"/>
    </row>
    <row r="187" spans="1:13" ht="18" customHeight="1" x14ac:dyDescent="0.2">
      <c r="C187" s="5">
        <v>1</v>
      </c>
      <c r="D187" s="6">
        <v>1</v>
      </c>
      <c r="E187" s="6">
        <v>1</v>
      </c>
      <c r="F187" s="11">
        <v>1</v>
      </c>
      <c r="G187" s="11">
        <v>1</v>
      </c>
      <c r="H187" s="6"/>
      <c r="I187" s="6"/>
      <c r="J187" s="7"/>
    </row>
    <row r="188" spans="1:13" ht="18" customHeight="1" x14ac:dyDescent="0.2">
      <c r="A188" s="16">
        <v>2</v>
      </c>
      <c r="C188" s="8"/>
      <c r="D188" s="9"/>
      <c r="E188" s="9"/>
      <c r="F188" s="9"/>
      <c r="G188" s="9"/>
      <c r="H188" s="9"/>
      <c r="I188" s="9"/>
      <c r="J188" s="10"/>
    </row>
    <row r="189" spans="1:13" ht="18" customHeight="1" x14ac:dyDescent="0.2">
      <c r="A189" s="16">
        <v>50</v>
      </c>
      <c r="B189" s="18">
        <f>COUNTIF(C189:J189,"&gt;0")</f>
        <v>5</v>
      </c>
      <c r="C189" s="1">
        <f t="shared" ref="C189:J189" si="18">C181*1+C182*2+C183*4+C184*8+C185*16+C186*32+C187*64+C188*128</f>
        <v>66</v>
      </c>
      <c r="D189" s="1">
        <f t="shared" si="18"/>
        <v>97</v>
      </c>
      <c r="E189" s="1">
        <f t="shared" si="18"/>
        <v>81</v>
      </c>
      <c r="F189" s="1">
        <f t="shared" si="18"/>
        <v>73</v>
      </c>
      <c r="G189" s="1">
        <f t="shared" si="18"/>
        <v>70</v>
      </c>
      <c r="H189" s="1">
        <f t="shared" si="18"/>
        <v>0</v>
      </c>
      <c r="I189" s="1">
        <f t="shared" si="18"/>
        <v>0</v>
      </c>
      <c r="J189" s="1">
        <f t="shared" si="18"/>
        <v>0</v>
      </c>
      <c r="M189" t="str">
        <f>CONCATENATE("  ",C189,",",D189,",",E189,",",F189,",",G189,",   // ",A189,"  ",A188)</f>
        <v xml:space="preserve">  66,97,81,73,70,   // 50  2</v>
      </c>
    </row>
    <row r="191" spans="1:13" ht="18" customHeight="1" x14ac:dyDescent="0.2">
      <c r="C191" s="2">
        <v>1</v>
      </c>
      <c r="D191" s="3">
        <v>1</v>
      </c>
      <c r="E191" s="3">
        <v>1</v>
      </c>
      <c r="F191" s="3">
        <v>1</v>
      </c>
      <c r="G191" s="3">
        <v>1</v>
      </c>
      <c r="H191" s="3"/>
      <c r="I191" s="3"/>
      <c r="J191" s="4"/>
    </row>
    <row r="192" spans="1:13" ht="18" customHeight="1" x14ac:dyDescent="0.2">
      <c r="C192" s="5"/>
      <c r="D192" s="6"/>
      <c r="E192" s="6"/>
      <c r="F192" s="6">
        <v>1</v>
      </c>
      <c r="G192" s="6"/>
      <c r="H192" s="6"/>
      <c r="I192" s="6"/>
      <c r="J192" s="7"/>
    </row>
    <row r="193" spans="1:13" ht="18" customHeight="1" x14ac:dyDescent="0.2">
      <c r="C193" s="5"/>
      <c r="D193" s="6"/>
      <c r="E193" s="6">
        <v>1</v>
      </c>
      <c r="F193" s="6"/>
      <c r="G193" s="6"/>
      <c r="H193" s="6"/>
      <c r="I193" s="6"/>
      <c r="J193" s="7"/>
    </row>
    <row r="194" spans="1:13" ht="18" customHeight="1" x14ac:dyDescent="0.2">
      <c r="C194" s="5"/>
      <c r="D194" s="6"/>
      <c r="E194" s="6"/>
      <c r="F194" s="6">
        <v>1</v>
      </c>
      <c r="G194" s="6"/>
      <c r="H194" s="6"/>
      <c r="I194" s="6"/>
      <c r="J194" s="7"/>
    </row>
    <row r="195" spans="1:13" ht="18" customHeight="1" x14ac:dyDescent="0.2">
      <c r="C195" s="5"/>
      <c r="D195" s="6"/>
      <c r="E195" s="6"/>
      <c r="F195" s="6"/>
      <c r="G195" s="6">
        <v>1</v>
      </c>
      <c r="H195" s="6"/>
      <c r="I195" s="6"/>
      <c r="J195" s="7"/>
    </row>
    <row r="196" spans="1:13" ht="18" customHeight="1" x14ac:dyDescent="0.2">
      <c r="C196" s="5">
        <v>1</v>
      </c>
      <c r="D196" s="6"/>
      <c r="E196" s="6"/>
      <c r="F196" s="6"/>
      <c r="G196" s="6">
        <v>1</v>
      </c>
      <c r="H196" s="6"/>
      <c r="I196" s="6"/>
      <c r="J196" s="7"/>
    </row>
    <row r="197" spans="1:13" ht="18" customHeight="1" x14ac:dyDescent="0.2">
      <c r="C197" s="5"/>
      <c r="D197" s="6">
        <v>1</v>
      </c>
      <c r="E197" s="6">
        <v>1</v>
      </c>
      <c r="F197" s="6">
        <v>1</v>
      </c>
      <c r="G197" s="6"/>
      <c r="H197" s="6"/>
      <c r="I197" s="6"/>
      <c r="J197" s="7"/>
    </row>
    <row r="198" spans="1:13" ht="18" customHeight="1" x14ac:dyDescent="0.2">
      <c r="A198" s="16">
        <v>3</v>
      </c>
      <c r="C198" s="8"/>
      <c r="D198" s="9"/>
      <c r="E198" s="9"/>
      <c r="F198" s="9"/>
      <c r="G198" s="9"/>
      <c r="H198" s="9"/>
      <c r="I198" s="9"/>
      <c r="J198" s="10"/>
    </row>
    <row r="199" spans="1:13" ht="18" customHeight="1" x14ac:dyDescent="0.2">
      <c r="A199" s="16">
        <v>51</v>
      </c>
      <c r="B199" s="18">
        <f>COUNTIF(C199:J199,"&gt;0")</f>
        <v>5</v>
      </c>
      <c r="C199" s="1">
        <f t="shared" ref="C199:J199" si="19">C191*1+C192*2+C193*4+C194*8+C195*16+C196*32+C197*64+C198*128</f>
        <v>33</v>
      </c>
      <c r="D199" s="1">
        <f t="shared" si="19"/>
        <v>65</v>
      </c>
      <c r="E199" s="1">
        <f t="shared" si="19"/>
        <v>69</v>
      </c>
      <c r="F199" s="1">
        <f t="shared" si="19"/>
        <v>75</v>
      </c>
      <c r="G199" s="1">
        <f t="shared" si="19"/>
        <v>49</v>
      </c>
      <c r="H199" s="1">
        <f t="shared" si="19"/>
        <v>0</v>
      </c>
      <c r="I199" s="1">
        <f t="shared" si="19"/>
        <v>0</v>
      </c>
      <c r="J199" s="1">
        <f t="shared" si="19"/>
        <v>0</v>
      </c>
      <c r="M199" t="str">
        <f>CONCATENATE("  ",C199,",",D199,",",E199,",",F199,",",G199,",   // ",A199,"  ",A198)</f>
        <v xml:space="preserve">  33,65,69,75,49,   // 51  3</v>
      </c>
    </row>
    <row r="201" spans="1:13" ht="18" customHeight="1" x14ac:dyDescent="0.2">
      <c r="C201" s="2"/>
      <c r="D201" s="3"/>
      <c r="E201" s="3"/>
      <c r="F201" s="3">
        <v>1</v>
      </c>
      <c r="G201" s="3"/>
      <c r="H201" s="3"/>
      <c r="I201" s="3"/>
      <c r="J201" s="4"/>
    </row>
    <row r="202" spans="1:13" ht="18" customHeight="1" x14ac:dyDescent="0.2">
      <c r="C202" s="5"/>
      <c r="D202" s="6"/>
      <c r="E202" s="6">
        <v>1</v>
      </c>
      <c r="F202" s="6">
        <v>1</v>
      </c>
      <c r="G202" s="6"/>
      <c r="H202" s="6"/>
      <c r="I202" s="6"/>
      <c r="J202" s="7"/>
    </row>
    <row r="203" spans="1:13" ht="18" customHeight="1" x14ac:dyDescent="0.2">
      <c r="C203" s="5"/>
      <c r="D203" s="6">
        <v>1</v>
      </c>
      <c r="E203" s="6"/>
      <c r="F203" s="6">
        <v>1</v>
      </c>
      <c r="G203" s="6"/>
      <c r="H203" s="6"/>
      <c r="I203" s="6"/>
      <c r="J203" s="7"/>
    </row>
    <row r="204" spans="1:13" ht="18" customHeight="1" x14ac:dyDescent="0.2">
      <c r="C204" s="5">
        <v>1</v>
      </c>
      <c r="D204" s="6"/>
      <c r="E204" s="6"/>
      <c r="F204" s="6">
        <v>1</v>
      </c>
      <c r="G204" s="6"/>
      <c r="H204" s="6"/>
      <c r="I204" s="6"/>
      <c r="J204" s="7"/>
    </row>
    <row r="205" spans="1:13" ht="18" customHeight="1" x14ac:dyDescent="0.2">
      <c r="C205" s="5">
        <v>1</v>
      </c>
      <c r="D205" s="6">
        <v>1</v>
      </c>
      <c r="E205" s="6">
        <v>1</v>
      </c>
      <c r="F205" s="6">
        <v>1</v>
      </c>
      <c r="G205" s="6">
        <v>1</v>
      </c>
      <c r="H205" s="6"/>
      <c r="I205" s="6"/>
      <c r="J205" s="7"/>
    </row>
    <row r="206" spans="1:13" ht="18" customHeight="1" x14ac:dyDescent="0.2">
      <c r="C206" s="5"/>
      <c r="D206" s="6"/>
      <c r="E206" s="6"/>
      <c r="F206" s="6">
        <v>1</v>
      </c>
      <c r="G206" s="6"/>
      <c r="H206" s="6"/>
      <c r="I206" s="6"/>
      <c r="J206" s="7"/>
    </row>
    <row r="207" spans="1:13" ht="18" customHeight="1" x14ac:dyDescent="0.2">
      <c r="C207" s="5"/>
      <c r="D207" s="6"/>
      <c r="E207" s="6"/>
      <c r="F207" s="6">
        <v>1</v>
      </c>
      <c r="G207" s="6"/>
      <c r="H207" s="6"/>
      <c r="I207" s="6"/>
      <c r="J207" s="7"/>
    </row>
    <row r="208" spans="1:13" ht="18" customHeight="1" x14ac:dyDescent="0.2">
      <c r="A208" s="16">
        <v>4</v>
      </c>
      <c r="C208" s="8"/>
      <c r="D208" s="9"/>
      <c r="E208" s="9"/>
      <c r="F208" s="9"/>
      <c r="G208" s="9"/>
      <c r="H208" s="9"/>
      <c r="I208" s="9"/>
      <c r="J208" s="10"/>
    </row>
    <row r="209" spans="1:13" ht="18" customHeight="1" x14ac:dyDescent="0.2">
      <c r="A209" s="16">
        <v>52</v>
      </c>
      <c r="B209" s="18">
        <f>COUNTIF(C209:J209,"&gt;0")</f>
        <v>5</v>
      </c>
      <c r="C209" s="1">
        <f t="shared" ref="C209:J209" si="20">C201*1+C202*2+C203*4+C204*8+C205*16+C206*32+C207*64+C208*128</f>
        <v>24</v>
      </c>
      <c r="D209" s="1">
        <f t="shared" si="20"/>
        <v>20</v>
      </c>
      <c r="E209" s="1">
        <f t="shared" si="20"/>
        <v>18</v>
      </c>
      <c r="F209" s="1">
        <f t="shared" si="20"/>
        <v>127</v>
      </c>
      <c r="G209" s="1">
        <f t="shared" si="20"/>
        <v>16</v>
      </c>
      <c r="H209" s="1">
        <f t="shared" si="20"/>
        <v>0</v>
      </c>
      <c r="I209" s="1">
        <f t="shared" si="20"/>
        <v>0</v>
      </c>
      <c r="J209" s="1">
        <f t="shared" si="20"/>
        <v>0</v>
      </c>
      <c r="M209" t="str">
        <f>CONCATENATE("  ",C209,",",D209,",",E209,",",F209,",",G209,",   // ",A209,"  ",A208)</f>
        <v xml:space="preserve">  24,20,18,127,16,   // 52  4</v>
      </c>
    </row>
    <row r="211" spans="1:13" ht="18" customHeight="1" x14ac:dyDescent="0.2">
      <c r="C211" s="12">
        <v>1</v>
      </c>
      <c r="D211" s="13">
        <v>1</v>
      </c>
      <c r="E211" s="13">
        <v>1</v>
      </c>
      <c r="F211" s="13">
        <v>1</v>
      </c>
      <c r="G211" s="13">
        <v>1</v>
      </c>
      <c r="H211" s="3"/>
      <c r="I211" s="3"/>
      <c r="J211" s="4"/>
    </row>
    <row r="212" spans="1:13" ht="18" customHeight="1" x14ac:dyDescent="0.2">
      <c r="C212" s="14">
        <v>1</v>
      </c>
      <c r="D212" s="6"/>
      <c r="E212" s="6"/>
      <c r="F212" s="6"/>
      <c r="G212" s="6"/>
      <c r="H212" s="6"/>
      <c r="I212" s="6"/>
      <c r="J212" s="7"/>
    </row>
    <row r="213" spans="1:13" ht="18" customHeight="1" x14ac:dyDescent="0.2">
      <c r="C213" s="14">
        <v>1</v>
      </c>
      <c r="D213" s="15">
        <v>1</v>
      </c>
      <c r="E213" s="15">
        <v>1</v>
      </c>
      <c r="F213" s="15">
        <v>1</v>
      </c>
      <c r="G213" s="6"/>
      <c r="H213" s="6"/>
      <c r="I213" s="6"/>
      <c r="J213" s="7"/>
    </row>
    <row r="214" spans="1:13" ht="18" customHeight="1" x14ac:dyDescent="0.2">
      <c r="C214" s="5"/>
      <c r="D214" s="6"/>
      <c r="E214" s="6"/>
      <c r="F214" s="6"/>
      <c r="G214" s="15">
        <v>1</v>
      </c>
      <c r="H214" s="6"/>
      <c r="I214" s="6"/>
      <c r="J214" s="7"/>
    </row>
    <row r="215" spans="1:13" ht="18" customHeight="1" x14ac:dyDescent="0.2">
      <c r="C215" s="5"/>
      <c r="D215" s="6"/>
      <c r="E215" s="6"/>
      <c r="F215" s="6"/>
      <c r="G215" s="15">
        <v>1</v>
      </c>
      <c r="H215" s="6"/>
      <c r="I215" s="6"/>
      <c r="J215" s="7"/>
    </row>
    <row r="216" spans="1:13" ht="18" customHeight="1" x14ac:dyDescent="0.2">
      <c r="C216" s="14">
        <v>1</v>
      </c>
      <c r="D216" s="6"/>
      <c r="E216" s="6"/>
      <c r="F216" s="6"/>
      <c r="G216" s="15">
        <v>1</v>
      </c>
      <c r="H216" s="6"/>
      <c r="I216" s="6"/>
      <c r="J216" s="7"/>
    </row>
    <row r="217" spans="1:13" ht="18" customHeight="1" x14ac:dyDescent="0.2">
      <c r="C217" s="5"/>
      <c r="D217" s="15">
        <v>1</v>
      </c>
      <c r="E217" s="15">
        <v>1</v>
      </c>
      <c r="F217" s="15">
        <v>1</v>
      </c>
      <c r="G217" s="6"/>
      <c r="H217" s="6"/>
      <c r="I217" s="6"/>
      <c r="J217" s="7"/>
    </row>
    <row r="218" spans="1:13" ht="18" customHeight="1" x14ac:dyDescent="0.2">
      <c r="A218" s="16">
        <v>5</v>
      </c>
      <c r="C218" s="8"/>
      <c r="D218" s="9"/>
      <c r="E218" s="9"/>
      <c r="F218" s="9"/>
      <c r="G218" s="9"/>
      <c r="H218" s="9"/>
      <c r="I218" s="9"/>
      <c r="J218" s="10"/>
    </row>
    <row r="219" spans="1:13" ht="18" customHeight="1" x14ac:dyDescent="0.2">
      <c r="A219" s="16">
        <v>53</v>
      </c>
      <c r="B219" s="18">
        <f>COUNTIF(C219:J219,"&gt;0")</f>
        <v>5</v>
      </c>
      <c r="C219" s="1">
        <f t="shared" ref="C219:J219" si="21">C211*1+C212*2+C213*4+C214*8+C215*16+C216*32+C217*64+C218*128</f>
        <v>39</v>
      </c>
      <c r="D219" s="1">
        <f t="shared" si="21"/>
        <v>69</v>
      </c>
      <c r="E219" s="1">
        <f t="shared" si="21"/>
        <v>69</v>
      </c>
      <c r="F219" s="1">
        <f t="shared" si="21"/>
        <v>69</v>
      </c>
      <c r="G219" s="1">
        <f t="shared" si="21"/>
        <v>57</v>
      </c>
      <c r="H219" s="1">
        <f t="shared" si="21"/>
        <v>0</v>
      </c>
      <c r="I219" s="1">
        <f t="shared" si="21"/>
        <v>0</v>
      </c>
      <c r="J219" s="1">
        <f t="shared" si="21"/>
        <v>0</v>
      </c>
      <c r="M219" t="str">
        <f>CONCATENATE("  ",C219,",",D219,",",E219,",",F219,",",G219,",   // ",A219,"  ",A218)</f>
        <v xml:space="preserve">  39,69,69,69,57,   // 53  5</v>
      </c>
    </row>
    <row r="221" spans="1:13" ht="18" customHeight="1" x14ac:dyDescent="0.2">
      <c r="C221" s="2"/>
      <c r="D221" s="3"/>
      <c r="E221" s="3">
        <v>1</v>
      </c>
      <c r="F221" s="3">
        <v>1</v>
      </c>
      <c r="G221" s="3"/>
      <c r="H221" s="3"/>
      <c r="I221" s="3"/>
      <c r="J221" s="4"/>
    </row>
    <row r="222" spans="1:13" ht="18" customHeight="1" x14ac:dyDescent="0.2">
      <c r="C222" s="5"/>
      <c r="D222" s="6">
        <v>1</v>
      </c>
      <c r="E222" s="6"/>
      <c r="F222" s="6"/>
      <c r="G222" s="6"/>
      <c r="H222" s="6"/>
      <c r="I222" s="6"/>
      <c r="J222" s="7"/>
    </row>
    <row r="223" spans="1:13" ht="18" customHeight="1" x14ac:dyDescent="0.2">
      <c r="C223" s="5">
        <v>1</v>
      </c>
      <c r="D223" s="6"/>
      <c r="E223" s="6"/>
      <c r="F223" s="6"/>
      <c r="G223" s="6"/>
      <c r="H223" s="6"/>
      <c r="I223" s="6"/>
      <c r="J223" s="7"/>
    </row>
    <row r="224" spans="1:13" ht="18" customHeight="1" x14ac:dyDescent="0.2">
      <c r="C224" s="5">
        <v>1</v>
      </c>
      <c r="D224" s="6">
        <v>1</v>
      </c>
      <c r="E224" s="6">
        <v>1</v>
      </c>
      <c r="F224" s="11">
        <v>1</v>
      </c>
      <c r="G224" s="6"/>
      <c r="H224" s="6"/>
      <c r="I224" s="6"/>
      <c r="J224" s="7"/>
    </row>
    <row r="225" spans="1:13" ht="18" customHeight="1" x14ac:dyDescent="0.2">
      <c r="C225" s="5">
        <v>1</v>
      </c>
      <c r="D225" s="6"/>
      <c r="E225" s="6"/>
      <c r="F225" s="6"/>
      <c r="G225" s="11">
        <v>1</v>
      </c>
      <c r="H225" s="6"/>
      <c r="I225" s="6"/>
      <c r="J225" s="7"/>
    </row>
    <row r="226" spans="1:13" ht="18" customHeight="1" x14ac:dyDescent="0.2">
      <c r="C226" s="5">
        <v>1</v>
      </c>
      <c r="D226" s="6"/>
      <c r="E226" s="6"/>
      <c r="F226" s="6"/>
      <c r="G226" s="6">
        <v>1</v>
      </c>
      <c r="H226" s="6"/>
      <c r="I226" s="6"/>
      <c r="J226" s="7"/>
    </row>
    <row r="227" spans="1:13" ht="18" customHeight="1" x14ac:dyDescent="0.2">
      <c r="C227" s="5"/>
      <c r="D227" s="6">
        <v>1</v>
      </c>
      <c r="E227" s="6">
        <v>1</v>
      </c>
      <c r="F227" s="6">
        <v>1</v>
      </c>
      <c r="G227" s="6"/>
      <c r="H227" s="6"/>
      <c r="I227" s="6"/>
      <c r="J227" s="7"/>
    </row>
    <row r="228" spans="1:13" ht="18" customHeight="1" x14ac:dyDescent="0.2">
      <c r="A228" s="16">
        <v>6</v>
      </c>
      <c r="C228" s="8"/>
      <c r="D228" s="9"/>
      <c r="E228" s="9"/>
      <c r="F228" s="9"/>
      <c r="G228" s="9"/>
      <c r="H228" s="9"/>
      <c r="I228" s="9"/>
      <c r="J228" s="10"/>
    </row>
    <row r="229" spans="1:13" ht="18" customHeight="1" x14ac:dyDescent="0.2">
      <c r="A229" s="16">
        <v>54</v>
      </c>
      <c r="B229" s="18">
        <f>COUNTIF(C229:J229,"&gt;0")</f>
        <v>5</v>
      </c>
      <c r="C229" s="1">
        <f t="shared" ref="C229:J229" si="22">C221*1+C222*2+C223*4+C224*8+C225*16+C226*32+C227*64+C228*128</f>
        <v>60</v>
      </c>
      <c r="D229" s="1">
        <f t="shared" si="22"/>
        <v>74</v>
      </c>
      <c r="E229" s="1">
        <f t="shared" si="22"/>
        <v>73</v>
      </c>
      <c r="F229" s="1">
        <f t="shared" si="22"/>
        <v>73</v>
      </c>
      <c r="G229" s="1">
        <f t="shared" si="22"/>
        <v>48</v>
      </c>
      <c r="H229" s="1">
        <f t="shared" si="22"/>
        <v>0</v>
      </c>
      <c r="I229" s="1">
        <f t="shared" si="22"/>
        <v>0</v>
      </c>
      <c r="J229" s="1">
        <f t="shared" si="22"/>
        <v>0</v>
      </c>
      <c r="M229" t="str">
        <f>CONCATENATE("  ",C229,",",D229,",",E229,",",F229,",",G229,",   // ",A229,"  ",A228)</f>
        <v xml:space="preserve">  60,74,73,73,48,   // 54  6</v>
      </c>
    </row>
    <row r="231" spans="1:13" ht="18" customHeight="1" x14ac:dyDescent="0.2">
      <c r="C231" s="2">
        <v>1</v>
      </c>
      <c r="D231" s="3">
        <v>1</v>
      </c>
      <c r="E231" s="3">
        <v>1</v>
      </c>
      <c r="F231" s="3">
        <v>1</v>
      </c>
      <c r="G231" s="3">
        <v>1</v>
      </c>
      <c r="H231" s="3"/>
      <c r="I231" s="3"/>
      <c r="J231" s="4"/>
    </row>
    <row r="232" spans="1:13" ht="18" customHeight="1" x14ac:dyDescent="0.2">
      <c r="C232" s="5">
        <v>1</v>
      </c>
      <c r="D232" s="6"/>
      <c r="E232" s="6"/>
      <c r="F232" s="6"/>
      <c r="G232" s="6">
        <v>1</v>
      </c>
      <c r="H232" s="6"/>
      <c r="I232" s="6"/>
      <c r="J232" s="7"/>
    </row>
    <row r="233" spans="1:13" ht="18" customHeight="1" x14ac:dyDescent="0.2">
      <c r="C233" s="5"/>
      <c r="D233" s="6"/>
      <c r="E233" s="6"/>
      <c r="F233" s="6"/>
      <c r="G233" s="6">
        <v>1</v>
      </c>
      <c r="H233" s="6"/>
      <c r="I233" s="6"/>
      <c r="J233" s="7"/>
    </row>
    <row r="234" spans="1:13" ht="18" customHeight="1" x14ac:dyDescent="0.2">
      <c r="C234" s="5"/>
      <c r="D234" s="6"/>
      <c r="E234" s="6"/>
      <c r="F234" s="6">
        <v>1</v>
      </c>
      <c r="G234" s="6"/>
      <c r="H234" s="6"/>
      <c r="I234" s="6"/>
      <c r="J234" s="7"/>
    </row>
    <row r="235" spans="1:13" ht="18" customHeight="1" x14ac:dyDescent="0.2">
      <c r="C235" s="5"/>
      <c r="D235" s="6"/>
      <c r="E235" s="6">
        <v>1</v>
      </c>
      <c r="F235" s="6"/>
      <c r="G235" s="6"/>
      <c r="H235" s="6"/>
      <c r="I235" s="6"/>
      <c r="J235" s="7"/>
    </row>
    <row r="236" spans="1:13" ht="18" customHeight="1" x14ac:dyDescent="0.2">
      <c r="C236" s="5"/>
      <c r="D236" s="6"/>
      <c r="E236" s="11">
        <v>1</v>
      </c>
      <c r="F236" s="6"/>
      <c r="G236" s="6"/>
      <c r="H236" s="6"/>
      <c r="I236" s="6"/>
      <c r="J236" s="7"/>
    </row>
    <row r="237" spans="1:13" ht="18" customHeight="1" x14ac:dyDescent="0.2">
      <c r="C237" s="5"/>
      <c r="D237" s="6"/>
      <c r="E237" s="11">
        <v>1</v>
      </c>
      <c r="F237" s="6"/>
      <c r="G237" s="6"/>
      <c r="H237" s="6"/>
      <c r="I237" s="6"/>
      <c r="J237" s="7"/>
    </row>
    <row r="238" spans="1:13" ht="18" customHeight="1" x14ac:dyDescent="0.2">
      <c r="A238" s="16">
        <v>7</v>
      </c>
      <c r="C238" s="8"/>
      <c r="D238" s="9"/>
      <c r="E238" s="9"/>
      <c r="F238" s="9"/>
      <c r="G238" s="9"/>
      <c r="H238" s="9"/>
      <c r="I238" s="9"/>
      <c r="J238" s="10"/>
    </row>
    <row r="239" spans="1:13" ht="18" customHeight="1" x14ac:dyDescent="0.2">
      <c r="A239" s="16">
        <v>55</v>
      </c>
      <c r="B239" s="18">
        <f>COUNTIF(C239:J239,"&gt;0")</f>
        <v>5</v>
      </c>
      <c r="C239" s="1">
        <f t="shared" ref="C239:J239" si="23">C231*1+C232*2+C233*4+C234*8+C235*16+C236*32+C237*64+C238*128</f>
        <v>3</v>
      </c>
      <c r="D239" s="1">
        <f t="shared" si="23"/>
        <v>1</v>
      </c>
      <c r="E239" s="1">
        <f t="shared" si="23"/>
        <v>113</v>
      </c>
      <c r="F239" s="1">
        <f t="shared" si="23"/>
        <v>9</v>
      </c>
      <c r="G239" s="1">
        <f t="shared" si="23"/>
        <v>7</v>
      </c>
      <c r="H239" s="1">
        <f t="shared" si="23"/>
        <v>0</v>
      </c>
      <c r="I239" s="1">
        <f t="shared" si="23"/>
        <v>0</v>
      </c>
      <c r="J239" s="1">
        <f t="shared" si="23"/>
        <v>0</v>
      </c>
      <c r="M239" t="str">
        <f>CONCATENATE("  ",C239,",",D239,",",E239,",",F239,",",G239,",   // ",A239,"  ",A238)</f>
        <v xml:space="preserve">  3,1,113,9,7,   // 55  7</v>
      </c>
    </row>
    <row r="241" spans="1:13" ht="18" customHeight="1" x14ac:dyDescent="0.2">
      <c r="C241" s="2"/>
      <c r="D241" s="3">
        <v>1</v>
      </c>
      <c r="E241" s="3">
        <v>1</v>
      </c>
      <c r="F241" s="3">
        <v>1</v>
      </c>
      <c r="G241" s="3"/>
      <c r="H241" s="3"/>
      <c r="I241" s="3"/>
      <c r="J241" s="4"/>
    </row>
    <row r="242" spans="1:13" ht="18" customHeight="1" x14ac:dyDescent="0.2">
      <c r="C242" s="5">
        <v>1</v>
      </c>
      <c r="D242" s="6"/>
      <c r="E242" s="6"/>
      <c r="F242" s="6"/>
      <c r="G242" s="6">
        <v>1</v>
      </c>
      <c r="H242" s="6"/>
      <c r="I242" s="6"/>
      <c r="J242" s="7"/>
    </row>
    <row r="243" spans="1:13" ht="18" customHeight="1" x14ac:dyDescent="0.2">
      <c r="C243" s="5">
        <v>1</v>
      </c>
      <c r="D243" s="6"/>
      <c r="E243" s="6"/>
      <c r="F243" s="6"/>
      <c r="G243" s="6">
        <v>1</v>
      </c>
      <c r="H243" s="6"/>
      <c r="I243" s="6"/>
      <c r="J243" s="7"/>
    </row>
    <row r="244" spans="1:13" ht="18" customHeight="1" x14ac:dyDescent="0.2">
      <c r="C244" s="5"/>
      <c r="D244" s="6">
        <v>1</v>
      </c>
      <c r="E244" s="6">
        <v>1</v>
      </c>
      <c r="F244" s="6">
        <v>1</v>
      </c>
      <c r="G244" s="6"/>
      <c r="H244" s="6"/>
      <c r="I244" s="6"/>
      <c r="J244" s="7"/>
    </row>
    <row r="245" spans="1:13" ht="18" customHeight="1" x14ac:dyDescent="0.2">
      <c r="C245" s="5">
        <v>1</v>
      </c>
      <c r="D245" s="6"/>
      <c r="E245" s="6"/>
      <c r="F245" s="6"/>
      <c r="G245" s="6">
        <v>1</v>
      </c>
      <c r="H245" s="6"/>
      <c r="I245" s="6"/>
      <c r="J245" s="7"/>
    </row>
    <row r="246" spans="1:13" ht="18" customHeight="1" x14ac:dyDescent="0.2">
      <c r="C246" s="5">
        <v>1</v>
      </c>
      <c r="D246" s="6"/>
      <c r="E246" s="6"/>
      <c r="F246" s="6"/>
      <c r="G246" s="6">
        <v>1</v>
      </c>
      <c r="H246" s="6"/>
      <c r="I246" s="6"/>
      <c r="J246" s="7"/>
    </row>
    <row r="247" spans="1:13" ht="18" customHeight="1" x14ac:dyDescent="0.2">
      <c r="C247" s="5"/>
      <c r="D247" s="6">
        <v>1</v>
      </c>
      <c r="E247" s="6">
        <v>1</v>
      </c>
      <c r="F247" s="6">
        <v>1</v>
      </c>
      <c r="G247" s="6"/>
      <c r="H247" s="6"/>
      <c r="I247" s="6"/>
      <c r="J247" s="7"/>
    </row>
    <row r="248" spans="1:13" ht="18" customHeight="1" x14ac:dyDescent="0.2">
      <c r="A248" s="16">
        <v>8</v>
      </c>
      <c r="C248" s="8"/>
      <c r="D248" s="9"/>
      <c r="E248" s="9"/>
      <c r="F248" s="9"/>
      <c r="G248" s="9"/>
      <c r="H248" s="9"/>
      <c r="I248" s="9"/>
      <c r="J248" s="10"/>
    </row>
    <row r="249" spans="1:13" ht="18" customHeight="1" x14ac:dyDescent="0.2">
      <c r="A249" s="16">
        <v>56</v>
      </c>
      <c r="B249" s="18">
        <f>COUNTIF(C249:J249,"&gt;0")</f>
        <v>5</v>
      </c>
      <c r="C249" s="1">
        <f t="shared" ref="C249:J249" si="24">C241*1+C242*2+C243*4+C244*8+C245*16+C246*32+C247*64+C248*128</f>
        <v>54</v>
      </c>
      <c r="D249" s="1">
        <f t="shared" si="24"/>
        <v>73</v>
      </c>
      <c r="E249" s="1">
        <f t="shared" si="24"/>
        <v>73</v>
      </c>
      <c r="F249" s="1">
        <f t="shared" si="24"/>
        <v>73</v>
      </c>
      <c r="G249" s="1">
        <f t="shared" si="24"/>
        <v>54</v>
      </c>
      <c r="H249" s="1">
        <f t="shared" si="24"/>
        <v>0</v>
      </c>
      <c r="I249" s="1">
        <f t="shared" si="24"/>
        <v>0</v>
      </c>
      <c r="J249" s="1">
        <f t="shared" si="24"/>
        <v>0</v>
      </c>
      <c r="M249" t="str">
        <f>CONCATENATE("  ",C249,",",D249,",",E249,",",F249,",",G249,",   // ",A249,"  ",A248)</f>
        <v xml:space="preserve">  54,73,73,73,54,   // 56  8</v>
      </c>
    </row>
    <row r="251" spans="1:13" ht="18" customHeight="1" x14ac:dyDescent="0.2">
      <c r="C251" s="2"/>
      <c r="D251" s="3">
        <v>1</v>
      </c>
      <c r="E251" s="3">
        <v>1</v>
      </c>
      <c r="F251" s="3">
        <v>1</v>
      </c>
      <c r="G251" s="3"/>
      <c r="H251" s="3"/>
      <c r="I251" s="3"/>
      <c r="J251" s="4"/>
    </row>
    <row r="252" spans="1:13" ht="18" customHeight="1" x14ac:dyDescent="0.2">
      <c r="C252" s="5">
        <v>1</v>
      </c>
      <c r="D252" s="6"/>
      <c r="E252" s="6"/>
      <c r="F252" s="6"/>
      <c r="G252" s="6">
        <v>1</v>
      </c>
      <c r="H252" s="6"/>
      <c r="I252" s="6"/>
      <c r="J252" s="7"/>
    </row>
    <row r="253" spans="1:13" ht="18" customHeight="1" x14ac:dyDescent="0.2">
      <c r="C253" s="5">
        <v>1</v>
      </c>
      <c r="D253" s="6"/>
      <c r="E253" s="6"/>
      <c r="F253" s="6"/>
      <c r="G253" s="6">
        <v>1</v>
      </c>
      <c r="H253" s="6"/>
      <c r="I253" s="6"/>
      <c r="J253" s="7"/>
    </row>
    <row r="254" spans="1:13" ht="18" customHeight="1" x14ac:dyDescent="0.2">
      <c r="C254" s="5"/>
      <c r="D254" s="6">
        <v>1</v>
      </c>
      <c r="E254" s="6">
        <v>1</v>
      </c>
      <c r="F254" s="11">
        <v>1</v>
      </c>
      <c r="G254" s="6">
        <v>1</v>
      </c>
      <c r="H254" s="6"/>
      <c r="I254" s="6"/>
      <c r="J254" s="7"/>
    </row>
    <row r="255" spans="1:13" ht="18" customHeight="1" x14ac:dyDescent="0.2">
      <c r="C255" s="5"/>
      <c r="D255" s="6"/>
      <c r="E255" s="6"/>
      <c r="F255" s="6"/>
      <c r="G255" s="6">
        <v>1</v>
      </c>
      <c r="H255" s="6"/>
      <c r="I255" s="6"/>
      <c r="J255" s="7"/>
    </row>
    <row r="256" spans="1:13" ht="18" customHeight="1" x14ac:dyDescent="0.2">
      <c r="C256" s="5"/>
      <c r="D256" s="6"/>
      <c r="E256" s="6"/>
      <c r="F256" s="6">
        <v>1</v>
      </c>
      <c r="G256" s="6"/>
      <c r="H256" s="6"/>
      <c r="I256" s="6"/>
      <c r="J256" s="7"/>
    </row>
    <row r="257" spans="1:13" ht="18" customHeight="1" x14ac:dyDescent="0.2">
      <c r="C257" s="5"/>
      <c r="D257" s="6">
        <v>1</v>
      </c>
      <c r="E257" s="6">
        <v>1</v>
      </c>
      <c r="F257" s="6"/>
      <c r="G257" s="6"/>
      <c r="H257" s="6"/>
      <c r="I257" s="6"/>
      <c r="J257" s="7"/>
    </row>
    <row r="258" spans="1:13" ht="18" customHeight="1" x14ac:dyDescent="0.2">
      <c r="A258" s="16">
        <v>9</v>
      </c>
      <c r="C258" s="8"/>
      <c r="D258" s="9"/>
      <c r="E258" s="9"/>
      <c r="F258" s="9"/>
      <c r="G258" s="9"/>
      <c r="H258" s="9"/>
      <c r="I258" s="9"/>
      <c r="J258" s="10"/>
    </row>
    <row r="259" spans="1:13" ht="18" customHeight="1" x14ac:dyDescent="0.2">
      <c r="A259" s="16">
        <v>57</v>
      </c>
      <c r="B259" s="18">
        <f>COUNTIF(C259:J259,"&gt;0")</f>
        <v>5</v>
      </c>
      <c r="C259" s="1">
        <f t="shared" ref="C259:J259" si="25">C251*1+C252*2+C253*4+C254*8+C255*16+C256*32+C257*64+C258*128</f>
        <v>6</v>
      </c>
      <c r="D259" s="1">
        <f t="shared" si="25"/>
        <v>73</v>
      </c>
      <c r="E259" s="1">
        <f t="shared" si="25"/>
        <v>73</v>
      </c>
      <c r="F259" s="1">
        <f t="shared" si="25"/>
        <v>41</v>
      </c>
      <c r="G259" s="1">
        <f t="shared" si="25"/>
        <v>30</v>
      </c>
      <c r="H259" s="1">
        <f t="shared" si="25"/>
        <v>0</v>
      </c>
      <c r="I259" s="1">
        <f t="shared" si="25"/>
        <v>0</v>
      </c>
      <c r="J259" s="1">
        <f t="shared" si="25"/>
        <v>0</v>
      </c>
      <c r="M259" t="str">
        <f>CONCATENATE("  ",C259,",",D259,",",E259,",",F259,",",G259,",   // ",A259,"  ",A258)</f>
        <v xml:space="preserve">  6,73,73,41,30,   // 57  9</v>
      </c>
    </row>
    <row r="261" spans="1:13" ht="18" customHeight="1" x14ac:dyDescent="0.2">
      <c r="C261" s="2"/>
      <c r="D261" s="3"/>
      <c r="E261" s="3"/>
      <c r="F261" s="3"/>
      <c r="G261" s="3"/>
      <c r="H261" s="3"/>
      <c r="I261" s="3"/>
      <c r="J261" s="4"/>
    </row>
    <row r="262" spans="1:13" ht="18" customHeight="1" x14ac:dyDescent="0.2">
      <c r="C262" s="5"/>
      <c r="D262" s="6">
        <v>1</v>
      </c>
      <c r="E262" s="6">
        <v>1</v>
      </c>
      <c r="F262" s="6"/>
      <c r="G262" s="6"/>
      <c r="H262" s="6"/>
      <c r="I262" s="6"/>
      <c r="J262" s="7"/>
    </row>
    <row r="263" spans="1:13" ht="18" customHeight="1" x14ac:dyDescent="0.2">
      <c r="C263" s="5"/>
      <c r="D263" s="6">
        <v>1</v>
      </c>
      <c r="E263" s="6">
        <v>1</v>
      </c>
      <c r="F263" s="6"/>
      <c r="G263" s="6"/>
      <c r="H263" s="6"/>
      <c r="I263" s="6"/>
      <c r="J263" s="7"/>
    </row>
    <row r="264" spans="1:13" ht="18" customHeight="1" x14ac:dyDescent="0.2">
      <c r="C264" s="5"/>
      <c r="D264" s="6"/>
      <c r="E264" s="6"/>
      <c r="F264" s="6"/>
      <c r="G264" s="6"/>
      <c r="H264" s="6"/>
      <c r="I264" s="6"/>
      <c r="J264" s="7"/>
    </row>
    <row r="265" spans="1:13" ht="18" customHeight="1" x14ac:dyDescent="0.2">
      <c r="C265" s="5"/>
      <c r="D265" s="6">
        <v>1</v>
      </c>
      <c r="E265" s="6">
        <v>1</v>
      </c>
      <c r="F265" s="6"/>
      <c r="G265" s="6"/>
      <c r="H265" s="6"/>
      <c r="I265" s="6"/>
      <c r="J265" s="7"/>
    </row>
    <row r="266" spans="1:13" ht="18" customHeight="1" x14ac:dyDescent="0.2">
      <c r="C266" s="5"/>
      <c r="D266" s="11">
        <v>1</v>
      </c>
      <c r="E266" s="11">
        <v>1</v>
      </c>
      <c r="F266" s="6"/>
      <c r="G266" s="6"/>
      <c r="H266" s="6"/>
      <c r="I266" s="6"/>
      <c r="J266" s="7"/>
    </row>
    <row r="267" spans="1:13" ht="18" customHeight="1" x14ac:dyDescent="0.2">
      <c r="C267" s="5"/>
      <c r="D267" s="6"/>
      <c r="E267" s="11"/>
      <c r="F267" s="6"/>
      <c r="G267" s="6"/>
      <c r="H267" s="6"/>
      <c r="I267" s="6"/>
      <c r="J267" s="7"/>
    </row>
    <row r="268" spans="1:13" ht="18" customHeight="1" x14ac:dyDescent="0.2">
      <c r="A268" s="16" t="s">
        <v>61</v>
      </c>
      <c r="C268" s="8"/>
      <c r="D268" s="9"/>
      <c r="E268" s="9"/>
      <c r="F268" s="9"/>
      <c r="G268" s="9"/>
      <c r="H268" s="9"/>
      <c r="I268" s="9"/>
      <c r="J268" s="10"/>
    </row>
    <row r="269" spans="1:13" ht="18" customHeight="1" x14ac:dyDescent="0.2">
      <c r="A269" s="16">
        <v>58</v>
      </c>
      <c r="B269" s="18">
        <f>COUNTIF(C269:J269,"&gt;0")</f>
        <v>2</v>
      </c>
      <c r="C269" s="1">
        <f t="shared" ref="C269:J269" si="26">C261*1+C262*2+C263*4+C264*8+C265*16+C266*32+C267*64+C268*128</f>
        <v>0</v>
      </c>
      <c r="D269" s="1">
        <f t="shared" si="26"/>
        <v>54</v>
      </c>
      <c r="E269" s="1">
        <f t="shared" si="26"/>
        <v>54</v>
      </c>
      <c r="F269" s="1">
        <f t="shared" si="26"/>
        <v>0</v>
      </c>
      <c r="G269" s="1">
        <f t="shared" si="26"/>
        <v>0</v>
      </c>
      <c r="H269" s="1">
        <f t="shared" si="26"/>
        <v>0</v>
      </c>
      <c r="I269" s="1">
        <f t="shared" si="26"/>
        <v>0</v>
      </c>
      <c r="J269" s="1">
        <f t="shared" si="26"/>
        <v>0</v>
      </c>
      <c r="M269" t="str">
        <f>CONCATENATE("  ",C269,",",D269,",",E269,",",F269,",",G269,",   // ",A269,"  ",A268)</f>
        <v xml:space="preserve">  0,54,54,0,0,   // 58  :</v>
      </c>
    </row>
    <row r="270" spans="1:13" ht="18" customHeight="1" x14ac:dyDescent="0.2">
      <c r="C270" s="1"/>
      <c r="D270" s="1"/>
      <c r="E270" s="1"/>
      <c r="F270" s="1"/>
      <c r="G270" s="1"/>
      <c r="H270" s="1"/>
      <c r="I270" s="1"/>
      <c r="J270" s="1"/>
    </row>
    <row r="271" spans="1:13" ht="18" customHeight="1" x14ac:dyDescent="0.2">
      <c r="C271" s="2"/>
      <c r="D271" s="3"/>
      <c r="E271" s="3"/>
      <c r="F271" s="3"/>
      <c r="G271" s="3"/>
      <c r="H271" s="3"/>
      <c r="I271" s="3"/>
      <c r="J271" s="4"/>
    </row>
    <row r="272" spans="1:13" ht="18" customHeight="1" x14ac:dyDescent="0.2">
      <c r="C272" s="5"/>
      <c r="D272" s="6">
        <v>1</v>
      </c>
      <c r="E272" s="6">
        <v>1</v>
      </c>
      <c r="F272" s="6"/>
      <c r="G272" s="6"/>
      <c r="H272" s="6"/>
      <c r="I272" s="6"/>
      <c r="J272" s="7"/>
    </row>
    <row r="273" spans="1:13" ht="18" customHeight="1" x14ac:dyDescent="0.2">
      <c r="C273" s="5"/>
      <c r="D273" s="6">
        <v>1</v>
      </c>
      <c r="E273" s="6">
        <v>1</v>
      </c>
      <c r="F273" s="6"/>
      <c r="G273" s="6"/>
      <c r="H273" s="6"/>
      <c r="I273" s="6"/>
      <c r="J273" s="7"/>
    </row>
    <row r="274" spans="1:13" ht="18" customHeight="1" x14ac:dyDescent="0.2">
      <c r="C274" s="5"/>
      <c r="D274" s="6"/>
      <c r="E274" s="6"/>
      <c r="F274" s="6"/>
      <c r="G274" s="6"/>
      <c r="H274" s="6"/>
      <c r="I274" s="6"/>
      <c r="J274" s="7"/>
    </row>
    <row r="275" spans="1:13" ht="18" customHeight="1" x14ac:dyDescent="0.2">
      <c r="C275" s="5"/>
      <c r="D275" s="6">
        <v>1</v>
      </c>
      <c r="E275" s="6">
        <v>1</v>
      </c>
      <c r="F275" s="6"/>
      <c r="G275" s="6"/>
      <c r="H275" s="6"/>
      <c r="I275" s="6"/>
      <c r="J275" s="7"/>
    </row>
    <row r="276" spans="1:13" ht="18" customHeight="1" x14ac:dyDescent="0.2">
      <c r="C276" s="5"/>
      <c r="D276" s="11"/>
      <c r="E276" s="11">
        <v>1</v>
      </c>
      <c r="F276" s="6"/>
      <c r="G276" s="6"/>
      <c r="H276" s="6"/>
      <c r="I276" s="6"/>
      <c r="J276" s="7"/>
    </row>
    <row r="277" spans="1:13" ht="18" customHeight="1" x14ac:dyDescent="0.2">
      <c r="C277" s="5"/>
      <c r="D277" s="11">
        <v>1</v>
      </c>
      <c r="E277" s="11"/>
      <c r="F277" s="6"/>
      <c r="G277" s="6"/>
      <c r="H277" s="6"/>
      <c r="I277" s="6"/>
      <c r="J277" s="7"/>
    </row>
    <row r="278" spans="1:13" ht="18" customHeight="1" x14ac:dyDescent="0.2">
      <c r="A278" s="16" t="s">
        <v>67</v>
      </c>
      <c r="C278" s="8"/>
      <c r="D278" s="9"/>
      <c r="E278" s="9"/>
      <c r="F278" s="9"/>
      <c r="G278" s="9"/>
      <c r="H278" s="9"/>
      <c r="I278" s="9"/>
      <c r="J278" s="10"/>
    </row>
    <row r="279" spans="1:13" ht="18" customHeight="1" x14ac:dyDescent="0.2">
      <c r="A279" s="16">
        <v>59</v>
      </c>
      <c r="B279" s="18">
        <f>COUNTIF(C279:J279,"&gt;0")</f>
        <v>2</v>
      </c>
      <c r="C279" s="1">
        <f t="shared" ref="C279:J279" si="27">C271*1+C272*2+C273*4+C274*8+C275*16+C276*32+C277*64+C278*128</f>
        <v>0</v>
      </c>
      <c r="D279" s="1">
        <f t="shared" si="27"/>
        <v>86</v>
      </c>
      <c r="E279" s="1">
        <f t="shared" si="27"/>
        <v>54</v>
      </c>
      <c r="F279" s="1">
        <f t="shared" si="27"/>
        <v>0</v>
      </c>
      <c r="G279" s="1">
        <f t="shared" si="27"/>
        <v>0</v>
      </c>
      <c r="H279" s="1">
        <f t="shared" si="27"/>
        <v>0</v>
      </c>
      <c r="I279" s="1">
        <f t="shared" si="27"/>
        <v>0</v>
      </c>
      <c r="J279" s="1">
        <f t="shared" si="27"/>
        <v>0</v>
      </c>
      <c r="M279" t="str">
        <f>CONCATENATE("  ",C279,",",D279,",",E279,",",F279,",",G279,",   // ",A279,"  ",A278)</f>
        <v xml:space="preserve">  0,86,54,0,0,   // 59  ;</v>
      </c>
    </row>
    <row r="280" spans="1:13" ht="18" customHeight="1" x14ac:dyDescent="0.2">
      <c r="C280" s="1"/>
      <c r="D280" s="1"/>
      <c r="E280" s="1"/>
      <c r="F280" s="1"/>
      <c r="G280" s="1"/>
      <c r="H280" s="1"/>
      <c r="I280" s="1"/>
      <c r="J280" s="1"/>
    </row>
    <row r="281" spans="1:13" ht="18" customHeight="1" x14ac:dyDescent="0.2">
      <c r="C281" s="2"/>
      <c r="D281" s="3"/>
      <c r="E281" s="3"/>
      <c r="F281" s="3">
        <v>1</v>
      </c>
      <c r="G281" s="3"/>
      <c r="H281" s="3"/>
      <c r="I281" s="3"/>
      <c r="J281" s="4"/>
    </row>
    <row r="282" spans="1:13" ht="18" customHeight="1" x14ac:dyDescent="0.2">
      <c r="C282" s="5"/>
      <c r="D282" s="6"/>
      <c r="E282" s="6">
        <v>1</v>
      </c>
      <c r="F282" s="6"/>
      <c r="G282" s="6"/>
      <c r="H282" s="6"/>
      <c r="I282" s="6"/>
      <c r="J282" s="7"/>
    </row>
    <row r="283" spans="1:13" ht="18" customHeight="1" x14ac:dyDescent="0.2">
      <c r="C283" s="5"/>
      <c r="D283" s="6">
        <v>1</v>
      </c>
      <c r="E283" s="6"/>
      <c r="F283" s="6"/>
      <c r="G283" s="6"/>
      <c r="H283" s="6"/>
      <c r="I283" s="6"/>
      <c r="J283" s="7"/>
    </row>
    <row r="284" spans="1:13" ht="18" customHeight="1" x14ac:dyDescent="0.2">
      <c r="C284" s="5">
        <v>1</v>
      </c>
      <c r="D284" s="6"/>
      <c r="E284" s="6"/>
      <c r="F284" s="6"/>
      <c r="G284" s="6"/>
      <c r="H284" s="6"/>
      <c r="I284" s="6"/>
      <c r="J284" s="7"/>
    </row>
    <row r="285" spans="1:13" ht="18" customHeight="1" x14ac:dyDescent="0.2">
      <c r="C285" s="5"/>
      <c r="D285" s="6">
        <v>1</v>
      </c>
      <c r="E285" s="6"/>
      <c r="F285" s="6"/>
      <c r="G285" s="6"/>
      <c r="H285" s="6"/>
      <c r="I285" s="6"/>
      <c r="J285" s="7"/>
    </row>
    <row r="286" spans="1:13" ht="18" customHeight="1" x14ac:dyDescent="0.2">
      <c r="C286" s="5"/>
      <c r="D286" s="6"/>
      <c r="E286" s="11">
        <v>1</v>
      </c>
      <c r="F286" s="6"/>
      <c r="G286" s="6"/>
      <c r="H286" s="6"/>
      <c r="I286" s="6"/>
      <c r="J286" s="7"/>
    </row>
    <row r="287" spans="1:13" ht="18" customHeight="1" x14ac:dyDescent="0.2">
      <c r="C287" s="5"/>
      <c r="D287" s="6"/>
      <c r="E287" s="11"/>
      <c r="F287" s="6">
        <v>1</v>
      </c>
      <c r="G287" s="6"/>
      <c r="H287" s="6"/>
      <c r="I287" s="6"/>
      <c r="J287" s="7"/>
    </row>
    <row r="288" spans="1:13" ht="18" customHeight="1" x14ac:dyDescent="0.2">
      <c r="A288" s="16" t="s">
        <v>65</v>
      </c>
      <c r="C288" s="8"/>
      <c r="D288" s="9"/>
      <c r="E288" s="9"/>
      <c r="F288" s="9"/>
      <c r="G288" s="9"/>
      <c r="H288" s="9"/>
      <c r="I288" s="9"/>
      <c r="J288" s="10"/>
    </row>
    <row r="289" spans="1:13" ht="18" customHeight="1" x14ac:dyDescent="0.2">
      <c r="A289" s="16">
        <v>60</v>
      </c>
      <c r="B289" s="18">
        <f>COUNTIF(C289:J289,"&gt;0")</f>
        <v>4</v>
      </c>
      <c r="C289" s="1">
        <f t="shared" ref="C289:J289" si="28">C281*1+C282*2+C283*4+C284*8+C285*16+C286*32+C287*64+C288*128</f>
        <v>8</v>
      </c>
      <c r="D289" s="1">
        <f t="shared" si="28"/>
        <v>20</v>
      </c>
      <c r="E289" s="1">
        <f t="shared" si="28"/>
        <v>34</v>
      </c>
      <c r="F289" s="1">
        <f t="shared" si="28"/>
        <v>65</v>
      </c>
      <c r="G289" s="1">
        <f t="shared" si="28"/>
        <v>0</v>
      </c>
      <c r="H289" s="1">
        <f t="shared" si="28"/>
        <v>0</v>
      </c>
      <c r="I289" s="1">
        <f t="shared" si="28"/>
        <v>0</v>
      </c>
      <c r="J289" s="1">
        <f t="shared" si="28"/>
        <v>0</v>
      </c>
      <c r="M289" t="str">
        <f>CONCATENATE("  ",C289,",",D289,",",E289,",",F289,",",G289,",   // ",A289,"  ",A288)</f>
        <v xml:space="preserve">  8,20,34,65,0,   // 60  &lt;</v>
      </c>
    </row>
    <row r="291" spans="1:13" ht="18" customHeight="1" x14ac:dyDescent="0.2">
      <c r="C291" s="2"/>
      <c r="D291" s="3"/>
      <c r="E291" s="3"/>
      <c r="F291" s="3"/>
      <c r="G291" s="3"/>
      <c r="H291" s="3"/>
      <c r="I291" s="3"/>
      <c r="J291" s="4"/>
    </row>
    <row r="292" spans="1:13" ht="18" customHeight="1" x14ac:dyDescent="0.2">
      <c r="C292" s="5"/>
      <c r="D292" s="6"/>
      <c r="E292" s="6"/>
      <c r="F292" s="6"/>
      <c r="G292" s="6"/>
      <c r="H292" s="6"/>
      <c r="I292" s="6"/>
      <c r="J292" s="7"/>
    </row>
    <row r="293" spans="1:13" ht="18" customHeight="1" x14ac:dyDescent="0.2">
      <c r="C293" s="5">
        <v>1</v>
      </c>
      <c r="D293" s="6">
        <v>1</v>
      </c>
      <c r="E293" s="6">
        <v>1</v>
      </c>
      <c r="F293" s="11">
        <v>1</v>
      </c>
      <c r="G293" s="11">
        <v>1</v>
      </c>
      <c r="H293" s="6"/>
      <c r="I293" s="6"/>
      <c r="J293" s="7"/>
    </row>
    <row r="294" spans="1:13" ht="18" customHeight="1" x14ac:dyDescent="0.2">
      <c r="C294" s="5"/>
      <c r="D294" s="6"/>
      <c r="E294" s="6"/>
      <c r="F294" s="6"/>
      <c r="G294" s="6"/>
      <c r="H294" s="6"/>
      <c r="I294" s="6"/>
      <c r="J294" s="7"/>
    </row>
    <row r="295" spans="1:13" ht="18" customHeight="1" x14ac:dyDescent="0.2">
      <c r="C295" s="5">
        <v>1</v>
      </c>
      <c r="D295" s="6">
        <v>1</v>
      </c>
      <c r="E295" s="6">
        <v>1</v>
      </c>
      <c r="F295" s="11">
        <v>1</v>
      </c>
      <c r="G295" s="11">
        <v>1</v>
      </c>
      <c r="H295" s="6"/>
      <c r="I295" s="6"/>
      <c r="J295" s="7"/>
    </row>
    <row r="296" spans="1:13" ht="18" customHeight="1" x14ac:dyDescent="0.2">
      <c r="C296" s="5"/>
      <c r="D296" s="6"/>
      <c r="E296" s="6"/>
      <c r="F296" s="6"/>
      <c r="G296" s="6"/>
      <c r="H296" s="6"/>
      <c r="I296" s="6"/>
      <c r="J296" s="7"/>
    </row>
    <row r="297" spans="1:13" ht="18" customHeight="1" x14ac:dyDescent="0.2">
      <c r="C297" s="5"/>
      <c r="D297" s="6"/>
      <c r="E297" s="6"/>
      <c r="F297" s="6"/>
      <c r="G297" s="6"/>
      <c r="H297" s="6"/>
      <c r="I297" s="6"/>
      <c r="J297" s="7"/>
    </row>
    <row r="298" spans="1:13" ht="18" customHeight="1" x14ac:dyDescent="0.2">
      <c r="A298" s="16" t="s">
        <v>66</v>
      </c>
      <c r="C298" s="8"/>
      <c r="D298" s="9"/>
      <c r="E298" s="9"/>
      <c r="F298" s="9"/>
      <c r="G298" s="9"/>
      <c r="H298" s="9"/>
      <c r="I298" s="9"/>
      <c r="J298" s="10"/>
    </row>
    <row r="299" spans="1:13" ht="18" customHeight="1" x14ac:dyDescent="0.2">
      <c r="A299" s="16">
        <v>61</v>
      </c>
      <c r="B299" s="18">
        <f>COUNTIF(C299:J299,"&gt;0")</f>
        <v>5</v>
      </c>
      <c r="C299" s="1">
        <f t="shared" ref="C299:J299" si="29">C291*1+C292*2+C293*4+C294*8+C295*16+C296*32+C297*64+C298*128</f>
        <v>20</v>
      </c>
      <c r="D299" s="1">
        <f t="shared" si="29"/>
        <v>20</v>
      </c>
      <c r="E299" s="1">
        <f t="shared" si="29"/>
        <v>20</v>
      </c>
      <c r="F299" s="1">
        <f t="shared" si="29"/>
        <v>20</v>
      </c>
      <c r="G299" s="1">
        <f t="shared" si="29"/>
        <v>20</v>
      </c>
      <c r="H299" s="1">
        <f t="shared" si="29"/>
        <v>0</v>
      </c>
      <c r="I299" s="1">
        <f t="shared" si="29"/>
        <v>0</v>
      </c>
      <c r="J299" s="1">
        <f t="shared" si="29"/>
        <v>0</v>
      </c>
      <c r="M299" t="str">
        <f>CONCATENATE("  ",C299,",",D299,",",E299,",",F299,",",G299,",   // ",A299,"  ",A298)</f>
        <v xml:space="preserve">  20,20,20,20,20,   // 61  equals</v>
      </c>
    </row>
    <row r="301" spans="1:13" ht="18" customHeight="1" x14ac:dyDescent="0.2">
      <c r="C301" s="2">
        <v>1</v>
      </c>
      <c r="D301" s="3"/>
      <c r="E301" s="3"/>
      <c r="F301" s="3"/>
      <c r="G301" s="3"/>
      <c r="H301" s="3"/>
      <c r="I301" s="3"/>
      <c r="J301" s="4"/>
    </row>
    <row r="302" spans="1:13" ht="18" customHeight="1" x14ac:dyDescent="0.2">
      <c r="C302" s="5"/>
      <c r="D302" s="6">
        <v>1</v>
      </c>
      <c r="E302" s="6"/>
      <c r="F302" s="6"/>
      <c r="G302" s="6"/>
      <c r="H302" s="6"/>
      <c r="I302" s="6"/>
      <c r="J302" s="7"/>
    </row>
    <row r="303" spans="1:13" ht="18" customHeight="1" x14ac:dyDescent="0.2">
      <c r="C303" s="5"/>
      <c r="D303" s="6"/>
      <c r="E303" s="6">
        <v>1</v>
      </c>
      <c r="F303" s="6"/>
      <c r="G303" s="6"/>
      <c r="H303" s="6"/>
      <c r="I303" s="6"/>
      <c r="J303" s="7"/>
    </row>
    <row r="304" spans="1:13" ht="18" customHeight="1" x14ac:dyDescent="0.2">
      <c r="C304" s="5"/>
      <c r="D304" s="6"/>
      <c r="E304" s="6"/>
      <c r="F304" s="6">
        <v>1</v>
      </c>
      <c r="G304" s="6"/>
      <c r="H304" s="6"/>
      <c r="I304" s="6"/>
      <c r="J304" s="7"/>
    </row>
    <row r="305" spans="1:13" ht="18" customHeight="1" x14ac:dyDescent="0.2">
      <c r="C305" s="5"/>
      <c r="D305" s="6"/>
      <c r="E305" s="6">
        <v>1</v>
      </c>
      <c r="F305" s="6"/>
      <c r="G305" s="6"/>
      <c r="H305" s="6"/>
      <c r="I305" s="6"/>
      <c r="J305" s="7"/>
    </row>
    <row r="306" spans="1:13" ht="18" customHeight="1" x14ac:dyDescent="0.2">
      <c r="C306" s="5"/>
      <c r="D306" s="6">
        <v>1</v>
      </c>
      <c r="E306" s="6"/>
      <c r="F306" s="6"/>
      <c r="G306" s="6"/>
      <c r="H306" s="6"/>
      <c r="I306" s="6"/>
      <c r="J306" s="7"/>
    </row>
    <row r="307" spans="1:13" ht="18" customHeight="1" x14ac:dyDescent="0.2">
      <c r="C307" s="5">
        <v>1</v>
      </c>
      <c r="D307" s="6"/>
      <c r="E307" s="6"/>
      <c r="F307" s="6"/>
      <c r="G307" s="6"/>
      <c r="H307" s="6"/>
      <c r="I307" s="6"/>
      <c r="J307" s="7"/>
    </row>
    <row r="308" spans="1:13" ht="18" customHeight="1" x14ac:dyDescent="0.2">
      <c r="A308" s="16" t="s">
        <v>64</v>
      </c>
      <c r="C308" s="8"/>
      <c r="D308" s="9"/>
      <c r="E308" s="9"/>
      <c r="F308" s="9"/>
      <c r="G308" s="9"/>
      <c r="H308" s="9"/>
      <c r="I308" s="9"/>
      <c r="J308" s="10"/>
    </row>
    <row r="309" spans="1:13" ht="18" customHeight="1" x14ac:dyDescent="0.2">
      <c r="A309" s="16">
        <v>62</v>
      </c>
      <c r="B309" s="18">
        <f>COUNTIF(C309:J309,"&gt;0")</f>
        <v>4</v>
      </c>
      <c r="C309" s="1">
        <f t="shared" ref="C309:J309" si="30">C301*1+C302*2+C303*4+C304*8+C305*16+C306*32+C307*64+C308*128</f>
        <v>65</v>
      </c>
      <c r="D309" s="1">
        <f t="shared" si="30"/>
        <v>34</v>
      </c>
      <c r="E309" s="1">
        <f t="shared" si="30"/>
        <v>20</v>
      </c>
      <c r="F309" s="1">
        <f t="shared" si="30"/>
        <v>8</v>
      </c>
      <c r="G309" s="1">
        <f t="shared" si="30"/>
        <v>0</v>
      </c>
      <c r="H309" s="1">
        <f t="shared" si="30"/>
        <v>0</v>
      </c>
      <c r="I309" s="1">
        <f t="shared" si="30"/>
        <v>0</v>
      </c>
      <c r="J309" s="1">
        <f t="shared" si="30"/>
        <v>0</v>
      </c>
      <c r="M309" t="str">
        <f>CONCATENATE("  ",C309,",",D309,",",E309,",",F309,",",G309,",   // ",A309,"  ",A308)</f>
        <v xml:space="preserve">  65,34,20,8,0,   // 62  &gt;</v>
      </c>
    </row>
    <row r="311" spans="1:13" ht="18" customHeight="1" x14ac:dyDescent="0.2">
      <c r="C311" s="2"/>
      <c r="D311" s="3">
        <v>1</v>
      </c>
      <c r="E311" s="3">
        <v>1</v>
      </c>
      <c r="F311" s="3">
        <v>1</v>
      </c>
      <c r="G311" s="3"/>
      <c r="H311" s="3"/>
      <c r="I311" s="3"/>
      <c r="J311" s="4"/>
    </row>
    <row r="312" spans="1:13" ht="18" customHeight="1" x14ac:dyDescent="0.2">
      <c r="C312" s="5">
        <v>1</v>
      </c>
      <c r="D312" s="6"/>
      <c r="E312" s="6"/>
      <c r="F312" s="6"/>
      <c r="G312" s="6">
        <v>1</v>
      </c>
      <c r="H312" s="6"/>
      <c r="I312" s="6"/>
      <c r="J312" s="7"/>
    </row>
    <row r="313" spans="1:13" ht="18" customHeight="1" x14ac:dyDescent="0.2">
      <c r="C313" s="5"/>
      <c r="D313" s="6"/>
      <c r="E313" s="6"/>
      <c r="F313" s="6"/>
      <c r="G313" s="6">
        <v>1</v>
      </c>
      <c r="H313" s="6"/>
      <c r="I313" s="6"/>
      <c r="J313" s="7"/>
    </row>
    <row r="314" spans="1:13" ht="18" customHeight="1" x14ac:dyDescent="0.2">
      <c r="C314" s="5"/>
      <c r="D314" s="6"/>
      <c r="E314" s="6"/>
      <c r="F314" s="6">
        <v>1</v>
      </c>
      <c r="G314" s="6"/>
      <c r="H314" s="6"/>
      <c r="I314" s="6"/>
      <c r="J314" s="7"/>
    </row>
    <row r="315" spans="1:13" ht="18" customHeight="1" x14ac:dyDescent="0.2">
      <c r="C315" s="5"/>
      <c r="D315" s="6"/>
      <c r="E315" s="6">
        <v>1</v>
      </c>
      <c r="F315" s="6"/>
      <c r="G315" s="6"/>
      <c r="H315" s="6"/>
      <c r="I315" s="6"/>
      <c r="J315" s="7"/>
    </row>
    <row r="316" spans="1:13" ht="18" customHeight="1" x14ac:dyDescent="0.2">
      <c r="C316" s="5"/>
      <c r="D316" s="6"/>
      <c r="E316" s="6"/>
      <c r="F316" s="6"/>
      <c r="G316" s="6"/>
      <c r="H316" s="6"/>
      <c r="I316" s="6"/>
      <c r="J316" s="7"/>
    </row>
    <row r="317" spans="1:13" ht="18" customHeight="1" x14ac:dyDescent="0.2">
      <c r="C317" s="5"/>
      <c r="D317" s="6"/>
      <c r="E317" s="6">
        <v>1</v>
      </c>
      <c r="F317" s="6"/>
      <c r="G317" s="6"/>
      <c r="H317" s="6"/>
      <c r="I317" s="6"/>
      <c r="J317" s="7"/>
    </row>
    <row r="318" spans="1:13" ht="18" customHeight="1" x14ac:dyDescent="0.2">
      <c r="A318" s="16" t="s">
        <v>9</v>
      </c>
      <c r="C318" s="8"/>
      <c r="D318" s="9"/>
      <c r="E318" s="9"/>
      <c r="F318" s="9"/>
      <c r="G318" s="9"/>
      <c r="H318" s="9"/>
      <c r="I318" s="9"/>
      <c r="J318" s="10"/>
    </row>
    <row r="319" spans="1:13" ht="18" customHeight="1" x14ac:dyDescent="0.2">
      <c r="A319" s="16">
        <v>63</v>
      </c>
      <c r="B319" s="18">
        <f>COUNTIF(C319:J319,"&gt;0")</f>
        <v>5</v>
      </c>
      <c r="C319" s="1">
        <f t="shared" ref="C319:J319" si="31">C311*1+C312*2+C313*4+C314*8+C315*16+C316*32+C317*64+C318*128</f>
        <v>2</v>
      </c>
      <c r="D319" s="1">
        <f t="shared" si="31"/>
        <v>1</v>
      </c>
      <c r="E319" s="1">
        <f t="shared" si="31"/>
        <v>81</v>
      </c>
      <c r="F319" s="1">
        <f t="shared" si="31"/>
        <v>9</v>
      </c>
      <c r="G319" s="1">
        <f t="shared" si="31"/>
        <v>6</v>
      </c>
      <c r="H319" s="1">
        <f t="shared" si="31"/>
        <v>0</v>
      </c>
      <c r="I319" s="1">
        <f t="shared" si="31"/>
        <v>0</v>
      </c>
      <c r="J319" s="1">
        <f t="shared" si="31"/>
        <v>0</v>
      </c>
      <c r="M319" t="str">
        <f>CONCATENATE("  ",C319,",",D319,",",E319,",",F319,",",G319,",   // ",A319,"  ",A318)</f>
        <v xml:space="preserve">  2,1,81,9,6,   // 63  ?</v>
      </c>
    </row>
    <row r="321" spans="1:13" ht="18" customHeight="1" x14ac:dyDescent="0.2">
      <c r="C321" s="2"/>
      <c r="D321" s="23">
        <v>1</v>
      </c>
      <c r="E321" s="23">
        <v>1</v>
      </c>
      <c r="F321" s="23">
        <v>1</v>
      </c>
      <c r="G321" s="3"/>
      <c r="H321" s="3"/>
      <c r="I321" s="3"/>
      <c r="J321" s="4"/>
    </row>
    <row r="322" spans="1:13" ht="18" customHeight="1" x14ac:dyDescent="0.2">
      <c r="C322" s="22">
        <v>1</v>
      </c>
      <c r="D322" s="6"/>
      <c r="E322" s="6"/>
      <c r="F322" s="6"/>
      <c r="G322" s="24">
        <v>1</v>
      </c>
      <c r="H322" s="6"/>
      <c r="I322" s="6"/>
      <c r="J322" s="7"/>
    </row>
    <row r="323" spans="1:13" ht="18" customHeight="1" x14ac:dyDescent="0.2">
      <c r="C323" s="5"/>
      <c r="D323" s="6"/>
      <c r="E323" s="6"/>
      <c r="F323" s="6"/>
      <c r="G323" s="24">
        <v>1</v>
      </c>
      <c r="H323" s="6"/>
      <c r="I323" s="6"/>
      <c r="J323" s="7"/>
    </row>
    <row r="324" spans="1:13" ht="18" customHeight="1" x14ac:dyDescent="0.2">
      <c r="C324" s="5"/>
      <c r="D324" s="24">
        <v>1</v>
      </c>
      <c r="E324" s="24">
        <v>1</v>
      </c>
      <c r="F324" s="6"/>
      <c r="G324" s="24">
        <v>1</v>
      </c>
      <c r="H324" s="6"/>
      <c r="I324" s="6"/>
      <c r="J324" s="7"/>
    </row>
    <row r="325" spans="1:13" ht="18" customHeight="1" x14ac:dyDescent="0.2">
      <c r="C325" s="22">
        <v>1</v>
      </c>
      <c r="D325" s="6"/>
      <c r="E325" s="24">
        <v>1</v>
      </c>
      <c r="F325" s="6"/>
      <c r="G325" s="24">
        <v>1</v>
      </c>
      <c r="H325" s="6"/>
      <c r="I325" s="6"/>
      <c r="J325" s="7"/>
    </row>
    <row r="326" spans="1:13" ht="18" customHeight="1" x14ac:dyDescent="0.2">
      <c r="C326" s="22">
        <v>1</v>
      </c>
      <c r="D326" s="6"/>
      <c r="E326" s="24">
        <v>1</v>
      </c>
      <c r="F326" s="6"/>
      <c r="G326" s="24">
        <v>1</v>
      </c>
      <c r="H326" s="6"/>
      <c r="I326" s="6"/>
      <c r="J326" s="7"/>
    </row>
    <row r="327" spans="1:13" ht="18" customHeight="1" x14ac:dyDescent="0.2">
      <c r="C327" s="5"/>
      <c r="D327" s="24">
        <v>1</v>
      </c>
      <c r="E327" s="24">
        <v>1</v>
      </c>
      <c r="F327" s="24">
        <v>1</v>
      </c>
      <c r="G327" s="6"/>
      <c r="H327" s="6"/>
      <c r="I327" s="6"/>
      <c r="J327" s="7"/>
    </row>
    <row r="328" spans="1:13" ht="18" customHeight="1" x14ac:dyDescent="0.2">
      <c r="A328" s="16" t="s">
        <v>73</v>
      </c>
      <c r="C328" s="8"/>
      <c r="D328" s="9"/>
      <c r="E328" s="9"/>
      <c r="F328" s="9"/>
      <c r="G328" s="9"/>
      <c r="H328" s="9"/>
      <c r="I328" s="9"/>
      <c r="J328" s="10"/>
    </row>
    <row r="329" spans="1:13" ht="18" customHeight="1" x14ac:dyDescent="0.2">
      <c r="A329" s="16">
        <v>64</v>
      </c>
      <c r="B329" s="18">
        <f>COUNTIF(C329:J329,"&gt;0")</f>
        <v>5</v>
      </c>
      <c r="C329" s="1">
        <f t="shared" ref="C329:J329" si="32">C321*1+C322*2+C323*4+C324*8+C325*16+C326*32+C327*64+C328*128</f>
        <v>50</v>
      </c>
      <c r="D329" s="1">
        <f t="shared" si="32"/>
        <v>73</v>
      </c>
      <c r="E329" s="1">
        <f t="shared" si="32"/>
        <v>121</v>
      </c>
      <c r="F329" s="1">
        <f t="shared" si="32"/>
        <v>65</v>
      </c>
      <c r="G329" s="1">
        <f t="shared" si="32"/>
        <v>62</v>
      </c>
      <c r="H329" s="1">
        <f t="shared" si="32"/>
        <v>0</v>
      </c>
      <c r="I329" s="1">
        <f t="shared" si="32"/>
        <v>0</v>
      </c>
      <c r="J329" s="1">
        <f t="shared" si="32"/>
        <v>0</v>
      </c>
      <c r="M329" t="str">
        <f>CONCATENATE("  ",C329,",",D329,",",E329,",",F329,",",G329,",   // ",A329,"  ",A328)</f>
        <v xml:space="preserve">  50,73,121,65,62,   // 64  @</v>
      </c>
    </row>
    <row r="331" spans="1:13" ht="18" customHeight="1" x14ac:dyDescent="0.2">
      <c r="C331" s="2"/>
      <c r="D331" s="3">
        <v>1</v>
      </c>
      <c r="E331" s="3">
        <v>1</v>
      </c>
      <c r="F331" s="3">
        <v>1</v>
      </c>
      <c r="G331" s="3"/>
      <c r="H331" s="3"/>
      <c r="I331" s="3"/>
      <c r="J331" s="4"/>
    </row>
    <row r="332" spans="1:13" ht="18" customHeight="1" x14ac:dyDescent="0.2">
      <c r="C332" s="5">
        <v>1</v>
      </c>
      <c r="D332" s="6"/>
      <c r="E332" s="6"/>
      <c r="F332" s="6"/>
      <c r="G332" s="6">
        <v>1</v>
      </c>
      <c r="H332" s="6"/>
      <c r="I332" s="6"/>
      <c r="J332" s="7"/>
    </row>
    <row r="333" spans="1:13" ht="18" customHeight="1" x14ac:dyDescent="0.2">
      <c r="C333" s="5">
        <v>1</v>
      </c>
      <c r="D333" s="6"/>
      <c r="E333" s="6"/>
      <c r="F333" s="6"/>
      <c r="G333" s="6">
        <v>1</v>
      </c>
      <c r="H333" s="6"/>
      <c r="I333" s="6"/>
      <c r="J333" s="7"/>
    </row>
    <row r="334" spans="1:13" ht="18" customHeight="1" x14ac:dyDescent="0.2">
      <c r="C334" s="5">
        <v>1</v>
      </c>
      <c r="D334" s="6"/>
      <c r="E334" s="6"/>
      <c r="F334" s="6"/>
      <c r="G334" s="6">
        <v>1</v>
      </c>
      <c r="H334" s="6"/>
      <c r="I334" s="6"/>
      <c r="J334" s="7"/>
    </row>
    <row r="335" spans="1:13" ht="18" customHeight="1" x14ac:dyDescent="0.2">
      <c r="C335" s="5">
        <v>1</v>
      </c>
      <c r="D335" s="6">
        <v>1</v>
      </c>
      <c r="E335" s="6">
        <v>1</v>
      </c>
      <c r="F335" s="6">
        <v>1</v>
      </c>
      <c r="G335" s="6">
        <v>1</v>
      </c>
      <c r="H335" s="6"/>
      <c r="I335" s="6"/>
      <c r="J335" s="7"/>
    </row>
    <row r="336" spans="1:13" ht="18" customHeight="1" x14ac:dyDescent="0.2">
      <c r="C336" s="5">
        <v>1</v>
      </c>
      <c r="D336" s="6"/>
      <c r="E336" s="6"/>
      <c r="F336" s="6"/>
      <c r="G336" s="6">
        <v>1</v>
      </c>
      <c r="H336" s="6"/>
      <c r="I336" s="6"/>
      <c r="J336" s="7"/>
    </row>
    <row r="337" spans="1:13" ht="18" customHeight="1" x14ac:dyDescent="0.2">
      <c r="C337" s="5">
        <v>1</v>
      </c>
      <c r="D337" s="6"/>
      <c r="E337" s="6"/>
      <c r="F337" s="6"/>
      <c r="G337" s="6">
        <v>1</v>
      </c>
      <c r="H337" s="6"/>
      <c r="I337" s="6"/>
      <c r="J337" s="7"/>
    </row>
    <row r="338" spans="1:13" ht="18" customHeight="1" x14ac:dyDescent="0.2">
      <c r="A338" s="16" t="s">
        <v>37</v>
      </c>
      <c r="C338" s="8"/>
      <c r="D338" s="9"/>
      <c r="E338" s="9"/>
      <c r="F338" s="9"/>
      <c r="G338" s="9"/>
      <c r="H338" s="9"/>
      <c r="I338" s="9"/>
      <c r="J338" s="10"/>
    </row>
    <row r="339" spans="1:13" ht="18" customHeight="1" x14ac:dyDescent="0.2">
      <c r="A339" s="16">
        <v>65</v>
      </c>
      <c r="B339" s="18">
        <f>COUNTIF(C339:J339,"&gt;0")</f>
        <v>5</v>
      </c>
      <c r="C339" s="1">
        <f t="shared" ref="C339:J339" si="33">C331*1+C332*2+C333*4+C334*8+C335*16+C336*32+C337*64+C338*128</f>
        <v>126</v>
      </c>
      <c r="D339" s="1">
        <f t="shared" si="33"/>
        <v>17</v>
      </c>
      <c r="E339" s="1">
        <f t="shared" si="33"/>
        <v>17</v>
      </c>
      <c r="F339" s="1">
        <f t="shared" si="33"/>
        <v>17</v>
      </c>
      <c r="G339" s="1">
        <f t="shared" si="33"/>
        <v>126</v>
      </c>
      <c r="H339" s="1">
        <f t="shared" si="33"/>
        <v>0</v>
      </c>
      <c r="I339" s="1">
        <f t="shared" si="33"/>
        <v>0</v>
      </c>
      <c r="J339" s="1">
        <f t="shared" si="33"/>
        <v>0</v>
      </c>
      <c r="M339" t="str">
        <f>CONCATENATE("  ",C339,",",D339,",",E339,",",F339,",",G339,",   // ",A339,"  ",A338)</f>
        <v xml:space="preserve">  126,17,17,17,126,   // 65  A</v>
      </c>
    </row>
    <row r="341" spans="1:13" ht="18" customHeight="1" x14ac:dyDescent="0.2">
      <c r="C341" s="2">
        <v>1</v>
      </c>
      <c r="D341" s="3">
        <v>1</v>
      </c>
      <c r="E341" s="3">
        <v>1</v>
      </c>
      <c r="F341" s="3">
        <v>1</v>
      </c>
      <c r="G341" s="3"/>
      <c r="H341" s="3"/>
      <c r="I341" s="3"/>
      <c r="J341" s="4"/>
    </row>
    <row r="342" spans="1:13" ht="18" customHeight="1" x14ac:dyDescent="0.2">
      <c r="C342" s="5">
        <v>1</v>
      </c>
      <c r="D342" s="6"/>
      <c r="E342" s="6"/>
      <c r="F342" s="6"/>
      <c r="G342" s="6">
        <v>1</v>
      </c>
      <c r="H342" s="6"/>
      <c r="I342" s="6"/>
      <c r="J342" s="7"/>
    </row>
    <row r="343" spans="1:13" ht="18" customHeight="1" x14ac:dyDescent="0.2">
      <c r="C343" s="5">
        <v>1</v>
      </c>
      <c r="D343" s="6"/>
      <c r="E343" s="6"/>
      <c r="F343" s="6"/>
      <c r="G343" s="6">
        <v>1</v>
      </c>
      <c r="H343" s="6"/>
      <c r="I343" s="6"/>
      <c r="J343" s="7"/>
    </row>
    <row r="344" spans="1:13" ht="18" customHeight="1" x14ac:dyDescent="0.2">
      <c r="C344" s="5">
        <v>1</v>
      </c>
      <c r="D344" s="6">
        <v>1</v>
      </c>
      <c r="E344" s="6">
        <v>1</v>
      </c>
      <c r="F344" s="6">
        <v>1</v>
      </c>
      <c r="G344" s="6"/>
      <c r="H344" s="6"/>
      <c r="I344" s="6"/>
      <c r="J344" s="7"/>
    </row>
    <row r="345" spans="1:13" ht="18" customHeight="1" x14ac:dyDescent="0.2">
      <c r="C345" s="5">
        <v>1</v>
      </c>
      <c r="D345" s="6"/>
      <c r="E345" s="6"/>
      <c r="F345" s="6"/>
      <c r="G345" s="6">
        <v>1</v>
      </c>
      <c r="H345" s="6"/>
      <c r="I345" s="6"/>
      <c r="J345" s="7"/>
    </row>
    <row r="346" spans="1:13" ht="18" customHeight="1" x14ac:dyDescent="0.2">
      <c r="C346" s="5">
        <v>1</v>
      </c>
      <c r="D346" s="6"/>
      <c r="E346" s="6"/>
      <c r="F346" s="6"/>
      <c r="G346" s="6">
        <v>1</v>
      </c>
      <c r="H346" s="6"/>
      <c r="I346" s="6"/>
      <c r="J346" s="7"/>
    </row>
    <row r="347" spans="1:13" ht="18" customHeight="1" x14ac:dyDescent="0.2">
      <c r="C347" s="5">
        <v>1</v>
      </c>
      <c r="D347" s="6">
        <v>1</v>
      </c>
      <c r="E347" s="6">
        <v>1</v>
      </c>
      <c r="F347" s="11">
        <v>1</v>
      </c>
      <c r="G347" s="6"/>
      <c r="H347" s="6"/>
      <c r="I347" s="6"/>
      <c r="J347" s="7"/>
    </row>
    <row r="348" spans="1:13" ht="18" customHeight="1" x14ac:dyDescent="0.2">
      <c r="A348" s="16" t="s">
        <v>38</v>
      </c>
      <c r="C348" s="8"/>
      <c r="D348" s="9"/>
      <c r="E348" s="9"/>
      <c r="F348" s="9"/>
      <c r="G348" s="9"/>
      <c r="H348" s="9"/>
      <c r="I348" s="9"/>
      <c r="J348" s="10"/>
    </row>
    <row r="349" spans="1:13" ht="18" customHeight="1" x14ac:dyDescent="0.2">
      <c r="A349" s="16">
        <v>66</v>
      </c>
      <c r="B349" s="18">
        <f>COUNTIF(C349:J349,"&gt;0")</f>
        <v>5</v>
      </c>
      <c r="C349" s="1">
        <f t="shared" ref="C349:J349" si="34">C341*1+C342*2+C343*4+C344*8+C345*16+C346*32+C347*64+C348*128</f>
        <v>127</v>
      </c>
      <c r="D349" s="1">
        <f t="shared" si="34"/>
        <v>73</v>
      </c>
      <c r="E349" s="1">
        <f t="shared" si="34"/>
        <v>73</v>
      </c>
      <c r="F349" s="1">
        <f t="shared" si="34"/>
        <v>73</v>
      </c>
      <c r="G349" s="1">
        <f t="shared" si="34"/>
        <v>54</v>
      </c>
      <c r="H349" s="1">
        <f t="shared" si="34"/>
        <v>0</v>
      </c>
      <c r="I349" s="1">
        <f t="shared" si="34"/>
        <v>0</v>
      </c>
      <c r="J349" s="1">
        <f t="shared" si="34"/>
        <v>0</v>
      </c>
      <c r="M349" t="str">
        <f>CONCATENATE("  ",C349,",",D349,",",E349,",",F349,",",G349,",   // ",A349,"  ",A348)</f>
        <v xml:space="preserve">  127,73,73,73,54,   // 66  B</v>
      </c>
    </row>
    <row r="351" spans="1:13" ht="18" customHeight="1" x14ac:dyDescent="0.2">
      <c r="C351" s="2"/>
      <c r="D351" s="3">
        <v>1</v>
      </c>
      <c r="E351" s="3">
        <v>1</v>
      </c>
      <c r="F351" s="3">
        <v>1</v>
      </c>
      <c r="G351" s="3"/>
      <c r="H351" s="3"/>
      <c r="I351" s="3"/>
      <c r="J351" s="4"/>
    </row>
    <row r="352" spans="1:13" ht="18" customHeight="1" x14ac:dyDescent="0.2">
      <c r="C352" s="5">
        <v>1</v>
      </c>
      <c r="D352" s="6"/>
      <c r="E352" s="6"/>
      <c r="F352" s="6"/>
      <c r="G352" s="6">
        <v>1</v>
      </c>
      <c r="H352" s="6"/>
      <c r="I352" s="6"/>
      <c r="J352" s="7"/>
    </row>
    <row r="353" spans="1:13" ht="18" customHeight="1" x14ac:dyDescent="0.2">
      <c r="C353" s="5">
        <v>1</v>
      </c>
      <c r="D353" s="6"/>
      <c r="E353" s="6"/>
      <c r="F353" s="6"/>
      <c r="G353" s="6"/>
      <c r="H353" s="6"/>
      <c r="I353" s="6"/>
      <c r="J353" s="7"/>
    </row>
    <row r="354" spans="1:13" ht="18" customHeight="1" x14ac:dyDescent="0.2">
      <c r="C354" s="5">
        <v>1</v>
      </c>
      <c r="D354" s="6"/>
      <c r="E354" s="6"/>
      <c r="F354" s="6"/>
      <c r="G354" s="6"/>
      <c r="H354" s="6"/>
      <c r="I354" s="6"/>
      <c r="J354" s="7"/>
    </row>
    <row r="355" spans="1:13" ht="18" customHeight="1" x14ac:dyDescent="0.2">
      <c r="C355" s="5">
        <v>1</v>
      </c>
      <c r="D355" s="6"/>
      <c r="E355" s="6"/>
      <c r="F355" s="6"/>
      <c r="G355" s="6"/>
      <c r="H355" s="6"/>
      <c r="I355" s="6"/>
      <c r="J355" s="7"/>
    </row>
    <row r="356" spans="1:13" ht="18" customHeight="1" x14ac:dyDescent="0.2">
      <c r="C356" s="5">
        <v>1</v>
      </c>
      <c r="D356" s="6"/>
      <c r="E356" s="6"/>
      <c r="F356" s="6"/>
      <c r="G356" s="6">
        <v>1</v>
      </c>
      <c r="H356" s="6"/>
      <c r="I356" s="6"/>
      <c r="J356" s="7"/>
    </row>
    <row r="357" spans="1:13" ht="18" customHeight="1" x14ac:dyDescent="0.2">
      <c r="C357" s="5"/>
      <c r="D357" s="6">
        <v>1</v>
      </c>
      <c r="E357" s="6">
        <v>1</v>
      </c>
      <c r="F357" s="6">
        <v>1</v>
      </c>
      <c r="G357" s="6"/>
      <c r="H357" s="6"/>
      <c r="I357" s="6"/>
      <c r="J357" s="7"/>
    </row>
    <row r="358" spans="1:13" ht="18" customHeight="1" x14ac:dyDescent="0.2">
      <c r="A358" s="16" t="s">
        <v>39</v>
      </c>
      <c r="C358" s="8"/>
      <c r="D358" s="9"/>
      <c r="E358" s="9"/>
      <c r="F358" s="9"/>
      <c r="G358" s="9"/>
      <c r="H358" s="9"/>
      <c r="I358" s="9"/>
      <c r="J358" s="10"/>
    </row>
    <row r="359" spans="1:13" ht="18" customHeight="1" x14ac:dyDescent="0.2">
      <c r="A359" s="16">
        <v>67</v>
      </c>
      <c r="B359" s="18">
        <f>COUNTIF(C359:J359,"&gt;0")</f>
        <v>5</v>
      </c>
      <c r="C359" s="1">
        <f t="shared" ref="C359:J359" si="35">C351*1+C352*2+C353*4+C354*8+C355*16+C356*32+C357*64+C358*128</f>
        <v>62</v>
      </c>
      <c r="D359" s="1">
        <f t="shared" si="35"/>
        <v>65</v>
      </c>
      <c r="E359" s="1">
        <f t="shared" si="35"/>
        <v>65</v>
      </c>
      <c r="F359" s="1">
        <f t="shared" si="35"/>
        <v>65</v>
      </c>
      <c r="G359" s="1">
        <f t="shared" si="35"/>
        <v>34</v>
      </c>
      <c r="H359" s="1">
        <f t="shared" si="35"/>
        <v>0</v>
      </c>
      <c r="I359" s="1">
        <f t="shared" si="35"/>
        <v>0</v>
      </c>
      <c r="J359" s="1">
        <f t="shared" si="35"/>
        <v>0</v>
      </c>
      <c r="M359" t="str">
        <f>CONCATENATE("  ",C359,",",D359,",",E359,",",F359,",",G359,",   // ",A359,"  ",A358)</f>
        <v xml:space="preserve">  62,65,65,65,34,   // 67  C</v>
      </c>
    </row>
    <row r="361" spans="1:13" ht="18" customHeight="1" x14ac:dyDescent="0.2">
      <c r="C361" s="2">
        <v>1</v>
      </c>
      <c r="D361" s="3">
        <v>1</v>
      </c>
      <c r="E361" s="3">
        <v>1</v>
      </c>
      <c r="F361" s="3">
        <v>1</v>
      </c>
      <c r="G361" s="3"/>
      <c r="H361" s="3"/>
      <c r="I361" s="3"/>
      <c r="J361" s="4"/>
    </row>
    <row r="362" spans="1:13" ht="18" customHeight="1" x14ac:dyDescent="0.2">
      <c r="C362" s="5">
        <v>1</v>
      </c>
      <c r="D362" s="6"/>
      <c r="E362" s="6"/>
      <c r="F362" s="6"/>
      <c r="G362" s="6">
        <v>1</v>
      </c>
      <c r="H362" s="6"/>
      <c r="I362" s="6"/>
      <c r="J362" s="7"/>
    </row>
    <row r="363" spans="1:13" ht="18" customHeight="1" x14ac:dyDescent="0.2">
      <c r="C363" s="5">
        <v>1</v>
      </c>
      <c r="D363" s="6"/>
      <c r="E363" s="6"/>
      <c r="F363" s="6"/>
      <c r="G363" s="6">
        <v>1</v>
      </c>
      <c r="H363" s="6"/>
      <c r="I363" s="6"/>
      <c r="J363" s="7"/>
    </row>
    <row r="364" spans="1:13" ht="18" customHeight="1" x14ac:dyDescent="0.2">
      <c r="C364" s="5">
        <v>1</v>
      </c>
      <c r="D364" s="6"/>
      <c r="E364" s="6"/>
      <c r="F364" s="6"/>
      <c r="G364" s="6">
        <v>1</v>
      </c>
      <c r="H364" s="6"/>
      <c r="I364" s="6"/>
      <c r="J364" s="7"/>
    </row>
    <row r="365" spans="1:13" ht="18" customHeight="1" x14ac:dyDescent="0.2">
      <c r="C365" s="5">
        <v>1</v>
      </c>
      <c r="D365" s="6"/>
      <c r="E365" s="6"/>
      <c r="F365" s="6"/>
      <c r="G365" s="6">
        <v>1</v>
      </c>
      <c r="H365" s="6"/>
      <c r="I365" s="6"/>
      <c r="J365" s="7"/>
    </row>
    <row r="366" spans="1:13" ht="18" customHeight="1" x14ac:dyDescent="0.2">
      <c r="C366" s="5">
        <v>1</v>
      </c>
      <c r="D366" s="6"/>
      <c r="E366" s="6"/>
      <c r="F366" s="6"/>
      <c r="G366" s="6">
        <v>1</v>
      </c>
      <c r="H366" s="6"/>
      <c r="I366" s="6"/>
      <c r="J366" s="7"/>
    </row>
    <row r="367" spans="1:13" ht="18" customHeight="1" x14ac:dyDescent="0.2">
      <c r="C367" s="5">
        <v>1</v>
      </c>
      <c r="D367" s="6">
        <v>1</v>
      </c>
      <c r="E367" s="6">
        <v>1</v>
      </c>
      <c r="F367" s="11">
        <v>1</v>
      </c>
      <c r="G367" s="6"/>
      <c r="H367" s="6"/>
      <c r="I367" s="6"/>
      <c r="J367" s="7"/>
    </row>
    <row r="368" spans="1:13" ht="18" customHeight="1" x14ac:dyDescent="0.2">
      <c r="A368" s="16" t="s">
        <v>0</v>
      </c>
      <c r="C368" s="8"/>
      <c r="D368" s="9"/>
      <c r="E368" s="9"/>
      <c r="F368" s="9"/>
      <c r="G368" s="9"/>
      <c r="H368" s="9"/>
      <c r="I368" s="9"/>
      <c r="J368" s="10"/>
    </row>
    <row r="369" spans="1:13" ht="18" customHeight="1" x14ac:dyDescent="0.2">
      <c r="A369" s="16">
        <v>68</v>
      </c>
      <c r="B369" s="18">
        <f>COUNTIF(C369:J369,"&gt;0")</f>
        <v>5</v>
      </c>
      <c r="C369" s="1">
        <f t="shared" ref="C369:J369" si="36">C361*1+C362*2+C363*4+C364*8+C365*16+C366*32+C367*64+C368*128</f>
        <v>127</v>
      </c>
      <c r="D369" s="1">
        <f t="shared" si="36"/>
        <v>65</v>
      </c>
      <c r="E369" s="1">
        <f t="shared" si="36"/>
        <v>65</v>
      </c>
      <c r="F369" s="1">
        <f t="shared" si="36"/>
        <v>65</v>
      </c>
      <c r="G369" s="1">
        <f t="shared" si="36"/>
        <v>62</v>
      </c>
      <c r="H369" s="1">
        <f t="shared" si="36"/>
        <v>0</v>
      </c>
      <c r="I369" s="1">
        <f t="shared" si="36"/>
        <v>0</v>
      </c>
      <c r="J369" s="1">
        <f t="shared" si="36"/>
        <v>0</v>
      </c>
      <c r="M369" t="str">
        <f>CONCATENATE("  ",C369,",",D369,",",E369,",",F369,",",G369,",   // ",A369,"  ",A368)</f>
        <v xml:space="preserve">  127,65,65,65,62,   // 68  D</v>
      </c>
    </row>
    <row r="371" spans="1:13" ht="18" customHeight="1" x14ac:dyDescent="0.2">
      <c r="C371" s="2">
        <v>1</v>
      </c>
      <c r="D371" s="3">
        <v>1</v>
      </c>
      <c r="E371" s="3">
        <v>1</v>
      </c>
      <c r="F371" s="3">
        <v>1</v>
      </c>
      <c r="G371" s="3">
        <v>1</v>
      </c>
      <c r="H371" s="3"/>
      <c r="I371" s="3"/>
      <c r="J371" s="4"/>
    </row>
    <row r="372" spans="1:13" ht="18" customHeight="1" x14ac:dyDescent="0.2">
      <c r="C372" s="5">
        <v>1</v>
      </c>
      <c r="D372" s="6"/>
      <c r="E372" s="6"/>
      <c r="F372" s="6"/>
      <c r="G372" s="6"/>
      <c r="H372" s="6"/>
      <c r="I372" s="6"/>
      <c r="J372" s="7"/>
    </row>
    <row r="373" spans="1:13" ht="18" customHeight="1" x14ac:dyDescent="0.2">
      <c r="C373" s="5">
        <v>1</v>
      </c>
      <c r="D373" s="6"/>
      <c r="E373" s="6"/>
      <c r="F373" s="6"/>
      <c r="G373" s="6"/>
      <c r="H373" s="6"/>
      <c r="I373" s="6"/>
      <c r="J373" s="7"/>
    </row>
    <row r="374" spans="1:13" ht="18" customHeight="1" x14ac:dyDescent="0.2">
      <c r="C374" s="5">
        <v>1</v>
      </c>
      <c r="D374" s="6">
        <v>1</v>
      </c>
      <c r="E374" s="6">
        <v>1</v>
      </c>
      <c r="F374" s="11">
        <v>1</v>
      </c>
      <c r="G374" s="6"/>
      <c r="H374" s="6"/>
      <c r="I374" s="6"/>
      <c r="J374" s="7"/>
    </row>
    <row r="375" spans="1:13" ht="18" customHeight="1" x14ac:dyDescent="0.2">
      <c r="C375" s="5">
        <v>1</v>
      </c>
      <c r="D375" s="6"/>
      <c r="E375" s="6"/>
      <c r="F375" s="6"/>
      <c r="G375" s="6"/>
      <c r="H375" s="6"/>
      <c r="I375" s="6"/>
      <c r="J375" s="7"/>
    </row>
    <row r="376" spans="1:13" ht="18" customHeight="1" x14ac:dyDescent="0.2">
      <c r="C376" s="5">
        <v>1</v>
      </c>
      <c r="D376" s="6"/>
      <c r="E376" s="6"/>
      <c r="F376" s="6"/>
      <c r="G376" s="6"/>
      <c r="H376" s="6"/>
      <c r="I376" s="6"/>
      <c r="J376" s="7"/>
    </row>
    <row r="377" spans="1:13" ht="18" customHeight="1" x14ac:dyDescent="0.2">
      <c r="C377" s="5">
        <v>1</v>
      </c>
      <c r="D377" s="6">
        <v>1</v>
      </c>
      <c r="E377" s="6">
        <v>1</v>
      </c>
      <c r="F377" s="11">
        <v>1</v>
      </c>
      <c r="G377" s="11">
        <v>1</v>
      </c>
      <c r="H377" s="6"/>
      <c r="I377" s="6"/>
      <c r="J377" s="7"/>
    </row>
    <row r="378" spans="1:13" ht="18" customHeight="1" x14ac:dyDescent="0.2">
      <c r="A378" s="16" t="s">
        <v>40</v>
      </c>
      <c r="C378" s="8"/>
      <c r="D378" s="9"/>
      <c r="E378" s="9"/>
      <c r="F378" s="9"/>
      <c r="G378" s="9"/>
      <c r="H378" s="9"/>
      <c r="I378" s="9"/>
      <c r="J378" s="10"/>
    </row>
    <row r="379" spans="1:13" ht="18" customHeight="1" x14ac:dyDescent="0.2">
      <c r="A379" s="16">
        <v>69</v>
      </c>
      <c r="B379" s="18">
        <f>COUNTIF(C379:J379,"&gt;0")</f>
        <v>5</v>
      </c>
      <c r="C379" s="1">
        <f t="shared" ref="C379:J379" si="37">C371*1+C372*2+C373*4+C374*8+C375*16+C376*32+C377*64+C378*128</f>
        <v>127</v>
      </c>
      <c r="D379" s="1">
        <f t="shared" si="37"/>
        <v>73</v>
      </c>
      <c r="E379" s="1">
        <f t="shared" si="37"/>
        <v>73</v>
      </c>
      <c r="F379" s="1">
        <f t="shared" si="37"/>
        <v>73</v>
      </c>
      <c r="G379" s="1">
        <f t="shared" si="37"/>
        <v>65</v>
      </c>
      <c r="H379" s="1">
        <f t="shared" si="37"/>
        <v>0</v>
      </c>
      <c r="I379" s="1">
        <f t="shared" si="37"/>
        <v>0</v>
      </c>
      <c r="J379" s="1">
        <f t="shared" si="37"/>
        <v>0</v>
      </c>
      <c r="M379" t="str">
        <f>CONCATENATE("  ",C379,",",D379,",",E379,",",F379,",",G379,",   // ",A379,"  ",A378)</f>
        <v xml:space="preserve">  127,73,73,73,65,   // 69  E</v>
      </c>
    </row>
    <row r="381" spans="1:13" ht="18" customHeight="1" x14ac:dyDescent="0.2">
      <c r="C381" s="2">
        <v>1</v>
      </c>
      <c r="D381" s="3">
        <v>1</v>
      </c>
      <c r="E381" s="3">
        <v>1</v>
      </c>
      <c r="F381" s="3">
        <v>1</v>
      </c>
      <c r="G381" s="3">
        <v>1</v>
      </c>
      <c r="H381" s="3"/>
      <c r="I381" s="3"/>
      <c r="J381" s="4"/>
    </row>
    <row r="382" spans="1:13" ht="18" customHeight="1" x14ac:dyDescent="0.2">
      <c r="C382" s="5">
        <v>1</v>
      </c>
      <c r="D382" s="6"/>
      <c r="E382" s="6"/>
      <c r="F382" s="6"/>
      <c r="G382" s="6"/>
      <c r="H382" s="6"/>
      <c r="I382" s="6"/>
      <c r="J382" s="7"/>
    </row>
    <row r="383" spans="1:13" ht="18" customHeight="1" x14ac:dyDescent="0.2">
      <c r="C383" s="5">
        <v>1</v>
      </c>
      <c r="D383" s="6"/>
      <c r="E383" s="6"/>
      <c r="F383" s="6"/>
      <c r="G383" s="6"/>
      <c r="H383" s="6"/>
      <c r="I383" s="6"/>
      <c r="J383" s="7"/>
    </row>
    <row r="384" spans="1:13" ht="18" customHeight="1" x14ac:dyDescent="0.2">
      <c r="C384" s="5">
        <v>1</v>
      </c>
      <c r="D384" s="6">
        <v>1</v>
      </c>
      <c r="E384" s="6">
        <v>1</v>
      </c>
      <c r="F384" s="11">
        <v>1</v>
      </c>
      <c r="G384" s="6"/>
      <c r="H384" s="6"/>
      <c r="I384" s="6"/>
      <c r="J384" s="7"/>
    </row>
    <row r="385" spans="1:13" ht="18" customHeight="1" x14ac:dyDescent="0.2">
      <c r="C385" s="5">
        <v>1</v>
      </c>
      <c r="D385" s="6"/>
      <c r="E385" s="6"/>
      <c r="F385" s="6"/>
      <c r="G385" s="6"/>
      <c r="H385" s="6"/>
      <c r="I385" s="6"/>
      <c r="J385" s="7"/>
    </row>
    <row r="386" spans="1:13" ht="18" customHeight="1" x14ac:dyDescent="0.2">
      <c r="C386" s="5">
        <v>1</v>
      </c>
      <c r="D386" s="6"/>
      <c r="E386" s="6"/>
      <c r="F386" s="6"/>
      <c r="G386" s="6"/>
      <c r="H386" s="6"/>
      <c r="I386" s="6"/>
      <c r="J386" s="7"/>
    </row>
    <row r="387" spans="1:13" ht="18" customHeight="1" x14ac:dyDescent="0.2">
      <c r="C387" s="5">
        <v>1</v>
      </c>
      <c r="D387" s="6"/>
      <c r="E387" s="6"/>
      <c r="F387" s="6"/>
      <c r="G387" s="6"/>
      <c r="H387" s="6"/>
      <c r="I387" s="6"/>
      <c r="J387" s="7"/>
    </row>
    <row r="388" spans="1:13" ht="18" customHeight="1" x14ac:dyDescent="0.2">
      <c r="A388" s="16" t="s">
        <v>41</v>
      </c>
      <c r="C388" s="8"/>
      <c r="D388" s="9"/>
      <c r="E388" s="9"/>
      <c r="F388" s="9"/>
      <c r="G388" s="9"/>
      <c r="H388" s="9"/>
      <c r="I388" s="9"/>
      <c r="J388" s="10"/>
    </row>
    <row r="389" spans="1:13" ht="18" customHeight="1" x14ac:dyDescent="0.2">
      <c r="A389" s="16">
        <v>70</v>
      </c>
      <c r="B389" s="18">
        <f>COUNTIF(C389:J389,"&gt;0")</f>
        <v>5</v>
      </c>
      <c r="C389" s="1">
        <f t="shared" ref="C389:J389" si="38">C381*1+C382*2+C383*4+C384*8+C385*16+C386*32+C387*64+C388*128</f>
        <v>127</v>
      </c>
      <c r="D389" s="1">
        <f t="shared" si="38"/>
        <v>9</v>
      </c>
      <c r="E389" s="1">
        <f t="shared" si="38"/>
        <v>9</v>
      </c>
      <c r="F389" s="1">
        <f t="shared" si="38"/>
        <v>9</v>
      </c>
      <c r="G389" s="1">
        <f t="shared" si="38"/>
        <v>1</v>
      </c>
      <c r="H389" s="1">
        <f t="shared" si="38"/>
        <v>0</v>
      </c>
      <c r="I389" s="1">
        <f t="shared" si="38"/>
        <v>0</v>
      </c>
      <c r="J389" s="1">
        <f t="shared" si="38"/>
        <v>0</v>
      </c>
      <c r="M389" t="str">
        <f>CONCATENATE("  ",C389,",",D389,",",E389,",",F389,",",G389,",   // ",A389,"  ",A388)</f>
        <v xml:space="preserve">  127,9,9,9,1,   // 70  F</v>
      </c>
    </row>
    <row r="391" spans="1:13" ht="18" customHeight="1" x14ac:dyDescent="0.2">
      <c r="C391" s="2"/>
      <c r="D391" s="3">
        <v>1</v>
      </c>
      <c r="E391" s="3">
        <v>1</v>
      </c>
      <c r="F391" s="3">
        <v>1</v>
      </c>
      <c r="G391" s="3"/>
      <c r="H391" s="3"/>
      <c r="I391" s="3"/>
      <c r="J391" s="4"/>
    </row>
    <row r="392" spans="1:13" ht="18" customHeight="1" x14ac:dyDescent="0.2">
      <c r="C392" s="5">
        <v>1</v>
      </c>
      <c r="D392" s="6"/>
      <c r="E392" s="6"/>
      <c r="F392" s="6"/>
      <c r="G392" s="6">
        <v>1</v>
      </c>
      <c r="H392" s="6"/>
      <c r="I392" s="6"/>
      <c r="J392" s="7"/>
    </row>
    <row r="393" spans="1:13" ht="18" customHeight="1" x14ac:dyDescent="0.2">
      <c r="C393" s="5">
        <v>1</v>
      </c>
      <c r="D393" s="6"/>
      <c r="E393" s="6"/>
      <c r="F393" s="6"/>
      <c r="G393" s="6"/>
      <c r="H393" s="6"/>
      <c r="I393" s="6"/>
      <c r="J393" s="7"/>
    </row>
    <row r="394" spans="1:13" ht="18" customHeight="1" x14ac:dyDescent="0.2">
      <c r="C394" s="5">
        <v>1</v>
      </c>
      <c r="D394" s="6"/>
      <c r="E394" s="6">
        <v>1</v>
      </c>
      <c r="F394" s="6">
        <v>1</v>
      </c>
      <c r="G394" s="6">
        <v>1</v>
      </c>
      <c r="H394" s="6"/>
      <c r="I394" s="6"/>
      <c r="J394" s="7"/>
    </row>
    <row r="395" spans="1:13" ht="18" customHeight="1" x14ac:dyDescent="0.2">
      <c r="C395" s="5">
        <v>1</v>
      </c>
      <c r="D395" s="6"/>
      <c r="E395" s="6"/>
      <c r="F395" s="6"/>
      <c r="G395" s="6">
        <v>1</v>
      </c>
      <c r="H395" s="6"/>
      <c r="I395" s="6"/>
      <c r="J395" s="7"/>
    </row>
    <row r="396" spans="1:13" ht="18" customHeight="1" x14ac:dyDescent="0.2">
      <c r="C396" s="5">
        <v>1</v>
      </c>
      <c r="D396" s="6"/>
      <c r="E396" s="6"/>
      <c r="F396" s="6"/>
      <c r="G396" s="6">
        <v>1</v>
      </c>
      <c r="H396" s="6"/>
      <c r="I396" s="6"/>
      <c r="J396" s="7"/>
    </row>
    <row r="397" spans="1:13" ht="18" customHeight="1" x14ac:dyDescent="0.2">
      <c r="C397" s="5"/>
      <c r="D397" s="6">
        <v>1</v>
      </c>
      <c r="E397" s="6">
        <v>1</v>
      </c>
      <c r="F397" s="6">
        <v>1</v>
      </c>
      <c r="G397" s="6">
        <v>1</v>
      </c>
      <c r="H397" s="6"/>
      <c r="I397" s="6"/>
      <c r="J397" s="7"/>
    </row>
    <row r="398" spans="1:13" ht="18" customHeight="1" x14ac:dyDescent="0.2">
      <c r="A398" s="16" t="s">
        <v>42</v>
      </c>
      <c r="C398" s="8"/>
      <c r="D398" s="9"/>
      <c r="E398" s="9"/>
      <c r="F398" s="9"/>
      <c r="G398" s="9"/>
      <c r="H398" s="9"/>
      <c r="I398" s="9"/>
      <c r="J398" s="10"/>
    </row>
    <row r="399" spans="1:13" ht="18" customHeight="1" x14ac:dyDescent="0.2">
      <c r="A399" s="16">
        <v>71</v>
      </c>
      <c r="B399" s="18">
        <f>COUNTIF(C399:J399,"&gt;0")</f>
        <v>5</v>
      </c>
      <c r="C399" s="1">
        <f t="shared" ref="C399:J399" si="39">C391*1+C392*2+C393*4+C394*8+C395*16+C396*32+C397*64+C398*128</f>
        <v>62</v>
      </c>
      <c r="D399" s="1">
        <f t="shared" si="39"/>
        <v>65</v>
      </c>
      <c r="E399" s="1">
        <f t="shared" si="39"/>
        <v>73</v>
      </c>
      <c r="F399" s="1">
        <f t="shared" si="39"/>
        <v>73</v>
      </c>
      <c r="G399" s="1">
        <f t="shared" si="39"/>
        <v>122</v>
      </c>
      <c r="H399" s="1">
        <f t="shared" si="39"/>
        <v>0</v>
      </c>
      <c r="I399" s="1">
        <f t="shared" si="39"/>
        <v>0</v>
      </c>
      <c r="J399" s="1">
        <f t="shared" si="39"/>
        <v>0</v>
      </c>
      <c r="M399" t="str">
        <f>CONCATENATE("  ",C399,",",D399,",",E399,",",F399,",",G399,",   // ",A399,"  ",A398)</f>
        <v xml:space="preserve">  62,65,73,73,122,   // 71  G</v>
      </c>
    </row>
    <row r="401" spans="1:13" ht="18" customHeight="1" x14ac:dyDescent="0.2">
      <c r="C401" s="2">
        <v>1</v>
      </c>
      <c r="D401" s="3"/>
      <c r="E401" s="3"/>
      <c r="F401" s="3"/>
      <c r="G401" s="3">
        <v>1</v>
      </c>
      <c r="H401" s="3"/>
      <c r="I401" s="3"/>
      <c r="J401" s="4"/>
    </row>
    <row r="402" spans="1:13" ht="18" customHeight="1" x14ac:dyDescent="0.2">
      <c r="C402" s="5">
        <v>1</v>
      </c>
      <c r="D402" s="6"/>
      <c r="E402" s="6"/>
      <c r="F402" s="6"/>
      <c r="G402" s="6">
        <v>1</v>
      </c>
      <c r="H402" s="6"/>
      <c r="I402" s="6"/>
      <c r="J402" s="7"/>
    </row>
    <row r="403" spans="1:13" ht="18" customHeight="1" x14ac:dyDescent="0.2">
      <c r="C403" s="5">
        <v>1</v>
      </c>
      <c r="D403" s="6"/>
      <c r="E403" s="6"/>
      <c r="F403" s="6"/>
      <c r="G403" s="6">
        <v>1</v>
      </c>
      <c r="H403" s="6"/>
      <c r="I403" s="6"/>
      <c r="J403" s="7"/>
    </row>
    <row r="404" spans="1:13" ht="18" customHeight="1" x14ac:dyDescent="0.2">
      <c r="C404" s="5">
        <v>1</v>
      </c>
      <c r="D404" s="6">
        <v>1</v>
      </c>
      <c r="E404" s="6">
        <v>1</v>
      </c>
      <c r="F404" s="11">
        <v>1</v>
      </c>
      <c r="G404" s="6">
        <v>1</v>
      </c>
      <c r="H404" s="6"/>
      <c r="I404" s="6"/>
      <c r="J404" s="7"/>
    </row>
    <row r="405" spans="1:13" ht="18" customHeight="1" x14ac:dyDescent="0.2">
      <c r="C405" s="5">
        <v>1</v>
      </c>
      <c r="D405" s="6"/>
      <c r="E405" s="6"/>
      <c r="F405" s="6"/>
      <c r="G405" s="6">
        <v>1</v>
      </c>
      <c r="H405" s="6"/>
      <c r="I405" s="6"/>
      <c r="J405" s="7"/>
    </row>
    <row r="406" spans="1:13" ht="18" customHeight="1" x14ac:dyDescent="0.2">
      <c r="C406" s="5">
        <v>1</v>
      </c>
      <c r="D406" s="6"/>
      <c r="E406" s="6"/>
      <c r="F406" s="6"/>
      <c r="G406" s="6">
        <v>1</v>
      </c>
      <c r="H406" s="6"/>
      <c r="I406" s="6"/>
      <c r="J406" s="7"/>
    </row>
    <row r="407" spans="1:13" ht="18" customHeight="1" x14ac:dyDescent="0.2">
      <c r="C407" s="5">
        <v>1</v>
      </c>
      <c r="D407" s="6"/>
      <c r="E407" s="6"/>
      <c r="F407" s="6"/>
      <c r="G407" s="6">
        <v>1</v>
      </c>
      <c r="H407" s="6"/>
      <c r="I407" s="6"/>
      <c r="J407" s="7"/>
    </row>
    <row r="408" spans="1:13" ht="18" customHeight="1" x14ac:dyDescent="0.2">
      <c r="A408" s="16" t="s">
        <v>43</v>
      </c>
      <c r="C408" s="8"/>
      <c r="D408" s="9"/>
      <c r="E408" s="9"/>
      <c r="F408" s="9"/>
      <c r="G408" s="9"/>
      <c r="H408" s="9"/>
      <c r="I408" s="9"/>
      <c r="J408" s="10"/>
    </row>
    <row r="409" spans="1:13" ht="18" customHeight="1" x14ac:dyDescent="0.2">
      <c r="A409" s="16">
        <v>72</v>
      </c>
      <c r="B409" s="18">
        <f>COUNTIF(C409:J409,"&gt;0")</f>
        <v>5</v>
      </c>
      <c r="C409" s="1">
        <f t="shared" ref="C409:J409" si="40">C401*1+C402*2+C403*4+C404*8+C405*16+C406*32+C407*64+C408*128</f>
        <v>127</v>
      </c>
      <c r="D409" s="1">
        <f t="shared" si="40"/>
        <v>8</v>
      </c>
      <c r="E409" s="1">
        <f t="shared" si="40"/>
        <v>8</v>
      </c>
      <c r="F409" s="1">
        <f t="shared" si="40"/>
        <v>8</v>
      </c>
      <c r="G409" s="1">
        <f t="shared" si="40"/>
        <v>127</v>
      </c>
      <c r="H409" s="1">
        <f t="shared" si="40"/>
        <v>0</v>
      </c>
      <c r="I409" s="1">
        <f t="shared" si="40"/>
        <v>0</v>
      </c>
      <c r="J409" s="1">
        <f t="shared" si="40"/>
        <v>0</v>
      </c>
      <c r="M409" t="str">
        <f>CONCATENATE("  ",C409,",",D409,",",E409,",",F409,",",G409,",   // ",A409,"  ",A408)</f>
        <v xml:space="preserve">  127,8,8,8,127,   // 72  H</v>
      </c>
    </row>
    <row r="411" spans="1:13" ht="18" customHeight="1" x14ac:dyDescent="0.2">
      <c r="C411" s="2">
        <v>1</v>
      </c>
      <c r="D411" s="3">
        <v>1</v>
      </c>
      <c r="E411" s="3">
        <v>1</v>
      </c>
      <c r="F411" s="3">
        <v>1</v>
      </c>
      <c r="G411" s="3">
        <v>1</v>
      </c>
      <c r="H411" s="3"/>
      <c r="I411" s="3"/>
      <c r="J411" s="4"/>
    </row>
    <row r="412" spans="1:13" ht="18" customHeight="1" x14ac:dyDescent="0.2">
      <c r="C412" s="5"/>
      <c r="D412" s="6"/>
      <c r="E412" s="6">
        <v>1</v>
      </c>
      <c r="F412" s="6"/>
      <c r="G412" s="6"/>
      <c r="H412" s="6"/>
      <c r="I412" s="6"/>
      <c r="J412" s="7"/>
    </row>
    <row r="413" spans="1:13" ht="18" customHeight="1" x14ac:dyDescent="0.2">
      <c r="C413" s="5"/>
      <c r="D413" s="6"/>
      <c r="E413" s="6">
        <v>1</v>
      </c>
      <c r="F413" s="6"/>
      <c r="G413" s="6"/>
      <c r="H413" s="6"/>
      <c r="I413" s="6"/>
      <c r="J413" s="7"/>
    </row>
    <row r="414" spans="1:13" ht="18" customHeight="1" x14ac:dyDescent="0.2">
      <c r="C414" s="5"/>
      <c r="D414" s="6"/>
      <c r="E414" s="6">
        <v>1</v>
      </c>
      <c r="F414" s="6"/>
      <c r="G414" s="6"/>
      <c r="H414" s="6"/>
      <c r="I414" s="6"/>
      <c r="J414" s="7"/>
    </row>
    <row r="415" spans="1:13" ht="18" customHeight="1" x14ac:dyDescent="0.2">
      <c r="C415" s="5"/>
      <c r="D415" s="6"/>
      <c r="E415" s="6">
        <v>1</v>
      </c>
      <c r="F415" s="6"/>
      <c r="G415" s="6"/>
      <c r="H415" s="6"/>
      <c r="I415" s="6"/>
      <c r="J415" s="7"/>
    </row>
    <row r="416" spans="1:13" ht="18" customHeight="1" x14ac:dyDescent="0.2">
      <c r="C416" s="5"/>
      <c r="D416" s="6"/>
      <c r="E416" s="6">
        <v>1</v>
      </c>
      <c r="F416" s="6"/>
      <c r="G416" s="6"/>
      <c r="H416" s="6"/>
      <c r="I416" s="6"/>
      <c r="J416" s="7"/>
    </row>
    <row r="417" spans="1:13" ht="18" customHeight="1" x14ac:dyDescent="0.2">
      <c r="C417" s="5">
        <v>1</v>
      </c>
      <c r="D417" s="6">
        <v>1</v>
      </c>
      <c r="E417" s="6">
        <v>1</v>
      </c>
      <c r="F417" s="6">
        <v>1</v>
      </c>
      <c r="G417" s="6">
        <v>1</v>
      </c>
      <c r="H417" s="6"/>
      <c r="I417" s="6"/>
      <c r="J417" s="7"/>
    </row>
    <row r="418" spans="1:13" ht="18" customHeight="1" x14ac:dyDescent="0.2">
      <c r="A418" s="16" t="s">
        <v>19</v>
      </c>
      <c r="C418" s="8"/>
      <c r="D418" s="9"/>
      <c r="E418" s="9"/>
      <c r="F418" s="9"/>
      <c r="G418" s="9"/>
      <c r="H418" s="9"/>
      <c r="I418" s="9"/>
      <c r="J418" s="10"/>
    </row>
    <row r="419" spans="1:13" ht="18" customHeight="1" x14ac:dyDescent="0.2">
      <c r="A419" s="16">
        <v>73</v>
      </c>
      <c r="B419" s="18">
        <f>COUNTIF(C419:J419,"&gt;0")</f>
        <v>5</v>
      </c>
      <c r="C419" s="1">
        <f t="shared" ref="C419:J419" si="41">C411*1+C412*2+C413*4+C414*8+C415*16+C416*32+C417*64+C418*128</f>
        <v>65</v>
      </c>
      <c r="D419" s="1">
        <f t="shared" si="41"/>
        <v>65</v>
      </c>
      <c r="E419" s="1">
        <f t="shared" si="41"/>
        <v>127</v>
      </c>
      <c r="F419" s="1">
        <f t="shared" si="41"/>
        <v>65</v>
      </c>
      <c r="G419" s="1">
        <f t="shared" si="41"/>
        <v>65</v>
      </c>
      <c r="H419" s="1">
        <f t="shared" si="41"/>
        <v>0</v>
      </c>
      <c r="I419" s="1">
        <f t="shared" si="41"/>
        <v>0</v>
      </c>
      <c r="J419" s="1">
        <f t="shared" si="41"/>
        <v>0</v>
      </c>
      <c r="M419" t="str">
        <f>CONCATENATE("  ",C419,",",D419,",",E419,",",F419,",",G419,",   // ",A419,"  ",A418)</f>
        <v xml:space="preserve">  65,65,127,65,65,   // 73  I</v>
      </c>
    </row>
    <row r="421" spans="1:13" ht="18" customHeight="1" x14ac:dyDescent="0.2">
      <c r="C421" s="2"/>
      <c r="D421" s="3"/>
      <c r="E421" s="3">
        <v>1</v>
      </c>
      <c r="F421" s="3">
        <v>1</v>
      </c>
      <c r="G421" s="3">
        <v>1</v>
      </c>
      <c r="H421" s="3"/>
      <c r="I421" s="3"/>
      <c r="J421" s="4"/>
    </row>
    <row r="422" spans="1:13" ht="18" customHeight="1" x14ac:dyDescent="0.2">
      <c r="C422" s="5"/>
      <c r="D422" s="6"/>
      <c r="E422" s="6"/>
      <c r="F422" s="6">
        <v>1</v>
      </c>
      <c r="G422" s="6"/>
      <c r="H422" s="6"/>
      <c r="I422" s="6"/>
      <c r="J422" s="7"/>
    </row>
    <row r="423" spans="1:13" ht="18" customHeight="1" x14ac:dyDescent="0.2">
      <c r="C423" s="5"/>
      <c r="D423" s="6"/>
      <c r="E423" s="6"/>
      <c r="F423" s="6">
        <v>1</v>
      </c>
      <c r="G423" s="6"/>
      <c r="H423" s="6"/>
      <c r="I423" s="6"/>
      <c r="J423" s="7"/>
    </row>
    <row r="424" spans="1:13" ht="18" customHeight="1" x14ac:dyDescent="0.2">
      <c r="C424" s="5"/>
      <c r="D424" s="6"/>
      <c r="E424" s="6"/>
      <c r="F424" s="11">
        <v>1</v>
      </c>
      <c r="G424" s="6"/>
      <c r="H424" s="6"/>
      <c r="I424" s="6"/>
      <c r="J424" s="7"/>
    </row>
    <row r="425" spans="1:13" ht="18" customHeight="1" x14ac:dyDescent="0.2">
      <c r="C425" s="5"/>
      <c r="D425" s="6"/>
      <c r="E425" s="6"/>
      <c r="F425" s="11">
        <v>1</v>
      </c>
      <c r="G425" s="6"/>
      <c r="H425" s="6"/>
      <c r="I425" s="6"/>
      <c r="J425" s="7"/>
    </row>
    <row r="426" spans="1:13" ht="18" customHeight="1" x14ac:dyDescent="0.2">
      <c r="C426" s="5">
        <v>1</v>
      </c>
      <c r="D426" s="6"/>
      <c r="E426" s="6"/>
      <c r="F426" s="11">
        <v>1</v>
      </c>
      <c r="G426" s="6"/>
      <c r="H426" s="6"/>
      <c r="I426" s="6"/>
      <c r="J426" s="7"/>
    </row>
    <row r="427" spans="1:13" ht="18" customHeight="1" x14ac:dyDescent="0.2">
      <c r="C427" s="5"/>
      <c r="D427" s="6">
        <v>1</v>
      </c>
      <c r="E427" s="6">
        <v>1</v>
      </c>
      <c r="F427" s="6"/>
      <c r="G427" s="6"/>
      <c r="H427" s="6"/>
      <c r="I427" s="6"/>
      <c r="J427" s="7"/>
    </row>
    <row r="428" spans="1:13" ht="18" customHeight="1" x14ac:dyDescent="0.2">
      <c r="A428" s="16" t="s">
        <v>44</v>
      </c>
      <c r="C428" s="8"/>
      <c r="D428" s="9"/>
      <c r="E428" s="9"/>
      <c r="F428" s="9"/>
      <c r="G428" s="9"/>
      <c r="H428" s="9"/>
      <c r="I428" s="9"/>
      <c r="J428" s="10"/>
    </row>
    <row r="429" spans="1:13" ht="18" customHeight="1" x14ac:dyDescent="0.2">
      <c r="A429" s="16">
        <v>74</v>
      </c>
      <c r="B429" s="18">
        <f>COUNTIF(C429:J429,"&gt;0")</f>
        <v>5</v>
      </c>
      <c r="C429" s="1">
        <f t="shared" ref="C429:J429" si="42">C421*1+C422*2+C423*4+C424*8+C425*16+C426*32+C427*64+C428*128</f>
        <v>32</v>
      </c>
      <c r="D429" s="1">
        <f t="shared" si="42"/>
        <v>64</v>
      </c>
      <c r="E429" s="1">
        <f t="shared" si="42"/>
        <v>65</v>
      </c>
      <c r="F429" s="1">
        <f t="shared" si="42"/>
        <v>63</v>
      </c>
      <c r="G429" s="1">
        <f t="shared" si="42"/>
        <v>1</v>
      </c>
      <c r="H429" s="1">
        <f t="shared" si="42"/>
        <v>0</v>
      </c>
      <c r="I429" s="1">
        <f t="shared" si="42"/>
        <v>0</v>
      </c>
      <c r="J429" s="1">
        <f t="shared" si="42"/>
        <v>0</v>
      </c>
      <c r="M429" t="str">
        <f>CONCATENATE("  ",C429,",",D429,",",E429,",",F429,",",G429,",   // ",A429,"  ",A428)</f>
        <v xml:space="preserve">  32,64,65,63,1,   // 74  J</v>
      </c>
    </row>
    <row r="431" spans="1:13" ht="18" customHeight="1" x14ac:dyDescent="0.2">
      <c r="C431" s="2">
        <v>1</v>
      </c>
      <c r="D431" s="3"/>
      <c r="E431" s="3"/>
      <c r="F431" s="3"/>
      <c r="G431" s="3">
        <v>1</v>
      </c>
      <c r="H431" s="3"/>
      <c r="I431" s="3"/>
      <c r="J431" s="4"/>
    </row>
    <row r="432" spans="1:13" ht="18" customHeight="1" x14ac:dyDescent="0.2">
      <c r="C432" s="5">
        <v>1</v>
      </c>
      <c r="D432" s="6"/>
      <c r="E432" s="6"/>
      <c r="F432" s="6">
        <v>1</v>
      </c>
      <c r="G432" s="6"/>
      <c r="H432" s="6"/>
      <c r="I432" s="6"/>
      <c r="J432" s="7"/>
    </row>
    <row r="433" spans="1:13" ht="18" customHeight="1" x14ac:dyDescent="0.2">
      <c r="C433" s="5">
        <v>1</v>
      </c>
      <c r="D433" s="6"/>
      <c r="E433" s="6">
        <v>1</v>
      </c>
      <c r="F433" s="6"/>
      <c r="G433" s="6"/>
      <c r="H433" s="6"/>
      <c r="I433" s="6"/>
      <c r="J433" s="7"/>
    </row>
    <row r="434" spans="1:13" ht="18" customHeight="1" x14ac:dyDescent="0.2">
      <c r="C434" s="5">
        <v>1</v>
      </c>
      <c r="D434" s="6">
        <v>1</v>
      </c>
      <c r="E434" s="6"/>
      <c r="F434" s="6"/>
      <c r="G434" s="6"/>
      <c r="H434" s="6"/>
      <c r="I434" s="6"/>
      <c r="J434" s="7"/>
    </row>
    <row r="435" spans="1:13" ht="18" customHeight="1" x14ac:dyDescent="0.2">
      <c r="C435" s="5">
        <v>1</v>
      </c>
      <c r="D435" s="6"/>
      <c r="E435" s="6">
        <v>1</v>
      </c>
      <c r="F435" s="6"/>
      <c r="G435" s="6"/>
      <c r="H435" s="6"/>
      <c r="I435" s="6"/>
      <c r="J435" s="7"/>
    </row>
    <row r="436" spans="1:13" ht="18" customHeight="1" x14ac:dyDescent="0.2">
      <c r="C436" s="5">
        <v>1</v>
      </c>
      <c r="D436" s="6"/>
      <c r="E436" s="6"/>
      <c r="F436" s="6">
        <v>1</v>
      </c>
      <c r="G436" s="6"/>
      <c r="H436" s="6"/>
      <c r="I436" s="6"/>
      <c r="J436" s="7"/>
    </row>
    <row r="437" spans="1:13" ht="18" customHeight="1" x14ac:dyDescent="0.2">
      <c r="C437" s="5">
        <v>1</v>
      </c>
      <c r="D437" s="6"/>
      <c r="E437" s="6"/>
      <c r="F437" s="6"/>
      <c r="G437" s="6">
        <v>1</v>
      </c>
      <c r="H437" s="6"/>
      <c r="I437" s="6"/>
      <c r="J437" s="7"/>
    </row>
    <row r="438" spans="1:13" ht="18" customHeight="1" x14ac:dyDescent="0.2">
      <c r="A438" s="16" t="s">
        <v>45</v>
      </c>
      <c r="C438" s="8"/>
      <c r="D438" s="9"/>
      <c r="E438" s="9"/>
      <c r="F438" s="9"/>
      <c r="G438" s="9"/>
      <c r="H438" s="9"/>
      <c r="I438" s="9"/>
      <c r="J438" s="10"/>
    </row>
    <row r="439" spans="1:13" ht="18" customHeight="1" x14ac:dyDescent="0.2">
      <c r="A439" s="16">
        <v>75</v>
      </c>
      <c r="B439" s="18">
        <f>COUNTIF(C439:J439,"&gt;0")</f>
        <v>5</v>
      </c>
      <c r="C439" s="1">
        <f t="shared" ref="C439:J439" si="43">C431*1+C432*2+C433*4+C434*8+C435*16+C436*32+C437*64+C438*128</f>
        <v>127</v>
      </c>
      <c r="D439" s="1">
        <f t="shared" si="43"/>
        <v>8</v>
      </c>
      <c r="E439" s="1">
        <f t="shared" si="43"/>
        <v>20</v>
      </c>
      <c r="F439" s="1">
        <f t="shared" si="43"/>
        <v>34</v>
      </c>
      <c r="G439" s="1">
        <f t="shared" si="43"/>
        <v>65</v>
      </c>
      <c r="H439" s="1">
        <f t="shared" si="43"/>
        <v>0</v>
      </c>
      <c r="I439" s="1">
        <f t="shared" si="43"/>
        <v>0</v>
      </c>
      <c r="J439" s="1">
        <f t="shared" si="43"/>
        <v>0</v>
      </c>
      <c r="M439" t="str">
        <f>CONCATENATE("  ",C439,",",D439,",",E439,",",F439,",",G439,",   // ",A439,"  ",A438)</f>
        <v xml:space="preserve">  127,8,20,34,65,   // 75  K</v>
      </c>
    </row>
    <row r="441" spans="1:13" ht="18" customHeight="1" x14ac:dyDescent="0.2">
      <c r="C441" s="2">
        <v>1</v>
      </c>
      <c r="D441" s="3"/>
      <c r="E441" s="3"/>
      <c r="F441" s="3"/>
      <c r="G441" s="3"/>
      <c r="H441" s="3"/>
      <c r="I441" s="3"/>
      <c r="J441" s="4"/>
    </row>
    <row r="442" spans="1:13" ht="18" customHeight="1" x14ac:dyDescent="0.2">
      <c r="C442" s="5">
        <v>1</v>
      </c>
      <c r="D442" s="6"/>
      <c r="E442" s="6"/>
      <c r="F442" s="6"/>
      <c r="G442" s="6"/>
      <c r="H442" s="6"/>
      <c r="I442" s="6"/>
      <c r="J442" s="7"/>
    </row>
    <row r="443" spans="1:13" ht="18" customHeight="1" x14ac:dyDescent="0.2">
      <c r="C443" s="5">
        <v>1</v>
      </c>
      <c r="D443" s="6"/>
      <c r="E443" s="6"/>
      <c r="F443" s="6"/>
      <c r="G443" s="6"/>
      <c r="H443" s="6"/>
      <c r="I443" s="6"/>
      <c r="J443" s="7"/>
    </row>
    <row r="444" spans="1:13" ht="18" customHeight="1" x14ac:dyDescent="0.2">
      <c r="C444" s="5">
        <v>1</v>
      </c>
      <c r="D444" s="6"/>
      <c r="E444" s="6"/>
      <c r="F444" s="6"/>
      <c r="G444" s="6"/>
      <c r="H444" s="6"/>
      <c r="I444" s="6"/>
      <c r="J444" s="7"/>
    </row>
    <row r="445" spans="1:13" ht="18" customHeight="1" x14ac:dyDescent="0.2">
      <c r="C445" s="5">
        <v>1</v>
      </c>
      <c r="D445" s="6"/>
      <c r="E445" s="6"/>
      <c r="F445" s="6"/>
      <c r="G445" s="6"/>
      <c r="H445" s="6"/>
      <c r="I445" s="6"/>
      <c r="J445" s="7"/>
    </row>
    <row r="446" spans="1:13" ht="18" customHeight="1" x14ac:dyDescent="0.2">
      <c r="C446" s="5">
        <v>1</v>
      </c>
      <c r="D446" s="6"/>
      <c r="E446" s="6"/>
      <c r="F446" s="6"/>
      <c r="G446" s="6"/>
      <c r="H446" s="6"/>
      <c r="I446" s="6"/>
      <c r="J446" s="7"/>
    </row>
    <row r="447" spans="1:13" ht="18" customHeight="1" x14ac:dyDescent="0.2">
      <c r="C447" s="5">
        <v>1</v>
      </c>
      <c r="D447" s="6">
        <v>1</v>
      </c>
      <c r="E447" s="6">
        <v>1</v>
      </c>
      <c r="F447" s="6">
        <v>1</v>
      </c>
      <c r="G447" s="6">
        <v>1</v>
      </c>
      <c r="H447" s="6"/>
      <c r="I447" s="6"/>
      <c r="J447" s="7"/>
    </row>
    <row r="448" spans="1:13" ht="18" customHeight="1" x14ac:dyDescent="0.2">
      <c r="A448" s="16" t="s">
        <v>46</v>
      </c>
      <c r="C448" s="8"/>
      <c r="D448" s="9"/>
      <c r="E448" s="9"/>
      <c r="F448" s="9"/>
      <c r="G448" s="9"/>
      <c r="H448" s="9"/>
      <c r="I448" s="9"/>
      <c r="J448" s="10"/>
    </row>
    <row r="449" spans="1:13" ht="18" customHeight="1" x14ac:dyDescent="0.2">
      <c r="A449" s="16">
        <v>76</v>
      </c>
      <c r="B449" s="18">
        <f>COUNTIF(C449:J449,"&gt;0")</f>
        <v>5</v>
      </c>
      <c r="C449" s="1">
        <f t="shared" ref="C449:J449" si="44">C441*1+C442*2+C443*4+C444*8+C445*16+C446*32+C447*64+C448*128</f>
        <v>127</v>
      </c>
      <c r="D449" s="1">
        <f t="shared" si="44"/>
        <v>64</v>
      </c>
      <c r="E449" s="1">
        <f t="shared" si="44"/>
        <v>64</v>
      </c>
      <c r="F449" s="1">
        <f t="shared" si="44"/>
        <v>64</v>
      </c>
      <c r="G449" s="1">
        <f t="shared" si="44"/>
        <v>64</v>
      </c>
      <c r="H449" s="1">
        <f t="shared" si="44"/>
        <v>0</v>
      </c>
      <c r="I449" s="1">
        <f t="shared" si="44"/>
        <v>0</v>
      </c>
      <c r="J449" s="1">
        <f t="shared" si="44"/>
        <v>0</v>
      </c>
      <c r="M449" t="str">
        <f>CONCATENATE("  ",C449,",",D449,",",E449,",",F449,",",G449,",   // ",A449,"  ",A448)</f>
        <v xml:space="preserve">  127,64,64,64,64,   // 76  L</v>
      </c>
    </row>
    <row r="451" spans="1:13" ht="18" customHeight="1" x14ac:dyDescent="0.2">
      <c r="C451" s="2">
        <v>1</v>
      </c>
      <c r="D451" s="3"/>
      <c r="E451" s="3"/>
      <c r="F451" s="3"/>
      <c r="G451" s="3">
        <v>1</v>
      </c>
      <c r="H451" s="3"/>
      <c r="I451" s="3"/>
      <c r="J451" s="4"/>
    </row>
    <row r="452" spans="1:13" ht="18" customHeight="1" x14ac:dyDescent="0.2">
      <c r="C452" s="5">
        <v>1</v>
      </c>
      <c r="D452" s="6">
        <v>1</v>
      </c>
      <c r="E452" s="6"/>
      <c r="F452" s="6">
        <v>1</v>
      </c>
      <c r="G452" s="6">
        <v>1</v>
      </c>
      <c r="H452" s="6"/>
      <c r="I452" s="6"/>
      <c r="J452" s="7"/>
    </row>
    <row r="453" spans="1:13" ht="18" customHeight="1" x14ac:dyDescent="0.2">
      <c r="C453" s="5">
        <v>1</v>
      </c>
      <c r="D453" s="6"/>
      <c r="E453" s="6">
        <v>1</v>
      </c>
      <c r="F453" s="6"/>
      <c r="G453" s="6">
        <v>1</v>
      </c>
      <c r="H453" s="6"/>
      <c r="I453" s="6"/>
      <c r="J453" s="7"/>
    </row>
    <row r="454" spans="1:13" ht="18" customHeight="1" x14ac:dyDescent="0.2">
      <c r="C454" s="5">
        <v>1</v>
      </c>
      <c r="D454" s="6"/>
      <c r="E454" s="6">
        <v>1</v>
      </c>
      <c r="F454" s="6"/>
      <c r="G454" s="6">
        <v>1</v>
      </c>
      <c r="H454" s="6"/>
      <c r="I454" s="6"/>
      <c r="J454" s="7"/>
    </row>
    <row r="455" spans="1:13" ht="18" customHeight="1" x14ac:dyDescent="0.2">
      <c r="C455" s="5">
        <v>1</v>
      </c>
      <c r="D455" s="6"/>
      <c r="E455" s="6"/>
      <c r="F455" s="6"/>
      <c r="G455" s="6">
        <v>1</v>
      </c>
      <c r="H455" s="6"/>
      <c r="I455" s="6"/>
      <c r="J455" s="7"/>
    </row>
    <row r="456" spans="1:13" ht="18" customHeight="1" x14ac:dyDescent="0.2">
      <c r="C456" s="5">
        <v>1</v>
      </c>
      <c r="D456" s="6"/>
      <c r="E456" s="6"/>
      <c r="F456" s="6"/>
      <c r="G456" s="6">
        <v>1</v>
      </c>
      <c r="H456" s="6"/>
      <c r="I456" s="6"/>
      <c r="J456" s="7"/>
    </row>
    <row r="457" spans="1:13" ht="18" customHeight="1" x14ac:dyDescent="0.2">
      <c r="C457" s="5">
        <v>1</v>
      </c>
      <c r="D457" s="6"/>
      <c r="E457" s="6"/>
      <c r="F457" s="6"/>
      <c r="G457" s="6">
        <v>1</v>
      </c>
      <c r="H457" s="6"/>
      <c r="I457" s="6"/>
      <c r="J457" s="7"/>
    </row>
    <row r="458" spans="1:13" ht="18" customHeight="1" x14ac:dyDescent="0.2">
      <c r="A458" s="16" t="s">
        <v>47</v>
      </c>
      <c r="C458" s="8"/>
      <c r="D458" s="9"/>
      <c r="E458" s="9"/>
      <c r="F458" s="9"/>
      <c r="G458" s="9"/>
      <c r="H458" s="9"/>
      <c r="I458" s="9"/>
      <c r="J458" s="10"/>
    </row>
    <row r="459" spans="1:13" ht="18" customHeight="1" x14ac:dyDescent="0.2">
      <c r="A459" s="16">
        <v>77</v>
      </c>
      <c r="B459" s="18">
        <f>COUNTIF(C459:J459,"&gt;0")</f>
        <v>5</v>
      </c>
      <c r="C459" s="1">
        <f t="shared" ref="C459:J459" si="45">C451*1+C452*2+C453*4+C454*8+C455*16+C456*32+C457*64+C458*128</f>
        <v>127</v>
      </c>
      <c r="D459" s="1">
        <f t="shared" si="45"/>
        <v>2</v>
      </c>
      <c r="E459" s="1">
        <f t="shared" si="45"/>
        <v>12</v>
      </c>
      <c r="F459" s="1">
        <f t="shared" si="45"/>
        <v>2</v>
      </c>
      <c r="G459" s="1">
        <f t="shared" si="45"/>
        <v>127</v>
      </c>
      <c r="H459" s="1">
        <f t="shared" si="45"/>
        <v>0</v>
      </c>
      <c r="I459" s="1">
        <f t="shared" si="45"/>
        <v>0</v>
      </c>
      <c r="J459" s="1">
        <f t="shared" si="45"/>
        <v>0</v>
      </c>
      <c r="M459" t="str">
        <f>CONCATENATE("  ",C459,",",D459,",",E459,",",F459,",",G459,",   // ",A459,"  ",A458)</f>
        <v xml:space="preserve">  127,2,12,2,127,   // 77  M</v>
      </c>
    </row>
    <row r="461" spans="1:13" ht="18" customHeight="1" x14ac:dyDescent="0.2">
      <c r="C461" s="25">
        <v>1</v>
      </c>
      <c r="D461" s="3"/>
      <c r="E461" s="3"/>
      <c r="F461" s="3"/>
      <c r="G461" s="27">
        <v>1</v>
      </c>
      <c r="H461" s="3"/>
      <c r="I461" s="3"/>
      <c r="J461" s="4"/>
    </row>
    <row r="462" spans="1:13" ht="18" customHeight="1" x14ac:dyDescent="0.2">
      <c r="C462" s="26">
        <v>1</v>
      </c>
      <c r="D462" s="28">
        <v>1</v>
      </c>
      <c r="E462" s="6"/>
      <c r="F462" s="6"/>
      <c r="G462" s="28">
        <v>1</v>
      </c>
      <c r="H462" s="6"/>
      <c r="I462" s="6"/>
      <c r="J462" s="7"/>
    </row>
    <row r="463" spans="1:13" ht="18" customHeight="1" x14ac:dyDescent="0.2">
      <c r="C463" s="26">
        <v>1</v>
      </c>
      <c r="D463" s="28">
        <v>1</v>
      </c>
      <c r="E463" s="6"/>
      <c r="F463" s="6"/>
      <c r="G463" s="28">
        <v>1</v>
      </c>
      <c r="H463" s="6"/>
      <c r="I463" s="6"/>
      <c r="J463" s="7"/>
    </row>
    <row r="464" spans="1:13" ht="18" customHeight="1" x14ac:dyDescent="0.2">
      <c r="C464" s="26">
        <v>1</v>
      </c>
      <c r="D464" s="6"/>
      <c r="E464" s="28">
        <v>1</v>
      </c>
      <c r="F464" s="6"/>
      <c r="G464" s="28">
        <v>1</v>
      </c>
      <c r="H464" s="6"/>
      <c r="I464" s="6"/>
      <c r="J464" s="7"/>
    </row>
    <row r="465" spans="1:13" ht="18" customHeight="1" x14ac:dyDescent="0.2">
      <c r="C465" s="26">
        <v>1</v>
      </c>
      <c r="D465" s="6"/>
      <c r="E465" s="28">
        <v>1</v>
      </c>
      <c r="F465" s="11"/>
      <c r="G465" s="28">
        <v>1</v>
      </c>
      <c r="H465" s="6"/>
      <c r="I465" s="6"/>
      <c r="J465" s="7"/>
    </row>
    <row r="466" spans="1:13" ht="18" customHeight="1" x14ac:dyDescent="0.2">
      <c r="C466" s="26">
        <v>1</v>
      </c>
      <c r="D466" s="6"/>
      <c r="E466" s="6"/>
      <c r="F466" s="28">
        <v>1</v>
      </c>
      <c r="G466" s="28">
        <v>1</v>
      </c>
      <c r="H466" s="6"/>
      <c r="I466" s="6"/>
      <c r="J466" s="7"/>
    </row>
    <row r="467" spans="1:13" ht="18" customHeight="1" x14ac:dyDescent="0.2">
      <c r="C467" s="26">
        <v>1</v>
      </c>
      <c r="D467" s="6"/>
      <c r="E467" s="6"/>
      <c r="F467" s="28">
        <v>1</v>
      </c>
      <c r="G467" s="28">
        <v>1</v>
      </c>
      <c r="H467" s="6"/>
      <c r="I467" s="6"/>
      <c r="J467" s="7"/>
    </row>
    <row r="468" spans="1:13" ht="18" customHeight="1" x14ac:dyDescent="0.2">
      <c r="A468" s="16" t="s">
        <v>48</v>
      </c>
      <c r="C468" s="8"/>
      <c r="D468" s="9"/>
      <c r="E468" s="9"/>
      <c r="F468" s="9"/>
      <c r="G468" s="9"/>
      <c r="H468" s="9"/>
      <c r="I468" s="9"/>
      <c r="J468" s="10"/>
    </row>
    <row r="469" spans="1:13" ht="18" customHeight="1" x14ac:dyDescent="0.2">
      <c r="A469" s="16">
        <v>78</v>
      </c>
      <c r="B469" s="18">
        <f>COUNTIF(C469:J469,"&gt;0")</f>
        <v>5</v>
      </c>
      <c r="C469" s="1">
        <f t="shared" ref="C469:J469" si="46">C461*1+C462*2+C463*4+C464*8+C465*16+C466*32+C467*64+C468*128</f>
        <v>127</v>
      </c>
      <c r="D469" s="1">
        <f t="shared" si="46"/>
        <v>6</v>
      </c>
      <c r="E469" s="1">
        <f t="shared" si="46"/>
        <v>24</v>
      </c>
      <c r="F469" s="1">
        <f t="shared" si="46"/>
        <v>96</v>
      </c>
      <c r="G469" s="1">
        <f t="shared" si="46"/>
        <v>127</v>
      </c>
      <c r="H469" s="1">
        <f t="shared" si="46"/>
        <v>0</v>
      </c>
      <c r="I469" s="1">
        <f t="shared" si="46"/>
        <v>0</v>
      </c>
      <c r="J469" s="1">
        <f t="shared" si="46"/>
        <v>0</v>
      </c>
      <c r="M469" t="str">
        <f>CONCATENATE("  ",C469,",",D469,",",E469,",",F469,",",G469,",   // ",A469,"  ",A468)</f>
        <v xml:space="preserve">  127,6,24,96,127,   // 78  N</v>
      </c>
    </row>
    <row r="471" spans="1:13" ht="18" customHeight="1" x14ac:dyDescent="0.2">
      <c r="C471" s="2"/>
      <c r="D471" s="3">
        <v>1</v>
      </c>
      <c r="E471" s="3">
        <v>1</v>
      </c>
      <c r="F471" s="3">
        <v>1</v>
      </c>
      <c r="G471" s="3"/>
      <c r="H471" s="3"/>
      <c r="I471" s="3"/>
      <c r="J471" s="4"/>
    </row>
    <row r="472" spans="1:13" ht="18" customHeight="1" x14ac:dyDescent="0.2">
      <c r="C472" s="5">
        <v>1</v>
      </c>
      <c r="D472" s="6"/>
      <c r="E472" s="6"/>
      <c r="F472" s="6"/>
      <c r="G472" s="6">
        <v>1</v>
      </c>
      <c r="H472" s="6"/>
      <c r="I472" s="6"/>
      <c r="J472" s="7"/>
    </row>
    <row r="473" spans="1:13" ht="18" customHeight="1" x14ac:dyDescent="0.2">
      <c r="C473" s="5">
        <v>1</v>
      </c>
      <c r="D473" s="6"/>
      <c r="E473" s="6"/>
      <c r="F473" s="6"/>
      <c r="G473" s="6">
        <v>1</v>
      </c>
      <c r="H473" s="6"/>
      <c r="I473" s="6"/>
      <c r="J473" s="7"/>
    </row>
    <row r="474" spans="1:13" ht="18" customHeight="1" x14ac:dyDescent="0.2">
      <c r="C474" s="5">
        <v>1</v>
      </c>
      <c r="D474" s="6"/>
      <c r="E474" s="6"/>
      <c r="F474" s="6"/>
      <c r="G474" s="6">
        <v>1</v>
      </c>
      <c r="H474" s="6"/>
      <c r="I474" s="6"/>
      <c r="J474" s="7"/>
    </row>
    <row r="475" spans="1:13" ht="18" customHeight="1" x14ac:dyDescent="0.2">
      <c r="C475" s="5">
        <v>1</v>
      </c>
      <c r="D475" s="6"/>
      <c r="E475" s="6"/>
      <c r="F475" s="6"/>
      <c r="G475" s="6">
        <v>1</v>
      </c>
      <c r="H475" s="6"/>
      <c r="I475" s="6"/>
      <c r="J475" s="7"/>
    </row>
    <row r="476" spans="1:13" ht="18" customHeight="1" x14ac:dyDescent="0.2">
      <c r="C476" s="5">
        <v>1</v>
      </c>
      <c r="D476" s="6"/>
      <c r="E476" s="6"/>
      <c r="F476" s="6"/>
      <c r="G476" s="6">
        <v>1</v>
      </c>
      <c r="H476" s="6"/>
      <c r="I476" s="6"/>
      <c r="J476" s="7"/>
    </row>
    <row r="477" spans="1:13" ht="18" customHeight="1" x14ac:dyDescent="0.2">
      <c r="C477" s="5"/>
      <c r="D477" s="6">
        <v>1</v>
      </c>
      <c r="E477" s="6">
        <v>1</v>
      </c>
      <c r="F477" s="11">
        <v>1</v>
      </c>
      <c r="G477" s="6"/>
      <c r="H477" s="6"/>
      <c r="I477" s="6"/>
      <c r="J477" s="7"/>
    </row>
    <row r="478" spans="1:13" ht="18" customHeight="1" x14ac:dyDescent="0.2">
      <c r="A478" s="16" t="s">
        <v>49</v>
      </c>
      <c r="C478" s="8"/>
      <c r="D478" s="9"/>
      <c r="E478" s="9"/>
      <c r="F478" s="9"/>
      <c r="G478" s="9"/>
      <c r="H478" s="9"/>
      <c r="I478" s="9"/>
      <c r="J478" s="10"/>
    </row>
    <row r="479" spans="1:13" ht="18" customHeight="1" x14ac:dyDescent="0.2">
      <c r="A479" s="16">
        <v>79</v>
      </c>
      <c r="B479" s="18">
        <f>COUNTIF(C479:J479,"&gt;0")</f>
        <v>5</v>
      </c>
      <c r="C479" s="1">
        <f t="shared" ref="C479:J479" si="47">C471*1+C472*2+C473*4+C474*8+C475*16+C476*32+C477*64+C478*128</f>
        <v>62</v>
      </c>
      <c r="D479" s="1">
        <f t="shared" si="47"/>
        <v>65</v>
      </c>
      <c r="E479" s="1">
        <f t="shared" si="47"/>
        <v>65</v>
      </c>
      <c r="F479" s="1">
        <f t="shared" si="47"/>
        <v>65</v>
      </c>
      <c r="G479" s="1">
        <f t="shared" si="47"/>
        <v>62</v>
      </c>
      <c r="H479" s="1">
        <f t="shared" si="47"/>
        <v>0</v>
      </c>
      <c r="I479" s="1">
        <f t="shared" si="47"/>
        <v>0</v>
      </c>
      <c r="J479" s="1">
        <f t="shared" si="47"/>
        <v>0</v>
      </c>
      <c r="M479" t="str">
        <f>CONCATENATE("  ",C479,",",D479,",",E479,",",F479,",",G479,",   // ",A479,"  ",A478)</f>
        <v xml:space="preserve">  62,65,65,65,62,   // 79  O</v>
      </c>
    </row>
    <row r="481" spans="1:13" ht="18" customHeight="1" x14ac:dyDescent="0.2">
      <c r="C481" s="2">
        <v>1</v>
      </c>
      <c r="D481" s="3">
        <v>1</v>
      </c>
      <c r="E481" s="3">
        <v>1</v>
      </c>
      <c r="F481" s="3">
        <v>1</v>
      </c>
      <c r="G481" s="3"/>
      <c r="H481" s="3"/>
      <c r="I481" s="3"/>
      <c r="J481" s="4"/>
    </row>
    <row r="482" spans="1:13" ht="18" customHeight="1" x14ac:dyDescent="0.2">
      <c r="C482" s="5">
        <v>1</v>
      </c>
      <c r="D482" s="6"/>
      <c r="E482" s="6"/>
      <c r="F482" s="6"/>
      <c r="G482" s="6">
        <v>1</v>
      </c>
      <c r="H482" s="6"/>
      <c r="I482" s="6"/>
      <c r="J482" s="7"/>
    </row>
    <row r="483" spans="1:13" ht="18" customHeight="1" x14ac:dyDescent="0.2">
      <c r="C483" s="5">
        <v>1</v>
      </c>
      <c r="D483" s="6"/>
      <c r="E483" s="6"/>
      <c r="F483" s="6"/>
      <c r="G483" s="6">
        <v>1</v>
      </c>
      <c r="H483" s="6"/>
      <c r="I483" s="6"/>
      <c r="J483" s="7"/>
    </row>
    <row r="484" spans="1:13" ht="18" customHeight="1" x14ac:dyDescent="0.2">
      <c r="C484" s="5">
        <v>1</v>
      </c>
      <c r="D484" s="6">
        <v>1</v>
      </c>
      <c r="E484" s="6">
        <v>1</v>
      </c>
      <c r="F484" s="11">
        <v>1</v>
      </c>
      <c r="G484" s="6"/>
      <c r="H484" s="6"/>
      <c r="I484" s="6"/>
      <c r="J484" s="7"/>
    </row>
    <row r="485" spans="1:13" ht="18" customHeight="1" x14ac:dyDescent="0.2">
      <c r="C485" s="5">
        <v>1</v>
      </c>
      <c r="D485" s="6"/>
      <c r="E485" s="6"/>
      <c r="F485" s="6"/>
      <c r="G485" s="6"/>
      <c r="H485" s="6"/>
      <c r="I485" s="6"/>
      <c r="J485" s="7"/>
    </row>
    <row r="486" spans="1:13" ht="18" customHeight="1" x14ac:dyDescent="0.2">
      <c r="C486" s="5">
        <v>1</v>
      </c>
      <c r="D486" s="6"/>
      <c r="E486" s="6"/>
      <c r="F486" s="6"/>
      <c r="G486" s="6"/>
      <c r="H486" s="6"/>
      <c r="I486" s="6"/>
      <c r="J486" s="7"/>
    </row>
    <row r="487" spans="1:13" ht="18" customHeight="1" x14ac:dyDescent="0.2">
      <c r="C487" s="5">
        <v>1</v>
      </c>
      <c r="D487" s="6"/>
      <c r="E487" s="6"/>
      <c r="F487" s="6"/>
      <c r="G487" s="6"/>
      <c r="H487" s="6"/>
      <c r="I487" s="6"/>
      <c r="J487" s="7"/>
    </row>
    <row r="488" spans="1:13" ht="18" customHeight="1" x14ac:dyDescent="0.2">
      <c r="A488" s="16" t="s">
        <v>50</v>
      </c>
      <c r="C488" s="8"/>
      <c r="D488" s="9"/>
      <c r="E488" s="9"/>
      <c r="F488" s="9"/>
      <c r="G488" s="9"/>
      <c r="H488" s="9"/>
      <c r="I488" s="9"/>
      <c r="J488" s="10"/>
    </row>
    <row r="489" spans="1:13" ht="18" customHeight="1" x14ac:dyDescent="0.2">
      <c r="A489" s="16">
        <v>80</v>
      </c>
      <c r="B489" s="18">
        <f>COUNTIF(C489:J489,"&gt;0")</f>
        <v>5</v>
      </c>
      <c r="C489" s="1">
        <f t="shared" ref="C489:J489" si="48">C481*1+C482*2+C483*4+C484*8+C485*16+C486*32+C487*64+C488*128</f>
        <v>127</v>
      </c>
      <c r="D489" s="1">
        <f t="shared" si="48"/>
        <v>9</v>
      </c>
      <c r="E489" s="1">
        <f t="shared" si="48"/>
        <v>9</v>
      </c>
      <c r="F489" s="1">
        <f t="shared" si="48"/>
        <v>9</v>
      </c>
      <c r="G489" s="1">
        <f t="shared" si="48"/>
        <v>6</v>
      </c>
      <c r="H489" s="1">
        <f t="shared" si="48"/>
        <v>0</v>
      </c>
      <c r="I489" s="1">
        <f t="shared" si="48"/>
        <v>0</v>
      </c>
      <c r="J489" s="1">
        <f t="shared" si="48"/>
        <v>0</v>
      </c>
      <c r="M489" t="str">
        <f>CONCATENATE("  ",C489,",",D489,",",E489,",",F489,",",G489,",   // ",A489,"  ",A488)</f>
        <v xml:space="preserve">  127,9,9,9,6,   // 80  P</v>
      </c>
    </row>
    <row r="491" spans="1:13" ht="18" customHeight="1" x14ac:dyDescent="0.2">
      <c r="C491" s="2"/>
      <c r="D491" s="3">
        <v>1</v>
      </c>
      <c r="E491" s="3">
        <v>1</v>
      </c>
      <c r="F491" s="3">
        <v>1</v>
      </c>
      <c r="G491" s="3"/>
      <c r="H491" s="3"/>
      <c r="I491" s="3"/>
      <c r="J491" s="4"/>
    </row>
    <row r="492" spans="1:13" ht="18" customHeight="1" x14ac:dyDescent="0.2">
      <c r="C492" s="5">
        <v>1</v>
      </c>
      <c r="D492" s="6"/>
      <c r="E492" s="6"/>
      <c r="F492" s="6"/>
      <c r="G492" s="6">
        <v>1</v>
      </c>
      <c r="H492" s="6"/>
      <c r="I492" s="6"/>
      <c r="J492" s="7"/>
    </row>
    <row r="493" spans="1:13" ht="18" customHeight="1" x14ac:dyDescent="0.2">
      <c r="C493" s="5">
        <v>1</v>
      </c>
      <c r="D493" s="6"/>
      <c r="E493" s="6"/>
      <c r="F493" s="6"/>
      <c r="G493" s="6">
        <v>1</v>
      </c>
      <c r="H493" s="6"/>
      <c r="I493" s="6"/>
      <c r="J493" s="7"/>
    </row>
    <row r="494" spans="1:13" ht="18" customHeight="1" x14ac:dyDescent="0.2">
      <c r="C494" s="5">
        <v>1</v>
      </c>
      <c r="D494" s="6"/>
      <c r="E494" s="6"/>
      <c r="F494" s="6"/>
      <c r="G494" s="6">
        <v>1</v>
      </c>
      <c r="H494" s="6"/>
      <c r="I494" s="6"/>
      <c r="J494" s="7"/>
    </row>
    <row r="495" spans="1:13" ht="18" customHeight="1" x14ac:dyDescent="0.2">
      <c r="C495" s="5">
        <v>1</v>
      </c>
      <c r="D495" s="6"/>
      <c r="E495" s="6">
        <v>1</v>
      </c>
      <c r="F495" s="6"/>
      <c r="G495" s="6">
        <v>1</v>
      </c>
      <c r="H495" s="6"/>
      <c r="I495" s="6"/>
      <c r="J495" s="7"/>
    </row>
    <row r="496" spans="1:13" ht="18" customHeight="1" x14ac:dyDescent="0.2">
      <c r="C496" s="5">
        <v>1</v>
      </c>
      <c r="D496" s="6"/>
      <c r="E496" s="6"/>
      <c r="F496" s="6">
        <v>1</v>
      </c>
      <c r="G496" s="6"/>
      <c r="H496" s="6"/>
      <c r="I496" s="6"/>
      <c r="J496" s="7"/>
    </row>
    <row r="497" spans="1:13" ht="18" customHeight="1" x14ac:dyDescent="0.2">
      <c r="C497" s="5"/>
      <c r="D497" s="6">
        <v>1</v>
      </c>
      <c r="E497" s="6">
        <v>1</v>
      </c>
      <c r="F497" s="6"/>
      <c r="G497" s="11">
        <v>1</v>
      </c>
      <c r="H497" s="6"/>
      <c r="I497" s="6"/>
      <c r="J497" s="7"/>
    </row>
    <row r="498" spans="1:13" ht="18" customHeight="1" x14ac:dyDescent="0.2">
      <c r="A498" s="16" t="s">
        <v>51</v>
      </c>
      <c r="C498" s="8"/>
      <c r="D498" s="9"/>
      <c r="E498" s="9"/>
      <c r="F498" s="9"/>
      <c r="G498" s="9"/>
      <c r="H498" s="9"/>
      <c r="I498" s="9"/>
      <c r="J498" s="10"/>
    </row>
    <row r="499" spans="1:13" ht="18" customHeight="1" x14ac:dyDescent="0.2">
      <c r="A499" s="16">
        <v>81</v>
      </c>
      <c r="B499" s="18">
        <f>COUNTIF(C499:J499,"&gt;0")</f>
        <v>5</v>
      </c>
      <c r="C499" s="1">
        <f t="shared" ref="C499:J499" si="49">C491*1+C492*2+C493*4+C494*8+C495*16+C496*32+C497*64+C498*128</f>
        <v>62</v>
      </c>
      <c r="D499" s="1">
        <f t="shared" si="49"/>
        <v>65</v>
      </c>
      <c r="E499" s="1">
        <f t="shared" si="49"/>
        <v>81</v>
      </c>
      <c r="F499" s="1">
        <f t="shared" si="49"/>
        <v>33</v>
      </c>
      <c r="G499" s="1">
        <f t="shared" si="49"/>
        <v>94</v>
      </c>
      <c r="H499" s="1">
        <f t="shared" si="49"/>
        <v>0</v>
      </c>
      <c r="I499" s="1">
        <f t="shared" si="49"/>
        <v>0</v>
      </c>
      <c r="J499" s="1">
        <f t="shared" si="49"/>
        <v>0</v>
      </c>
      <c r="M499" t="str">
        <f>CONCATENATE("  ",C499,",",D499,",",E499,",",F499,",",G499,",   // ",A499,"  ",A498)</f>
        <v xml:space="preserve">  62,65,81,33,94,   // 81  Q</v>
      </c>
    </row>
    <row r="501" spans="1:13" ht="18" customHeight="1" x14ac:dyDescent="0.2">
      <c r="C501" s="2">
        <v>1</v>
      </c>
      <c r="D501" s="3">
        <v>1</v>
      </c>
      <c r="E501" s="3">
        <v>1</v>
      </c>
      <c r="F501" s="3">
        <v>1</v>
      </c>
      <c r="G501" s="3"/>
      <c r="H501" s="3"/>
      <c r="I501" s="3"/>
      <c r="J501" s="4"/>
    </row>
    <row r="502" spans="1:13" ht="18" customHeight="1" x14ac:dyDescent="0.2">
      <c r="C502" s="5">
        <v>1</v>
      </c>
      <c r="D502" s="6"/>
      <c r="E502" s="6"/>
      <c r="F502" s="6"/>
      <c r="G502" s="6">
        <v>1</v>
      </c>
      <c r="H502" s="6"/>
      <c r="I502" s="6"/>
      <c r="J502" s="7"/>
    </row>
    <row r="503" spans="1:13" ht="18" customHeight="1" x14ac:dyDescent="0.2">
      <c r="C503" s="5">
        <v>1</v>
      </c>
      <c r="D503" s="6"/>
      <c r="E503" s="6"/>
      <c r="F503" s="6"/>
      <c r="G503" s="6">
        <v>1</v>
      </c>
      <c r="H503" s="6"/>
      <c r="I503" s="6"/>
      <c r="J503" s="7"/>
    </row>
    <row r="504" spans="1:13" ht="18" customHeight="1" x14ac:dyDescent="0.2">
      <c r="C504" s="5">
        <v>1</v>
      </c>
      <c r="D504" s="6">
        <v>1</v>
      </c>
      <c r="E504" s="6">
        <v>1</v>
      </c>
      <c r="F504" s="11">
        <v>1</v>
      </c>
      <c r="G504" s="6"/>
      <c r="H504" s="6"/>
      <c r="I504" s="6"/>
      <c r="J504" s="7"/>
    </row>
    <row r="505" spans="1:13" ht="18" customHeight="1" x14ac:dyDescent="0.2">
      <c r="C505" s="5">
        <v>1</v>
      </c>
      <c r="D505" s="6"/>
      <c r="E505" s="6">
        <v>1</v>
      </c>
      <c r="F505" s="6"/>
      <c r="G505" s="6"/>
      <c r="H505" s="6"/>
      <c r="I505" s="6"/>
      <c r="J505" s="7"/>
    </row>
    <row r="506" spans="1:13" ht="18" customHeight="1" x14ac:dyDescent="0.2">
      <c r="C506" s="5">
        <v>1</v>
      </c>
      <c r="D506" s="6"/>
      <c r="E506" s="6"/>
      <c r="F506" s="6">
        <v>1</v>
      </c>
      <c r="G506" s="6"/>
      <c r="H506" s="6"/>
      <c r="I506" s="6"/>
      <c r="J506" s="7"/>
    </row>
    <row r="507" spans="1:13" ht="18" customHeight="1" x14ac:dyDescent="0.2">
      <c r="C507" s="5">
        <v>1</v>
      </c>
      <c r="D507" s="6"/>
      <c r="E507" s="6"/>
      <c r="F507" s="6"/>
      <c r="G507" s="6">
        <v>1</v>
      </c>
      <c r="H507" s="6"/>
      <c r="I507" s="6"/>
      <c r="J507" s="7"/>
    </row>
    <row r="508" spans="1:13" ht="18" customHeight="1" x14ac:dyDescent="0.2">
      <c r="A508" s="16" t="s">
        <v>52</v>
      </c>
      <c r="C508" s="8"/>
      <c r="D508" s="9"/>
      <c r="E508" s="9"/>
      <c r="F508" s="9"/>
      <c r="G508" s="9"/>
      <c r="H508" s="9"/>
      <c r="I508" s="9"/>
      <c r="J508" s="10"/>
    </row>
    <row r="509" spans="1:13" ht="18" customHeight="1" x14ac:dyDescent="0.2">
      <c r="A509" s="16">
        <v>82</v>
      </c>
      <c r="B509" s="18">
        <f>COUNTIF(C509:J509,"&gt;0")</f>
        <v>5</v>
      </c>
      <c r="C509" s="1">
        <f t="shared" ref="C509:J509" si="50">C501*1+C502*2+C503*4+C504*8+C505*16+C506*32+C507*64+C508*128</f>
        <v>127</v>
      </c>
      <c r="D509" s="1">
        <f t="shared" si="50"/>
        <v>9</v>
      </c>
      <c r="E509" s="1">
        <f t="shared" si="50"/>
        <v>25</v>
      </c>
      <c r="F509" s="1">
        <f t="shared" si="50"/>
        <v>41</v>
      </c>
      <c r="G509" s="1">
        <f t="shared" si="50"/>
        <v>70</v>
      </c>
      <c r="H509" s="1">
        <f t="shared" si="50"/>
        <v>0</v>
      </c>
      <c r="I509" s="1">
        <f t="shared" si="50"/>
        <v>0</v>
      </c>
      <c r="J509" s="1">
        <f t="shared" si="50"/>
        <v>0</v>
      </c>
      <c r="M509" t="str">
        <f>CONCATENATE("  ",C509,",",D509,",",E509,",",F509,",",G509,",   // ",A509,"  ",A508)</f>
        <v xml:space="preserve">  127,9,25,41,70,   // 82  R</v>
      </c>
    </row>
    <row r="511" spans="1:13" ht="18" customHeight="1" x14ac:dyDescent="0.2">
      <c r="C511" s="2"/>
      <c r="D511" s="3">
        <v>1</v>
      </c>
      <c r="E511" s="3">
        <v>1</v>
      </c>
      <c r="F511" s="3">
        <v>1</v>
      </c>
      <c r="G511" s="3">
        <v>1</v>
      </c>
      <c r="H511" s="3"/>
      <c r="I511" s="3"/>
      <c r="J511" s="4"/>
    </row>
    <row r="512" spans="1:13" ht="18" customHeight="1" x14ac:dyDescent="0.2">
      <c r="C512" s="5">
        <v>1</v>
      </c>
      <c r="D512" s="6"/>
      <c r="E512" s="6"/>
      <c r="F512" s="6"/>
      <c r="G512" s="6"/>
      <c r="H512" s="6"/>
      <c r="I512" s="6"/>
      <c r="J512" s="7"/>
    </row>
    <row r="513" spans="1:13" ht="18" customHeight="1" x14ac:dyDescent="0.2">
      <c r="C513" s="5">
        <v>1</v>
      </c>
      <c r="D513" s="6"/>
      <c r="E513" s="6"/>
      <c r="F513" s="6"/>
      <c r="G513" s="6"/>
      <c r="H513" s="6"/>
      <c r="I513" s="6"/>
      <c r="J513" s="7"/>
    </row>
    <row r="514" spans="1:13" ht="18" customHeight="1" x14ac:dyDescent="0.2">
      <c r="C514" s="5"/>
      <c r="D514" s="6">
        <v>1</v>
      </c>
      <c r="E514" s="6">
        <v>1</v>
      </c>
      <c r="F514" s="11">
        <v>1</v>
      </c>
      <c r="G514" s="6"/>
      <c r="H514" s="6"/>
      <c r="I514" s="6"/>
      <c r="J514" s="7"/>
    </row>
    <row r="515" spans="1:13" ht="18" customHeight="1" x14ac:dyDescent="0.2">
      <c r="C515" s="5"/>
      <c r="D515" s="6"/>
      <c r="E515" s="6"/>
      <c r="F515" s="6"/>
      <c r="G515" s="6">
        <v>1</v>
      </c>
      <c r="H515" s="6"/>
      <c r="I515" s="6"/>
      <c r="J515" s="7"/>
    </row>
    <row r="516" spans="1:13" ht="18" customHeight="1" x14ac:dyDescent="0.2">
      <c r="C516" s="5"/>
      <c r="D516" s="6"/>
      <c r="E516" s="6"/>
      <c r="F516" s="6"/>
      <c r="G516" s="6">
        <v>1</v>
      </c>
      <c r="H516" s="6"/>
      <c r="I516" s="6"/>
      <c r="J516" s="7"/>
    </row>
    <row r="517" spans="1:13" ht="18" customHeight="1" x14ac:dyDescent="0.2">
      <c r="C517" s="5">
        <v>1</v>
      </c>
      <c r="D517" s="6">
        <v>1</v>
      </c>
      <c r="E517" s="6">
        <v>1</v>
      </c>
      <c r="F517" s="6">
        <v>1</v>
      </c>
      <c r="G517" s="6"/>
      <c r="H517" s="6"/>
      <c r="I517" s="6"/>
      <c r="J517" s="7"/>
    </row>
    <row r="518" spans="1:13" ht="18" customHeight="1" x14ac:dyDescent="0.2">
      <c r="A518" s="16" t="s">
        <v>53</v>
      </c>
      <c r="C518" s="8"/>
      <c r="D518" s="9"/>
      <c r="E518" s="9"/>
      <c r="F518" s="9"/>
      <c r="G518" s="9"/>
      <c r="H518" s="9"/>
      <c r="I518" s="9"/>
      <c r="J518" s="10"/>
    </row>
    <row r="519" spans="1:13" ht="18" customHeight="1" x14ac:dyDescent="0.2">
      <c r="A519" s="16">
        <v>83</v>
      </c>
      <c r="B519" s="18">
        <f>COUNTIF(C519:J519,"&gt;0")</f>
        <v>5</v>
      </c>
      <c r="C519" s="1">
        <f t="shared" ref="C519:J519" si="51">C511*1+C512*2+C513*4+C514*8+C515*16+C516*32+C517*64+C518*128</f>
        <v>70</v>
      </c>
      <c r="D519" s="1">
        <f t="shared" si="51"/>
        <v>73</v>
      </c>
      <c r="E519" s="1">
        <f t="shared" si="51"/>
        <v>73</v>
      </c>
      <c r="F519" s="1">
        <f t="shared" si="51"/>
        <v>73</v>
      </c>
      <c r="G519" s="1">
        <f t="shared" si="51"/>
        <v>49</v>
      </c>
      <c r="H519" s="1">
        <f t="shared" si="51"/>
        <v>0</v>
      </c>
      <c r="I519" s="1">
        <f t="shared" si="51"/>
        <v>0</v>
      </c>
      <c r="J519" s="1">
        <f t="shared" si="51"/>
        <v>0</v>
      </c>
      <c r="M519" t="str">
        <f>CONCATENATE("  ",C519,",",D519,",",E519,",",F519,",",G519,",   // ",A519,"  ",A518)</f>
        <v xml:space="preserve">  70,73,73,73,49,   // 83  S</v>
      </c>
    </row>
    <row r="521" spans="1:13" ht="18" customHeight="1" x14ac:dyDescent="0.2">
      <c r="C521" s="2">
        <v>1</v>
      </c>
      <c r="D521" s="3">
        <v>1</v>
      </c>
      <c r="E521" s="3">
        <v>1</v>
      </c>
      <c r="F521" s="3">
        <v>1</v>
      </c>
      <c r="G521" s="3">
        <v>1</v>
      </c>
      <c r="H521" s="3"/>
      <c r="I521" s="3"/>
      <c r="J521" s="4"/>
    </row>
    <row r="522" spans="1:13" ht="18" customHeight="1" x14ac:dyDescent="0.2">
      <c r="C522" s="5"/>
      <c r="D522" s="6"/>
      <c r="E522" s="6">
        <v>1</v>
      </c>
      <c r="F522" s="6"/>
      <c r="G522" s="6"/>
      <c r="H522" s="6"/>
      <c r="I522" s="6"/>
      <c r="J522" s="7"/>
    </row>
    <row r="523" spans="1:13" ht="18" customHeight="1" x14ac:dyDescent="0.2">
      <c r="C523" s="5"/>
      <c r="D523" s="6"/>
      <c r="E523" s="6">
        <v>1</v>
      </c>
      <c r="F523" s="6"/>
      <c r="G523" s="6"/>
      <c r="H523" s="6"/>
      <c r="I523" s="6"/>
      <c r="J523" s="7"/>
    </row>
    <row r="524" spans="1:13" ht="18" customHeight="1" x14ac:dyDescent="0.2">
      <c r="C524" s="5"/>
      <c r="D524" s="6"/>
      <c r="E524" s="6">
        <v>1</v>
      </c>
      <c r="F524" s="6"/>
      <c r="G524" s="6"/>
      <c r="H524" s="6"/>
      <c r="I524" s="6"/>
      <c r="J524" s="7"/>
    </row>
    <row r="525" spans="1:13" ht="18" customHeight="1" x14ac:dyDescent="0.2">
      <c r="C525" s="5"/>
      <c r="D525" s="6"/>
      <c r="E525" s="6">
        <v>1</v>
      </c>
      <c r="F525" s="6"/>
      <c r="G525" s="6"/>
      <c r="H525" s="6"/>
      <c r="I525" s="6"/>
      <c r="J525" s="7"/>
    </row>
    <row r="526" spans="1:13" ht="18" customHeight="1" x14ac:dyDescent="0.2">
      <c r="C526" s="5"/>
      <c r="D526" s="6"/>
      <c r="E526" s="6">
        <v>1</v>
      </c>
      <c r="F526" s="6"/>
      <c r="G526" s="6"/>
      <c r="H526" s="6"/>
      <c r="I526" s="6"/>
      <c r="J526" s="7"/>
    </row>
    <row r="527" spans="1:13" ht="18" customHeight="1" x14ac:dyDescent="0.2">
      <c r="C527" s="5"/>
      <c r="D527" s="6"/>
      <c r="E527" s="6">
        <v>1</v>
      </c>
      <c r="F527" s="6"/>
      <c r="G527" s="6"/>
      <c r="H527" s="6"/>
      <c r="I527" s="6"/>
      <c r="J527" s="7"/>
    </row>
    <row r="528" spans="1:13" ht="18" customHeight="1" x14ac:dyDescent="0.2">
      <c r="A528" s="16" t="s">
        <v>54</v>
      </c>
      <c r="C528" s="8"/>
      <c r="D528" s="9"/>
      <c r="E528" s="9"/>
      <c r="F528" s="9"/>
      <c r="G528" s="9"/>
      <c r="H528" s="9"/>
      <c r="I528" s="9"/>
      <c r="J528" s="10"/>
    </row>
    <row r="529" spans="1:13" ht="18" customHeight="1" x14ac:dyDescent="0.2">
      <c r="A529" s="16">
        <v>84</v>
      </c>
      <c r="B529" s="18">
        <f>COUNTIF(C529:J529,"&gt;0")</f>
        <v>5</v>
      </c>
      <c r="C529" s="1">
        <f t="shared" ref="C529:J529" si="52">C521*1+C522*2+C523*4+C524*8+C525*16+C526*32+C527*64+C528*128</f>
        <v>1</v>
      </c>
      <c r="D529" s="1">
        <f t="shared" si="52"/>
        <v>1</v>
      </c>
      <c r="E529" s="1">
        <f t="shared" si="52"/>
        <v>127</v>
      </c>
      <c r="F529" s="1">
        <f t="shared" si="52"/>
        <v>1</v>
      </c>
      <c r="G529" s="1">
        <f t="shared" si="52"/>
        <v>1</v>
      </c>
      <c r="H529" s="1">
        <f t="shared" si="52"/>
        <v>0</v>
      </c>
      <c r="I529" s="1">
        <f t="shared" si="52"/>
        <v>0</v>
      </c>
      <c r="J529" s="1">
        <f t="shared" si="52"/>
        <v>0</v>
      </c>
      <c r="M529" t="str">
        <f>CONCATENATE("  ",C529,",",D529,",",E529,",",F529,",",G529,",   // ",A529,"  ",A528)</f>
        <v xml:space="preserve">  1,1,127,1,1,   // 84  T</v>
      </c>
    </row>
    <row r="531" spans="1:13" ht="18" customHeight="1" x14ac:dyDescent="0.2">
      <c r="C531" s="2">
        <v>1</v>
      </c>
      <c r="D531" s="3"/>
      <c r="E531" s="3"/>
      <c r="F531" s="3"/>
      <c r="G531" s="3">
        <v>1</v>
      </c>
      <c r="H531" s="3"/>
      <c r="I531" s="3"/>
      <c r="J531" s="4"/>
    </row>
    <row r="532" spans="1:13" ht="18" customHeight="1" x14ac:dyDescent="0.2">
      <c r="C532" s="5">
        <v>1</v>
      </c>
      <c r="D532" s="6"/>
      <c r="E532" s="6"/>
      <c r="F532" s="6"/>
      <c r="G532" s="6">
        <v>1</v>
      </c>
      <c r="H532" s="6"/>
      <c r="I532" s="6"/>
      <c r="J532" s="7"/>
    </row>
    <row r="533" spans="1:13" ht="18" customHeight="1" x14ac:dyDescent="0.2">
      <c r="C533" s="5">
        <v>1</v>
      </c>
      <c r="D533" s="6"/>
      <c r="E533" s="6"/>
      <c r="F533" s="6"/>
      <c r="G533" s="6">
        <v>1</v>
      </c>
      <c r="H533" s="6"/>
      <c r="I533" s="6"/>
      <c r="J533" s="7"/>
    </row>
    <row r="534" spans="1:13" ht="18" customHeight="1" x14ac:dyDescent="0.2">
      <c r="C534" s="5">
        <v>1</v>
      </c>
      <c r="D534" s="6"/>
      <c r="E534" s="6"/>
      <c r="F534" s="6"/>
      <c r="G534" s="6">
        <v>1</v>
      </c>
      <c r="H534" s="6"/>
      <c r="I534" s="6"/>
      <c r="J534" s="7"/>
    </row>
    <row r="535" spans="1:13" ht="18" customHeight="1" x14ac:dyDescent="0.2">
      <c r="C535" s="5">
        <v>1</v>
      </c>
      <c r="D535" s="6"/>
      <c r="E535" s="6"/>
      <c r="F535" s="6"/>
      <c r="G535" s="6">
        <v>1</v>
      </c>
      <c r="H535" s="6"/>
      <c r="I535" s="6"/>
      <c r="J535" s="7"/>
    </row>
    <row r="536" spans="1:13" ht="18" customHeight="1" x14ac:dyDescent="0.2">
      <c r="C536" s="5">
        <v>1</v>
      </c>
      <c r="D536" s="6"/>
      <c r="E536" s="6"/>
      <c r="F536" s="6"/>
      <c r="G536" s="6">
        <v>1</v>
      </c>
      <c r="H536" s="6"/>
      <c r="I536" s="6"/>
      <c r="J536" s="7"/>
    </row>
    <row r="537" spans="1:13" ht="18" customHeight="1" x14ac:dyDescent="0.2">
      <c r="C537" s="5"/>
      <c r="D537" s="6">
        <v>1</v>
      </c>
      <c r="E537" s="6">
        <v>1</v>
      </c>
      <c r="F537" s="6">
        <v>1</v>
      </c>
      <c r="G537" s="6"/>
      <c r="H537" s="6"/>
      <c r="I537" s="6"/>
      <c r="J537" s="7"/>
    </row>
    <row r="538" spans="1:13" ht="18" customHeight="1" x14ac:dyDescent="0.2">
      <c r="A538" s="16" t="s">
        <v>55</v>
      </c>
      <c r="C538" s="8"/>
      <c r="D538" s="9"/>
      <c r="E538" s="9"/>
      <c r="F538" s="9"/>
      <c r="G538" s="9"/>
      <c r="H538" s="9"/>
      <c r="I538" s="9"/>
      <c r="J538" s="10"/>
    </row>
    <row r="539" spans="1:13" ht="18" customHeight="1" x14ac:dyDescent="0.2">
      <c r="A539" s="16">
        <v>85</v>
      </c>
      <c r="B539" s="18">
        <f>COUNTIF(C539:J539,"&gt;0")</f>
        <v>5</v>
      </c>
      <c r="C539" s="1">
        <f t="shared" ref="C539:J539" si="53">C531*1+C532*2+C533*4+C534*8+C535*16+C536*32+C537*64+C538*128</f>
        <v>63</v>
      </c>
      <c r="D539" s="1">
        <f t="shared" si="53"/>
        <v>64</v>
      </c>
      <c r="E539" s="1">
        <f t="shared" si="53"/>
        <v>64</v>
      </c>
      <c r="F539" s="1">
        <f t="shared" si="53"/>
        <v>64</v>
      </c>
      <c r="G539" s="1">
        <f t="shared" si="53"/>
        <v>63</v>
      </c>
      <c r="H539" s="1">
        <f t="shared" si="53"/>
        <v>0</v>
      </c>
      <c r="I539" s="1">
        <f t="shared" si="53"/>
        <v>0</v>
      </c>
      <c r="J539" s="1">
        <f t="shared" si="53"/>
        <v>0</v>
      </c>
      <c r="M539" t="str">
        <f>CONCATENATE("  ",C539,",",D539,",",E539,",",F539,",",G539,",   // ",A539,"  ",A538)</f>
        <v xml:space="preserve">  63,64,64,64,63,   // 85  U</v>
      </c>
    </row>
    <row r="541" spans="1:13" ht="18" customHeight="1" x14ac:dyDescent="0.2">
      <c r="C541" s="2">
        <v>1</v>
      </c>
      <c r="D541" s="3"/>
      <c r="E541" s="3"/>
      <c r="F541" s="3"/>
      <c r="G541" s="3">
        <v>1</v>
      </c>
      <c r="H541" s="3"/>
      <c r="I541" s="3"/>
      <c r="J541" s="4"/>
    </row>
    <row r="542" spans="1:13" ht="18" customHeight="1" x14ac:dyDescent="0.2">
      <c r="C542" s="5">
        <v>1</v>
      </c>
      <c r="D542" s="6"/>
      <c r="E542" s="6"/>
      <c r="F542" s="6"/>
      <c r="G542" s="6">
        <v>1</v>
      </c>
      <c r="H542" s="6"/>
      <c r="I542" s="6"/>
      <c r="J542" s="7"/>
    </row>
    <row r="543" spans="1:13" ht="18" customHeight="1" x14ac:dyDescent="0.2">
      <c r="C543" s="5">
        <v>1</v>
      </c>
      <c r="D543" s="6"/>
      <c r="E543" s="6"/>
      <c r="F543" s="6"/>
      <c r="G543" s="6">
        <v>1</v>
      </c>
      <c r="H543" s="6"/>
      <c r="I543" s="6"/>
      <c r="J543" s="7"/>
    </row>
    <row r="544" spans="1:13" ht="18" customHeight="1" x14ac:dyDescent="0.2">
      <c r="C544" s="5">
        <v>1</v>
      </c>
      <c r="D544" s="6"/>
      <c r="E544" s="6"/>
      <c r="F544" s="6"/>
      <c r="G544" s="6">
        <v>1</v>
      </c>
      <c r="H544" s="6"/>
      <c r="I544" s="6"/>
      <c r="J544" s="7"/>
    </row>
    <row r="545" spans="1:13" ht="18" customHeight="1" x14ac:dyDescent="0.2">
      <c r="C545" s="5">
        <v>1</v>
      </c>
      <c r="D545" s="6"/>
      <c r="E545" s="6"/>
      <c r="F545" s="6"/>
      <c r="G545" s="6">
        <v>1</v>
      </c>
      <c r="H545" s="6"/>
      <c r="I545" s="6"/>
      <c r="J545" s="7"/>
    </row>
    <row r="546" spans="1:13" ht="18" customHeight="1" x14ac:dyDescent="0.2">
      <c r="C546" s="5"/>
      <c r="D546" s="6">
        <v>1</v>
      </c>
      <c r="E546" s="6"/>
      <c r="F546" s="6">
        <v>1</v>
      </c>
      <c r="G546" s="6"/>
      <c r="H546" s="6"/>
      <c r="I546" s="6"/>
      <c r="J546" s="7"/>
    </row>
    <row r="547" spans="1:13" ht="18" customHeight="1" x14ac:dyDescent="0.2">
      <c r="C547" s="5"/>
      <c r="D547" s="6"/>
      <c r="E547" s="6">
        <v>1</v>
      </c>
      <c r="F547" s="6"/>
      <c r="G547" s="6"/>
      <c r="H547" s="6"/>
      <c r="I547" s="6"/>
      <c r="J547" s="7"/>
    </row>
    <row r="548" spans="1:13" ht="18" customHeight="1" x14ac:dyDescent="0.2">
      <c r="A548" s="16" t="s">
        <v>56</v>
      </c>
      <c r="C548" s="8"/>
      <c r="D548" s="9"/>
      <c r="E548" s="9"/>
      <c r="F548" s="9"/>
      <c r="G548" s="9"/>
      <c r="H548" s="9"/>
      <c r="I548" s="9"/>
      <c r="J548" s="10"/>
    </row>
    <row r="549" spans="1:13" ht="18" customHeight="1" x14ac:dyDescent="0.2">
      <c r="A549" s="16">
        <v>86</v>
      </c>
      <c r="B549" s="18">
        <f>COUNTIF(C549:J549,"&gt;0")</f>
        <v>5</v>
      </c>
      <c r="C549" s="1">
        <f t="shared" ref="C549:J549" si="54">C541*1+C542*2+C543*4+C544*8+C545*16+C546*32+C547*64+C548*128</f>
        <v>31</v>
      </c>
      <c r="D549" s="1">
        <f t="shared" si="54"/>
        <v>32</v>
      </c>
      <c r="E549" s="1">
        <f t="shared" si="54"/>
        <v>64</v>
      </c>
      <c r="F549" s="1">
        <f t="shared" si="54"/>
        <v>32</v>
      </c>
      <c r="G549" s="1">
        <f t="shared" si="54"/>
        <v>31</v>
      </c>
      <c r="H549" s="1">
        <f t="shared" si="54"/>
        <v>0</v>
      </c>
      <c r="I549" s="1">
        <f t="shared" si="54"/>
        <v>0</v>
      </c>
      <c r="J549" s="1">
        <f t="shared" si="54"/>
        <v>0</v>
      </c>
      <c r="M549" t="str">
        <f>CONCATENATE("  ",C549,",",D549,",",E549,",",F549,",",G549,",   // ",A549,"  ",A548)</f>
        <v xml:space="preserve">  31,32,64,32,31,   // 86  V</v>
      </c>
    </row>
    <row r="551" spans="1:13" ht="18" customHeight="1" x14ac:dyDescent="0.2">
      <c r="C551" s="2">
        <v>1</v>
      </c>
      <c r="D551" s="3"/>
      <c r="E551" s="3"/>
      <c r="F551" s="3"/>
      <c r="G551" s="3">
        <v>1</v>
      </c>
      <c r="H551" s="3"/>
      <c r="I551" s="3"/>
      <c r="J551" s="4"/>
    </row>
    <row r="552" spans="1:13" ht="18" customHeight="1" x14ac:dyDescent="0.2">
      <c r="C552" s="5">
        <v>1</v>
      </c>
      <c r="D552" s="6"/>
      <c r="E552" s="6"/>
      <c r="F552" s="6"/>
      <c r="G552" s="6">
        <v>1</v>
      </c>
      <c r="H552" s="6"/>
      <c r="I552" s="6"/>
      <c r="J552" s="7"/>
    </row>
    <row r="553" spans="1:13" ht="18" customHeight="1" x14ac:dyDescent="0.2">
      <c r="C553" s="5">
        <v>1</v>
      </c>
      <c r="D553" s="6"/>
      <c r="E553" s="6"/>
      <c r="F553" s="6"/>
      <c r="G553" s="6">
        <v>1</v>
      </c>
      <c r="H553" s="6"/>
      <c r="I553" s="6"/>
      <c r="J553" s="7"/>
    </row>
    <row r="554" spans="1:13" ht="18" customHeight="1" x14ac:dyDescent="0.2">
      <c r="C554" s="5">
        <v>1</v>
      </c>
      <c r="D554" s="6"/>
      <c r="E554" s="6">
        <v>1</v>
      </c>
      <c r="F554" s="6"/>
      <c r="G554" s="6">
        <v>1</v>
      </c>
      <c r="H554" s="6"/>
      <c r="I554" s="6"/>
      <c r="J554" s="7"/>
    </row>
    <row r="555" spans="1:13" ht="18" customHeight="1" x14ac:dyDescent="0.2">
      <c r="C555" s="5">
        <v>1</v>
      </c>
      <c r="D555" s="6"/>
      <c r="E555" s="6">
        <v>1</v>
      </c>
      <c r="F555" s="6"/>
      <c r="G555" s="6">
        <v>1</v>
      </c>
      <c r="H555" s="6"/>
      <c r="I555" s="6"/>
      <c r="J555" s="7"/>
    </row>
    <row r="556" spans="1:13" ht="18" customHeight="1" x14ac:dyDescent="0.2">
      <c r="C556" s="5">
        <v>1</v>
      </c>
      <c r="D556" s="6"/>
      <c r="E556" s="6">
        <v>1</v>
      </c>
      <c r="F556" s="6"/>
      <c r="G556" s="6">
        <v>1</v>
      </c>
      <c r="H556" s="6"/>
      <c r="I556" s="6"/>
      <c r="J556" s="7"/>
    </row>
    <row r="557" spans="1:13" ht="18" customHeight="1" x14ac:dyDescent="0.2">
      <c r="C557" s="5"/>
      <c r="D557" s="6">
        <v>1</v>
      </c>
      <c r="E557" s="6"/>
      <c r="F557" s="11">
        <v>1</v>
      </c>
      <c r="G557" s="6"/>
      <c r="H557" s="6"/>
      <c r="I557" s="6"/>
      <c r="J557" s="7"/>
    </row>
    <row r="558" spans="1:13" ht="18" customHeight="1" x14ac:dyDescent="0.2">
      <c r="A558" s="16" t="s">
        <v>57</v>
      </c>
      <c r="C558" s="8"/>
      <c r="D558" s="9"/>
      <c r="E558" s="9"/>
      <c r="F558" s="9"/>
      <c r="G558" s="9"/>
      <c r="H558" s="9"/>
      <c r="I558" s="9"/>
      <c r="J558" s="10"/>
    </row>
    <row r="559" spans="1:13" ht="18" customHeight="1" x14ac:dyDescent="0.2">
      <c r="A559" s="16">
        <v>87</v>
      </c>
      <c r="B559" s="18">
        <f>COUNTIF(C559:J559,"&gt;0")</f>
        <v>5</v>
      </c>
      <c r="C559" s="1">
        <f t="shared" ref="C559:J559" si="55">C551*1+C552*2+C553*4+C554*8+C555*16+C556*32+C557*64+C558*128</f>
        <v>63</v>
      </c>
      <c r="D559" s="1">
        <f t="shared" si="55"/>
        <v>64</v>
      </c>
      <c r="E559" s="1">
        <f t="shared" si="55"/>
        <v>56</v>
      </c>
      <c r="F559" s="1">
        <f t="shared" si="55"/>
        <v>64</v>
      </c>
      <c r="G559" s="1">
        <f t="shared" si="55"/>
        <v>63</v>
      </c>
      <c r="H559" s="1">
        <f t="shared" si="55"/>
        <v>0</v>
      </c>
      <c r="I559" s="1">
        <f t="shared" si="55"/>
        <v>0</v>
      </c>
      <c r="J559" s="1">
        <f t="shared" si="55"/>
        <v>0</v>
      </c>
      <c r="M559" t="str">
        <f>CONCATENATE("  ",C559,",",D559,",",E559,",",F559,",",G559,",   // ",A559,"  ",A558)</f>
        <v xml:space="preserve">  63,64,56,64,63,   // 87  W</v>
      </c>
    </row>
    <row r="561" spans="1:13" ht="18" customHeight="1" x14ac:dyDescent="0.2">
      <c r="C561" s="2">
        <v>1</v>
      </c>
      <c r="D561" s="3"/>
      <c r="E561" s="3"/>
      <c r="F561" s="3"/>
      <c r="G561" s="3">
        <v>1</v>
      </c>
      <c r="H561" s="3"/>
      <c r="I561" s="3"/>
      <c r="J561" s="4"/>
    </row>
    <row r="562" spans="1:13" ht="18" customHeight="1" x14ac:dyDescent="0.2">
      <c r="C562" s="5">
        <v>1</v>
      </c>
      <c r="D562" s="6"/>
      <c r="E562" s="6"/>
      <c r="F562" s="6"/>
      <c r="G562" s="6">
        <v>1</v>
      </c>
      <c r="H562" s="6"/>
      <c r="I562" s="6"/>
      <c r="J562" s="7"/>
    </row>
    <row r="563" spans="1:13" ht="18" customHeight="1" x14ac:dyDescent="0.2">
      <c r="C563" s="5"/>
      <c r="D563" s="6">
        <v>1</v>
      </c>
      <c r="E563" s="6"/>
      <c r="F563" s="6">
        <v>1</v>
      </c>
      <c r="G563" s="6"/>
      <c r="H563" s="6"/>
      <c r="I563" s="6"/>
      <c r="J563" s="7"/>
    </row>
    <row r="564" spans="1:13" ht="18" customHeight="1" x14ac:dyDescent="0.2">
      <c r="C564" s="5"/>
      <c r="D564" s="6"/>
      <c r="E564" s="6">
        <v>1</v>
      </c>
      <c r="F564" s="6"/>
      <c r="G564" s="6"/>
      <c r="H564" s="6"/>
      <c r="I564" s="6"/>
      <c r="J564" s="7"/>
    </row>
    <row r="565" spans="1:13" ht="18" customHeight="1" x14ac:dyDescent="0.2">
      <c r="C565" s="5"/>
      <c r="D565" s="6">
        <v>1</v>
      </c>
      <c r="E565" s="6"/>
      <c r="F565" s="6">
        <v>1</v>
      </c>
      <c r="G565" s="6"/>
      <c r="H565" s="6"/>
      <c r="I565" s="6"/>
      <c r="J565" s="7"/>
    </row>
    <row r="566" spans="1:13" ht="18" customHeight="1" x14ac:dyDescent="0.2">
      <c r="C566" s="5">
        <v>1</v>
      </c>
      <c r="D566" s="6"/>
      <c r="E566" s="6"/>
      <c r="F566" s="6"/>
      <c r="G566" s="6">
        <v>1</v>
      </c>
      <c r="H566" s="6"/>
      <c r="I566" s="6"/>
      <c r="J566" s="7"/>
    </row>
    <row r="567" spans="1:13" ht="18" customHeight="1" x14ac:dyDescent="0.2">
      <c r="C567" s="5">
        <v>1</v>
      </c>
      <c r="D567" s="6"/>
      <c r="E567" s="6"/>
      <c r="F567" s="6"/>
      <c r="G567" s="6">
        <v>1</v>
      </c>
      <c r="H567" s="6"/>
      <c r="I567" s="6"/>
      <c r="J567" s="7"/>
    </row>
    <row r="568" spans="1:13" ht="18" customHeight="1" x14ac:dyDescent="0.2">
      <c r="A568" s="16" t="s">
        <v>58</v>
      </c>
      <c r="C568" s="8"/>
      <c r="D568" s="9"/>
      <c r="E568" s="9"/>
      <c r="F568" s="9"/>
      <c r="G568" s="9"/>
      <c r="H568" s="9"/>
      <c r="I568" s="9"/>
      <c r="J568" s="10"/>
    </row>
    <row r="569" spans="1:13" ht="18" customHeight="1" x14ac:dyDescent="0.2">
      <c r="A569" s="16">
        <v>88</v>
      </c>
      <c r="B569" s="18">
        <f>COUNTIF(C569:J569,"&gt;0")</f>
        <v>5</v>
      </c>
      <c r="C569" s="1">
        <f t="shared" ref="C569:J569" si="56">C561*1+C562*2+C563*4+C564*8+C565*16+C566*32+C567*64+C568*128</f>
        <v>99</v>
      </c>
      <c r="D569" s="1">
        <f t="shared" si="56"/>
        <v>20</v>
      </c>
      <c r="E569" s="1">
        <f t="shared" si="56"/>
        <v>8</v>
      </c>
      <c r="F569" s="1">
        <f t="shared" si="56"/>
        <v>20</v>
      </c>
      <c r="G569" s="1">
        <f t="shared" si="56"/>
        <v>99</v>
      </c>
      <c r="H569" s="1">
        <f t="shared" si="56"/>
        <v>0</v>
      </c>
      <c r="I569" s="1">
        <f t="shared" si="56"/>
        <v>0</v>
      </c>
      <c r="J569" s="1">
        <f t="shared" si="56"/>
        <v>0</v>
      </c>
      <c r="M569" t="str">
        <f>CONCATENATE("  ",C569,",",D569,",",E569,",",F569,",",G569,",   // ",A569,"  ",A568)</f>
        <v xml:space="preserve">  99,20,8,20,99,   // 88  X</v>
      </c>
    </row>
    <row r="571" spans="1:13" ht="18" customHeight="1" x14ac:dyDescent="0.2">
      <c r="C571" s="2">
        <v>1</v>
      </c>
      <c r="D571" s="3"/>
      <c r="E571" s="3"/>
      <c r="F571" s="3"/>
      <c r="G571" s="3">
        <v>1</v>
      </c>
      <c r="H571" s="3"/>
      <c r="I571" s="3"/>
      <c r="J571" s="4"/>
    </row>
    <row r="572" spans="1:13" ht="18" customHeight="1" x14ac:dyDescent="0.2">
      <c r="C572" s="5">
        <v>1</v>
      </c>
      <c r="D572" s="6"/>
      <c r="E572" s="6"/>
      <c r="F572" s="6"/>
      <c r="G572" s="6">
        <v>1</v>
      </c>
      <c r="H572" s="6"/>
      <c r="I572" s="6"/>
      <c r="J572" s="7"/>
    </row>
    <row r="573" spans="1:13" ht="18" customHeight="1" x14ac:dyDescent="0.2">
      <c r="C573" s="5">
        <v>1</v>
      </c>
      <c r="D573" s="6"/>
      <c r="E573" s="6"/>
      <c r="F573" s="6"/>
      <c r="G573" s="6">
        <v>1</v>
      </c>
      <c r="H573" s="6"/>
      <c r="I573" s="6"/>
      <c r="J573" s="7"/>
    </row>
    <row r="574" spans="1:13" ht="18" customHeight="1" x14ac:dyDescent="0.2">
      <c r="C574" s="5"/>
      <c r="D574" s="6">
        <v>1</v>
      </c>
      <c r="E574" s="6"/>
      <c r="F574" s="6">
        <v>1</v>
      </c>
      <c r="G574" s="6"/>
      <c r="H574" s="6"/>
      <c r="I574" s="6"/>
      <c r="J574" s="7"/>
    </row>
    <row r="575" spans="1:13" ht="18" customHeight="1" x14ac:dyDescent="0.2">
      <c r="C575" s="5"/>
      <c r="D575" s="6"/>
      <c r="E575" s="6">
        <v>1</v>
      </c>
      <c r="F575" s="6"/>
      <c r="G575" s="6"/>
      <c r="H575" s="6"/>
      <c r="I575" s="6"/>
      <c r="J575" s="7"/>
    </row>
    <row r="576" spans="1:13" ht="18" customHeight="1" x14ac:dyDescent="0.2">
      <c r="C576" s="5"/>
      <c r="D576" s="6"/>
      <c r="E576" s="6">
        <v>1</v>
      </c>
      <c r="F576" s="6"/>
      <c r="G576" s="6"/>
      <c r="H576" s="6"/>
      <c r="I576" s="6"/>
      <c r="J576" s="7"/>
    </row>
    <row r="577" spans="1:13" ht="18" customHeight="1" x14ac:dyDescent="0.2">
      <c r="C577" s="5"/>
      <c r="D577" s="6"/>
      <c r="E577" s="6">
        <v>1</v>
      </c>
      <c r="F577" s="6"/>
      <c r="G577" s="6"/>
      <c r="H577" s="6"/>
      <c r="I577" s="6"/>
      <c r="J577" s="7"/>
    </row>
    <row r="578" spans="1:13" ht="18" customHeight="1" x14ac:dyDescent="0.2">
      <c r="A578" s="16" t="s">
        <v>59</v>
      </c>
      <c r="C578" s="8"/>
      <c r="D578" s="9"/>
      <c r="E578" s="9"/>
      <c r="F578" s="9"/>
      <c r="G578" s="9"/>
      <c r="H578" s="9"/>
      <c r="I578" s="9"/>
      <c r="J578" s="10"/>
    </row>
    <row r="579" spans="1:13" ht="18" customHeight="1" x14ac:dyDescent="0.2">
      <c r="A579" s="16">
        <v>89</v>
      </c>
      <c r="B579" s="18">
        <f>COUNTIF(C579:J579,"&gt;0")</f>
        <v>5</v>
      </c>
      <c r="C579" s="1">
        <f t="shared" ref="C579:J579" si="57">C571*1+C572*2+C573*4+C574*8+C575*16+C576*32+C577*64+C578*128</f>
        <v>7</v>
      </c>
      <c r="D579" s="1">
        <f t="shared" si="57"/>
        <v>8</v>
      </c>
      <c r="E579" s="1">
        <f t="shared" si="57"/>
        <v>112</v>
      </c>
      <c r="F579" s="1">
        <f t="shared" si="57"/>
        <v>8</v>
      </c>
      <c r="G579" s="1">
        <f t="shared" si="57"/>
        <v>7</v>
      </c>
      <c r="H579" s="1">
        <f t="shared" si="57"/>
        <v>0</v>
      </c>
      <c r="I579" s="1">
        <f t="shared" si="57"/>
        <v>0</v>
      </c>
      <c r="J579" s="1">
        <f t="shared" si="57"/>
        <v>0</v>
      </c>
      <c r="M579" t="str">
        <f>CONCATENATE("  ",C579,",",D579,",",E579,",",F579,",",G579,",   // ",A579,"  ",A578)</f>
        <v xml:space="preserve">  7,8,112,8,7,   // 89  Y</v>
      </c>
    </row>
    <row r="581" spans="1:13" ht="18" customHeight="1" x14ac:dyDescent="0.2">
      <c r="C581" s="2">
        <v>1</v>
      </c>
      <c r="D581" s="3">
        <v>1</v>
      </c>
      <c r="E581" s="3">
        <v>1</v>
      </c>
      <c r="F581" s="3">
        <v>1</v>
      </c>
      <c r="G581" s="3">
        <v>1</v>
      </c>
      <c r="H581" s="3"/>
      <c r="I581" s="3"/>
      <c r="J581" s="4"/>
    </row>
    <row r="582" spans="1:13" ht="18" customHeight="1" x14ac:dyDescent="0.2">
      <c r="C582" s="5"/>
      <c r="D582" s="6"/>
      <c r="E582" s="6"/>
      <c r="F582" s="6"/>
      <c r="G582" s="6">
        <v>1</v>
      </c>
      <c r="H582" s="6"/>
      <c r="I582" s="6"/>
      <c r="J582" s="7"/>
    </row>
    <row r="583" spans="1:13" ht="18" customHeight="1" x14ac:dyDescent="0.2">
      <c r="C583" s="5"/>
      <c r="D583" s="6"/>
      <c r="E583" s="6"/>
      <c r="F583" s="6">
        <v>1</v>
      </c>
      <c r="G583" s="6"/>
      <c r="H583" s="6"/>
      <c r="I583" s="6"/>
      <c r="J583" s="7"/>
    </row>
    <row r="584" spans="1:13" ht="18" customHeight="1" x14ac:dyDescent="0.2">
      <c r="C584" s="5"/>
      <c r="D584" s="6"/>
      <c r="E584" s="6">
        <v>1</v>
      </c>
      <c r="F584" s="6"/>
      <c r="G584" s="6"/>
      <c r="H584" s="6"/>
      <c r="I584" s="6"/>
      <c r="J584" s="7"/>
    </row>
    <row r="585" spans="1:13" ht="18" customHeight="1" x14ac:dyDescent="0.2">
      <c r="C585" s="5"/>
      <c r="D585" s="6">
        <v>1</v>
      </c>
      <c r="E585" s="6"/>
      <c r="F585" s="6"/>
      <c r="G585" s="6"/>
      <c r="H585" s="6"/>
      <c r="I585" s="6"/>
      <c r="J585" s="7"/>
    </row>
    <row r="586" spans="1:13" ht="18" customHeight="1" x14ac:dyDescent="0.2">
      <c r="C586" s="5">
        <v>1</v>
      </c>
      <c r="D586" s="6"/>
      <c r="E586" s="6"/>
      <c r="F586" s="6"/>
      <c r="G586" s="6"/>
      <c r="H586" s="6"/>
      <c r="I586" s="6"/>
      <c r="J586" s="7"/>
    </row>
    <row r="587" spans="1:13" ht="18" customHeight="1" x14ac:dyDescent="0.2">
      <c r="C587" s="5">
        <v>1</v>
      </c>
      <c r="D587" s="6">
        <v>1</v>
      </c>
      <c r="E587" s="6">
        <v>1</v>
      </c>
      <c r="F587" s="6">
        <v>1</v>
      </c>
      <c r="G587" s="6">
        <v>1</v>
      </c>
      <c r="H587" s="6"/>
      <c r="I587" s="6"/>
      <c r="J587" s="7"/>
    </row>
    <row r="588" spans="1:13" ht="18" customHeight="1" x14ac:dyDescent="0.2">
      <c r="A588" s="16" t="s">
        <v>60</v>
      </c>
      <c r="C588" s="8"/>
      <c r="D588" s="9"/>
      <c r="E588" s="9"/>
      <c r="F588" s="9"/>
      <c r="G588" s="9"/>
      <c r="H588" s="9"/>
      <c r="I588" s="9"/>
      <c r="J588" s="10"/>
    </row>
    <row r="589" spans="1:13" ht="18" customHeight="1" x14ac:dyDescent="0.2">
      <c r="A589" s="16">
        <v>90</v>
      </c>
      <c r="B589" s="18">
        <f>COUNTIF(C589:J589,"&gt;0")</f>
        <v>5</v>
      </c>
      <c r="C589" s="1">
        <f t="shared" ref="C589:J589" si="58">C581*1+C582*2+C583*4+C584*8+C585*16+C586*32+C587*64+C588*128</f>
        <v>97</v>
      </c>
      <c r="D589" s="1">
        <f t="shared" si="58"/>
        <v>81</v>
      </c>
      <c r="E589" s="1">
        <f t="shared" si="58"/>
        <v>73</v>
      </c>
      <c r="F589" s="1">
        <f t="shared" si="58"/>
        <v>69</v>
      </c>
      <c r="G589" s="1">
        <f t="shared" si="58"/>
        <v>67</v>
      </c>
      <c r="H589" s="1">
        <f t="shared" si="58"/>
        <v>0</v>
      </c>
      <c r="I589" s="1">
        <f t="shared" si="58"/>
        <v>0</v>
      </c>
      <c r="J589" s="1">
        <f t="shared" si="58"/>
        <v>0</v>
      </c>
      <c r="M589" t="str">
        <f>CONCATENATE("  ",C589,",",D589,",",E589,",",F589,",",G589,",   // ",A589,"  ",A588)</f>
        <v xml:space="preserve">  97,81,73,69,67,   // 90  Z</v>
      </c>
    </row>
    <row r="591" spans="1:13" ht="18" customHeight="1" x14ac:dyDescent="0.2">
      <c r="C591" s="2"/>
      <c r="D591" s="3">
        <v>1</v>
      </c>
      <c r="E591" s="3">
        <v>1</v>
      </c>
      <c r="F591" s="3">
        <v>1</v>
      </c>
      <c r="G591" s="3"/>
      <c r="H591" s="3"/>
      <c r="I591" s="3"/>
      <c r="J591" s="4"/>
    </row>
    <row r="592" spans="1:13" ht="18" customHeight="1" x14ac:dyDescent="0.2">
      <c r="C592" s="5"/>
      <c r="D592" s="6">
        <v>1</v>
      </c>
      <c r="E592" s="6"/>
      <c r="F592" s="6"/>
      <c r="G592" s="6"/>
      <c r="H592" s="6"/>
      <c r="I592" s="6"/>
      <c r="J592" s="7"/>
    </row>
    <row r="593" spans="1:13" ht="18" customHeight="1" x14ac:dyDescent="0.2">
      <c r="C593" s="5"/>
      <c r="D593" s="6">
        <v>1</v>
      </c>
      <c r="E593" s="6"/>
      <c r="F593" s="6"/>
      <c r="G593" s="6"/>
      <c r="H593" s="6"/>
      <c r="I593" s="6"/>
      <c r="J593" s="7"/>
    </row>
    <row r="594" spans="1:13" ht="18" customHeight="1" x14ac:dyDescent="0.2">
      <c r="C594" s="5"/>
      <c r="D594" s="6">
        <v>1</v>
      </c>
      <c r="E594" s="6"/>
      <c r="F594" s="6"/>
      <c r="G594" s="6"/>
      <c r="H594" s="6"/>
      <c r="I594" s="6"/>
      <c r="J594" s="7"/>
    </row>
    <row r="595" spans="1:13" ht="18" customHeight="1" x14ac:dyDescent="0.2">
      <c r="C595" s="5"/>
      <c r="D595" s="6">
        <v>1</v>
      </c>
      <c r="E595" s="6"/>
      <c r="F595" s="6"/>
      <c r="G595" s="6"/>
      <c r="H595" s="6"/>
      <c r="I595" s="6"/>
      <c r="J595" s="7"/>
    </row>
    <row r="596" spans="1:13" ht="18" customHeight="1" x14ac:dyDescent="0.2">
      <c r="C596" s="5"/>
      <c r="D596" s="6">
        <v>1</v>
      </c>
      <c r="E596" s="6"/>
      <c r="F596" s="6"/>
      <c r="G596" s="6"/>
      <c r="H596" s="6"/>
      <c r="I596" s="6"/>
      <c r="J596" s="7"/>
    </row>
    <row r="597" spans="1:13" ht="18" customHeight="1" x14ac:dyDescent="0.2">
      <c r="C597" s="5"/>
      <c r="D597" s="6">
        <v>1</v>
      </c>
      <c r="E597" s="6">
        <v>1</v>
      </c>
      <c r="F597" s="6">
        <v>1</v>
      </c>
      <c r="G597" s="6"/>
      <c r="H597" s="6"/>
      <c r="I597" s="6"/>
      <c r="J597" s="7"/>
    </row>
    <row r="598" spans="1:13" ht="18" customHeight="1" x14ac:dyDescent="0.2">
      <c r="A598" s="16" t="s">
        <v>74</v>
      </c>
      <c r="C598" s="8"/>
      <c r="D598" s="9"/>
      <c r="E598" s="9"/>
      <c r="F598" s="9"/>
      <c r="G598" s="9"/>
      <c r="H598" s="9"/>
      <c r="I598" s="9"/>
      <c r="J598" s="10"/>
    </row>
    <row r="599" spans="1:13" ht="18" customHeight="1" x14ac:dyDescent="0.2">
      <c r="A599" s="16">
        <v>91</v>
      </c>
      <c r="B599" s="18">
        <f>COUNTIF(C599:J599,"&gt;0")</f>
        <v>3</v>
      </c>
      <c r="C599" s="1">
        <f t="shared" ref="C599:J599" si="59">C591*1+C592*2+C593*4+C594*8+C595*16+C596*32+C597*64+C598*128</f>
        <v>0</v>
      </c>
      <c r="D599" s="1">
        <f t="shared" si="59"/>
        <v>127</v>
      </c>
      <c r="E599" s="1">
        <f t="shared" si="59"/>
        <v>65</v>
      </c>
      <c r="F599" s="1">
        <f t="shared" si="59"/>
        <v>65</v>
      </c>
      <c r="G599" s="1">
        <f t="shared" si="59"/>
        <v>0</v>
      </c>
      <c r="H599" s="1">
        <f t="shared" si="59"/>
        <v>0</v>
      </c>
      <c r="I599" s="1">
        <f t="shared" si="59"/>
        <v>0</v>
      </c>
      <c r="J599" s="1">
        <f t="shared" si="59"/>
        <v>0</v>
      </c>
      <c r="M599" t="str">
        <f>CONCATENATE("  ",C599,",",D599,",",E599,",",F599,",",G599,",   // ",A599,"  ",A598)</f>
        <v xml:space="preserve">  0,127,65,65,0,   // 91  [</v>
      </c>
    </row>
    <row r="600" spans="1:13" ht="18" customHeight="1" x14ac:dyDescent="0.2">
      <c r="C600" s="1"/>
      <c r="D600" s="1"/>
      <c r="E600" s="1"/>
      <c r="F600" s="1"/>
      <c r="G600" s="1"/>
      <c r="H600" s="1"/>
      <c r="I600" s="1"/>
      <c r="J600" s="1"/>
    </row>
    <row r="601" spans="1:13" ht="18" customHeight="1" x14ac:dyDescent="0.2">
      <c r="C601" s="2"/>
      <c r="D601" s="3"/>
      <c r="E601" s="3"/>
      <c r="F601" s="3"/>
      <c r="G601" s="3"/>
      <c r="H601" s="3"/>
      <c r="I601" s="3"/>
      <c r="J601" s="4"/>
    </row>
    <row r="602" spans="1:13" ht="18" customHeight="1" x14ac:dyDescent="0.2">
      <c r="C602" s="5">
        <v>1</v>
      </c>
      <c r="D602" s="6"/>
      <c r="E602" s="6"/>
      <c r="F602" s="6"/>
      <c r="G602" s="6"/>
      <c r="H602" s="6"/>
      <c r="I602" s="6"/>
      <c r="J602" s="7"/>
    </row>
    <row r="603" spans="1:13" ht="18" customHeight="1" x14ac:dyDescent="0.2">
      <c r="C603" s="5"/>
      <c r="D603" s="6">
        <v>1</v>
      </c>
      <c r="E603" s="6"/>
      <c r="F603" s="6"/>
      <c r="G603" s="6"/>
      <c r="H603" s="6"/>
      <c r="I603" s="6"/>
      <c r="J603" s="7"/>
    </row>
    <row r="604" spans="1:13" ht="18" customHeight="1" x14ac:dyDescent="0.2">
      <c r="C604" s="5"/>
      <c r="D604" s="6"/>
      <c r="E604" s="6">
        <v>1</v>
      </c>
      <c r="F604" s="6"/>
      <c r="G604" s="6"/>
      <c r="H604" s="6"/>
      <c r="I604" s="6"/>
      <c r="J604" s="7"/>
    </row>
    <row r="605" spans="1:13" ht="18" customHeight="1" x14ac:dyDescent="0.2">
      <c r="C605" s="5"/>
      <c r="D605" s="6"/>
      <c r="E605" s="6"/>
      <c r="F605" s="6">
        <v>1</v>
      </c>
      <c r="G605" s="6"/>
      <c r="H605" s="6"/>
      <c r="I605" s="6"/>
      <c r="J605" s="7"/>
    </row>
    <row r="606" spans="1:13" ht="18" customHeight="1" x14ac:dyDescent="0.2">
      <c r="C606" s="5"/>
      <c r="D606" s="6"/>
      <c r="E606" s="6"/>
      <c r="F606" s="6"/>
      <c r="G606" s="6">
        <v>1</v>
      </c>
      <c r="H606" s="6"/>
      <c r="I606" s="6"/>
      <c r="J606" s="7"/>
    </row>
    <row r="607" spans="1:13" ht="18" customHeight="1" x14ac:dyDescent="0.2">
      <c r="C607" s="5"/>
      <c r="D607" s="6"/>
      <c r="E607" s="6"/>
      <c r="F607" s="6"/>
      <c r="G607" s="6"/>
      <c r="H607" s="6"/>
      <c r="I607" s="6"/>
      <c r="J607" s="7"/>
    </row>
    <row r="608" spans="1:13" ht="18" customHeight="1" x14ac:dyDescent="0.2">
      <c r="A608" s="16" t="s">
        <v>75</v>
      </c>
      <c r="C608" s="8"/>
      <c r="D608" s="9"/>
      <c r="E608" s="9"/>
      <c r="F608" s="9"/>
      <c r="G608" s="9"/>
      <c r="H608" s="9"/>
      <c r="I608" s="9"/>
      <c r="J608" s="10"/>
    </row>
    <row r="609" spans="1:13" ht="18" customHeight="1" x14ac:dyDescent="0.2">
      <c r="A609" s="16">
        <v>92</v>
      </c>
      <c r="B609" s="18">
        <f>COUNTIF(C609:J609,"&gt;0")</f>
        <v>5</v>
      </c>
      <c r="C609" s="1">
        <f t="shared" ref="C609:J609" si="60">C601*1+C602*2+C603*4+C604*8+C605*16+C606*32+C607*64+C608*128</f>
        <v>2</v>
      </c>
      <c r="D609" s="1">
        <f t="shared" si="60"/>
        <v>4</v>
      </c>
      <c r="E609" s="1">
        <f t="shared" si="60"/>
        <v>8</v>
      </c>
      <c r="F609" s="1">
        <f t="shared" si="60"/>
        <v>16</v>
      </c>
      <c r="G609" s="1">
        <f t="shared" si="60"/>
        <v>32</v>
      </c>
      <c r="H609" s="1">
        <f t="shared" si="60"/>
        <v>0</v>
      </c>
      <c r="I609" s="1">
        <f t="shared" si="60"/>
        <v>0</v>
      </c>
      <c r="J609" s="1">
        <f t="shared" si="60"/>
        <v>0</v>
      </c>
      <c r="M609" t="str">
        <f>CONCATENATE("  ",C609,",",D609,",",E609,",",F609,",",G609,",   // ",A609,"  ",A608)</f>
        <v xml:space="preserve">  2,4,8,16,32,   // 92  \</v>
      </c>
    </row>
    <row r="611" spans="1:13" ht="18" customHeight="1" x14ac:dyDescent="0.2">
      <c r="C611" s="2"/>
      <c r="D611" s="3">
        <v>1</v>
      </c>
      <c r="E611" s="3">
        <v>1</v>
      </c>
      <c r="F611" s="3">
        <v>1</v>
      </c>
      <c r="G611" s="3"/>
      <c r="H611" s="3"/>
      <c r="I611" s="3"/>
      <c r="J611" s="4"/>
    </row>
    <row r="612" spans="1:13" ht="18" customHeight="1" x14ac:dyDescent="0.2">
      <c r="C612" s="5"/>
      <c r="D612" s="6"/>
      <c r="E612" s="6"/>
      <c r="F612" s="6">
        <v>1</v>
      </c>
      <c r="G612" s="6"/>
      <c r="H612" s="6"/>
      <c r="I612" s="6"/>
      <c r="J612" s="7"/>
    </row>
    <row r="613" spans="1:13" ht="18" customHeight="1" x14ac:dyDescent="0.2">
      <c r="C613" s="5"/>
      <c r="D613" s="6"/>
      <c r="E613" s="6"/>
      <c r="F613" s="6">
        <v>1</v>
      </c>
      <c r="G613" s="6"/>
      <c r="H613" s="6"/>
      <c r="I613" s="6"/>
      <c r="J613" s="7"/>
    </row>
    <row r="614" spans="1:13" ht="18" customHeight="1" x14ac:dyDescent="0.2">
      <c r="C614" s="5"/>
      <c r="D614" s="6"/>
      <c r="E614" s="11"/>
      <c r="F614" s="11">
        <v>1</v>
      </c>
      <c r="G614" s="6"/>
      <c r="H614" s="6"/>
      <c r="I614" s="6"/>
      <c r="J614" s="7"/>
    </row>
    <row r="615" spans="1:13" ht="18" customHeight="1" x14ac:dyDescent="0.2">
      <c r="C615" s="5"/>
      <c r="D615" s="6"/>
      <c r="E615" s="11"/>
      <c r="F615" s="11">
        <v>1</v>
      </c>
      <c r="G615" s="6"/>
      <c r="H615" s="6"/>
      <c r="I615" s="6"/>
      <c r="J615" s="7"/>
    </row>
    <row r="616" spans="1:13" ht="18" customHeight="1" x14ac:dyDescent="0.2">
      <c r="C616" s="5"/>
      <c r="D616" s="6"/>
      <c r="E616" s="11"/>
      <c r="F616" s="11">
        <v>1</v>
      </c>
      <c r="G616" s="6"/>
      <c r="H616" s="6"/>
      <c r="I616" s="6"/>
      <c r="J616" s="7"/>
    </row>
    <row r="617" spans="1:13" ht="18" customHeight="1" x14ac:dyDescent="0.2">
      <c r="C617" s="5"/>
      <c r="D617" s="6">
        <v>1</v>
      </c>
      <c r="E617" s="11">
        <v>1</v>
      </c>
      <c r="F617" s="11">
        <v>1</v>
      </c>
      <c r="G617" s="6"/>
      <c r="H617" s="6"/>
      <c r="I617" s="6"/>
      <c r="J617" s="7"/>
    </row>
    <row r="618" spans="1:13" ht="18" customHeight="1" x14ac:dyDescent="0.2">
      <c r="A618" s="16" t="s">
        <v>76</v>
      </c>
      <c r="C618" s="8"/>
      <c r="D618" s="9"/>
      <c r="E618" s="9"/>
      <c r="F618" s="9"/>
      <c r="G618" s="9"/>
      <c r="H618" s="9"/>
      <c r="I618" s="9"/>
      <c r="J618" s="10"/>
    </row>
    <row r="619" spans="1:13" ht="18" customHeight="1" x14ac:dyDescent="0.2">
      <c r="A619" s="16">
        <v>93</v>
      </c>
      <c r="B619" s="18">
        <f>COUNTIF(C619:J619,"&gt;0")</f>
        <v>3</v>
      </c>
      <c r="C619" s="1">
        <f t="shared" ref="C619:J619" si="61">C611*1+C612*2+C613*4+C614*8+C615*16+C616*32+C617*64+C618*128</f>
        <v>0</v>
      </c>
      <c r="D619" s="1">
        <f t="shared" si="61"/>
        <v>65</v>
      </c>
      <c r="E619" s="1">
        <f t="shared" si="61"/>
        <v>65</v>
      </c>
      <c r="F619" s="1">
        <f t="shared" si="61"/>
        <v>127</v>
      </c>
      <c r="G619" s="1">
        <f t="shared" si="61"/>
        <v>0</v>
      </c>
      <c r="H619" s="1">
        <f t="shared" si="61"/>
        <v>0</v>
      </c>
      <c r="I619" s="1">
        <f t="shared" si="61"/>
        <v>0</v>
      </c>
      <c r="J619" s="1">
        <f t="shared" si="61"/>
        <v>0</v>
      </c>
      <c r="M619" t="str">
        <f>CONCATENATE("  ",C619,",",D619,",",E619,",",F619,",",G619,",   // ",A619,"  ",A618)</f>
        <v xml:space="preserve">  0,65,65,127,0,   // 93  ]</v>
      </c>
    </row>
    <row r="621" spans="1:13" ht="18" customHeight="1" x14ac:dyDescent="0.2">
      <c r="C621" s="2"/>
      <c r="D621" s="3"/>
      <c r="E621" s="3">
        <v>1</v>
      </c>
      <c r="F621" s="3"/>
      <c r="G621" s="3"/>
      <c r="H621" s="3"/>
      <c r="I621" s="3"/>
      <c r="J621" s="4"/>
    </row>
    <row r="622" spans="1:13" ht="18" customHeight="1" x14ac:dyDescent="0.2">
      <c r="C622" s="5"/>
      <c r="D622" s="6">
        <v>1</v>
      </c>
      <c r="E622" s="6"/>
      <c r="F622" s="6">
        <v>1</v>
      </c>
      <c r="G622" s="6"/>
      <c r="H622" s="6"/>
      <c r="I622" s="6"/>
      <c r="J622" s="7"/>
    </row>
    <row r="623" spans="1:13" ht="18" customHeight="1" x14ac:dyDescent="0.2">
      <c r="C623" s="5">
        <v>1</v>
      </c>
      <c r="D623" s="6"/>
      <c r="E623" s="6"/>
      <c r="F623" s="6"/>
      <c r="G623" s="6">
        <v>1</v>
      </c>
      <c r="H623" s="6"/>
      <c r="I623" s="6"/>
      <c r="J623" s="7"/>
    </row>
    <row r="624" spans="1:13" ht="18" customHeight="1" x14ac:dyDescent="0.2">
      <c r="C624" s="5"/>
      <c r="D624" s="6"/>
      <c r="E624" s="6"/>
      <c r="F624" s="6"/>
      <c r="G624" s="6"/>
      <c r="H624" s="6"/>
      <c r="I624" s="6"/>
      <c r="J624" s="7"/>
    </row>
    <row r="625" spans="1:13" ht="18" customHeight="1" x14ac:dyDescent="0.2">
      <c r="C625" s="5"/>
      <c r="D625" s="6"/>
      <c r="E625" s="6"/>
      <c r="F625" s="6"/>
      <c r="G625" s="6"/>
      <c r="H625" s="6"/>
      <c r="I625" s="6"/>
      <c r="J625" s="7"/>
    </row>
    <row r="626" spans="1:13" ht="18" customHeight="1" x14ac:dyDescent="0.2">
      <c r="C626" s="5"/>
      <c r="D626" s="6"/>
      <c r="E626" s="6"/>
      <c r="F626" s="6"/>
      <c r="G626" s="6"/>
      <c r="H626" s="6"/>
      <c r="I626" s="6"/>
      <c r="J626" s="7"/>
    </row>
    <row r="627" spans="1:13" ht="18" customHeight="1" x14ac:dyDescent="0.2">
      <c r="C627" s="5"/>
      <c r="D627" s="6"/>
      <c r="E627" s="6"/>
      <c r="F627" s="6"/>
      <c r="G627" s="6"/>
      <c r="H627" s="6"/>
      <c r="I627" s="6"/>
      <c r="J627" s="7"/>
    </row>
    <row r="628" spans="1:13" ht="18" customHeight="1" x14ac:dyDescent="0.2">
      <c r="A628" s="16" t="s">
        <v>77</v>
      </c>
      <c r="C628" s="8"/>
      <c r="D628" s="9"/>
      <c r="E628" s="9"/>
      <c r="F628" s="9"/>
      <c r="G628" s="9"/>
      <c r="H628" s="9"/>
      <c r="I628" s="9"/>
      <c r="J628" s="10"/>
    </row>
    <row r="629" spans="1:13" ht="18" customHeight="1" x14ac:dyDescent="0.2">
      <c r="A629" s="16">
        <v>94</v>
      </c>
      <c r="B629" s="18">
        <f>COUNTIF(C629:J629,"&gt;0")</f>
        <v>5</v>
      </c>
      <c r="C629" s="1">
        <f t="shared" ref="C629:J629" si="62">C621*1+C622*2+C623*4+C624*8+C625*16+C626*32+C627*64+C628*128</f>
        <v>4</v>
      </c>
      <c r="D629" s="1">
        <f t="shared" si="62"/>
        <v>2</v>
      </c>
      <c r="E629" s="1">
        <f t="shared" si="62"/>
        <v>1</v>
      </c>
      <c r="F629" s="1">
        <f t="shared" si="62"/>
        <v>2</v>
      </c>
      <c r="G629" s="1">
        <f t="shared" si="62"/>
        <v>4</v>
      </c>
      <c r="H629" s="1">
        <f t="shared" si="62"/>
        <v>0</v>
      </c>
      <c r="I629" s="1">
        <f t="shared" si="62"/>
        <v>0</v>
      </c>
      <c r="J629" s="1">
        <f t="shared" si="62"/>
        <v>0</v>
      </c>
      <c r="M629" t="str">
        <f>CONCATENATE("  ",C629,",",D629,",",E629,",",F629,",",G629,",   // ",A629,"  ",A628)</f>
        <v xml:space="preserve">  4,2,1,2,4,   // 94  ^</v>
      </c>
    </row>
    <row r="631" spans="1:13" ht="18" customHeight="1" x14ac:dyDescent="0.2">
      <c r="C631" s="2"/>
      <c r="D631" s="3"/>
      <c r="E631" s="3"/>
      <c r="F631" s="3"/>
      <c r="G631" s="3"/>
      <c r="H631" s="3"/>
      <c r="I631" s="3"/>
      <c r="J631" s="4"/>
    </row>
    <row r="632" spans="1:13" ht="18" customHeight="1" x14ac:dyDescent="0.2">
      <c r="C632" s="5"/>
      <c r="D632" s="6"/>
      <c r="E632" s="6"/>
      <c r="F632" s="6"/>
      <c r="G632" s="6"/>
      <c r="H632" s="6"/>
      <c r="I632" s="6"/>
      <c r="J632" s="7"/>
    </row>
    <row r="633" spans="1:13" ht="18" customHeight="1" x14ac:dyDescent="0.2">
      <c r="C633" s="5"/>
      <c r="D633" s="6"/>
      <c r="E633" s="6"/>
      <c r="F633" s="6"/>
      <c r="G633" s="6"/>
      <c r="H633" s="6"/>
      <c r="I633" s="6"/>
      <c r="J633" s="7"/>
    </row>
    <row r="634" spans="1:13" ht="18" customHeight="1" x14ac:dyDescent="0.2">
      <c r="C634" s="5"/>
      <c r="D634" s="6"/>
      <c r="E634" s="6"/>
      <c r="F634" s="6"/>
      <c r="G634" s="6"/>
      <c r="H634" s="6"/>
      <c r="I634" s="6"/>
      <c r="J634" s="7"/>
    </row>
    <row r="635" spans="1:13" ht="18" customHeight="1" x14ac:dyDescent="0.2">
      <c r="C635" s="5"/>
      <c r="D635" s="6"/>
      <c r="E635" s="6"/>
      <c r="F635" s="6"/>
      <c r="G635" s="6"/>
      <c r="H635" s="6"/>
      <c r="I635" s="6"/>
      <c r="J635" s="7"/>
    </row>
    <row r="636" spans="1:13" ht="18" customHeight="1" x14ac:dyDescent="0.2">
      <c r="C636" s="5"/>
      <c r="D636" s="6"/>
      <c r="E636" s="6"/>
      <c r="F636" s="6"/>
      <c r="G636" s="6"/>
      <c r="H636" s="6"/>
      <c r="I636" s="6"/>
      <c r="J636" s="7"/>
    </row>
    <row r="637" spans="1:13" ht="18" customHeight="1" x14ac:dyDescent="0.2">
      <c r="C637" s="5">
        <v>1</v>
      </c>
      <c r="D637" s="6">
        <v>1</v>
      </c>
      <c r="E637" s="6">
        <v>1</v>
      </c>
      <c r="F637" s="6">
        <v>1</v>
      </c>
      <c r="G637" s="6">
        <v>1</v>
      </c>
      <c r="H637" s="6"/>
      <c r="I637" s="6"/>
      <c r="J637" s="7"/>
    </row>
    <row r="638" spans="1:13" ht="18" customHeight="1" x14ac:dyDescent="0.2">
      <c r="A638" s="16" t="s">
        <v>78</v>
      </c>
      <c r="C638" s="8"/>
      <c r="D638" s="9"/>
      <c r="E638" s="9"/>
      <c r="F638" s="9"/>
      <c r="G638" s="9"/>
      <c r="H638" s="9"/>
      <c r="I638" s="9"/>
      <c r="J638" s="10"/>
    </row>
    <row r="639" spans="1:13" ht="18" customHeight="1" x14ac:dyDescent="0.2">
      <c r="A639" s="16">
        <v>95</v>
      </c>
      <c r="B639" s="18">
        <f>COUNTIF(C639:J639,"&gt;0")</f>
        <v>5</v>
      </c>
      <c r="C639" s="1">
        <f t="shared" ref="C639:J639" si="63">C631*1+C632*2+C633*4+C634*8+C635*16+C636*32+C637*64+C638*128</f>
        <v>64</v>
      </c>
      <c r="D639" s="1">
        <f t="shared" si="63"/>
        <v>64</v>
      </c>
      <c r="E639" s="1">
        <f t="shared" si="63"/>
        <v>64</v>
      </c>
      <c r="F639" s="1">
        <f t="shared" si="63"/>
        <v>64</v>
      </c>
      <c r="G639" s="1">
        <f t="shared" si="63"/>
        <v>64</v>
      </c>
      <c r="H639" s="1">
        <f t="shared" si="63"/>
        <v>0</v>
      </c>
      <c r="I639" s="1">
        <f t="shared" si="63"/>
        <v>0</v>
      </c>
      <c r="J639" s="1">
        <f t="shared" si="63"/>
        <v>0</v>
      </c>
      <c r="M639" t="str">
        <f>CONCATENATE("  ",C639,",",D639,",",E639,",",F639,",",G639,",   // ",A639,"  ",A638)</f>
        <v xml:space="preserve">  64,64,64,64,64,   // 95  _</v>
      </c>
    </row>
    <row r="641" spans="1:13" ht="18" customHeight="1" x14ac:dyDescent="0.2">
      <c r="C641" s="2"/>
      <c r="D641" s="3">
        <v>1</v>
      </c>
      <c r="E641" s="3"/>
      <c r="F641" s="3"/>
      <c r="G641" s="3"/>
      <c r="H641" s="3"/>
      <c r="I641" s="3"/>
      <c r="J641" s="4"/>
    </row>
    <row r="642" spans="1:13" ht="18" customHeight="1" x14ac:dyDescent="0.2">
      <c r="C642" s="5"/>
      <c r="D642" s="6"/>
      <c r="E642" s="6">
        <v>1</v>
      </c>
      <c r="F642" s="6"/>
      <c r="G642" s="6"/>
      <c r="H642" s="6"/>
      <c r="I642" s="6"/>
      <c r="J642" s="7"/>
    </row>
    <row r="643" spans="1:13" ht="18" customHeight="1" x14ac:dyDescent="0.2">
      <c r="C643" s="5"/>
      <c r="D643" s="6"/>
      <c r="E643" s="6"/>
      <c r="F643" s="6">
        <v>1</v>
      </c>
      <c r="G643" s="6"/>
      <c r="H643" s="6"/>
      <c r="I643" s="6"/>
      <c r="J643" s="7"/>
    </row>
    <row r="644" spans="1:13" ht="18" customHeight="1" x14ac:dyDescent="0.2">
      <c r="C644" s="5"/>
      <c r="D644" s="6"/>
      <c r="E644" s="6"/>
      <c r="F644" s="6"/>
      <c r="G644" s="6"/>
      <c r="H644" s="6"/>
      <c r="I644" s="6"/>
      <c r="J644" s="7"/>
    </row>
    <row r="645" spans="1:13" ht="18" customHeight="1" x14ac:dyDescent="0.2">
      <c r="C645" s="5"/>
      <c r="D645" s="6"/>
      <c r="E645" s="6"/>
      <c r="F645" s="6"/>
      <c r="G645" s="6"/>
      <c r="H645" s="6"/>
      <c r="I645" s="6"/>
      <c r="J645" s="7"/>
    </row>
    <row r="646" spans="1:13" ht="18" customHeight="1" x14ac:dyDescent="0.2">
      <c r="C646" s="5"/>
      <c r="D646" s="6"/>
      <c r="E646" s="6"/>
      <c r="F646" s="6"/>
      <c r="G646" s="6"/>
      <c r="H646" s="6"/>
      <c r="I646" s="6"/>
      <c r="J646" s="7"/>
    </row>
    <row r="647" spans="1:13" ht="18" customHeight="1" x14ac:dyDescent="0.2">
      <c r="C647" s="5"/>
      <c r="D647" s="6"/>
      <c r="E647" s="6"/>
      <c r="F647" s="6"/>
      <c r="G647" s="6"/>
      <c r="H647" s="6"/>
      <c r="I647" s="6"/>
      <c r="J647" s="7"/>
    </row>
    <row r="648" spans="1:13" ht="18" customHeight="1" x14ac:dyDescent="0.2">
      <c r="A648" s="16" t="s">
        <v>79</v>
      </c>
      <c r="C648" s="8"/>
      <c r="D648" s="9"/>
      <c r="E648" s="9"/>
      <c r="F648" s="9"/>
      <c r="G648" s="9"/>
      <c r="H648" s="9"/>
      <c r="I648" s="9"/>
      <c r="J648" s="10"/>
    </row>
    <row r="649" spans="1:13" ht="18" customHeight="1" x14ac:dyDescent="0.2">
      <c r="A649" s="16">
        <v>96</v>
      </c>
      <c r="B649" s="18">
        <f>COUNTIF(C649:J649,"&gt;0")</f>
        <v>3</v>
      </c>
      <c r="C649" s="1">
        <f t="shared" ref="C649:J649" si="64">C641*1+C642*2+C643*4+C644*8+C645*16+C646*32+C647*64+C648*128</f>
        <v>0</v>
      </c>
      <c r="D649" s="1">
        <f t="shared" si="64"/>
        <v>1</v>
      </c>
      <c r="E649" s="1">
        <f t="shared" si="64"/>
        <v>2</v>
      </c>
      <c r="F649" s="1">
        <f t="shared" si="64"/>
        <v>4</v>
      </c>
      <c r="G649" s="1">
        <f t="shared" si="64"/>
        <v>0</v>
      </c>
      <c r="H649" s="1">
        <f t="shared" si="64"/>
        <v>0</v>
      </c>
      <c r="I649" s="1">
        <f t="shared" si="64"/>
        <v>0</v>
      </c>
      <c r="J649" s="1">
        <f t="shared" si="64"/>
        <v>0</v>
      </c>
      <c r="M649" t="str">
        <f>CONCATENATE("  ",C649,",",D649,",",E649,",",F649,",",G649,",   // ",A649,"  ",A648)</f>
        <v xml:space="preserve">  0,1,2,4,0,   // 96  `</v>
      </c>
    </row>
    <row r="651" spans="1:13" ht="18" customHeight="1" x14ac:dyDescent="0.2">
      <c r="C651" s="2"/>
      <c r="D651" s="3"/>
      <c r="E651" s="3"/>
      <c r="F651" s="3"/>
      <c r="G651" s="3"/>
      <c r="H651" s="3"/>
      <c r="I651" s="3"/>
      <c r="J651" s="4"/>
    </row>
    <row r="652" spans="1:13" ht="18" customHeight="1" x14ac:dyDescent="0.2">
      <c r="C652" s="5"/>
      <c r="D652" s="6"/>
      <c r="E652" s="6"/>
      <c r="F652" s="6"/>
      <c r="G652" s="6"/>
      <c r="H652" s="6"/>
      <c r="I652" s="6"/>
      <c r="J652" s="7"/>
    </row>
    <row r="653" spans="1:13" ht="18" customHeight="1" x14ac:dyDescent="0.2">
      <c r="C653" s="5"/>
      <c r="D653" s="6">
        <v>1</v>
      </c>
      <c r="E653" s="6">
        <v>1</v>
      </c>
      <c r="F653" s="6">
        <v>1</v>
      </c>
      <c r="G653" s="11"/>
      <c r="H653" s="6"/>
      <c r="I653" s="6"/>
      <c r="J653" s="7"/>
    </row>
    <row r="654" spans="1:13" ht="18" customHeight="1" x14ac:dyDescent="0.2">
      <c r="C654" s="5"/>
      <c r="D654" s="6"/>
      <c r="E654" s="6"/>
      <c r="F654" s="6"/>
      <c r="G654" s="6">
        <v>1</v>
      </c>
      <c r="H654" s="6"/>
      <c r="I654" s="6"/>
      <c r="J654" s="7"/>
    </row>
    <row r="655" spans="1:13" ht="18" customHeight="1" x14ac:dyDescent="0.2">
      <c r="C655" s="5"/>
      <c r="D655" s="6">
        <v>1</v>
      </c>
      <c r="E655" s="6">
        <v>1</v>
      </c>
      <c r="F655" s="11">
        <v>1</v>
      </c>
      <c r="G655" s="6">
        <v>1</v>
      </c>
      <c r="H655" s="6"/>
      <c r="I655" s="6"/>
      <c r="J655" s="7"/>
    </row>
    <row r="656" spans="1:13" ht="18" customHeight="1" x14ac:dyDescent="0.2">
      <c r="C656" s="5">
        <v>1</v>
      </c>
      <c r="D656" s="6"/>
      <c r="E656" s="6"/>
      <c r="F656" s="6"/>
      <c r="G656" s="6">
        <v>1</v>
      </c>
      <c r="H656" s="6"/>
      <c r="I656" s="6"/>
      <c r="J656" s="7"/>
    </row>
    <row r="657" spans="1:13" ht="18" customHeight="1" x14ac:dyDescent="0.2">
      <c r="C657" s="5"/>
      <c r="D657" s="11">
        <v>1</v>
      </c>
      <c r="E657" s="11">
        <v>1</v>
      </c>
      <c r="F657" s="11">
        <v>1</v>
      </c>
      <c r="G657" s="6">
        <v>1</v>
      </c>
      <c r="H657" s="6"/>
      <c r="I657" s="6"/>
      <c r="J657" s="7"/>
    </row>
    <row r="658" spans="1:13" ht="18" customHeight="1" x14ac:dyDescent="0.2">
      <c r="A658" s="16" t="s">
        <v>1</v>
      </c>
      <c r="C658" s="8"/>
      <c r="D658" s="9"/>
      <c r="E658" s="9"/>
      <c r="F658" s="9"/>
      <c r="G658" s="9"/>
      <c r="H658" s="9"/>
      <c r="I658" s="9"/>
      <c r="J658" s="10"/>
    </row>
    <row r="659" spans="1:13" ht="18" customHeight="1" x14ac:dyDescent="0.2">
      <c r="A659" s="16">
        <v>97</v>
      </c>
      <c r="B659" s="18">
        <f>COUNTIF(C659:J659,"&gt;0")</f>
        <v>5</v>
      </c>
      <c r="C659" s="1">
        <f t="shared" ref="C659:J659" si="65">C651*1+C652*2+C653*4+C654*8+C655*16+C656*32+C657*64+C658*128</f>
        <v>32</v>
      </c>
      <c r="D659" s="1">
        <f t="shared" si="65"/>
        <v>84</v>
      </c>
      <c r="E659" s="1">
        <f t="shared" si="65"/>
        <v>84</v>
      </c>
      <c r="F659" s="1">
        <f t="shared" si="65"/>
        <v>84</v>
      </c>
      <c r="G659" s="1">
        <f t="shared" si="65"/>
        <v>120</v>
      </c>
      <c r="H659" s="1">
        <f t="shared" si="65"/>
        <v>0</v>
      </c>
      <c r="I659" s="1">
        <f t="shared" si="65"/>
        <v>0</v>
      </c>
      <c r="J659" s="1">
        <f t="shared" si="65"/>
        <v>0</v>
      </c>
      <c r="M659" t="str">
        <f>CONCATENATE("  ",C659,",",D659,",",E659,",",F659,",",G659,",   // ",A659,"  ",A658)</f>
        <v xml:space="preserve">  32,84,84,84,120,   // 97  a</v>
      </c>
    </row>
    <row r="661" spans="1:13" ht="18" customHeight="1" x14ac:dyDescent="0.2">
      <c r="C661" s="2">
        <v>1</v>
      </c>
      <c r="D661" s="3"/>
      <c r="E661" s="3"/>
      <c r="F661" s="3"/>
      <c r="G661" s="3"/>
      <c r="H661" s="3"/>
      <c r="I661" s="3"/>
      <c r="J661" s="4"/>
    </row>
    <row r="662" spans="1:13" ht="18" customHeight="1" x14ac:dyDescent="0.2">
      <c r="C662" s="5">
        <v>1</v>
      </c>
      <c r="D662" s="6"/>
      <c r="E662" s="6"/>
      <c r="F662" s="6"/>
      <c r="G662" s="6"/>
      <c r="H662" s="6"/>
      <c r="I662" s="6"/>
      <c r="J662" s="7"/>
    </row>
    <row r="663" spans="1:13" ht="18" customHeight="1" x14ac:dyDescent="0.2">
      <c r="C663" s="5">
        <v>1</v>
      </c>
      <c r="D663" s="6"/>
      <c r="E663" s="6">
        <v>1</v>
      </c>
      <c r="F663" s="6">
        <v>1</v>
      </c>
      <c r="G663" s="6"/>
      <c r="H663" s="6"/>
      <c r="I663" s="6"/>
      <c r="J663" s="7"/>
    </row>
    <row r="664" spans="1:13" ht="18" customHeight="1" x14ac:dyDescent="0.2">
      <c r="C664" s="5">
        <v>1</v>
      </c>
      <c r="D664" s="6">
        <v>1</v>
      </c>
      <c r="E664" s="6"/>
      <c r="F664" s="6"/>
      <c r="G664" s="6">
        <v>1</v>
      </c>
      <c r="H664" s="6"/>
      <c r="I664" s="6"/>
      <c r="J664" s="7"/>
    </row>
    <row r="665" spans="1:13" ht="18" customHeight="1" x14ac:dyDescent="0.2">
      <c r="C665" s="5">
        <v>1</v>
      </c>
      <c r="D665" s="6"/>
      <c r="E665" s="6"/>
      <c r="F665" s="6"/>
      <c r="G665" s="6">
        <v>1</v>
      </c>
      <c r="H665" s="6"/>
      <c r="I665" s="6"/>
      <c r="J665" s="7"/>
    </row>
    <row r="666" spans="1:13" ht="18" customHeight="1" x14ac:dyDescent="0.2">
      <c r="C666" s="5">
        <v>1</v>
      </c>
      <c r="D666" s="6"/>
      <c r="E666" s="6"/>
      <c r="F666" s="6"/>
      <c r="G666" s="6">
        <v>1</v>
      </c>
      <c r="H666" s="6"/>
      <c r="I666" s="6"/>
      <c r="J666" s="7"/>
    </row>
    <row r="667" spans="1:13" ht="18" customHeight="1" x14ac:dyDescent="0.2">
      <c r="C667" s="5">
        <v>1</v>
      </c>
      <c r="D667" s="6">
        <v>1</v>
      </c>
      <c r="E667" s="6">
        <v>1</v>
      </c>
      <c r="F667" s="11">
        <v>1</v>
      </c>
      <c r="G667" s="6"/>
      <c r="H667" s="6"/>
      <c r="I667" s="6"/>
      <c r="J667" s="7"/>
    </row>
    <row r="668" spans="1:13" ht="18" customHeight="1" x14ac:dyDescent="0.2">
      <c r="A668" s="16" t="s">
        <v>12</v>
      </c>
      <c r="C668" s="8"/>
      <c r="D668" s="9"/>
      <c r="E668" s="9"/>
      <c r="F668" s="9"/>
      <c r="G668" s="9"/>
      <c r="H668" s="9"/>
      <c r="I668" s="9"/>
      <c r="J668" s="10"/>
    </row>
    <row r="669" spans="1:13" ht="18" customHeight="1" x14ac:dyDescent="0.2">
      <c r="A669" s="16">
        <v>98</v>
      </c>
      <c r="B669" s="18">
        <f>COUNTIF(C669:J669,"&gt;0")</f>
        <v>5</v>
      </c>
      <c r="C669" s="1">
        <f t="shared" ref="C669:J669" si="66">C661*1+C662*2+C663*4+C664*8+C665*16+C666*32+C667*64+C668*128</f>
        <v>127</v>
      </c>
      <c r="D669" s="1">
        <f t="shared" si="66"/>
        <v>72</v>
      </c>
      <c r="E669" s="1">
        <f t="shared" si="66"/>
        <v>68</v>
      </c>
      <c r="F669" s="1">
        <f t="shared" si="66"/>
        <v>68</v>
      </c>
      <c r="G669" s="1">
        <f t="shared" si="66"/>
        <v>56</v>
      </c>
      <c r="H669" s="1">
        <f t="shared" si="66"/>
        <v>0</v>
      </c>
      <c r="I669" s="1">
        <f t="shared" si="66"/>
        <v>0</v>
      </c>
      <c r="J669" s="1">
        <f t="shared" si="66"/>
        <v>0</v>
      </c>
      <c r="M669" t="str">
        <f>CONCATENATE("  ",C669,",",D669,",",E669,",",F669,",",G669,",   // ",A669,"  ",A668)</f>
        <v xml:space="preserve">  127,72,68,68,56,   // 98  b</v>
      </c>
    </row>
    <row r="671" spans="1:13" ht="18" customHeight="1" x14ac:dyDescent="0.2">
      <c r="C671" s="2"/>
      <c r="D671" s="3"/>
      <c r="E671" s="3"/>
      <c r="F671" s="3"/>
      <c r="G671" s="3"/>
      <c r="H671" s="3"/>
      <c r="I671" s="3"/>
      <c r="J671" s="4"/>
    </row>
    <row r="672" spans="1:13" ht="18" customHeight="1" x14ac:dyDescent="0.2">
      <c r="C672" s="5"/>
      <c r="D672" s="6"/>
      <c r="E672" s="6"/>
      <c r="F672" s="6"/>
      <c r="G672" s="6"/>
      <c r="H672" s="6"/>
      <c r="I672" s="6"/>
      <c r="J672" s="7"/>
    </row>
    <row r="673" spans="1:13" ht="18" customHeight="1" x14ac:dyDescent="0.2">
      <c r="C673" s="5"/>
      <c r="D673" s="6">
        <v>1</v>
      </c>
      <c r="E673" s="6">
        <v>1</v>
      </c>
      <c r="F673" s="6">
        <v>1</v>
      </c>
      <c r="G673" s="6"/>
      <c r="H673" s="6"/>
      <c r="I673" s="6"/>
      <c r="J673" s="7"/>
    </row>
    <row r="674" spans="1:13" ht="18" customHeight="1" x14ac:dyDescent="0.2">
      <c r="C674" s="5">
        <v>1</v>
      </c>
      <c r="D674" s="6"/>
      <c r="E674" s="6"/>
      <c r="F674" s="6"/>
      <c r="G674" s="6"/>
      <c r="H674" s="6"/>
      <c r="I674" s="6"/>
      <c r="J674" s="7"/>
    </row>
    <row r="675" spans="1:13" ht="18" customHeight="1" x14ac:dyDescent="0.2">
      <c r="C675" s="5">
        <v>1</v>
      </c>
      <c r="D675" s="6"/>
      <c r="E675" s="6"/>
      <c r="F675" s="6"/>
      <c r="G675" s="6"/>
      <c r="H675" s="6"/>
      <c r="I675" s="6"/>
      <c r="J675" s="7"/>
    </row>
    <row r="676" spans="1:13" ht="18" customHeight="1" x14ac:dyDescent="0.2">
      <c r="C676" s="5">
        <v>1</v>
      </c>
      <c r="D676" s="6"/>
      <c r="E676" s="6"/>
      <c r="F676" s="6"/>
      <c r="G676" s="6">
        <v>1</v>
      </c>
      <c r="H676" s="6"/>
      <c r="I676" s="6"/>
      <c r="J676" s="7"/>
    </row>
    <row r="677" spans="1:13" ht="18" customHeight="1" x14ac:dyDescent="0.2">
      <c r="C677" s="5"/>
      <c r="D677" s="6">
        <v>1</v>
      </c>
      <c r="E677" s="6">
        <v>1</v>
      </c>
      <c r="F677" s="6">
        <v>1</v>
      </c>
      <c r="G677" s="6"/>
      <c r="H677" s="6"/>
      <c r="I677" s="6"/>
      <c r="J677" s="7"/>
    </row>
    <row r="678" spans="1:13" ht="18" customHeight="1" x14ac:dyDescent="0.2">
      <c r="A678" s="16" t="s">
        <v>13</v>
      </c>
      <c r="C678" s="8"/>
      <c r="D678" s="9"/>
      <c r="E678" s="9"/>
      <c r="F678" s="9"/>
      <c r="G678" s="9"/>
      <c r="H678" s="9"/>
      <c r="I678" s="9"/>
      <c r="J678" s="10"/>
    </row>
    <row r="679" spans="1:13" ht="18" customHeight="1" x14ac:dyDescent="0.2">
      <c r="A679" s="16">
        <v>99</v>
      </c>
      <c r="B679" s="18">
        <f>COUNTIF(C679:J679,"&gt;0")</f>
        <v>5</v>
      </c>
      <c r="C679" s="1">
        <f t="shared" ref="C679:J679" si="67">C671*1+C672*2+C673*4+C674*8+C675*16+C676*32+C677*64+C678*128</f>
        <v>56</v>
      </c>
      <c r="D679" s="1">
        <f t="shared" si="67"/>
        <v>68</v>
      </c>
      <c r="E679" s="1">
        <f t="shared" si="67"/>
        <v>68</v>
      </c>
      <c r="F679" s="1">
        <f t="shared" si="67"/>
        <v>68</v>
      </c>
      <c r="G679" s="1">
        <f t="shared" si="67"/>
        <v>32</v>
      </c>
      <c r="H679" s="1">
        <f t="shared" si="67"/>
        <v>0</v>
      </c>
      <c r="I679" s="1">
        <f t="shared" si="67"/>
        <v>0</v>
      </c>
      <c r="J679" s="1">
        <f t="shared" si="67"/>
        <v>0</v>
      </c>
      <c r="M679" t="str">
        <f>CONCATENATE("  ",C679,",",D679,",",E679,",",F679,",",G679,",   // ",A679,"  ",A678)</f>
        <v xml:space="preserve">  56,68,68,68,32,   // 99  c</v>
      </c>
    </row>
    <row r="681" spans="1:13" ht="18" customHeight="1" x14ac:dyDescent="0.2">
      <c r="C681" s="2"/>
      <c r="D681" s="3"/>
      <c r="E681" s="3"/>
      <c r="F681" s="3"/>
      <c r="G681" s="3">
        <v>1</v>
      </c>
      <c r="H681" s="3"/>
      <c r="I681" s="3"/>
      <c r="J681" s="4"/>
    </row>
    <row r="682" spans="1:13" ht="18" customHeight="1" x14ac:dyDescent="0.2">
      <c r="C682" s="5"/>
      <c r="D682" s="6"/>
      <c r="E682" s="6"/>
      <c r="F682" s="6"/>
      <c r="G682" s="6">
        <v>1</v>
      </c>
      <c r="H682" s="6"/>
      <c r="I682" s="6"/>
      <c r="J682" s="7"/>
    </row>
    <row r="683" spans="1:13" ht="18" customHeight="1" x14ac:dyDescent="0.2">
      <c r="C683" s="5"/>
      <c r="D683" s="6">
        <v>1</v>
      </c>
      <c r="E683" s="6">
        <v>1</v>
      </c>
      <c r="F683" s="6"/>
      <c r="G683" s="6">
        <v>1</v>
      </c>
      <c r="H683" s="6"/>
      <c r="I683" s="6"/>
      <c r="J683" s="7"/>
    </row>
    <row r="684" spans="1:13" ht="18" customHeight="1" x14ac:dyDescent="0.2">
      <c r="C684" s="5">
        <v>1</v>
      </c>
      <c r="D684" s="6"/>
      <c r="E684" s="6"/>
      <c r="F684" s="6">
        <v>1</v>
      </c>
      <c r="G684" s="6">
        <v>1</v>
      </c>
      <c r="H684" s="6"/>
      <c r="I684" s="6"/>
      <c r="J684" s="7"/>
    </row>
    <row r="685" spans="1:13" ht="18" customHeight="1" x14ac:dyDescent="0.2">
      <c r="C685" s="5">
        <v>1</v>
      </c>
      <c r="D685" s="6"/>
      <c r="E685" s="6"/>
      <c r="F685" s="6"/>
      <c r="G685" s="6">
        <v>1</v>
      </c>
      <c r="H685" s="6"/>
      <c r="I685" s="6"/>
      <c r="J685" s="7"/>
    </row>
    <row r="686" spans="1:13" ht="18" customHeight="1" x14ac:dyDescent="0.2">
      <c r="C686" s="5">
        <v>1</v>
      </c>
      <c r="D686" s="6"/>
      <c r="E686" s="6"/>
      <c r="F686" s="6"/>
      <c r="G686" s="6">
        <v>1</v>
      </c>
      <c r="H686" s="6"/>
      <c r="I686" s="6"/>
      <c r="J686" s="7"/>
    </row>
    <row r="687" spans="1:13" ht="18" customHeight="1" x14ac:dyDescent="0.2">
      <c r="C687" s="5"/>
      <c r="D687" s="6">
        <v>1</v>
      </c>
      <c r="E687" s="6">
        <v>1</v>
      </c>
      <c r="F687" s="6">
        <v>1</v>
      </c>
      <c r="G687" s="6">
        <v>1</v>
      </c>
      <c r="H687" s="6"/>
      <c r="I687" s="6"/>
      <c r="J687" s="7"/>
    </row>
    <row r="688" spans="1:13" ht="18" customHeight="1" x14ac:dyDescent="0.2">
      <c r="A688" s="16" t="s">
        <v>14</v>
      </c>
      <c r="C688" s="8"/>
      <c r="D688" s="9"/>
      <c r="E688" s="9"/>
      <c r="F688" s="9"/>
      <c r="G688" s="9"/>
      <c r="H688" s="9"/>
      <c r="I688" s="9"/>
      <c r="J688" s="10"/>
    </row>
    <row r="689" spans="1:13" ht="18" customHeight="1" x14ac:dyDescent="0.2">
      <c r="A689" s="16">
        <v>100</v>
      </c>
      <c r="B689" s="18">
        <f>COUNTIF(C689:J689,"&gt;0")</f>
        <v>5</v>
      </c>
      <c r="C689" s="1">
        <f t="shared" ref="C689:J689" si="68">C681*1+C682*2+C683*4+C684*8+C685*16+C686*32+C687*64+C688*128</f>
        <v>56</v>
      </c>
      <c r="D689" s="1">
        <f t="shared" si="68"/>
        <v>68</v>
      </c>
      <c r="E689" s="1">
        <f t="shared" si="68"/>
        <v>68</v>
      </c>
      <c r="F689" s="1">
        <f t="shared" si="68"/>
        <v>72</v>
      </c>
      <c r="G689" s="1">
        <f t="shared" si="68"/>
        <v>127</v>
      </c>
      <c r="H689" s="1">
        <f t="shared" si="68"/>
        <v>0</v>
      </c>
      <c r="I689" s="1">
        <f t="shared" si="68"/>
        <v>0</v>
      </c>
      <c r="J689" s="1">
        <f t="shared" si="68"/>
        <v>0</v>
      </c>
      <c r="M689" t="str">
        <f>CONCATENATE("  ",C689,",",D689,",",E689,",",F689,",",G689,",   // ",A689,"  ",A688)</f>
        <v xml:space="preserve">  56,68,68,72,127,   // 100  d</v>
      </c>
    </row>
    <row r="691" spans="1:13" ht="18" customHeight="1" x14ac:dyDescent="0.2">
      <c r="C691" s="2"/>
      <c r="D691" s="3"/>
      <c r="E691" s="3"/>
      <c r="F691" s="3"/>
      <c r="G691" s="3"/>
      <c r="H691" s="3"/>
      <c r="I691" s="3"/>
      <c r="J691" s="4"/>
    </row>
    <row r="692" spans="1:13" ht="18" customHeight="1" x14ac:dyDescent="0.2">
      <c r="C692" s="5"/>
      <c r="D692" s="6"/>
      <c r="E692" s="6"/>
      <c r="F692" s="6"/>
      <c r="G692" s="6"/>
      <c r="H692" s="6"/>
      <c r="I692" s="6"/>
      <c r="J692" s="7"/>
    </row>
    <row r="693" spans="1:13" ht="18" customHeight="1" x14ac:dyDescent="0.2">
      <c r="C693" s="5"/>
      <c r="D693" s="6">
        <v>1</v>
      </c>
      <c r="E693" s="6">
        <v>1</v>
      </c>
      <c r="F693" s="6">
        <v>1</v>
      </c>
      <c r="G693" s="11"/>
      <c r="H693" s="6"/>
      <c r="I693" s="6"/>
      <c r="J693" s="7"/>
    </row>
    <row r="694" spans="1:13" ht="18" customHeight="1" x14ac:dyDescent="0.2">
      <c r="C694" s="5">
        <v>1</v>
      </c>
      <c r="D694" s="6"/>
      <c r="E694" s="6"/>
      <c r="F694" s="6"/>
      <c r="G694" s="6">
        <v>1</v>
      </c>
      <c r="H694" s="6"/>
      <c r="I694" s="6"/>
      <c r="J694" s="7"/>
    </row>
    <row r="695" spans="1:13" ht="18" customHeight="1" x14ac:dyDescent="0.2">
      <c r="C695" s="5">
        <v>1</v>
      </c>
      <c r="D695" s="6">
        <v>1</v>
      </c>
      <c r="E695" s="6">
        <v>1</v>
      </c>
      <c r="F695" s="6">
        <v>1</v>
      </c>
      <c r="G695" s="6">
        <v>1</v>
      </c>
      <c r="H695" s="6"/>
      <c r="I695" s="6"/>
      <c r="J695" s="7"/>
    </row>
    <row r="696" spans="1:13" ht="18" customHeight="1" x14ac:dyDescent="0.2">
      <c r="C696" s="5">
        <v>1</v>
      </c>
      <c r="D696" s="6"/>
      <c r="E696" s="6"/>
      <c r="F696" s="6"/>
      <c r="G696" s="6"/>
      <c r="H696" s="6"/>
      <c r="I696" s="6"/>
      <c r="J696" s="7"/>
    </row>
    <row r="697" spans="1:13" ht="18" customHeight="1" x14ac:dyDescent="0.2">
      <c r="C697" s="5"/>
      <c r="D697" s="11">
        <v>1</v>
      </c>
      <c r="E697" s="11">
        <v>1</v>
      </c>
      <c r="F697" s="11">
        <v>1</v>
      </c>
      <c r="G697" s="6"/>
      <c r="H697" s="6"/>
      <c r="I697" s="6"/>
      <c r="J697" s="7"/>
    </row>
    <row r="698" spans="1:13" ht="18" customHeight="1" x14ac:dyDescent="0.2">
      <c r="A698" s="16" t="s">
        <v>15</v>
      </c>
      <c r="C698" s="8"/>
      <c r="D698" s="9"/>
      <c r="E698" s="9"/>
      <c r="F698" s="9"/>
      <c r="G698" s="9"/>
      <c r="H698" s="9"/>
      <c r="I698" s="9"/>
      <c r="J698" s="10"/>
    </row>
    <row r="699" spans="1:13" ht="18" customHeight="1" x14ac:dyDescent="0.2">
      <c r="A699" s="16">
        <v>101</v>
      </c>
      <c r="B699" s="18">
        <f>COUNTIF(C699:J699,"&gt;0")</f>
        <v>5</v>
      </c>
      <c r="C699" s="1">
        <f t="shared" ref="C699:J699" si="69">C691*1+C692*2+C693*4+C694*8+C695*16+C696*32+C697*64+C698*128</f>
        <v>56</v>
      </c>
      <c r="D699" s="1">
        <f t="shared" si="69"/>
        <v>84</v>
      </c>
      <c r="E699" s="1">
        <f t="shared" si="69"/>
        <v>84</v>
      </c>
      <c r="F699" s="1">
        <f t="shared" si="69"/>
        <v>84</v>
      </c>
      <c r="G699" s="1">
        <f t="shared" si="69"/>
        <v>24</v>
      </c>
      <c r="H699" s="1">
        <f t="shared" si="69"/>
        <v>0</v>
      </c>
      <c r="I699" s="1">
        <f t="shared" si="69"/>
        <v>0</v>
      </c>
      <c r="J699" s="1">
        <f t="shared" si="69"/>
        <v>0</v>
      </c>
      <c r="M699" t="str">
        <f>CONCATENATE("  ",C699,",",D699,",",E699,",",F699,",",G699,",   // ",A699,"  ",A698)</f>
        <v xml:space="preserve">  56,84,84,84,24,   // 101  e</v>
      </c>
    </row>
    <row r="701" spans="1:13" ht="18" customHeight="1" x14ac:dyDescent="0.2">
      <c r="C701" s="2"/>
      <c r="D701" s="3"/>
      <c r="E701" s="3">
        <v>1</v>
      </c>
      <c r="F701" s="3">
        <v>1</v>
      </c>
      <c r="G701" s="3"/>
      <c r="H701" s="3"/>
      <c r="I701" s="3"/>
      <c r="J701" s="4"/>
    </row>
    <row r="702" spans="1:13" ht="18" customHeight="1" x14ac:dyDescent="0.2">
      <c r="C702" s="5"/>
      <c r="D702" s="6">
        <v>1</v>
      </c>
      <c r="E702" s="6"/>
      <c r="F702" s="6"/>
      <c r="G702" s="6">
        <v>1</v>
      </c>
      <c r="H702" s="6"/>
      <c r="I702" s="6"/>
      <c r="J702" s="7"/>
    </row>
    <row r="703" spans="1:13" ht="18" customHeight="1" x14ac:dyDescent="0.2">
      <c r="C703" s="5"/>
      <c r="D703" s="6">
        <v>1</v>
      </c>
      <c r="E703" s="6"/>
      <c r="F703" s="6"/>
      <c r="G703" s="6"/>
      <c r="H703" s="6"/>
      <c r="I703" s="6"/>
      <c r="J703" s="7"/>
    </row>
    <row r="704" spans="1:13" ht="18" customHeight="1" x14ac:dyDescent="0.2">
      <c r="C704" s="5">
        <v>1</v>
      </c>
      <c r="D704" s="6">
        <v>1</v>
      </c>
      <c r="E704" s="6">
        <v>1</v>
      </c>
      <c r="F704" s="6"/>
      <c r="G704" s="6"/>
      <c r="H704" s="6"/>
      <c r="I704" s="6"/>
      <c r="J704" s="7"/>
    </row>
    <row r="705" spans="1:13" ht="18" customHeight="1" x14ac:dyDescent="0.2">
      <c r="C705" s="5"/>
      <c r="D705" s="6">
        <v>1</v>
      </c>
      <c r="E705" s="6"/>
      <c r="F705" s="6"/>
      <c r="G705" s="6"/>
      <c r="H705" s="6"/>
      <c r="I705" s="6"/>
      <c r="J705" s="7"/>
    </row>
    <row r="706" spans="1:13" ht="18" customHeight="1" x14ac:dyDescent="0.2">
      <c r="C706" s="5"/>
      <c r="D706" s="6">
        <v>1</v>
      </c>
      <c r="E706" s="6"/>
      <c r="F706" s="6"/>
      <c r="G706" s="6"/>
      <c r="H706" s="6"/>
      <c r="I706" s="6"/>
      <c r="J706" s="7"/>
    </row>
    <row r="707" spans="1:13" ht="18" customHeight="1" x14ac:dyDescent="0.2">
      <c r="C707" s="5"/>
      <c r="D707" s="6">
        <v>1</v>
      </c>
      <c r="E707" s="6"/>
      <c r="F707" s="6"/>
      <c r="G707" s="6"/>
      <c r="H707" s="6"/>
      <c r="I707" s="6"/>
      <c r="J707" s="7"/>
    </row>
    <row r="708" spans="1:13" ht="18" customHeight="1" x14ac:dyDescent="0.2">
      <c r="A708" s="16" t="s">
        <v>16</v>
      </c>
      <c r="C708" s="8"/>
      <c r="D708" s="9"/>
      <c r="E708" s="9"/>
      <c r="F708" s="9"/>
      <c r="G708" s="9"/>
      <c r="H708" s="9"/>
      <c r="I708" s="9"/>
      <c r="J708" s="10"/>
    </row>
    <row r="709" spans="1:13" ht="18" customHeight="1" x14ac:dyDescent="0.2">
      <c r="A709" s="16">
        <v>102</v>
      </c>
      <c r="B709" s="18">
        <f>COUNTIF(C709:J709,"&gt;0")</f>
        <v>5</v>
      </c>
      <c r="C709" s="1">
        <f t="shared" ref="C709:J709" si="70">C701*1+C702*2+C703*4+C704*8+C705*16+C706*32+C707*64+C708*128</f>
        <v>8</v>
      </c>
      <c r="D709" s="1">
        <f t="shared" si="70"/>
        <v>126</v>
      </c>
      <c r="E709" s="1">
        <f t="shared" si="70"/>
        <v>9</v>
      </c>
      <c r="F709" s="1">
        <f t="shared" si="70"/>
        <v>1</v>
      </c>
      <c r="G709" s="1">
        <f t="shared" si="70"/>
        <v>2</v>
      </c>
      <c r="H709" s="1">
        <f t="shared" si="70"/>
        <v>0</v>
      </c>
      <c r="I709" s="1">
        <f t="shared" si="70"/>
        <v>0</v>
      </c>
      <c r="J709" s="1">
        <f t="shared" si="70"/>
        <v>0</v>
      </c>
      <c r="M709" t="str">
        <f>CONCATENATE("  ",C709,",",D709,",",E709,",",F709,",",G709,",   // ",A709,"  ",A708)</f>
        <v xml:space="preserve">  8,126,9,1,2,   // 102  f</v>
      </c>
    </row>
    <row r="711" spans="1:13" ht="18" customHeight="1" x14ac:dyDescent="0.2">
      <c r="C711" s="2"/>
      <c r="D711" s="3"/>
      <c r="E711" s="3"/>
      <c r="F711" s="3"/>
      <c r="G711" s="3"/>
      <c r="H711" s="3"/>
      <c r="I711" s="3"/>
      <c r="J711" s="4"/>
    </row>
    <row r="712" spans="1:13" ht="18" customHeight="1" x14ac:dyDescent="0.2">
      <c r="C712" s="5"/>
      <c r="D712" s="6"/>
      <c r="E712" s="6"/>
      <c r="F712" s="6"/>
      <c r="G712" s="6"/>
      <c r="H712" s="6"/>
      <c r="I712" s="6"/>
      <c r="J712" s="7"/>
    </row>
    <row r="713" spans="1:13" ht="18" customHeight="1" x14ac:dyDescent="0.2">
      <c r="C713" s="5"/>
      <c r="D713" s="6">
        <v>1</v>
      </c>
      <c r="E713" s="6">
        <v>1</v>
      </c>
      <c r="F713" s="6">
        <v>1</v>
      </c>
      <c r="G713" s="11">
        <v>1</v>
      </c>
      <c r="H713" s="6"/>
      <c r="I713" s="6"/>
      <c r="J713" s="7"/>
    </row>
    <row r="714" spans="1:13" ht="18" customHeight="1" x14ac:dyDescent="0.2">
      <c r="C714" s="5">
        <v>1</v>
      </c>
      <c r="D714" s="6"/>
      <c r="E714" s="6"/>
      <c r="F714" s="6"/>
      <c r="G714" s="6">
        <v>1</v>
      </c>
      <c r="H714" s="6"/>
      <c r="I714" s="6"/>
      <c r="J714" s="7"/>
    </row>
    <row r="715" spans="1:13" ht="18" customHeight="1" x14ac:dyDescent="0.2">
      <c r="C715" s="5"/>
      <c r="D715" s="6">
        <v>1</v>
      </c>
      <c r="E715" s="6">
        <v>1</v>
      </c>
      <c r="F715" s="6">
        <v>1</v>
      </c>
      <c r="G715" s="6">
        <v>1</v>
      </c>
      <c r="H715" s="6"/>
      <c r="I715" s="6"/>
      <c r="J715" s="7"/>
    </row>
    <row r="716" spans="1:13" ht="18" customHeight="1" x14ac:dyDescent="0.2">
      <c r="C716" s="5"/>
      <c r="D716" s="6"/>
      <c r="E716" s="6"/>
      <c r="F716" s="6"/>
      <c r="G716" s="6">
        <v>1</v>
      </c>
      <c r="H716" s="6"/>
      <c r="I716" s="6"/>
      <c r="J716" s="7"/>
    </row>
    <row r="717" spans="1:13" ht="18" customHeight="1" x14ac:dyDescent="0.2">
      <c r="C717" s="5"/>
      <c r="D717" s="6">
        <v>1</v>
      </c>
      <c r="E717" s="6">
        <v>1</v>
      </c>
      <c r="F717" s="6">
        <v>1</v>
      </c>
      <c r="G717" s="6"/>
      <c r="H717" s="6"/>
      <c r="I717" s="6"/>
      <c r="J717" s="7"/>
    </row>
    <row r="718" spans="1:13" ht="18" customHeight="1" x14ac:dyDescent="0.2">
      <c r="A718" s="16" t="s">
        <v>17</v>
      </c>
      <c r="C718" s="8"/>
      <c r="D718" s="9"/>
      <c r="E718" s="9"/>
      <c r="F718" s="9"/>
      <c r="G718" s="9"/>
      <c r="H718" s="9"/>
      <c r="I718" s="9"/>
      <c r="J718" s="10"/>
    </row>
    <row r="719" spans="1:13" ht="18" customHeight="1" x14ac:dyDescent="0.2">
      <c r="A719" s="16">
        <v>103</v>
      </c>
      <c r="B719" s="18">
        <f>COUNTIF(C719:J719,"&gt;0")</f>
        <v>5</v>
      </c>
      <c r="C719" s="1">
        <f t="shared" ref="C719:J719" si="71">C711*1+C712*2+C713*4+C714*8+C715*16+C716*32+C717*64+C718*128</f>
        <v>8</v>
      </c>
      <c r="D719" s="1">
        <f t="shared" si="71"/>
        <v>84</v>
      </c>
      <c r="E719" s="1">
        <f t="shared" si="71"/>
        <v>84</v>
      </c>
      <c r="F719" s="1">
        <f t="shared" si="71"/>
        <v>84</v>
      </c>
      <c r="G719" s="1">
        <f t="shared" si="71"/>
        <v>60</v>
      </c>
      <c r="H719" s="1">
        <f t="shared" si="71"/>
        <v>0</v>
      </c>
      <c r="I719" s="1">
        <f t="shared" si="71"/>
        <v>0</v>
      </c>
      <c r="J719" s="1">
        <f t="shared" si="71"/>
        <v>0</v>
      </c>
      <c r="M719" t="str">
        <f>CONCATENATE("  ",C719,",",D719,",",E719,",",F719,",",G719,",   // ",A719,"  ",A718)</f>
        <v xml:space="preserve">  8,84,84,84,60,   // 103  g</v>
      </c>
    </row>
    <row r="721" spans="1:13" ht="18" customHeight="1" x14ac:dyDescent="0.2">
      <c r="C721" s="2">
        <v>1</v>
      </c>
      <c r="D721" s="3"/>
      <c r="E721" s="3"/>
      <c r="F721" s="3"/>
      <c r="G721" s="3"/>
      <c r="H721" s="3"/>
      <c r="I721" s="3"/>
      <c r="J721" s="4"/>
    </row>
    <row r="722" spans="1:13" ht="18" customHeight="1" x14ac:dyDescent="0.2">
      <c r="C722" s="5">
        <v>1</v>
      </c>
      <c r="D722" s="6"/>
      <c r="E722" s="6"/>
      <c r="F722" s="6"/>
      <c r="G722" s="6"/>
      <c r="H722" s="6"/>
      <c r="I722" s="6"/>
      <c r="J722" s="7"/>
    </row>
    <row r="723" spans="1:13" ht="18" customHeight="1" x14ac:dyDescent="0.2">
      <c r="C723" s="5">
        <v>1</v>
      </c>
      <c r="D723" s="6"/>
      <c r="E723" s="6">
        <v>1</v>
      </c>
      <c r="F723" s="6">
        <v>1</v>
      </c>
      <c r="G723" s="6"/>
      <c r="H723" s="6"/>
      <c r="I723" s="6"/>
      <c r="J723" s="7"/>
    </row>
    <row r="724" spans="1:13" ht="18" customHeight="1" x14ac:dyDescent="0.2">
      <c r="C724" s="5">
        <v>1</v>
      </c>
      <c r="D724" s="6">
        <v>1</v>
      </c>
      <c r="E724" s="6"/>
      <c r="F724" s="6"/>
      <c r="G724" s="6">
        <v>1</v>
      </c>
      <c r="H724" s="6"/>
      <c r="I724" s="6"/>
      <c r="J724" s="7"/>
    </row>
    <row r="725" spans="1:13" ht="18" customHeight="1" x14ac:dyDescent="0.2">
      <c r="C725" s="5">
        <v>1</v>
      </c>
      <c r="D725" s="6"/>
      <c r="E725" s="6"/>
      <c r="F725" s="6"/>
      <c r="G725" s="6">
        <v>1</v>
      </c>
      <c r="H725" s="6"/>
      <c r="I725" s="6"/>
      <c r="J725" s="7"/>
    </row>
    <row r="726" spans="1:13" ht="18" customHeight="1" x14ac:dyDescent="0.2">
      <c r="C726" s="5">
        <v>1</v>
      </c>
      <c r="D726" s="6"/>
      <c r="E726" s="6"/>
      <c r="F726" s="6"/>
      <c r="G726" s="6">
        <v>1</v>
      </c>
      <c r="H726" s="6"/>
      <c r="I726" s="6"/>
      <c r="J726" s="7"/>
    </row>
    <row r="727" spans="1:13" ht="18" customHeight="1" x14ac:dyDescent="0.2">
      <c r="C727" s="5">
        <v>1</v>
      </c>
      <c r="D727" s="6"/>
      <c r="E727" s="6"/>
      <c r="F727" s="6"/>
      <c r="G727" s="6">
        <v>1</v>
      </c>
      <c r="H727" s="6"/>
      <c r="I727" s="6"/>
      <c r="J727" s="7"/>
    </row>
    <row r="728" spans="1:13" ht="18" customHeight="1" x14ac:dyDescent="0.2">
      <c r="A728" s="16" t="s">
        <v>18</v>
      </c>
      <c r="C728" s="8"/>
      <c r="D728" s="9"/>
      <c r="E728" s="9"/>
      <c r="F728" s="9"/>
      <c r="G728" s="9"/>
      <c r="H728" s="9"/>
      <c r="I728" s="9"/>
      <c r="J728" s="10"/>
    </row>
    <row r="729" spans="1:13" ht="18" customHeight="1" x14ac:dyDescent="0.2">
      <c r="A729" s="16">
        <v>104</v>
      </c>
      <c r="B729" s="18">
        <f>COUNTIF(C729:J729,"&gt;0")</f>
        <v>5</v>
      </c>
      <c r="C729" s="1">
        <f t="shared" ref="C729:J729" si="72">C721*1+C722*2+C723*4+C724*8+C725*16+C726*32+C727*64+C728*128</f>
        <v>127</v>
      </c>
      <c r="D729" s="1">
        <f t="shared" si="72"/>
        <v>8</v>
      </c>
      <c r="E729" s="1">
        <f t="shared" si="72"/>
        <v>4</v>
      </c>
      <c r="F729" s="1">
        <f t="shared" si="72"/>
        <v>4</v>
      </c>
      <c r="G729" s="1">
        <f t="shared" si="72"/>
        <v>120</v>
      </c>
      <c r="H729" s="1">
        <f t="shared" si="72"/>
        <v>0</v>
      </c>
      <c r="I729" s="1">
        <f t="shared" si="72"/>
        <v>0</v>
      </c>
      <c r="J729" s="1">
        <f t="shared" si="72"/>
        <v>0</v>
      </c>
      <c r="M729" t="str">
        <f>CONCATENATE("  ",C729,",",D729,",",E729,",",F729,",",G729,",   // ",A729,"  ",A728)</f>
        <v xml:space="preserve">  127,8,4,4,120,   // 104  h</v>
      </c>
    </row>
    <row r="731" spans="1:13" ht="18" customHeight="1" x14ac:dyDescent="0.2">
      <c r="C731" s="2"/>
      <c r="D731" s="3"/>
      <c r="E731" s="3">
        <v>1</v>
      </c>
      <c r="F731" s="3"/>
      <c r="G731" s="3"/>
      <c r="H731" s="3"/>
      <c r="I731" s="3"/>
      <c r="J731" s="4"/>
    </row>
    <row r="732" spans="1:13" ht="18" customHeight="1" x14ac:dyDescent="0.2">
      <c r="C732" s="5"/>
      <c r="D732" s="6"/>
      <c r="E732" s="6"/>
      <c r="F732" s="6"/>
      <c r="G732" s="6"/>
      <c r="H732" s="6"/>
      <c r="I732" s="6"/>
      <c r="J732" s="7"/>
    </row>
    <row r="733" spans="1:13" ht="18" customHeight="1" x14ac:dyDescent="0.2">
      <c r="C733" s="5"/>
      <c r="D733" s="6"/>
      <c r="E733" s="6">
        <v>1</v>
      </c>
      <c r="F733" s="6"/>
      <c r="G733" s="6"/>
      <c r="H733" s="6"/>
      <c r="I733" s="6"/>
      <c r="J733" s="7"/>
    </row>
    <row r="734" spans="1:13" ht="18" customHeight="1" x14ac:dyDescent="0.2">
      <c r="C734" s="5"/>
      <c r="D734" s="6">
        <v>1</v>
      </c>
      <c r="E734" s="6">
        <v>1</v>
      </c>
      <c r="F734" s="6"/>
      <c r="G734" s="6"/>
      <c r="H734" s="6"/>
      <c r="I734" s="6"/>
      <c r="J734" s="7"/>
    </row>
    <row r="735" spans="1:13" ht="18" customHeight="1" x14ac:dyDescent="0.2">
      <c r="C735" s="5"/>
      <c r="D735" s="6"/>
      <c r="E735" s="11">
        <v>1</v>
      </c>
      <c r="F735" s="6"/>
      <c r="G735" s="6"/>
      <c r="H735" s="6"/>
      <c r="I735" s="6"/>
      <c r="J735" s="7"/>
    </row>
    <row r="736" spans="1:13" ht="18" customHeight="1" x14ac:dyDescent="0.2">
      <c r="C736" s="5"/>
      <c r="D736" s="6"/>
      <c r="E736" s="11">
        <v>1</v>
      </c>
      <c r="F736" s="6"/>
      <c r="G736" s="6"/>
      <c r="H736" s="6"/>
      <c r="I736" s="6"/>
      <c r="J736" s="7"/>
    </row>
    <row r="737" spans="1:13" ht="18" customHeight="1" x14ac:dyDescent="0.2">
      <c r="C737" s="5"/>
      <c r="D737" s="6">
        <v>1</v>
      </c>
      <c r="E737" s="6">
        <v>1</v>
      </c>
      <c r="F737" s="11">
        <v>1</v>
      </c>
      <c r="G737" s="6"/>
      <c r="H737" s="6"/>
      <c r="I737" s="6"/>
      <c r="J737" s="7"/>
    </row>
    <row r="738" spans="1:13" ht="18" customHeight="1" x14ac:dyDescent="0.2">
      <c r="A738" s="16" t="s">
        <v>19</v>
      </c>
      <c r="C738" s="8"/>
      <c r="D738" s="9"/>
      <c r="E738" s="9"/>
      <c r="F738" s="9"/>
      <c r="G738" s="9"/>
      <c r="H738" s="9"/>
      <c r="I738" s="9"/>
      <c r="J738" s="10"/>
    </row>
    <row r="739" spans="1:13" ht="18" customHeight="1" x14ac:dyDescent="0.2">
      <c r="A739" s="16">
        <v>105</v>
      </c>
      <c r="B739" s="18">
        <f>COUNTIF(C739:J739,"&gt;0")</f>
        <v>3</v>
      </c>
      <c r="C739" s="1">
        <f t="shared" ref="C739:J739" si="73">C731*1+C732*2+C733*4+C734*8+C735*16+C736*32+C737*64+C738*128</f>
        <v>0</v>
      </c>
      <c r="D739" s="1">
        <f t="shared" si="73"/>
        <v>72</v>
      </c>
      <c r="E739" s="1">
        <f t="shared" si="73"/>
        <v>125</v>
      </c>
      <c r="F739" s="1">
        <f t="shared" si="73"/>
        <v>64</v>
      </c>
      <c r="G739" s="1">
        <f t="shared" si="73"/>
        <v>0</v>
      </c>
      <c r="H739" s="1">
        <f t="shared" si="73"/>
        <v>0</v>
      </c>
      <c r="I739" s="1">
        <f t="shared" si="73"/>
        <v>0</v>
      </c>
      <c r="J739" s="1">
        <f t="shared" si="73"/>
        <v>0</v>
      </c>
      <c r="M739" t="str">
        <f>CONCATENATE("  ",C739,",",D739,",",E739,",",F739,",",G739,",   // ",A739,"  ",A738)</f>
        <v xml:space="preserve">  0,72,125,64,0,   // 105  I</v>
      </c>
    </row>
    <row r="741" spans="1:13" ht="18" customHeight="1" x14ac:dyDescent="0.2">
      <c r="C741" s="2"/>
      <c r="D741" s="3"/>
      <c r="E741" s="3"/>
      <c r="F741" s="3">
        <v>1</v>
      </c>
      <c r="G741" s="3"/>
      <c r="H741" s="3"/>
      <c r="I741" s="3"/>
      <c r="J741" s="4"/>
    </row>
    <row r="742" spans="1:13" ht="18" customHeight="1" x14ac:dyDescent="0.2">
      <c r="C742" s="5"/>
      <c r="D742" s="6"/>
      <c r="E742" s="6"/>
      <c r="F742" s="6"/>
      <c r="G742" s="6"/>
      <c r="H742" s="6"/>
      <c r="I742" s="6"/>
      <c r="J742" s="7"/>
    </row>
    <row r="743" spans="1:13" ht="18" customHeight="1" x14ac:dyDescent="0.2">
      <c r="C743" s="5"/>
      <c r="D743" s="6"/>
      <c r="E743" s="6">
        <v>1</v>
      </c>
      <c r="F743" s="6">
        <v>1</v>
      </c>
      <c r="G743" s="6"/>
      <c r="H743" s="6"/>
      <c r="I743" s="6"/>
      <c r="J743" s="7"/>
    </row>
    <row r="744" spans="1:13" ht="18" customHeight="1" x14ac:dyDescent="0.2">
      <c r="C744" s="5"/>
      <c r="D744" s="6"/>
      <c r="E744" s="6"/>
      <c r="F744" s="6">
        <v>1</v>
      </c>
      <c r="G744" s="6"/>
      <c r="H744" s="6"/>
      <c r="I744" s="6"/>
      <c r="J744" s="7"/>
    </row>
    <row r="745" spans="1:13" ht="18" customHeight="1" x14ac:dyDescent="0.2">
      <c r="C745" s="5"/>
      <c r="D745" s="6"/>
      <c r="E745" s="6"/>
      <c r="F745" s="6">
        <v>1</v>
      </c>
      <c r="G745" s="6"/>
      <c r="H745" s="6"/>
      <c r="I745" s="6"/>
      <c r="J745" s="7"/>
    </row>
    <row r="746" spans="1:13" ht="18" customHeight="1" x14ac:dyDescent="0.2">
      <c r="C746" s="5">
        <v>1</v>
      </c>
      <c r="D746" s="6"/>
      <c r="E746" s="6"/>
      <c r="F746" s="6">
        <v>1</v>
      </c>
      <c r="G746" s="6"/>
      <c r="H746" s="6"/>
      <c r="I746" s="6"/>
      <c r="J746" s="7"/>
    </row>
    <row r="747" spans="1:13" ht="18" customHeight="1" x14ac:dyDescent="0.2">
      <c r="C747" s="5"/>
      <c r="D747" s="6">
        <v>1</v>
      </c>
      <c r="E747" s="6">
        <v>1</v>
      </c>
      <c r="F747" s="6"/>
      <c r="G747" s="6"/>
      <c r="H747" s="6"/>
      <c r="I747" s="6"/>
      <c r="J747" s="7"/>
    </row>
    <row r="748" spans="1:13" ht="18" customHeight="1" x14ac:dyDescent="0.2">
      <c r="A748" s="16" t="s">
        <v>20</v>
      </c>
      <c r="C748" s="8"/>
      <c r="D748" s="9"/>
      <c r="E748" s="9"/>
      <c r="F748" s="9"/>
      <c r="G748" s="9"/>
      <c r="H748" s="9"/>
      <c r="I748" s="9"/>
      <c r="J748" s="10"/>
    </row>
    <row r="749" spans="1:13" ht="18" customHeight="1" x14ac:dyDescent="0.2">
      <c r="A749" s="16">
        <v>106</v>
      </c>
      <c r="B749" s="18">
        <f>COUNTIF(C749:J749,"&gt;0")</f>
        <v>4</v>
      </c>
      <c r="C749" s="1">
        <f t="shared" ref="C749:J749" si="74">C741*1+C742*2+C743*4+C744*8+C745*16+C746*32+C747*64+C748*128</f>
        <v>32</v>
      </c>
      <c r="D749" s="1">
        <f t="shared" si="74"/>
        <v>64</v>
      </c>
      <c r="E749" s="1">
        <f t="shared" si="74"/>
        <v>68</v>
      </c>
      <c r="F749" s="1">
        <f t="shared" si="74"/>
        <v>61</v>
      </c>
      <c r="G749" s="1">
        <f t="shared" si="74"/>
        <v>0</v>
      </c>
      <c r="H749" s="1">
        <f t="shared" si="74"/>
        <v>0</v>
      </c>
      <c r="I749" s="1">
        <f t="shared" si="74"/>
        <v>0</v>
      </c>
      <c r="J749" s="1">
        <f t="shared" si="74"/>
        <v>0</v>
      </c>
      <c r="M749" t="str">
        <f>CONCATENATE("  ",C749,",",D749,",",E749,",",F749,",",G749,",   // ",A749,"  ",A748)</f>
        <v xml:space="preserve">  32,64,68,61,0,   // 106  j</v>
      </c>
    </row>
    <row r="751" spans="1:13" ht="18" customHeight="1" x14ac:dyDescent="0.2">
      <c r="C751" s="2">
        <v>1</v>
      </c>
      <c r="D751" s="3"/>
      <c r="E751" s="3"/>
      <c r="F751" s="3"/>
      <c r="G751" s="3"/>
      <c r="H751" s="3"/>
      <c r="I751" s="3"/>
      <c r="J751" s="4"/>
    </row>
    <row r="752" spans="1:13" ht="18" customHeight="1" x14ac:dyDescent="0.2">
      <c r="C752" s="5">
        <v>1</v>
      </c>
      <c r="D752" s="6"/>
      <c r="E752" s="6"/>
      <c r="F752" s="6"/>
      <c r="G752" s="6"/>
      <c r="H752" s="6"/>
      <c r="I752" s="6"/>
      <c r="J752" s="7"/>
    </row>
    <row r="753" spans="1:13" ht="18" customHeight="1" x14ac:dyDescent="0.2">
      <c r="C753" s="5">
        <v>1</v>
      </c>
      <c r="D753" s="6"/>
      <c r="E753" s="6"/>
      <c r="F753" s="6">
        <v>1</v>
      </c>
      <c r="G753" s="6"/>
      <c r="H753" s="6"/>
      <c r="I753" s="6"/>
      <c r="J753" s="7"/>
    </row>
    <row r="754" spans="1:13" ht="18" customHeight="1" x14ac:dyDescent="0.2">
      <c r="C754" s="5">
        <v>1</v>
      </c>
      <c r="D754" s="6"/>
      <c r="E754" s="6">
        <v>1</v>
      </c>
      <c r="F754" s="6"/>
      <c r="G754" s="6"/>
      <c r="H754" s="6"/>
      <c r="I754" s="6"/>
      <c r="J754" s="7"/>
    </row>
    <row r="755" spans="1:13" ht="18" customHeight="1" x14ac:dyDescent="0.2">
      <c r="C755" s="5">
        <v>1</v>
      </c>
      <c r="D755" s="6">
        <v>1</v>
      </c>
      <c r="E755" s="6"/>
      <c r="F755" s="6"/>
      <c r="G755" s="6"/>
      <c r="H755" s="6"/>
      <c r="I755" s="6"/>
      <c r="J755" s="7"/>
    </row>
    <row r="756" spans="1:13" ht="18" customHeight="1" x14ac:dyDescent="0.2">
      <c r="C756" s="5">
        <v>1</v>
      </c>
      <c r="D756" s="6"/>
      <c r="E756" s="6">
        <v>1</v>
      </c>
      <c r="F756" s="6"/>
      <c r="G756" s="6"/>
      <c r="H756" s="6"/>
      <c r="I756" s="6"/>
      <c r="J756" s="7"/>
    </row>
    <row r="757" spans="1:13" ht="18" customHeight="1" x14ac:dyDescent="0.2">
      <c r="C757" s="5">
        <v>1</v>
      </c>
      <c r="D757" s="6"/>
      <c r="E757" s="6"/>
      <c r="F757" s="6">
        <v>1</v>
      </c>
      <c r="G757" s="6"/>
      <c r="H757" s="6"/>
      <c r="I757" s="6"/>
      <c r="J757" s="7"/>
    </row>
    <row r="758" spans="1:13" ht="18" customHeight="1" x14ac:dyDescent="0.2">
      <c r="A758" s="16" t="s">
        <v>21</v>
      </c>
      <c r="C758" s="8"/>
      <c r="D758" s="9"/>
      <c r="E758" s="9"/>
      <c r="F758" s="9"/>
      <c r="G758" s="9"/>
      <c r="H758" s="9"/>
      <c r="I758" s="9"/>
      <c r="J758" s="10"/>
    </row>
    <row r="759" spans="1:13" ht="18" customHeight="1" x14ac:dyDescent="0.2">
      <c r="A759" s="16">
        <v>107</v>
      </c>
      <c r="B759" s="18">
        <f>COUNTIF(C759:J759,"&gt;0")</f>
        <v>4</v>
      </c>
      <c r="C759" s="1">
        <f t="shared" ref="C759:J759" si="75">C751*1+C752*2+C753*4+C754*8+C755*16+C756*32+C757*64+C758*128</f>
        <v>127</v>
      </c>
      <c r="D759" s="1">
        <f t="shared" si="75"/>
        <v>16</v>
      </c>
      <c r="E759" s="1">
        <f t="shared" si="75"/>
        <v>40</v>
      </c>
      <c r="F759" s="1">
        <f t="shared" si="75"/>
        <v>68</v>
      </c>
      <c r="G759" s="1">
        <f t="shared" si="75"/>
        <v>0</v>
      </c>
      <c r="H759" s="1">
        <f t="shared" si="75"/>
        <v>0</v>
      </c>
      <c r="I759" s="1">
        <f t="shared" si="75"/>
        <v>0</v>
      </c>
      <c r="J759" s="1">
        <f t="shared" si="75"/>
        <v>0</v>
      </c>
      <c r="M759" t="str">
        <f>CONCATENATE("  ",C759,",",D759,",",E759,",",F759,",",G759,",   // ",A759,"  ",A758)</f>
        <v xml:space="preserve">  127,16,40,68,0,   // 107  k</v>
      </c>
    </row>
    <row r="761" spans="1:13" ht="18" customHeight="1" x14ac:dyDescent="0.2">
      <c r="C761" s="2"/>
      <c r="D761" s="3">
        <v>1</v>
      </c>
      <c r="E761" s="3">
        <v>1</v>
      </c>
      <c r="F761" s="3"/>
      <c r="G761" s="3"/>
      <c r="H761" s="3"/>
      <c r="I761" s="3"/>
      <c r="J761" s="4"/>
    </row>
    <row r="762" spans="1:13" ht="18" customHeight="1" x14ac:dyDescent="0.2">
      <c r="C762" s="5"/>
      <c r="D762" s="6"/>
      <c r="E762" s="6">
        <v>1</v>
      </c>
      <c r="F762" s="6"/>
      <c r="G762" s="6"/>
      <c r="H762" s="6"/>
      <c r="I762" s="6"/>
      <c r="J762" s="7"/>
    </row>
    <row r="763" spans="1:13" ht="18" customHeight="1" x14ac:dyDescent="0.2">
      <c r="C763" s="5"/>
      <c r="D763" s="6"/>
      <c r="E763" s="6">
        <v>1</v>
      </c>
      <c r="F763" s="6"/>
      <c r="G763" s="6"/>
      <c r="H763" s="6"/>
      <c r="I763" s="6"/>
      <c r="J763" s="7"/>
    </row>
    <row r="764" spans="1:13" ht="18" customHeight="1" x14ac:dyDescent="0.2">
      <c r="C764" s="5"/>
      <c r="D764" s="6"/>
      <c r="E764" s="6">
        <v>1</v>
      </c>
      <c r="F764" s="6"/>
      <c r="G764" s="6"/>
      <c r="H764" s="6"/>
      <c r="I764" s="6"/>
      <c r="J764" s="7"/>
    </row>
    <row r="765" spans="1:13" ht="18" customHeight="1" x14ac:dyDescent="0.2">
      <c r="C765" s="5"/>
      <c r="D765" s="6"/>
      <c r="E765" s="6">
        <v>1</v>
      </c>
      <c r="F765" s="6"/>
      <c r="G765" s="6"/>
      <c r="H765" s="6"/>
      <c r="I765" s="6"/>
      <c r="J765" s="7"/>
    </row>
    <row r="766" spans="1:13" ht="18" customHeight="1" x14ac:dyDescent="0.2">
      <c r="C766" s="5"/>
      <c r="D766" s="6"/>
      <c r="E766" s="6">
        <v>1</v>
      </c>
      <c r="F766" s="6"/>
      <c r="G766" s="6"/>
      <c r="H766" s="6"/>
      <c r="I766" s="6"/>
      <c r="J766" s="7"/>
    </row>
    <row r="767" spans="1:13" ht="18" customHeight="1" x14ac:dyDescent="0.2">
      <c r="C767" s="5"/>
      <c r="D767" s="6">
        <v>1</v>
      </c>
      <c r="E767" s="6">
        <v>1</v>
      </c>
      <c r="F767" s="11">
        <v>1</v>
      </c>
      <c r="G767" s="6"/>
      <c r="H767" s="6"/>
      <c r="I767" s="6"/>
      <c r="J767" s="7"/>
    </row>
    <row r="768" spans="1:13" ht="18" customHeight="1" x14ac:dyDescent="0.2">
      <c r="A768" s="16" t="s">
        <v>22</v>
      </c>
      <c r="C768" s="8"/>
      <c r="D768" s="9"/>
      <c r="E768" s="9"/>
      <c r="F768" s="9"/>
      <c r="G768" s="9"/>
      <c r="H768" s="9"/>
      <c r="I768" s="9"/>
      <c r="J768" s="10"/>
    </row>
    <row r="769" spans="1:13" ht="18" customHeight="1" x14ac:dyDescent="0.2">
      <c r="A769" s="16">
        <v>108</v>
      </c>
      <c r="B769" s="18">
        <f>COUNTIF(C769:J769,"&gt;0")</f>
        <v>3</v>
      </c>
      <c r="C769" s="1">
        <f t="shared" ref="C769:J769" si="76">C761*1+C762*2+C763*4+C764*8+C765*16+C766*32+C767*64+C768*128</f>
        <v>0</v>
      </c>
      <c r="D769" s="1">
        <f t="shared" si="76"/>
        <v>65</v>
      </c>
      <c r="E769" s="1">
        <f t="shared" si="76"/>
        <v>127</v>
      </c>
      <c r="F769" s="1">
        <f t="shared" si="76"/>
        <v>64</v>
      </c>
      <c r="G769" s="1">
        <f t="shared" si="76"/>
        <v>0</v>
      </c>
      <c r="H769" s="1">
        <f t="shared" si="76"/>
        <v>0</v>
      </c>
      <c r="I769" s="1">
        <f t="shared" si="76"/>
        <v>0</v>
      </c>
      <c r="J769" s="1">
        <f t="shared" si="76"/>
        <v>0</v>
      </c>
      <c r="M769" t="str">
        <f>CONCATENATE("  ",C769,",",D769,",",E769,",",F769,",",G769,",   // ",A769,"  ",A768)</f>
        <v xml:space="preserve">  0,65,127,64,0,   // 108  l</v>
      </c>
    </row>
    <row r="771" spans="1:13" ht="18" customHeight="1" x14ac:dyDescent="0.2">
      <c r="C771" s="2"/>
      <c r="D771" s="3"/>
      <c r="E771" s="3"/>
      <c r="F771" s="3"/>
      <c r="G771" s="3"/>
      <c r="H771" s="3"/>
      <c r="I771" s="3"/>
      <c r="J771" s="4"/>
    </row>
    <row r="772" spans="1:13" ht="18" customHeight="1" x14ac:dyDescent="0.2">
      <c r="C772" s="5"/>
      <c r="D772" s="6"/>
      <c r="E772" s="6"/>
      <c r="F772" s="6"/>
      <c r="G772" s="6"/>
      <c r="H772" s="6"/>
      <c r="I772" s="6"/>
      <c r="J772" s="7"/>
    </row>
    <row r="773" spans="1:13" ht="18" customHeight="1" x14ac:dyDescent="0.2">
      <c r="C773" s="5">
        <v>1</v>
      </c>
      <c r="D773" s="6">
        <v>1</v>
      </c>
      <c r="E773" s="6"/>
      <c r="F773" s="6">
        <v>1</v>
      </c>
      <c r="G773" s="6"/>
      <c r="H773" s="6"/>
      <c r="I773" s="6"/>
      <c r="J773" s="7"/>
    </row>
    <row r="774" spans="1:13" ht="18" customHeight="1" x14ac:dyDescent="0.2">
      <c r="C774" s="5">
        <v>1</v>
      </c>
      <c r="D774" s="6"/>
      <c r="E774" s="6">
        <v>1</v>
      </c>
      <c r="F774" s="6"/>
      <c r="G774" s="6">
        <v>1</v>
      </c>
      <c r="H774" s="6"/>
      <c r="I774" s="6"/>
      <c r="J774" s="7"/>
    </row>
    <row r="775" spans="1:13" ht="18" customHeight="1" x14ac:dyDescent="0.2">
      <c r="C775" s="5">
        <v>1</v>
      </c>
      <c r="D775" s="6"/>
      <c r="E775" s="6">
        <v>1</v>
      </c>
      <c r="F775" s="6"/>
      <c r="G775" s="6">
        <v>1</v>
      </c>
      <c r="H775" s="6"/>
      <c r="I775" s="6"/>
      <c r="J775" s="7"/>
    </row>
    <row r="776" spans="1:13" ht="18" customHeight="1" x14ac:dyDescent="0.2">
      <c r="C776" s="5">
        <v>1</v>
      </c>
      <c r="D776" s="6"/>
      <c r="E776" s="6"/>
      <c r="F776" s="6"/>
      <c r="G776" s="6">
        <v>1</v>
      </c>
      <c r="H776" s="6"/>
      <c r="I776" s="6"/>
      <c r="J776" s="7"/>
    </row>
    <row r="777" spans="1:13" ht="18" customHeight="1" x14ac:dyDescent="0.2">
      <c r="C777" s="5">
        <v>1</v>
      </c>
      <c r="D777" s="6"/>
      <c r="E777" s="6"/>
      <c r="F777" s="6"/>
      <c r="G777" s="6">
        <v>1</v>
      </c>
      <c r="H777" s="6"/>
      <c r="I777" s="6"/>
      <c r="J777" s="7"/>
    </row>
    <row r="778" spans="1:13" ht="18" customHeight="1" x14ac:dyDescent="0.2">
      <c r="A778" s="16" t="s">
        <v>23</v>
      </c>
      <c r="C778" s="8"/>
      <c r="D778" s="9"/>
      <c r="E778" s="9"/>
      <c r="F778" s="9"/>
      <c r="G778" s="9"/>
      <c r="H778" s="9"/>
      <c r="I778" s="9"/>
      <c r="J778" s="10"/>
    </row>
    <row r="779" spans="1:13" ht="18" customHeight="1" x14ac:dyDescent="0.2">
      <c r="A779" s="16">
        <v>109</v>
      </c>
      <c r="B779" s="18">
        <f>COUNTIF(C779:J779,"&gt;0")</f>
        <v>5</v>
      </c>
      <c r="C779" s="1">
        <f t="shared" ref="C779:J779" si="77">C771*1+C772*2+C773*4+C774*8+C775*16+C776*32+C777*64+C778*128</f>
        <v>124</v>
      </c>
      <c r="D779" s="1">
        <f t="shared" si="77"/>
        <v>4</v>
      </c>
      <c r="E779" s="1">
        <f t="shared" si="77"/>
        <v>24</v>
      </c>
      <c r="F779" s="1">
        <f t="shared" si="77"/>
        <v>4</v>
      </c>
      <c r="G779" s="1">
        <f t="shared" si="77"/>
        <v>120</v>
      </c>
      <c r="H779" s="1">
        <f t="shared" si="77"/>
        <v>0</v>
      </c>
      <c r="I779" s="1">
        <f t="shared" si="77"/>
        <v>0</v>
      </c>
      <c r="J779" s="1">
        <f t="shared" si="77"/>
        <v>0</v>
      </c>
      <c r="M779" t="str">
        <f>CONCATENATE("  ",C779,",",D779,",",E779,",",F779,",",G779,",   // ",A779,"  ",A778)</f>
        <v xml:space="preserve">  124,4,24,4,120,   // 109  m</v>
      </c>
    </row>
    <row r="781" spans="1:13" ht="18" customHeight="1" x14ac:dyDescent="0.2">
      <c r="C781" s="2"/>
      <c r="D781" s="3"/>
      <c r="E781" s="3"/>
      <c r="F781" s="3"/>
      <c r="G781" s="3"/>
      <c r="H781" s="3"/>
      <c r="I781" s="3"/>
      <c r="J781" s="4"/>
    </row>
    <row r="782" spans="1:13" ht="18" customHeight="1" x14ac:dyDescent="0.2">
      <c r="C782" s="5"/>
      <c r="D782" s="6"/>
      <c r="E782" s="6"/>
      <c r="F782" s="6"/>
      <c r="G782" s="6"/>
      <c r="H782" s="6"/>
      <c r="I782" s="6"/>
      <c r="J782" s="7"/>
    </row>
    <row r="783" spans="1:13" ht="18" customHeight="1" x14ac:dyDescent="0.2">
      <c r="C783" s="5">
        <v>1</v>
      </c>
      <c r="D783" s="6"/>
      <c r="E783" s="6">
        <v>1</v>
      </c>
      <c r="F783" s="6">
        <v>1</v>
      </c>
      <c r="G783" s="6"/>
      <c r="H783" s="6"/>
      <c r="I783" s="6"/>
      <c r="J783" s="7"/>
    </row>
    <row r="784" spans="1:13" ht="18" customHeight="1" x14ac:dyDescent="0.2">
      <c r="C784" s="5">
        <v>1</v>
      </c>
      <c r="D784" s="6">
        <v>1</v>
      </c>
      <c r="E784" s="6"/>
      <c r="F784" s="6"/>
      <c r="G784" s="6">
        <v>1</v>
      </c>
      <c r="H784" s="6"/>
      <c r="I784" s="6"/>
      <c r="J784" s="7"/>
    </row>
    <row r="785" spans="1:13" ht="18" customHeight="1" x14ac:dyDescent="0.2">
      <c r="C785" s="5">
        <v>1</v>
      </c>
      <c r="D785" s="6"/>
      <c r="E785" s="6"/>
      <c r="F785" s="6"/>
      <c r="G785" s="6">
        <v>1</v>
      </c>
      <c r="H785" s="6"/>
      <c r="I785" s="6"/>
      <c r="J785" s="7"/>
    </row>
    <row r="786" spans="1:13" ht="18" customHeight="1" x14ac:dyDescent="0.2">
      <c r="C786" s="5">
        <v>1</v>
      </c>
      <c r="D786" s="6"/>
      <c r="E786" s="6"/>
      <c r="F786" s="6"/>
      <c r="G786" s="6">
        <v>1</v>
      </c>
      <c r="H786" s="6"/>
      <c r="I786" s="6"/>
      <c r="J786" s="7"/>
    </row>
    <row r="787" spans="1:13" ht="18" customHeight="1" x14ac:dyDescent="0.2">
      <c r="C787" s="5">
        <v>1</v>
      </c>
      <c r="D787" s="6"/>
      <c r="E787" s="6"/>
      <c r="F787" s="6"/>
      <c r="G787" s="6">
        <v>1</v>
      </c>
      <c r="H787" s="6"/>
      <c r="I787" s="6"/>
      <c r="J787" s="7"/>
    </row>
    <row r="788" spans="1:13" ht="18" customHeight="1" x14ac:dyDescent="0.2">
      <c r="A788" s="16" t="s">
        <v>24</v>
      </c>
      <c r="C788" s="8"/>
      <c r="D788" s="9"/>
      <c r="E788" s="9"/>
      <c r="F788" s="9"/>
      <c r="G788" s="9"/>
      <c r="H788" s="9"/>
      <c r="I788" s="9"/>
      <c r="J788" s="10"/>
    </row>
    <row r="789" spans="1:13" ht="18" customHeight="1" x14ac:dyDescent="0.2">
      <c r="A789" s="16">
        <v>110</v>
      </c>
      <c r="B789" s="18">
        <f>COUNTIF(C789:J789,"&gt;0")</f>
        <v>5</v>
      </c>
      <c r="C789" s="1">
        <f t="shared" ref="C789:J789" si="78">C781*1+C782*2+C783*4+C784*8+C785*16+C786*32+C787*64+C788*128</f>
        <v>124</v>
      </c>
      <c r="D789" s="1">
        <f t="shared" si="78"/>
        <v>8</v>
      </c>
      <c r="E789" s="1">
        <f t="shared" si="78"/>
        <v>4</v>
      </c>
      <c r="F789" s="1">
        <f t="shared" si="78"/>
        <v>4</v>
      </c>
      <c r="G789" s="1">
        <f t="shared" si="78"/>
        <v>120</v>
      </c>
      <c r="H789" s="1">
        <f t="shared" si="78"/>
        <v>0</v>
      </c>
      <c r="I789" s="1">
        <f t="shared" si="78"/>
        <v>0</v>
      </c>
      <c r="J789" s="1">
        <f t="shared" si="78"/>
        <v>0</v>
      </c>
      <c r="M789" t="str">
        <f>CONCATENATE("  ",C789,",",D789,",",E789,",",F789,",",G789,",   // ",A789,"  ",A788)</f>
        <v xml:space="preserve">  124,8,4,4,120,   // 110  n</v>
      </c>
    </row>
    <row r="791" spans="1:13" ht="18" customHeight="1" x14ac:dyDescent="0.2">
      <c r="C791" s="2"/>
      <c r="D791" s="3"/>
      <c r="E791" s="3"/>
      <c r="F791" s="3"/>
      <c r="G791" s="3"/>
      <c r="H791" s="3"/>
      <c r="I791" s="3"/>
      <c r="J791" s="4"/>
    </row>
    <row r="792" spans="1:13" ht="18" customHeight="1" x14ac:dyDescent="0.2">
      <c r="C792" s="5"/>
      <c r="D792" s="6"/>
      <c r="E792" s="6"/>
      <c r="F792" s="6"/>
      <c r="G792" s="6"/>
      <c r="H792" s="6"/>
      <c r="I792" s="6"/>
      <c r="J792" s="7"/>
    </row>
    <row r="793" spans="1:13" ht="18" customHeight="1" x14ac:dyDescent="0.2">
      <c r="C793" s="5"/>
      <c r="D793" s="6">
        <v>1</v>
      </c>
      <c r="E793" s="6">
        <v>1</v>
      </c>
      <c r="F793" s="6">
        <v>1</v>
      </c>
      <c r="G793" s="6"/>
      <c r="H793" s="6"/>
      <c r="I793" s="6"/>
      <c r="J793" s="7"/>
    </row>
    <row r="794" spans="1:13" ht="18" customHeight="1" x14ac:dyDescent="0.2">
      <c r="C794" s="5">
        <v>1</v>
      </c>
      <c r="D794" s="6"/>
      <c r="E794" s="6"/>
      <c r="F794" s="6"/>
      <c r="G794" s="6">
        <v>1</v>
      </c>
      <c r="H794" s="6"/>
      <c r="I794" s="6"/>
      <c r="J794" s="7"/>
    </row>
    <row r="795" spans="1:13" ht="18" customHeight="1" x14ac:dyDescent="0.2">
      <c r="C795" s="5">
        <v>1</v>
      </c>
      <c r="D795" s="6"/>
      <c r="E795" s="6"/>
      <c r="F795" s="6"/>
      <c r="G795" s="6">
        <v>1</v>
      </c>
      <c r="H795" s="6"/>
      <c r="I795" s="6"/>
      <c r="J795" s="7"/>
    </row>
    <row r="796" spans="1:13" ht="18" customHeight="1" x14ac:dyDescent="0.2">
      <c r="C796" s="5">
        <v>1</v>
      </c>
      <c r="D796" s="6"/>
      <c r="E796" s="6"/>
      <c r="F796" s="6"/>
      <c r="G796" s="6">
        <v>1</v>
      </c>
      <c r="H796" s="6"/>
      <c r="I796" s="6"/>
      <c r="J796" s="7"/>
    </row>
    <row r="797" spans="1:13" ht="18" customHeight="1" x14ac:dyDescent="0.2">
      <c r="C797" s="5"/>
      <c r="D797" s="6">
        <v>1</v>
      </c>
      <c r="E797" s="6">
        <v>1</v>
      </c>
      <c r="F797" s="11">
        <v>1</v>
      </c>
      <c r="G797" s="6"/>
      <c r="H797" s="6"/>
      <c r="I797" s="6"/>
      <c r="J797" s="7"/>
    </row>
    <row r="798" spans="1:13" ht="18" customHeight="1" x14ac:dyDescent="0.2">
      <c r="A798" s="16" t="s">
        <v>25</v>
      </c>
      <c r="C798" s="8"/>
      <c r="D798" s="9"/>
      <c r="E798" s="9"/>
      <c r="F798" s="9"/>
      <c r="G798" s="9"/>
      <c r="H798" s="9"/>
      <c r="I798" s="9"/>
      <c r="J798" s="10"/>
    </row>
    <row r="799" spans="1:13" ht="18" customHeight="1" x14ac:dyDescent="0.2">
      <c r="A799" s="16">
        <v>111</v>
      </c>
      <c r="B799" s="18">
        <f>COUNTIF(C799:J799,"&gt;0")</f>
        <v>5</v>
      </c>
      <c r="C799" s="1">
        <f t="shared" ref="C799:J799" si="79">C791*1+C792*2+C793*4+C794*8+C795*16+C796*32+C797*64+C798*128</f>
        <v>56</v>
      </c>
      <c r="D799" s="1">
        <f t="shared" si="79"/>
        <v>68</v>
      </c>
      <c r="E799" s="1">
        <f t="shared" si="79"/>
        <v>68</v>
      </c>
      <c r="F799" s="1">
        <f t="shared" si="79"/>
        <v>68</v>
      </c>
      <c r="G799" s="1">
        <f t="shared" si="79"/>
        <v>56</v>
      </c>
      <c r="H799" s="1">
        <f t="shared" si="79"/>
        <v>0</v>
      </c>
      <c r="I799" s="1">
        <f t="shared" si="79"/>
        <v>0</v>
      </c>
      <c r="J799" s="1">
        <f t="shared" si="79"/>
        <v>0</v>
      </c>
      <c r="M799" t="str">
        <f>CONCATENATE("  ",C799,",",D799,",",E799,",",F799,",",G799,",   // ",A799,"  ",A798)</f>
        <v xml:space="preserve">  56,68,68,68,56,   // 111  o</v>
      </c>
    </row>
    <row r="801" spans="1:13" ht="18" customHeight="1" x14ac:dyDescent="0.2">
      <c r="C801" s="2"/>
      <c r="D801" s="3"/>
      <c r="E801" s="3"/>
      <c r="F801" s="3"/>
      <c r="G801" s="3"/>
      <c r="H801" s="3"/>
      <c r="I801" s="3"/>
      <c r="J801" s="4"/>
    </row>
    <row r="802" spans="1:13" ht="18" customHeight="1" x14ac:dyDescent="0.2">
      <c r="C802" s="5"/>
      <c r="D802" s="6"/>
      <c r="E802" s="6"/>
      <c r="F802" s="6"/>
      <c r="G802" s="6"/>
      <c r="H802" s="6"/>
      <c r="I802" s="6"/>
      <c r="J802" s="7"/>
    </row>
    <row r="803" spans="1:13" ht="18" customHeight="1" x14ac:dyDescent="0.2">
      <c r="C803" s="5">
        <v>1</v>
      </c>
      <c r="D803" s="6">
        <v>1</v>
      </c>
      <c r="E803" s="6">
        <v>1</v>
      </c>
      <c r="F803" s="6">
        <v>1</v>
      </c>
      <c r="G803" s="6"/>
      <c r="H803" s="6"/>
      <c r="I803" s="6"/>
      <c r="J803" s="7"/>
    </row>
    <row r="804" spans="1:13" ht="18" customHeight="1" x14ac:dyDescent="0.2">
      <c r="C804" s="5">
        <v>1</v>
      </c>
      <c r="D804" s="6"/>
      <c r="E804" s="6"/>
      <c r="F804" s="6"/>
      <c r="G804" s="6">
        <v>1</v>
      </c>
      <c r="H804" s="6"/>
      <c r="I804" s="6"/>
      <c r="J804" s="7"/>
    </row>
    <row r="805" spans="1:13" ht="18" customHeight="1" x14ac:dyDescent="0.2">
      <c r="C805" s="5">
        <v>1</v>
      </c>
      <c r="D805" s="6">
        <v>1</v>
      </c>
      <c r="E805" s="6">
        <v>1</v>
      </c>
      <c r="F805" s="6">
        <v>1</v>
      </c>
      <c r="G805" s="6"/>
      <c r="H805" s="6"/>
      <c r="I805" s="6"/>
      <c r="J805" s="7"/>
    </row>
    <row r="806" spans="1:13" ht="18" customHeight="1" x14ac:dyDescent="0.2">
      <c r="C806" s="5">
        <v>1</v>
      </c>
      <c r="D806" s="6"/>
      <c r="E806" s="6"/>
      <c r="F806" s="6"/>
      <c r="G806" s="6"/>
      <c r="H806" s="6"/>
      <c r="I806" s="6"/>
      <c r="J806" s="7"/>
    </row>
    <row r="807" spans="1:13" ht="18" customHeight="1" x14ac:dyDescent="0.2">
      <c r="C807" s="5">
        <v>1</v>
      </c>
      <c r="D807" s="6"/>
      <c r="E807" s="6"/>
      <c r="F807" s="6"/>
      <c r="G807" s="6"/>
      <c r="H807" s="6"/>
      <c r="I807" s="6"/>
      <c r="J807" s="7"/>
    </row>
    <row r="808" spans="1:13" ht="18" customHeight="1" x14ac:dyDescent="0.2">
      <c r="A808" s="16" t="s">
        <v>26</v>
      </c>
      <c r="C808" s="8"/>
      <c r="D808" s="9"/>
      <c r="E808" s="9"/>
      <c r="F808" s="9"/>
      <c r="G808" s="9"/>
      <c r="H808" s="9"/>
      <c r="I808" s="9"/>
      <c r="J808" s="10"/>
    </row>
    <row r="809" spans="1:13" ht="18" customHeight="1" x14ac:dyDescent="0.2">
      <c r="A809" s="16">
        <v>112</v>
      </c>
      <c r="B809" s="18">
        <f>COUNTIF(C809:J809,"&gt;0")</f>
        <v>5</v>
      </c>
      <c r="C809" s="1">
        <f t="shared" ref="C809:J809" si="80">C801*1+C802*2+C803*4+C804*8+C805*16+C806*32+C807*64+C808*128</f>
        <v>124</v>
      </c>
      <c r="D809" s="1">
        <f t="shared" si="80"/>
        <v>20</v>
      </c>
      <c r="E809" s="1">
        <f t="shared" si="80"/>
        <v>20</v>
      </c>
      <c r="F809" s="1">
        <f t="shared" si="80"/>
        <v>20</v>
      </c>
      <c r="G809" s="1">
        <f t="shared" si="80"/>
        <v>8</v>
      </c>
      <c r="H809" s="1">
        <f t="shared" si="80"/>
        <v>0</v>
      </c>
      <c r="I809" s="1">
        <f t="shared" si="80"/>
        <v>0</v>
      </c>
      <c r="J809" s="1">
        <f t="shared" si="80"/>
        <v>0</v>
      </c>
      <c r="M809" t="str">
        <f>CONCATENATE("  ",C809,",",D809,",",E809,",",F809,",",G809,",   // ",A809,"  ",A808)</f>
        <v xml:space="preserve">  124,20,20,20,8,   // 112  p</v>
      </c>
    </row>
    <row r="811" spans="1:13" ht="18" customHeight="1" x14ac:dyDescent="0.2">
      <c r="C811" s="2"/>
      <c r="D811" s="3"/>
      <c r="E811" s="3"/>
      <c r="F811" s="3"/>
      <c r="G811" s="3"/>
      <c r="H811" s="3"/>
      <c r="I811" s="3"/>
      <c r="J811" s="4"/>
    </row>
    <row r="812" spans="1:13" ht="18" customHeight="1" x14ac:dyDescent="0.2">
      <c r="C812" s="5"/>
      <c r="D812" s="6">
        <v>1</v>
      </c>
      <c r="E812" s="6">
        <v>1</v>
      </c>
      <c r="F812" s="6"/>
      <c r="G812" s="6">
        <v>1</v>
      </c>
      <c r="H812" s="6"/>
      <c r="I812" s="6"/>
      <c r="J812" s="7"/>
    </row>
    <row r="813" spans="1:13" ht="18" customHeight="1" x14ac:dyDescent="0.2">
      <c r="C813" s="5">
        <v>1</v>
      </c>
      <c r="D813" s="6"/>
      <c r="E813" s="6"/>
      <c r="F813" s="6">
        <v>1</v>
      </c>
      <c r="G813" s="6">
        <v>1</v>
      </c>
      <c r="H813" s="6"/>
      <c r="I813" s="6"/>
      <c r="J813" s="7"/>
    </row>
    <row r="814" spans="1:13" ht="18" customHeight="1" x14ac:dyDescent="0.2">
      <c r="C814" s="5">
        <v>1</v>
      </c>
      <c r="D814" s="6"/>
      <c r="E814" s="6"/>
      <c r="F814" s="6"/>
      <c r="G814" s="6">
        <v>1</v>
      </c>
      <c r="H814" s="6"/>
      <c r="I814" s="6"/>
      <c r="J814" s="7"/>
    </row>
    <row r="815" spans="1:13" ht="18" customHeight="1" x14ac:dyDescent="0.2">
      <c r="C815" s="5"/>
      <c r="D815" s="6">
        <v>1</v>
      </c>
      <c r="E815" s="6">
        <v>1</v>
      </c>
      <c r="F815" s="6">
        <v>1</v>
      </c>
      <c r="G815" s="6">
        <v>1</v>
      </c>
      <c r="H815" s="6"/>
      <c r="I815" s="6"/>
      <c r="J815" s="7"/>
    </row>
    <row r="816" spans="1:13" ht="18" customHeight="1" x14ac:dyDescent="0.2">
      <c r="C816" s="5"/>
      <c r="D816" s="6"/>
      <c r="E816" s="6"/>
      <c r="F816" s="6"/>
      <c r="G816" s="6">
        <v>1</v>
      </c>
      <c r="H816" s="6"/>
      <c r="I816" s="6"/>
      <c r="J816" s="7"/>
    </row>
    <row r="817" spans="1:13" ht="18" customHeight="1" x14ac:dyDescent="0.2">
      <c r="C817" s="5"/>
      <c r="D817" s="6"/>
      <c r="E817" s="6"/>
      <c r="F817" s="6"/>
      <c r="G817" s="6">
        <v>1</v>
      </c>
      <c r="H817" s="6"/>
      <c r="I817" s="6"/>
      <c r="J817" s="7"/>
    </row>
    <row r="818" spans="1:13" ht="18" customHeight="1" x14ac:dyDescent="0.2">
      <c r="A818" s="16" t="s">
        <v>27</v>
      </c>
      <c r="C818" s="8"/>
      <c r="D818" s="9"/>
      <c r="E818" s="9"/>
      <c r="F818" s="9"/>
      <c r="G818" s="9"/>
      <c r="H818" s="9"/>
      <c r="I818" s="9"/>
      <c r="J818" s="10"/>
    </row>
    <row r="819" spans="1:13" ht="18" customHeight="1" x14ac:dyDescent="0.2">
      <c r="A819" s="16">
        <v>113</v>
      </c>
      <c r="B819" s="18">
        <f>COUNTIF(C819:J819,"&gt;0")</f>
        <v>5</v>
      </c>
      <c r="C819" s="1">
        <f t="shared" ref="C819:J819" si="81">C811*1+C812*2+C813*4+C814*8+C815*16+C816*32+C817*64+C818*128</f>
        <v>12</v>
      </c>
      <c r="D819" s="1">
        <f t="shared" si="81"/>
        <v>18</v>
      </c>
      <c r="E819" s="1">
        <f t="shared" si="81"/>
        <v>18</v>
      </c>
      <c r="F819" s="1">
        <f t="shared" si="81"/>
        <v>20</v>
      </c>
      <c r="G819" s="1">
        <f t="shared" si="81"/>
        <v>126</v>
      </c>
      <c r="H819" s="1">
        <f t="shared" si="81"/>
        <v>0</v>
      </c>
      <c r="I819" s="1">
        <f t="shared" si="81"/>
        <v>0</v>
      </c>
      <c r="J819" s="1">
        <f t="shared" si="81"/>
        <v>0</v>
      </c>
      <c r="M819" t="str">
        <f>CONCATENATE("  ",C819,",",D819,",",E819,",",F819,",",G819,",   // ",A819,"  ",A818)</f>
        <v xml:space="preserve">  12,18,18,20,126,   // 113  q</v>
      </c>
    </row>
    <row r="821" spans="1:13" ht="18" customHeight="1" x14ac:dyDescent="0.2">
      <c r="C821" s="2"/>
      <c r="D821" s="3"/>
      <c r="E821" s="3"/>
      <c r="F821" s="3"/>
      <c r="G821" s="3"/>
      <c r="H821" s="3"/>
      <c r="I821" s="3"/>
      <c r="J821" s="4"/>
    </row>
    <row r="822" spans="1:13" ht="18" customHeight="1" x14ac:dyDescent="0.2">
      <c r="C822" s="5"/>
      <c r="D822" s="6"/>
      <c r="E822" s="6"/>
      <c r="F822" s="6"/>
      <c r="G822" s="6"/>
      <c r="H822" s="6"/>
      <c r="I822" s="6"/>
      <c r="J822" s="7"/>
    </row>
    <row r="823" spans="1:13" ht="18" customHeight="1" x14ac:dyDescent="0.2">
      <c r="C823" s="5">
        <v>1</v>
      </c>
      <c r="D823" s="6"/>
      <c r="E823" s="6">
        <v>1</v>
      </c>
      <c r="F823" s="6">
        <v>1</v>
      </c>
      <c r="G823" s="6"/>
      <c r="H823" s="6"/>
      <c r="I823" s="6"/>
      <c r="J823" s="7"/>
    </row>
    <row r="824" spans="1:13" ht="18" customHeight="1" x14ac:dyDescent="0.2">
      <c r="C824" s="5">
        <v>1</v>
      </c>
      <c r="D824" s="6">
        <v>1</v>
      </c>
      <c r="E824" s="6"/>
      <c r="F824" s="6"/>
      <c r="G824" s="6">
        <v>1</v>
      </c>
      <c r="H824" s="6"/>
      <c r="I824" s="6"/>
      <c r="J824" s="7"/>
    </row>
    <row r="825" spans="1:13" ht="18" customHeight="1" x14ac:dyDescent="0.2">
      <c r="C825" s="5">
        <v>1</v>
      </c>
      <c r="D825" s="6"/>
      <c r="E825" s="6"/>
      <c r="F825" s="6"/>
      <c r="G825" s="6"/>
      <c r="H825" s="6"/>
      <c r="I825" s="6"/>
      <c r="J825" s="7"/>
    </row>
    <row r="826" spans="1:13" ht="18" customHeight="1" x14ac:dyDescent="0.2">
      <c r="C826" s="5">
        <v>1</v>
      </c>
      <c r="D826" s="6"/>
      <c r="E826" s="6"/>
      <c r="F826" s="6"/>
      <c r="G826" s="6"/>
      <c r="H826" s="6"/>
      <c r="I826" s="6"/>
      <c r="J826" s="7"/>
    </row>
    <row r="827" spans="1:13" ht="18" customHeight="1" x14ac:dyDescent="0.2">
      <c r="C827" s="5">
        <v>1</v>
      </c>
      <c r="D827" s="6"/>
      <c r="E827" s="6"/>
      <c r="F827" s="6"/>
      <c r="G827" s="6"/>
      <c r="H827" s="6"/>
      <c r="I827" s="6"/>
      <c r="J827" s="7"/>
    </row>
    <row r="828" spans="1:13" ht="18" customHeight="1" x14ac:dyDescent="0.2">
      <c r="A828" s="16" t="s">
        <v>28</v>
      </c>
      <c r="C828" s="8"/>
      <c r="D828" s="9"/>
      <c r="E828" s="9"/>
      <c r="F828" s="9"/>
      <c r="G828" s="9"/>
      <c r="H828" s="9"/>
      <c r="I828" s="9"/>
      <c r="J828" s="10"/>
    </row>
    <row r="829" spans="1:13" ht="18" customHeight="1" x14ac:dyDescent="0.2">
      <c r="A829" s="16">
        <v>114</v>
      </c>
      <c r="B829" s="18">
        <f>COUNTIF(C829:J829,"&gt;0")</f>
        <v>5</v>
      </c>
      <c r="C829" s="1">
        <f t="shared" ref="C829:J829" si="82">C821*1+C822*2+C823*4+C824*8+C825*16+C826*32+C827*64+C828*128</f>
        <v>124</v>
      </c>
      <c r="D829" s="1">
        <f t="shared" si="82"/>
        <v>8</v>
      </c>
      <c r="E829" s="1">
        <f t="shared" si="82"/>
        <v>4</v>
      </c>
      <c r="F829" s="1">
        <f t="shared" si="82"/>
        <v>4</v>
      </c>
      <c r="G829" s="1">
        <f t="shared" si="82"/>
        <v>8</v>
      </c>
      <c r="H829" s="1">
        <f t="shared" si="82"/>
        <v>0</v>
      </c>
      <c r="I829" s="1">
        <f t="shared" si="82"/>
        <v>0</v>
      </c>
      <c r="J829" s="1">
        <f t="shared" si="82"/>
        <v>0</v>
      </c>
      <c r="M829" t="str">
        <f>CONCATENATE("  ",C829,",",D829,",",E829,",",F829,",",G829,",   // ",A829,"  ",A828)</f>
        <v xml:space="preserve">  124,8,4,4,8,   // 114  r</v>
      </c>
    </row>
    <row r="831" spans="1:13" ht="18" customHeight="1" x14ac:dyDescent="0.2">
      <c r="C831" s="2"/>
      <c r="D831" s="3"/>
      <c r="E831" s="3"/>
      <c r="F831" s="3"/>
      <c r="G831" s="3"/>
      <c r="H831" s="3"/>
      <c r="I831" s="3"/>
      <c r="J831" s="4"/>
    </row>
    <row r="832" spans="1:13" ht="18" customHeight="1" x14ac:dyDescent="0.2">
      <c r="C832" s="5"/>
      <c r="D832" s="6"/>
      <c r="E832" s="6"/>
      <c r="F832" s="6"/>
      <c r="G832" s="6"/>
      <c r="H832" s="6"/>
      <c r="I832" s="6"/>
      <c r="J832" s="7"/>
    </row>
    <row r="833" spans="1:13" ht="18" customHeight="1" x14ac:dyDescent="0.2">
      <c r="C833" s="5"/>
      <c r="D833" s="6">
        <v>1</v>
      </c>
      <c r="E833" s="6">
        <v>1</v>
      </c>
      <c r="F833" s="6">
        <v>1</v>
      </c>
      <c r="G833" s="6">
        <v>1</v>
      </c>
      <c r="H833" s="6"/>
      <c r="I833" s="6"/>
      <c r="J833" s="7"/>
    </row>
    <row r="834" spans="1:13" ht="18" customHeight="1" x14ac:dyDescent="0.2">
      <c r="C834" s="5">
        <v>1</v>
      </c>
      <c r="D834" s="6"/>
      <c r="E834" s="6"/>
      <c r="F834" s="6"/>
      <c r="G834" s="6"/>
      <c r="H834" s="6"/>
      <c r="I834" s="6"/>
      <c r="J834" s="7"/>
    </row>
    <row r="835" spans="1:13" ht="18" customHeight="1" x14ac:dyDescent="0.2">
      <c r="C835" s="5"/>
      <c r="D835" s="6">
        <v>1</v>
      </c>
      <c r="E835" s="6">
        <v>1</v>
      </c>
      <c r="F835" s="6">
        <v>1</v>
      </c>
      <c r="G835" s="6"/>
      <c r="H835" s="6"/>
      <c r="I835" s="6"/>
      <c r="J835" s="7"/>
    </row>
    <row r="836" spans="1:13" ht="18" customHeight="1" x14ac:dyDescent="0.2">
      <c r="C836" s="5"/>
      <c r="D836" s="6"/>
      <c r="E836" s="6"/>
      <c r="F836" s="6"/>
      <c r="G836" s="6">
        <v>1</v>
      </c>
      <c r="H836" s="6"/>
      <c r="I836" s="6"/>
      <c r="J836" s="7"/>
    </row>
    <row r="837" spans="1:13" ht="18" customHeight="1" x14ac:dyDescent="0.2">
      <c r="C837" s="5">
        <v>1</v>
      </c>
      <c r="D837" s="6">
        <v>1</v>
      </c>
      <c r="E837" s="6">
        <v>1</v>
      </c>
      <c r="F837" s="6">
        <v>1</v>
      </c>
      <c r="G837" s="6"/>
      <c r="H837" s="6"/>
      <c r="I837" s="6"/>
      <c r="J837" s="7"/>
    </row>
    <row r="838" spans="1:13" ht="18" customHeight="1" x14ac:dyDescent="0.2">
      <c r="A838" s="16" t="s">
        <v>29</v>
      </c>
      <c r="C838" s="8"/>
      <c r="D838" s="9"/>
      <c r="E838" s="9"/>
      <c r="F838" s="9"/>
      <c r="G838" s="9"/>
      <c r="H838" s="9"/>
      <c r="I838" s="9"/>
      <c r="J838" s="10"/>
    </row>
    <row r="839" spans="1:13" ht="18" customHeight="1" x14ac:dyDescent="0.2">
      <c r="A839" s="16">
        <v>115</v>
      </c>
      <c r="B839" s="18">
        <f>COUNTIF(C839:J839,"&gt;0")</f>
        <v>5</v>
      </c>
      <c r="C839" s="1">
        <f t="shared" ref="C839:J839" si="83">C831*1+C832*2+C833*4+C834*8+C835*16+C836*32+C837*64+C838*128</f>
        <v>72</v>
      </c>
      <c r="D839" s="1">
        <f t="shared" si="83"/>
        <v>84</v>
      </c>
      <c r="E839" s="1">
        <f t="shared" si="83"/>
        <v>84</v>
      </c>
      <c r="F839" s="1">
        <f t="shared" si="83"/>
        <v>84</v>
      </c>
      <c r="G839" s="1">
        <f t="shared" si="83"/>
        <v>36</v>
      </c>
      <c r="H839" s="1">
        <f t="shared" si="83"/>
        <v>0</v>
      </c>
      <c r="I839" s="1">
        <f t="shared" si="83"/>
        <v>0</v>
      </c>
      <c r="J839" s="1">
        <f t="shared" si="83"/>
        <v>0</v>
      </c>
      <c r="M839" t="str">
        <f>CONCATENATE("  ",C839,",",D839,",",E839,",",F839,",",G839,",   // ",A839,"  ",A838)</f>
        <v xml:space="preserve">  72,84,84,84,36,   // 115  s</v>
      </c>
    </row>
    <row r="841" spans="1:13" ht="18" customHeight="1" x14ac:dyDescent="0.2">
      <c r="C841" s="2"/>
      <c r="D841" s="3">
        <v>1</v>
      </c>
      <c r="E841" s="3"/>
      <c r="F841" s="3"/>
      <c r="G841" s="3"/>
      <c r="H841" s="3"/>
      <c r="I841" s="3"/>
      <c r="J841" s="4"/>
    </row>
    <row r="842" spans="1:13" ht="18" customHeight="1" x14ac:dyDescent="0.2">
      <c r="C842" s="5"/>
      <c r="D842" s="6">
        <v>1</v>
      </c>
      <c r="E842" s="6"/>
      <c r="F842" s="6"/>
      <c r="G842" s="6"/>
      <c r="H842" s="6"/>
      <c r="I842" s="6"/>
      <c r="J842" s="7"/>
    </row>
    <row r="843" spans="1:13" ht="18" customHeight="1" x14ac:dyDescent="0.2">
      <c r="C843" s="5">
        <v>1</v>
      </c>
      <c r="D843" s="6">
        <v>1</v>
      </c>
      <c r="E843" s="6">
        <v>1</v>
      </c>
      <c r="F843" s="6"/>
      <c r="G843" s="6"/>
      <c r="H843" s="6"/>
      <c r="I843" s="6"/>
      <c r="J843" s="7"/>
    </row>
    <row r="844" spans="1:13" ht="18" customHeight="1" x14ac:dyDescent="0.2">
      <c r="C844" s="5"/>
      <c r="D844" s="6">
        <v>1</v>
      </c>
      <c r="E844" s="6"/>
      <c r="F844" s="6"/>
      <c r="G844" s="6"/>
      <c r="H844" s="6"/>
      <c r="I844" s="6"/>
      <c r="J844" s="7"/>
    </row>
    <row r="845" spans="1:13" ht="18" customHeight="1" x14ac:dyDescent="0.2">
      <c r="C845" s="5"/>
      <c r="D845" s="6">
        <v>1</v>
      </c>
      <c r="E845" s="6"/>
      <c r="F845" s="6"/>
      <c r="G845" s="6"/>
      <c r="H845" s="6"/>
      <c r="I845" s="6"/>
      <c r="J845" s="7"/>
    </row>
    <row r="846" spans="1:13" ht="18" customHeight="1" x14ac:dyDescent="0.2">
      <c r="C846" s="5"/>
      <c r="D846" s="6">
        <v>1</v>
      </c>
      <c r="E846" s="6"/>
      <c r="F846" s="6"/>
      <c r="G846" s="6">
        <v>1</v>
      </c>
      <c r="H846" s="6"/>
      <c r="I846" s="6"/>
      <c r="J846" s="7"/>
    </row>
    <row r="847" spans="1:13" ht="18" customHeight="1" x14ac:dyDescent="0.2">
      <c r="C847" s="5"/>
      <c r="D847" s="6"/>
      <c r="E847" s="6">
        <v>1</v>
      </c>
      <c r="F847" s="6">
        <v>1</v>
      </c>
      <c r="G847" s="6"/>
      <c r="H847" s="6"/>
      <c r="I847" s="6"/>
      <c r="J847" s="7"/>
    </row>
    <row r="848" spans="1:13" ht="18" customHeight="1" x14ac:dyDescent="0.2">
      <c r="A848" s="16" t="s">
        <v>30</v>
      </c>
      <c r="C848" s="8"/>
      <c r="D848" s="9"/>
      <c r="E848" s="9"/>
      <c r="F848" s="9"/>
      <c r="G848" s="9"/>
      <c r="H848" s="9"/>
      <c r="I848" s="9"/>
      <c r="J848" s="10"/>
    </row>
    <row r="849" spans="1:13" ht="18" customHeight="1" x14ac:dyDescent="0.2">
      <c r="A849" s="16">
        <v>116</v>
      </c>
      <c r="B849" s="18">
        <f>COUNTIF(C849:J849,"&gt;0")</f>
        <v>5</v>
      </c>
      <c r="C849" s="1">
        <f t="shared" ref="C849:J849" si="84">C841*1+C842*2+C843*4+C844*8+C845*16+C846*32+C847*64+C848*128</f>
        <v>4</v>
      </c>
      <c r="D849" s="1">
        <f t="shared" si="84"/>
        <v>63</v>
      </c>
      <c r="E849" s="1">
        <f t="shared" si="84"/>
        <v>68</v>
      </c>
      <c r="F849" s="1">
        <f t="shared" si="84"/>
        <v>64</v>
      </c>
      <c r="G849" s="1">
        <f t="shared" si="84"/>
        <v>32</v>
      </c>
      <c r="H849" s="1">
        <f t="shared" si="84"/>
        <v>0</v>
      </c>
      <c r="I849" s="1">
        <f t="shared" si="84"/>
        <v>0</v>
      </c>
      <c r="J849" s="1">
        <f t="shared" si="84"/>
        <v>0</v>
      </c>
      <c r="M849" t="str">
        <f>CONCATENATE("  ",C849,",",D849,",",E849,",",F849,",",G849,",   // ",A849,"  ",A848)</f>
        <v xml:space="preserve">  4,63,68,64,32,   // 116  t</v>
      </c>
    </row>
    <row r="851" spans="1:13" ht="18" customHeight="1" x14ac:dyDescent="0.2">
      <c r="C851" s="2"/>
      <c r="D851" s="3"/>
      <c r="E851" s="3"/>
      <c r="F851" s="3"/>
      <c r="G851" s="3"/>
      <c r="H851" s="3"/>
      <c r="I851" s="3"/>
      <c r="J851" s="4"/>
    </row>
    <row r="852" spans="1:13" ht="18" customHeight="1" x14ac:dyDescent="0.2">
      <c r="C852" s="5"/>
      <c r="D852" s="6"/>
      <c r="E852" s="6"/>
      <c r="F852" s="6"/>
      <c r="G852" s="6"/>
      <c r="H852" s="6"/>
      <c r="I852" s="6"/>
      <c r="J852" s="7"/>
    </row>
    <row r="853" spans="1:13" ht="18" customHeight="1" x14ac:dyDescent="0.2">
      <c r="C853" s="5">
        <v>1</v>
      </c>
      <c r="D853" s="6"/>
      <c r="E853" s="6"/>
      <c r="F853" s="6"/>
      <c r="G853" s="6">
        <v>1</v>
      </c>
      <c r="H853" s="6"/>
      <c r="I853" s="6"/>
      <c r="J853" s="7"/>
    </row>
    <row r="854" spans="1:13" ht="18" customHeight="1" x14ac:dyDescent="0.2">
      <c r="C854" s="5">
        <v>1</v>
      </c>
      <c r="D854" s="6"/>
      <c r="E854" s="6"/>
      <c r="F854" s="6"/>
      <c r="G854" s="6">
        <v>1</v>
      </c>
      <c r="H854" s="6"/>
      <c r="I854" s="6"/>
      <c r="J854" s="7"/>
    </row>
    <row r="855" spans="1:13" ht="18" customHeight="1" x14ac:dyDescent="0.2">
      <c r="C855" s="5">
        <v>1</v>
      </c>
      <c r="D855" s="6"/>
      <c r="E855" s="6"/>
      <c r="F855" s="6"/>
      <c r="G855" s="6">
        <v>1</v>
      </c>
      <c r="H855" s="6"/>
      <c r="I855" s="6"/>
      <c r="J855" s="7"/>
    </row>
    <row r="856" spans="1:13" ht="18" customHeight="1" x14ac:dyDescent="0.2">
      <c r="C856" s="5">
        <v>1</v>
      </c>
      <c r="D856" s="6"/>
      <c r="E856" s="6"/>
      <c r="F856" s="6">
        <v>1</v>
      </c>
      <c r="G856" s="6">
        <v>1</v>
      </c>
      <c r="H856" s="6"/>
      <c r="I856" s="6"/>
      <c r="J856" s="7"/>
    </row>
    <row r="857" spans="1:13" ht="18" customHeight="1" x14ac:dyDescent="0.2">
      <c r="C857" s="5"/>
      <c r="D857" s="6">
        <v>1</v>
      </c>
      <c r="E857" s="6">
        <v>1</v>
      </c>
      <c r="F857" s="6"/>
      <c r="G857" s="6">
        <v>1</v>
      </c>
      <c r="H857" s="6"/>
      <c r="I857" s="6"/>
      <c r="J857" s="7"/>
    </row>
    <row r="858" spans="1:13" ht="18" customHeight="1" x14ac:dyDescent="0.2">
      <c r="A858" s="16" t="s">
        <v>31</v>
      </c>
      <c r="C858" s="8"/>
      <c r="D858" s="9"/>
      <c r="E858" s="9"/>
      <c r="F858" s="9"/>
      <c r="G858" s="9"/>
      <c r="H858" s="9"/>
      <c r="I858" s="9"/>
      <c r="J858" s="10"/>
    </row>
    <row r="859" spans="1:13" ht="18" customHeight="1" x14ac:dyDescent="0.2">
      <c r="A859" s="16">
        <v>117</v>
      </c>
      <c r="B859" s="18">
        <f>COUNTIF(C859:J859,"&gt;0")</f>
        <v>5</v>
      </c>
      <c r="C859" s="1">
        <f t="shared" ref="C859:J859" si="85">C851*1+C852*2+C853*4+C854*8+C855*16+C856*32+C857*64+C858*128</f>
        <v>60</v>
      </c>
      <c r="D859" s="1">
        <f t="shared" si="85"/>
        <v>64</v>
      </c>
      <c r="E859" s="1">
        <f t="shared" si="85"/>
        <v>64</v>
      </c>
      <c r="F859" s="1">
        <f t="shared" si="85"/>
        <v>32</v>
      </c>
      <c r="G859" s="1">
        <f t="shared" si="85"/>
        <v>124</v>
      </c>
      <c r="H859" s="1">
        <f t="shared" si="85"/>
        <v>0</v>
      </c>
      <c r="I859" s="1">
        <f t="shared" si="85"/>
        <v>0</v>
      </c>
      <c r="J859" s="1">
        <f t="shared" si="85"/>
        <v>0</v>
      </c>
      <c r="M859" t="str">
        <f>CONCATENATE("  ",C859,",",D859,",",E859,",",F859,",",G859,",   // ",A859,"  ",A858)</f>
        <v xml:space="preserve">  60,64,64,32,124,   // 117  u</v>
      </c>
    </row>
    <row r="861" spans="1:13" ht="18" customHeight="1" x14ac:dyDescent="0.2">
      <c r="C861" s="2"/>
      <c r="D861" s="3"/>
      <c r="E861" s="3"/>
      <c r="F861" s="3"/>
      <c r="G861" s="3"/>
      <c r="H861" s="3"/>
      <c r="I861" s="3"/>
      <c r="J861" s="4"/>
    </row>
    <row r="862" spans="1:13" ht="18" customHeight="1" x14ac:dyDescent="0.2">
      <c r="C862" s="5"/>
      <c r="D862" s="6"/>
      <c r="E862" s="6"/>
      <c r="F862" s="6"/>
      <c r="G862" s="6"/>
      <c r="H862" s="6"/>
      <c r="I862" s="6"/>
      <c r="J862" s="7"/>
    </row>
    <row r="863" spans="1:13" ht="18" customHeight="1" x14ac:dyDescent="0.2">
      <c r="C863" s="5">
        <v>1</v>
      </c>
      <c r="D863" s="6"/>
      <c r="E863" s="6"/>
      <c r="F863" s="6"/>
      <c r="G863" s="6">
        <v>1</v>
      </c>
      <c r="H863" s="6"/>
      <c r="I863" s="6"/>
      <c r="J863" s="7"/>
    </row>
    <row r="864" spans="1:13" ht="18" customHeight="1" x14ac:dyDescent="0.2">
      <c r="C864" s="5">
        <v>1</v>
      </c>
      <c r="D864" s="6"/>
      <c r="E864" s="6"/>
      <c r="F864" s="6"/>
      <c r="G864" s="6">
        <v>1</v>
      </c>
      <c r="H864" s="6"/>
      <c r="I864" s="6"/>
      <c r="J864" s="7"/>
    </row>
    <row r="865" spans="1:13" ht="18" customHeight="1" x14ac:dyDescent="0.2">
      <c r="C865" s="5">
        <v>1</v>
      </c>
      <c r="D865" s="6"/>
      <c r="E865" s="6"/>
      <c r="F865" s="6"/>
      <c r="G865" s="6">
        <v>1</v>
      </c>
      <c r="H865" s="6"/>
      <c r="I865" s="6"/>
      <c r="J865" s="7"/>
    </row>
    <row r="866" spans="1:13" ht="18" customHeight="1" x14ac:dyDescent="0.2">
      <c r="C866" s="5"/>
      <c r="D866" s="6">
        <v>1</v>
      </c>
      <c r="E866" s="6"/>
      <c r="F866" s="6">
        <v>1</v>
      </c>
      <c r="G866" s="6"/>
      <c r="H866" s="6"/>
      <c r="I866" s="6"/>
      <c r="J866" s="7"/>
    </row>
    <row r="867" spans="1:13" ht="18" customHeight="1" x14ac:dyDescent="0.2">
      <c r="C867" s="5"/>
      <c r="D867" s="6"/>
      <c r="E867" s="6">
        <v>1</v>
      </c>
      <c r="F867" s="6"/>
      <c r="G867" s="6"/>
      <c r="H867" s="6"/>
      <c r="I867" s="6"/>
      <c r="J867" s="7"/>
    </row>
    <row r="868" spans="1:13" ht="18" customHeight="1" x14ac:dyDescent="0.2">
      <c r="A868" s="16" t="s">
        <v>32</v>
      </c>
      <c r="C868" s="8"/>
      <c r="D868" s="9"/>
      <c r="E868" s="9"/>
      <c r="F868" s="9"/>
      <c r="G868" s="9"/>
      <c r="H868" s="9"/>
      <c r="I868" s="9"/>
      <c r="J868" s="10"/>
    </row>
    <row r="869" spans="1:13" ht="18" customHeight="1" x14ac:dyDescent="0.2">
      <c r="A869" s="16">
        <v>118</v>
      </c>
      <c r="B869" s="18">
        <f>COUNTIF(C869:J869,"&gt;0")</f>
        <v>5</v>
      </c>
      <c r="C869" s="1">
        <f t="shared" ref="C869:J869" si="86">C861*1+C862*2+C863*4+C864*8+C865*16+C866*32+C867*64+C868*128</f>
        <v>28</v>
      </c>
      <c r="D869" s="1">
        <f t="shared" si="86"/>
        <v>32</v>
      </c>
      <c r="E869" s="1">
        <f t="shared" si="86"/>
        <v>64</v>
      </c>
      <c r="F869" s="1">
        <f t="shared" si="86"/>
        <v>32</v>
      </c>
      <c r="G869" s="1">
        <f t="shared" si="86"/>
        <v>28</v>
      </c>
      <c r="H869" s="1">
        <f t="shared" si="86"/>
        <v>0</v>
      </c>
      <c r="I869" s="1">
        <f t="shared" si="86"/>
        <v>0</v>
      </c>
      <c r="J869" s="1">
        <f t="shared" si="86"/>
        <v>0</v>
      </c>
      <c r="M869" t="str">
        <f>CONCATENATE("  ",C869,",",D869,",",E869,",",F869,",",G869,",   // ",A869,"  ",A868)</f>
        <v xml:space="preserve">  28,32,64,32,28,   // 118  v</v>
      </c>
    </row>
    <row r="871" spans="1:13" ht="18" customHeight="1" x14ac:dyDescent="0.2">
      <c r="C871" s="2"/>
      <c r="D871" s="3"/>
      <c r="E871" s="3"/>
      <c r="F871" s="3"/>
      <c r="G871" s="3"/>
      <c r="H871" s="3"/>
      <c r="I871" s="3"/>
      <c r="J871" s="4"/>
    </row>
    <row r="872" spans="1:13" ht="18" customHeight="1" x14ac:dyDescent="0.2">
      <c r="C872" s="5"/>
      <c r="D872" s="6"/>
      <c r="E872" s="6"/>
      <c r="F872" s="6"/>
      <c r="G872" s="6"/>
      <c r="H872" s="6"/>
      <c r="I872" s="6"/>
      <c r="J872" s="7"/>
    </row>
    <row r="873" spans="1:13" ht="18" customHeight="1" x14ac:dyDescent="0.2">
      <c r="C873" s="5">
        <v>1</v>
      </c>
      <c r="D873" s="6"/>
      <c r="E873" s="6"/>
      <c r="F873" s="6"/>
      <c r="G873" s="6">
        <v>1</v>
      </c>
      <c r="H873" s="6"/>
      <c r="I873" s="6"/>
      <c r="J873" s="7"/>
    </row>
    <row r="874" spans="1:13" ht="18" customHeight="1" x14ac:dyDescent="0.2">
      <c r="C874" s="5">
        <v>1</v>
      </c>
      <c r="D874" s="6"/>
      <c r="E874" s="6"/>
      <c r="F874" s="6"/>
      <c r="G874" s="6">
        <v>1</v>
      </c>
      <c r="H874" s="6"/>
      <c r="I874" s="6"/>
      <c r="J874" s="7"/>
    </row>
    <row r="875" spans="1:13" ht="18" customHeight="1" x14ac:dyDescent="0.2">
      <c r="C875" s="5">
        <v>1</v>
      </c>
      <c r="D875" s="6"/>
      <c r="E875" s="6">
        <v>1</v>
      </c>
      <c r="F875" s="6"/>
      <c r="G875" s="6">
        <v>1</v>
      </c>
      <c r="H875" s="6"/>
      <c r="I875" s="6"/>
      <c r="J875" s="7"/>
    </row>
    <row r="876" spans="1:13" ht="18" customHeight="1" x14ac:dyDescent="0.2">
      <c r="C876" s="5">
        <v>1</v>
      </c>
      <c r="D876" s="6"/>
      <c r="E876" s="6">
        <v>1</v>
      </c>
      <c r="F876" s="6"/>
      <c r="G876" s="6">
        <v>1</v>
      </c>
      <c r="H876" s="6"/>
      <c r="I876" s="6"/>
      <c r="J876" s="7"/>
    </row>
    <row r="877" spans="1:13" ht="18" customHeight="1" x14ac:dyDescent="0.2">
      <c r="C877" s="5"/>
      <c r="D877" s="6">
        <v>1</v>
      </c>
      <c r="E877" s="6"/>
      <c r="F877" s="11">
        <v>1</v>
      </c>
      <c r="G877" s="6"/>
      <c r="H877" s="6"/>
      <c r="I877" s="6"/>
      <c r="J877" s="7"/>
    </row>
    <row r="878" spans="1:13" ht="18" customHeight="1" x14ac:dyDescent="0.2">
      <c r="A878" s="16" t="s">
        <v>33</v>
      </c>
      <c r="C878" s="8"/>
      <c r="D878" s="9"/>
      <c r="E878" s="9"/>
      <c r="F878" s="9"/>
      <c r="G878" s="9"/>
      <c r="H878" s="9"/>
      <c r="I878" s="9"/>
      <c r="J878" s="10"/>
    </row>
    <row r="879" spans="1:13" ht="18" customHeight="1" x14ac:dyDescent="0.2">
      <c r="A879" s="16">
        <v>119</v>
      </c>
      <c r="B879" s="18">
        <f>COUNTIF(C879:J879,"&gt;0")</f>
        <v>5</v>
      </c>
      <c r="C879" s="1">
        <f t="shared" ref="C879:J879" si="87">C871*1+C872*2+C873*4+C874*8+C875*16+C876*32+C877*64+C878*128</f>
        <v>60</v>
      </c>
      <c r="D879" s="1">
        <f t="shared" si="87"/>
        <v>64</v>
      </c>
      <c r="E879" s="1">
        <f t="shared" si="87"/>
        <v>48</v>
      </c>
      <c r="F879" s="1">
        <f t="shared" si="87"/>
        <v>64</v>
      </c>
      <c r="G879" s="1">
        <f t="shared" si="87"/>
        <v>60</v>
      </c>
      <c r="H879" s="1">
        <f t="shared" si="87"/>
        <v>0</v>
      </c>
      <c r="I879" s="1">
        <f t="shared" si="87"/>
        <v>0</v>
      </c>
      <c r="J879" s="1">
        <f t="shared" si="87"/>
        <v>0</v>
      </c>
      <c r="M879" t="str">
        <f>CONCATENATE("  ",C879,",",D879,",",E879,",",F879,",",G879,",   // ",A879,"  ",A878)</f>
        <v xml:space="preserve">  60,64,48,64,60,   // 119  w</v>
      </c>
    </row>
    <row r="881" spans="1:13" ht="18" customHeight="1" x14ac:dyDescent="0.2">
      <c r="C881" s="2"/>
      <c r="D881" s="3"/>
      <c r="E881" s="3"/>
      <c r="F881" s="3"/>
      <c r="G881" s="3"/>
      <c r="H881" s="3"/>
      <c r="I881" s="3"/>
      <c r="J881" s="4"/>
    </row>
    <row r="882" spans="1:13" ht="18" customHeight="1" x14ac:dyDescent="0.2">
      <c r="C882" s="5"/>
      <c r="D882" s="6"/>
      <c r="E882" s="6"/>
      <c r="F882" s="6"/>
      <c r="G882" s="6"/>
      <c r="H882" s="6"/>
      <c r="I882" s="6"/>
      <c r="J882" s="7"/>
    </row>
    <row r="883" spans="1:13" ht="18" customHeight="1" x14ac:dyDescent="0.2">
      <c r="C883" s="5">
        <v>1</v>
      </c>
      <c r="D883" s="6"/>
      <c r="E883" s="6"/>
      <c r="F883" s="6"/>
      <c r="G883" s="6">
        <v>1</v>
      </c>
      <c r="H883" s="6"/>
      <c r="I883" s="6"/>
      <c r="J883" s="7"/>
    </row>
    <row r="884" spans="1:13" ht="18" customHeight="1" x14ac:dyDescent="0.2">
      <c r="C884" s="5"/>
      <c r="D884" s="6">
        <v>1</v>
      </c>
      <c r="E884" s="6"/>
      <c r="F884" s="6">
        <v>1</v>
      </c>
      <c r="G884" s="6"/>
      <c r="H884" s="6"/>
      <c r="I884" s="6"/>
      <c r="J884" s="7"/>
    </row>
    <row r="885" spans="1:13" ht="18" customHeight="1" x14ac:dyDescent="0.2">
      <c r="C885" s="5"/>
      <c r="D885" s="6"/>
      <c r="E885" s="6">
        <v>1</v>
      </c>
      <c r="F885" s="6"/>
      <c r="G885" s="6"/>
      <c r="H885" s="6"/>
      <c r="I885" s="6"/>
      <c r="J885" s="7"/>
    </row>
    <row r="886" spans="1:13" ht="18" customHeight="1" x14ac:dyDescent="0.2">
      <c r="C886" s="5"/>
      <c r="D886" s="6">
        <v>1</v>
      </c>
      <c r="E886" s="6"/>
      <c r="F886" s="6">
        <v>1</v>
      </c>
      <c r="G886" s="6"/>
      <c r="H886" s="6"/>
      <c r="I886" s="6"/>
      <c r="J886" s="7"/>
    </row>
    <row r="887" spans="1:13" ht="18" customHeight="1" x14ac:dyDescent="0.2">
      <c r="C887" s="5">
        <v>1</v>
      </c>
      <c r="D887" s="6"/>
      <c r="E887" s="6"/>
      <c r="F887" s="6"/>
      <c r="G887" s="6">
        <v>1</v>
      </c>
      <c r="H887" s="6"/>
      <c r="I887" s="6"/>
      <c r="J887" s="7"/>
    </row>
    <row r="888" spans="1:13" ht="18" customHeight="1" x14ac:dyDescent="0.2">
      <c r="A888" s="16" t="s">
        <v>34</v>
      </c>
      <c r="C888" s="8"/>
      <c r="D888" s="9"/>
      <c r="E888" s="9"/>
      <c r="F888" s="9"/>
      <c r="G888" s="9"/>
      <c r="H888" s="9"/>
      <c r="I888" s="9"/>
      <c r="J888" s="10"/>
    </row>
    <row r="889" spans="1:13" ht="18" customHeight="1" x14ac:dyDescent="0.2">
      <c r="A889" s="16">
        <v>120</v>
      </c>
      <c r="B889" s="18">
        <f>COUNTIF(C889:J889,"&gt;0")</f>
        <v>5</v>
      </c>
      <c r="C889" s="1">
        <f t="shared" ref="C889:J889" si="88">C881*1+C882*2+C883*4+C884*8+C885*16+C886*32+C887*64+C888*128</f>
        <v>68</v>
      </c>
      <c r="D889" s="1">
        <f t="shared" si="88"/>
        <v>40</v>
      </c>
      <c r="E889" s="1">
        <f t="shared" si="88"/>
        <v>16</v>
      </c>
      <c r="F889" s="1">
        <f t="shared" si="88"/>
        <v>40</v>
      </c>
      <c r="G889" s="1">
        <f t="shared" si="88"/>
        <v>68</v>
      </c>
      <c r="H889" s="1">
        <f t="shared" si="88"/>
        <v>0</v>
      </c>
      <c r="I889" s="1">
        <f t="shared" si="88"/>
        <v>0</v>
      </c>
      <c r="J889" s="1">
        <f t="shared" si="88"/>
        <v>0</v>
      </c>
      <c r="M889" t="str">
        <f>CONCATENATE("  ",C889,",",D889,",",E889,",",F889,",",G889,",   // ",A889,"  ",A888)</f>
        <v xml:space="preserve">  68,40,16,40,68,   // 120  x</v>
      </c>
    </row>
    <row r="891" spans="1:13" ht="18" customHeight="1" x14ac:dyDescent="0.2">
      <c r="C891" s="2"/>
      <c r="D891" s="3"/>
      <c r="E891" s="3"/>
      <c r="F891" s="3"/>
      <c r="G891" s="3"/>
      <c r="H891" s="3"/>
      <c r="I891" s="3"/>
      <c r="J891" s="4"/>
    </row>
    <row r="892" spans="1:13" ht="18" customHeight="1" x14ac:dyDescent="0.2">
      <c r="C892" s="5"/>
      <c r="D892" s="6"/>
      <c r="E892" s="6"/>
      <c r="F892" s="6"/>
      <c r="G892" s="6"/>
      <c r="H892" s="6"/>
      <c r="I892" s="6"/>
      <c r="J892" s="7"/>
    </row>
    <row r="893" spans="1:13" ht="18" customHeight="1" x14ac:dyDescent="0.2">
      <c r="C893" s="5">
        <v>1</v>
      </c>
      <c r="D893" s="6"/>
      <c r="E893" s="6"/>
      <c r="F893" s="6"/>
      <c r="G893" s="6">
        <v>1</v>
      </c>
      <c r="H893" s="6"/>
      <c r="I893" s="6"/>
      <c r="J893" s="7"/>
    </row>
    <row r="894" spans="1:13" ht="18" customHeight="1" x14ac:dyDescent="0.2">
      <c r="C894" s="5">
        <v>1</v>
      </c>
      <c r="D894" s="6"/>
      <c r="E894" s="6"/>
      <c r="F894" s="6"/>
      <c r="G894" s="6">
        <v>1</v>
      </c>
      <c r="H894" s="6"/>
      <c r="I894" s="6"/>
      <c r="J894" s="7"/>
    </row>
    <row r="895" spans="1:13" ht="18" customHeight="1" x14ac:dyDescent="0.2">
      <c r="C895" s="5"/>
      <c r="D895" s="6">
        <v>1</v>
      </c>
      <c r="E895" s="6">
        <v>1</v>
      </c>
      <c r="F895" s="6">
        <v>1</v>
      </c>
      <c r="G895" s="6">
        <v>1</v>
      </c>
      <c r="H895" s="6"/>
      <c r="I895" s="6"/>
      <c r="J895" s="7"/>
    </row>
    <row r="896" spans="1:13" ht="18" customHeight="1" x14ac:dyDescent="0.2">
      <c r="C896" s="5"/>
      <c r="D896" s="6"/>
      <c r="E896" s="6"/>
      <c r="F896" s="6"/>
      <c r="G896" s="6">
        <v>1</v>
      </c>
      <c r="H896" s="6"/>
      <c r="I896" s="6"/>
      <c r="J896" s="7"/>
    </row>
    <row r="897" spans="1:13" ht="18" customHeight="1" x14ac:dyDescent="0.2">
      <c r="C897" s="5"/>
      <c r="D897" s="6">
        <v>1</v>
      </c>
      <c r="E897" s="6">
        <v>1</v>
      </c>
      <c r="F897" s="6">
        <v>1</v>
      </c>
      <c r="G897" s="6"/>
      <c r="H897" s="6"/>
      <c r="I897" s="6"/>
      <c r="J897" s="7"/>
    </row>
    <row r="898" spans="1:13" ht="18" customHeight="1" x14ac:dyDescent="0.2">
      <c r="A898" s="16" t="s">
        <v>35</v>
      </c>
      <c r="C898" s="8"/>
      <c r="D898" s="9"/>
      <c r="E898" s="9"/>
      <c r="F898" s="9"/>
      <c r="G898" s="9"/>
      <c r="H898" s="9"/>
      <c r="I898" s="9"/>
      <c r="J898" s="10"/>
    </row>
    <row r="899" spans="1:13" ht="18" customHeight="1" x14ac:dyDescent="0.2">
      <c r="A899" s="16">
        <v>121</v>
      </c>
      <c r="B899" s="18">
        <f>COUNTIF(C899:J899,"&gt;0")</f>
        <v>5</v>
      </c>
      <c r="C899" s="1">
        <f t="shared" ref="C899:J899" si="89">C891*1+C892*2+C893*4+C894*8+C895*16+C896*32+C897*64+C898*128</f>
        <v>12</v>
      </c>
      <c r="D899" s="1">
        <f t="shared" si="89"/>
        <v>80</v>
      </c>
      <c r="E899" s="1">
        <f t="shared" si="89"/>
        <v>80</v>
      </c>
      <c r="F899" s="1">
        <f t="shared" si="89"/>
        <v>80</v>
      </c>
      <c r="G899" s="1">
        <f t="shared" si="89"/>
        <v>60</v>
      </c>
      <c r="H899" s="1">
        <f t="shared" si="89"/>
        <v>0</v>
      </c>
      <c r="I899" s="1">
        <f t="shared" si="89"/>
        <v>0</v>
      </c>
      <c r="J899" s="1">
        <f t="shared" si="89"/>
        <v>0</v>
      </c>
      <c r="M899" t="str">
        <f>CONCATENATE("  ",C899,",",D899,",",E899,",",F899,",",G899,",   // ",A899,"  ",A898)</f>
        <v xml:space="preserve">  12,80,80,80,60,   // 121  y</v>
      </c>
    </row>
    <row r="901" spans="1:13" ht="18" customHeight="1" x14ac:dyDescent="0.2">
      <c r="C901" s="2"/>
      <c r="D901" s="3"/>
      <c r="E901" s="3"/>
      <c r="F901" s="3"/>
      <c r="G901" s="3"/>
      <c r="H901" s="3"/>
      <c r="I901" s="3"/>
      <c r="J901" s="4"/>
    </row>
    <row r="902" spans="1:13" ht="18" customHeight="1" x14ac:dyDescent="0.2">
      <c r="C902" s="5"/>
      <c r="D902" s="6"/>
      <c r="E902" s="6"/>
      <c r="F902" s="6"/>
      <c r="G902" s="6"/>
      <c r="H902" s="6"/>
      <c r="I902" s="6"/>
      <c r="J902" s="7"/>
    </row>
    <row r="903" spans="1:13" ht="18" customHeight="1" x14ac:dyDescent="0.2">
      <c r="C903" s="5">
        <v>1</v>
      </c>
      <c r="D903" s="6">
        <v>1</v>
      </c>
      <c r="E903" s="6">
        <v>1</v>
      </c>
      <c r="F903" s="6">
        <v>1</v>
      </c>
      <c r="G903" s="6">
        <v>1</v>
      </c>
      <c r="H903" s="6"/>
      <c r="I903" s="6"/>
      <c r="J903" s="7"/>
    </row>
    <row r="904" spans="1:13" ht="18" customHeight="1" x14ac:dyDescent="0.2">
      <c r="C904" s="5"/>
      <c r="D904" s="6"/>
      <c r="E904" s="6"/>
      <c r="F904" s="6">
        <v>1</v>
      </c>
      <c r="G904" s="6"/>
      <c r="H904" s="6"/>
      <c r="I904" s="6"/>
      <c r="J904" s="7"/>
    </row>
    <row r="905" spans="1:13" ht="18" customHeight="1" x14ac:dyDescent="0.2">
      <c r="C905" s="5"/>
      <c r="D905" s="6"/>
      <c r="E905" s="6">
        <v>1</v>
      </c>
      <c r="F905" s="6"/>
      <c r="G905" s="6"/>
      <c r="H905" s="6"/>
      <c r="I905" s="6"/>
      <c r="J905" s="7"/>
    </row>
    <row r="906" spans="1:13" ht="18" customHeight="1" x14ac:dyDescent="0.2">
      <c r="C906" s="5"/>
      <c r="D906" s="6">
        <v>1</v>
      </c>
      <c r="E906" s="6"/>
      <c r="F906" s="6"/>
      <c r="G906" s="6"/>
      <c r="H906" s="6"/>
      <c r="I906" s="6"/>
      <c r="J906" s="7"/>
    </row>
    <row r="907" spans="1:13" ht="18" customHeight="1" x14ac:dyDescent="0.2">
      <c r="C907" s="5">
        <v>1</v>
      </c>
      <c r="D907" s="6">
        <v>1</v>
      </c>
      <c r="E907" s="6">
        <v>1</v>
      </c>
      <c r="F907" s="11">
        <v>1</v>
      </c>
      <c r="G907" s="11">
        <v>1</v>
      </c>
      <c r="H907" s="6"/>
      <c r="I907" s="6"/>
      <c r="J907" s="7"/>
    </row>
    <row r="908" spans="1:13" ht="18" customHeight="1" x14ac:dyDescent="0.2">
      <c r="A908" s="16" t="s">
        <v>36</v>
      </c>
      <c r="C908" s="8"/>
      <c r="D908" s="9"/>
      <c r="E908" s="9"/>
      <c r="F908" s="9"/>
      <c r="G908" s="9"/>
      <c r="H908" s="9"/>
      <c r="I908" s="9"/>
      <c r="J908" s="10"/>
    </row>
    <row r="909" spans="1:13" ht="18" customHeight="1" x14ac:dyDescent="0.2">
      <c r="A909" s="16">
        <v>122</v>
      </c>
      <c r="B909" s="18">
        <f>COUNTIF(C909:J909,"&gt;0")</f>
        <v>5</v>
      </c>
      <c r="C909" s="1">
        <f t="shared" ref="C909:J909" si="90">C901*1+C902*2+C903*4+C904*8+C905*16+C906*32+C907*64+C908*128</f>
        <v>68</v>
      </c>
      <c r="D909" s="1">
        <f t="shared" si="90"/>
        <v>100</v>
      </c>
      <c r="E909" s="1">
        <f t="shared" si="90"/>
        <v>84</v>
      </c>
      <c r="F909" s="1">
        <f t="shared" si="90"/>
        <v>76</v>
      </c>
      <c r="G909" s="1">
        <f t="shared" si="90"/>
        <v>68</v>
      </c>
      <c r="H909" s="1">
        <f t="shared" si="90"/>
        <v>0</v>
      </c>
      <c r="I909" s="1">
        <f t="shared" si="90"/>
        <v>0</v>
      </c>
      <c r="J909" s="1">
        <f t="shared" si="90"/>
        <v>0</v>
      </c>
      <c r="M909" t="str">
        <f>CONCATENATE("  ",C909,",",D909,",",E909,",",F909,",",G909,",   // ",A909,"  ",A908)</f>
        <v xml:space="preserve">  68,100,84,76,68,   // 122  z</v>
      </c>
    </row>
    <row r="911" spans="1:13" ht="18" customHeight="1" x14ac:dyDescent="0.2">
      <c r="C911" s="2"/>
      <c r="D911" s="3">
        <v>1</v>
      </c>
      <c r="E911" s="3"/>
      <c r="F911" s="3"/>
      <c r="G911" s="3"/>
      <c r="H911" s="3"/>
      <c r="I911" s="3"/>
      <c r="J911" s="4"/>
    </row>
    <row r="912" spans="1:13" ht="18" customHeight="1" x14ac:dyDescent="0.2">
      <c r="C912" s="5"/>
      <c r="D912" s="6"/>
      <c r="E912" s="6">
        <v>1</v>
      </c>
      <c r="F912" s="6"/>
      <c r="G912" s="6"/>
      <c r="H912" s="6"/>
      <c r="I912" s="6"/>
      <c r="J912" s="7"/>
    </row>
    <row r="913" spans="1:13" ht="18" customHeight="1" x14ac:dyDescent="0.2">
      <c r="C913" s="5"/>
      <c r="D913" s="6"/>
      <c r="E913" s="6">
        <v>1</v>
      </c>
      <c r="F913" s="6"/>
      <c r="G913" s="6"/>
      <c r="H913" s="6"/>
      <c r="I913" s="6"/>
      <c r="J913" s="7"/>
    </row>
    <row r="914" spans="1:13" ht="18" customHeight="1" x14ac:dyDescent="0.2">
      <c r="C914" s="5"/>
      <c r="D914" s="6"/>
      <c r="E914" s="6"/>
      <c r="F914" s="6">
        <v>1</v>
      </c>
      <c r="G914" s="6"/>
      <c r="H914" s="6"/>
      <c r="I914" s="6"/>
      <c r="J914" s="7"/>
    </row>
    <row r="915" spans="1:13" ht="18" customHeight="1" x14ac:dyDescent="0.2">
      <c r="C915" s="5"/>
      <c r="D915" s="6"/>
      <c r="E915" s="11">
        <v>1</v>
      </c>
      <c r="F915" s="6"/>
      <c r="G915" s="6"/>
      <c r="H915" s="6"/>
      <c r="I915" s="6"/>
      <c r="J915" s="7"/>
    </row>
    <row r="916" spans="1:13" ht="18" customHeight="1" x14ac:dyDescent="0.2">
      <c r="C916" s="5"/>
      <c r="D916" s="11"/>
      <c r="E916" s="11">
        <v>1</v>
      </c>
      <c r="F916" s="6"/>
      <c r="G916" s="6"/>
      <c r="H916" s="6"/>
      <c r="I916" s="6"/>
      <c r="J916" s="7"/>
    </row>
    <row r="917" spans="1:13" ht="18" customHeight="1" x14ac:dyDescent="0.2">
      <c r="C917" s="5"/>
      <c r="D917" s="11">
        <v>1</v>
      </c>
      <c r="E917" s="6"/>
      <c r="F917" s="11"/>
      <c r="G917" s="11"/>
      <c r="H917" s="6"/>
      <c r="I917" s="6"/>
      <c r="J917" s="7"/>
    </row>
    <row r="918" spans="1:13" ht="18" customHeight="1" x14ac:dyDescent="0.2">
      <c r="A918" s="16" t="s">
        <v>80</v>
      </c>
      <c r="C918" s="8"/>
      <c r="D918" s="9"/>
      <c r="E918" s="9"/>
      <c r="F918" s="9"/>
      <c r="G918" s="9"/>
      <c r="H918" s="9"/>
      <c r="I918" s="9"/>
      <c r="J918" s="10"/>
    </row>
    <row r="919" spans="1:13" ht="18" customHeight="1" x14ac:dyDescent="0.2">
      <c r="A919" s="16">
        <v>123</v>
      </c>
      <c r="B919" s="18">
        <f>COUNTIF(C919:J919,"&gt;0")</f>
        <v>3</v>
      </c>
      <c r="C919" s="1">
        <f t="shared" ref="C919:J919" si="91">C911*1+C912*2+C913*4+C914*8+C915*16+C916*32+C917*64+C918*128</f>
        <v>0</v>
      </c>
      <c r="D919" s="1">
        <f t="shared" si="91"/>
        <v>65</v>
      </c>
      <c r="E919" s="1">
        <f t="shared" si="91"/>
        <v>54</v>
      </c>
      <c r="F919" s="1">
        <f t="shared" si="91"/>
        <v>8</v>
      </c>
      <c r="G919" s="1">
        <f t="shared" si="91"/>
        <v>0</v>
      </c>
      <c r="H919" s="1">
        <f t="shared" si="91"/>
        <v>0</v>
      </c>
      <c r="I919" s="1">
        <f t="shared" si="91"/>
        <v>0</v>
      </c>
      <c r="J919" s="1">
        <f t="shared" si="91"/>
        <v>0</v>
      </c>
      <c r="M919" t="str">
        <f>CONCATENATE("  ",C919,",",D919,",",E919,",",F919,",",G919,",   // ",A919,"  ",A918)</f>
        <v xml:space="preserve">  0,65,54,8,0,   // 123  }</v>
      </c>
    </row>
    <row r="921" spans="1:13" ht="18" customHeight="1" x14ac:dyDescent="0.2">
      <c r="C921" s="2"/>
      <c r="D921" s="3"/>
      <c r="E921" s="3">
        <v>1</v>
      </c>
      <c r="F921" s="3"/>
      <c r="G921" s="3"/>
      <c r="H921" s="3"/>
      <c r="I921" s="3"/>
      <c r="J921" s="4"/>
    </row>
    <row r="922" spans="1:13" ht="18" customHeight="1" x14ac:dyDescent="0.2">
      <c r="C922" s="5"/>
      <c r="D922" s="6"/>
      <c r="E922" s="6">
        <v>1</v>
      </c>
      <c r="F922" s="6"/>
      <c r="G922" s="6"/>
      <c r="H922" s="6"/>
      <c r="I922" s="6"/>
      <c r="J922" s="7"/>
    </row>
    <row r="923" spans="1:13" ht="18" customHeight="1" x14ac:dyDescent="0.2">
      <c r="C923" s="5"/>
      <c r="D923" s="6"/>
      <c r="E923" s="6">
        <v>1</v>
      </c>
      <c r="F923" s="6"/>
      <c r="G923" s="6"/>
      <c r="H923" s="6"/>
      <c r="I923" s="6"/>
      <c r="J923" s="7"/>
    </row>
    <row r="924" spans="1:13" ht="18" customHeight="1" x14ac:dyDescent="0.2">
      <c r="C924" s="5"/>
      <c r="D924" s="6"/>
      <c r="E924" s="11">
        <v>1</v>
      </c>
      <c r="F924" s="6"/>
      <c r="G924" s="6"/>
      <c r="H924" s="6"/>
      <c r="I924" s="6"/>
      <c r="J924" s="7"/>
    </row>
    <row r="925" spans="1:13" ht="18" customHeight="1" x14ac:dyDescent="0.2">
      <c r="C925" s="5"/>
      <c r="D925" s="6"/>
      <c r="E925" s="11">
        <v>1</v>
      </c>
      <c r="F925" s="6"/>
      <c r="G925" s="6"/>
      <c r="H925" s="6"/>
      <c r="I925" s="6"/>
      <c r="J925" s="7"/>
    </row>
    <row r="926" spans="1:13" ht="18" customHeight="1" x14ac:dyDescent="0.2">
      <c r="C926" s="5"/>
      <c r="D926" s="11"/>
      <c r="E926" s="11">
        <v>1</v>
      </c>
      <c r="F926" s="6"/>
      <c r="G926" s="6"/>
      <c r="H926" s="6"/>
      <c r="I926" s="6"/>
      <c r="J926" s="7"/>
    </row>
    <row r="927" spans="1:13" ht="18" customHeight="1" x14ac:dyDescent="0.2">
      <c r="C927" s="5"/>
      <c r="D927" s="6"/>
      <c r="E927" s="11">
        <v>1</v>
      </c>
      <c r="F927" s="11"/>
      <c r="G927" s="11"/>
      <c r="H927" s="6"/>
      <c r="I927" s="6"/>
      <c r="J927" s="7"/>
    </row>
    <row r="928" spans="1:13" ht="18" customHeight="1" x14ac:dyDescent="0.2">
      <c r="A928" s="16" t="s">
        <v>81</v>
      </c>
      <c r="C928" s="8"/>
      <c r="D928" s="9"/>
      <c r="E928" s="9"/>
      <c r="F928" s="9"/>
      <c r="G928" s="9"/>
      <c r="H928" s="9"/>
      <c r="I928" s="9"/>
      <c r="J928" s="10"/>
    </row>
    <row r="929" spans="1:13" ht="18" customHeight="1" x14ac:dyDescent="0.2">
      <c r="A929" s="16">
        <v>124</v>
      </c>
      <c r="B929" s="18">
        <v>2</v>
      </c>
      <c r="C929" s="1">
        <f t="shared" ref="C929:J929" si="92">C921*1+C922*2+C923*4+C924*8+C925*16+C926*32+C927*64+C928*128</f>
        <v>0</v>
      </c>
      <c r="D929" s="1">
        <f t="shared" si="92"/>
        <v>0</v>
      </c>
      <c r="E929" s="1">
        <f t="shared" si="92"/>
        <v>127</v>
      </c>
      <c r="F929" s="1">
        <f t="shared" si="92"/>
        <v>0</v>
      </c>
      <c r="G929" s="1">
        <f t="shared" si="92"/>
        <v>0</v>
      </c>
      <c r="H929" s="1">
        <f t="shared" si="92"/>
        <v>0</v>
      </c>
      <c r="I929" s="1">
        <f t="shared" si="92"/>
        <v>0</v>
      </c>
      <c r="J929" s="1">
        <f t="shared" si="92"/>
        <v>0</v>
      </c>
      <c r="M929" t="str">
        <f>CONCATENATE("  ",C929,",",D929,",",E929,",",F929,",",G929,",   // ",A929,"  ",A928)</f>
        <v xml:space="preserve">  0,0,127,0,0,   // 124  |</v>
      </c>
    </row>
    <row r="931" spans="1:13" ht="18" customHeight="1" x14ac:dyDescent="0.2">
      <c r="C931" s="2"/>
      <c r="D931" s="3"/>
      <c r="E931" s="3"/>
      <c r="F931" s="3">
        <v>1</v>
      </c>
      <c r="G931" s="3"/>
      <c r="H931" s="3"/>
      <c r="I931" s="3"/>
      <c r="J931" s="4"/>
    </row>
    <row r="932" spans="1:13" ht="18" customHeight="1" x14ac:dyDescent="0.2">
      <c r="C932" s="5"/>
      <c r="D932" s="6"/>
      <c r="E932" s="6">
        <v>1</v>
      </c>
      <c r="F932" s="6"/>
      <c r="G932" s="6"/>
      <c r="H932" s="6"/>
      <c r="I932" s="6"/>
      <c r="J932" s="7"/>
    </row>
    <row r="933" spans="1:13" ht="18" customHeight="1" x14ac:dyDescent="0.2">
      <c r="C933" s="5"/>
      <c r="D933" s="6"/>
      <c r="E933" s="6">
        <v>1</v>
      </c>
      <c r="F933" s="6"/>
      <c r="G933" s="6"/>
      <c r="H933" s="6"/>
      <c r="I933" s="6"/>
      <c r="J933" s="7"/>
    </row>
    <row r="934" spans="1:13" ht="18" customHeight="1" x14ac:dyDescent="0.2">
      <c r="C934" s="5"/>
      <c r="D934" s="6">
        <v>1</v>
      </c>
      <c r="E934" s="6"/>
      <c r="F934" s="6"/>
      <c r="G934" s="6"/>
      <c r="H934" s="6"/>
      <c r="I934" s="6"/>
      <c r="J934" s="7"/>
    </row>
    <row r="935" spans="1:13" ht="18" customHeight="1" x14ac:dyDescent="0.2">
      <c r="C935" s="5"/>
      <c r="D935" s="6"/>
      <c r="E935" s="11">
        <v>1</v>
      </c>
      <c r="F935" s="6"/>
      <c r="G935" s="6"/>
      <c r="H935" s="6"/>
      <c r="I935" s="6"/>
      <c r="J935" s="7"/>
    </row>
    <row r="936" spans="1:13" ht="18" customHeight="1" x14ac:dyDescent="0.2">
      <c r="C936" s="5"/>
      <c r="D936" s="11"/>
      <c r="E936" s="11">
        <v>1</v>
      </c>
      <c r="F936" s="6"/>
      <c r="G936" s="6"/>
      <c r="H936" s="6"/>
      <c r="I936" s="6"/>
      <c r="J936" s="7"/>
    </row>
    <row r="937" spans="1:13" ht="18" customHeight="1" x14ac:dyDescent="0.2">
      <c r="C937" s="5"/>
      <c r="D937" s="6"/>
      <c r="E937" s="6"/>
      <c r="F937" s="11">
        <v>1</v>
      </c>
      <c r="G937" s="11"/>
      <c r="H937" s="6"/>
      <c r="I937" s="6"/>
      <c r="J937" s="7"/>
    </row>
    <row r="938" spans="1:13" ht="18" customHeight="1" x14ac:dyDescent="0.2">
      <c r="A938" s="16" t="s">
        <v>82</v>
      </c>
      <c r="C938" s="8"/>
      <c r="D938" s="9"/>
      <c r="E938" s="9"/>
      <c r="F938" s="9"/>
      <c r="G938" s="9"/>
      <c r="H938" s="9"/>
      <c r="I938" s="9"/>
      <c r="J938" s="10"/>
    </row>
    <row r="939" spans="1:13" ht="18" customHeight="1" x14ac:dyDescent="0.2">
      <c r="A939" s="16">
        <v>125</v>
      </c>
      <c r="B939" s="18">
        <f>COUNTIF(C939:J939,"&gt;0")</f>
        <v>3</v>
      </c>
      <c r="C939" s="1">
        <f t="shared" ref="C939:J939" si="93">C931*1+C932*2+C933*4+C934*8+C935*16+C936*32+C937*64+C938*128</f>
        <v>0</v>
      </c>
      <c r="D939" s="1">
        <f t="shared" si="93"/>
        <v>8</v>
      </c>
      <c r="E939" s="1">
        <f t="shared" si="93"/>
        <v>54</v>
      </c>
      <c r="F939" s="1">
        <f t="shared" si="93"/>
        <v>65</v>
      </c>
      <c r="G939" s="1">
        <f t="shared" si="93"/>
        <v>0</v>
      </c>
      <c r="H939" s="1">
        <f t="shared" si="93"/>
        <v>0</v>
      </c>
      <c r="I939" s="1">
        <f t="shared" si="93"/>
        <v>0</v>
      </c>
      <c r="J939" s="1">
        <f t="shared" si="93"/>
        <v>0</v>
      </c>
      <c r="M939" t="str">
        <f>CONCATENATE("  ",C939,",",D939,",",E939,",",F939,",",G939,",   // ",A939,"  ",A938)</f>
        <v xml:space="preserve">  0,8,54,65,0,   // 125  {</v>
      </c>
    </row>
    <row r="941" spans="1:13" ht="18" customHeight="1" x14ac:dyDescent="0.2">
      <c r="C941" s="2"/>
      <c r="D941" s="3"/>
      <c r="E941" s="3"/>
      <c r="F941" s="3"/>
      <c r="G941" s="3"/>
      <c r="H941" s="3"/>
      <c r="I941" s="3"/>
      <c r="J941" s="4"/>
    </row>
    <row r="942" spans="1:13" ht="18" customHeight="1" x14ac:dyDescent="0.2">
      <c r="C942" s="5"/>
      <c r="D942" s="6"/>
      <c r="E942" s="6"/>
      <c r="F942" s="6"/>
      <c r="G942" s="6"/>
      <c r="H942" s="6"/>
      <c r="I942" s="6"/>
      <c r="J942" s="7"/>
    </row>
    <row r="943" spans="1:13" ht="18" customHeight="1" x14ac:dyDescent="0.2">
      <c r="C943" s="5"/>
      <c r="D943" s="6">
        <v>1</v>
      </c>
      <c r="E943" s="6"/>
      <c r="F943" s="6"/>
      <c r="G943" s="6"/>
      <c r="H943" s="6"/>
      <c r="I943" s="6"/>
      <c r="J943" s="7"/>
    </row>
    <row r="944" spans="1:13" ht="18" customHeight="1" x14ac:dyDescent="0.2">
      <c r="C944" s="5">
        <v>1</v>
      </c>
      <c r="D944" s="6"/>
      <c r="E944" s="6">
        <v>1</v>
      </c>
      <c r="F944" s="6"/>
      <c r="G944" s="6">
        <v>1</v>
      </c>
      <c r="H944" s="6"/>
      <c r="I944" s="6"/>
      <c r="J944" s="7"/>
    </row>
    <row r="945" spans="1:13" ht="18" customHeight="1" x14ac:dyDescent="0.2">
      <c r="C945" s="5"/>
      <c r="D945" s="6"/>
      <c r="E945" s="6"/>
      <c r="F945" s="6">
        <v>1</v>
      </c>
      <c r="G945" s="6"/>
      <c r="H945" s="6"/>
      <c r="I945" s="6"/>
      <c r="J945" s="7"/>
    </row>
    <row r="946" spans="1:13" ht="18" customHeight="1" x14ac:dyDescent="0.2">
      <c r="C946" s="5"/>
      <c r="D946" s="11"/>
      <c r="E946" s="6"/>
      <c r="F946" s="6"/>
      <c r="G946" s="6"/>
      <c r="H946" s="6"/>
      <c r="I946" s="6"/>
      <c r="J946" s="7"/>
    </row>
    <row r="947" spans="1:13" ht="18" customHeight="1" x14ac:dyDescent="0.2">
      <c r="C947" s="5"/>
      <c r="D947" s="6"/>
      <c r="E947" s="6"/>
      <c r="F947" s="11"/>
      <c r="G947" s="11"/>
      <c r="H947" s="6"/>
      <c r="I947" s="6"/>
      <c r="J947" s="7"/>
    </row>
    <row r="948" spans="1:13" ht="18" customHeight="1" x14ac:dyDescent="0.2">
      <c r="A948" s="16" t="s">
        <v>83</v>
      </c>
      <c r="C948" s="8"/>
      <c r="D948" s="9"/>
      <c r="E948" s="9"/>
      <c r="F948" s="9"/>
      <c r="G948" s="9"/>
      <c r="H948" s="9"/>
      <c r="I948" s="9"/>
      <c r="J948" s="10"/>
    </row>
    <row r="949" spans="1:13" ht="18" customHeight="1" x14ac:dyDescent="0.2">
      <c r="A949" s="16">
        <v>126</v>
      </c>
      <c r="B949" s="18">
        <f>COUNTIF(C949:J949,"&gt;0")</f>
        <v>5</v>
      </c>
      <c r="C949" s="1">
        <f t="shared" ref="C949:J949" si="94">C941*1+C942*2+C943*4+C944*8+C945*16+C946*32+C947*64+C948*128</f>
        <v>8</v>
      </c>
      <c r="D949" s="1">
        <f t="shared" si="94"/>
        <v>4</v>
      </c>
      <c r="E949" s="1">
        <f t="shared" si="94"/>
        <v>8</v>
      </c>
      <c r="F949" s="1">
        <f t="shared" si="94"/>
        <v>16</v>
      </c>
      <c r="G949" s="1">
        <f t="shared" si="94"/>
        <v>8</v>
      </c>
      <c r="H949" s="1">
        <f t="shared" si="94"/>
        <v>0</v>
      </c>
      <c r="I949" s="1">
        <f t="shared" si="94"/>
        <v>0</v>
      </c>
      <c r="J949" s="1">
        <f t="shared" si="94"/>
        <v>0</v>
      </c>
      <c r="M949" t="str">
        <f>CONCATENATE("  ",C949,",",D949,",",E949,",",F949,",",G949,",   // ",A949,"  ",A948)</f>
        <v xml:space="preserve">  8,4,8,16,8,   // 126  ~</v>
      </c>
    </row>
  </sheetData>
  <phoneticPr fontId="2" type="noConversion"/>
  <pageMargins left="0.75" right="0.75" top="1" bottom="1" header="0.5" footer="0.5"/>
  <pageSetup orientation="portrait" horizontalDpi="30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71"/>
  <sheetViews>
    <sheetView tabSelected="1" topLeftCell="A211" workbookViewId="0">
      <selection activeCell="M23" sqref="M23"/>
    </sheetView>
  </sheetViews>
  <sheetFormatPr defaultRowHeight="12.75" x14ac:dyDescent="0.2"/>
  <cols>
    <col min="3" max="8" width="2.42578125" customWidth="1"/>
  </cols>
  <sheetData>
    <row r="2" spans="1:11" x14ac:dyDescent="0.2">
      <c r="A2" s="16"/>
      <c r="B2" s="18"/>
      <c r="C2" s="2"/>
      <c r="D2" s="34"/>
      <c r="E2" s="34"/>
      <c r="F2" s="34"/>
      <c r="G2" s="3"/>
      <c r="H2" s="4"/>
    </row>
    <row r="3" spans="1:11" x14ac:dyDescent="0.2">
      <c r="A3" s="16"/>
      <c r="B3" s="18"/>
      <c r="C3" s="33"/>
      <c r="D3" s="6"/>
      <c r="E3" s="6"/>
      <c r="F3" s="6"/>
      <c r="G3" s="35"/>
      <c r="H3" s="7"/>
    </row>
    <row r="4" spans="1:11" x14ac:dyDescent="0.2">
      <c r="A4" s="16"/>
      <c r="B4" s="18"/>
      <c r="C4" s="33"/>
      <c r="D4" s="6"/>
      <c r="E4" s="6"/>
      <c r="F4" s="6"/>
      <c r="G4" s="35"/>
      <c r="H4" s="7"/>
    </row>
    <row r="5" spans="1:11" x14ac:dyDescent="0.2">
      <c r="A5" s="16"/>
      <c r="B5" s="18"/>
      <c r="C5" s="33"/>
      <c r="D5" s="6"/>
      <c r="E5" s="6"/>
      <c r="F5" s="6"/>
      <c r="G5" s="35"/>
      <c r="H5" s="7"/>
    </row>
    <row r="6" spans="1:11" x14ac:dyDescent="0.2">
      <c r="A6" s="16"/>
      <c r="B6" s="18"/>
      <c r="C6" s="33"/>
      <c r="D6" s="35"/>
      <c r="E6" s="35"/>
      <c r="F6" s="35"/>
      <c r="G6" s="35"/>
      <c r="H6" s="7"/>
    </row>
    <row r="7" spans="1:11" x14ac:dyDescent="0.2">
      <c r="A7" s="16"/>
      <c r="B7" s="18"/>
      <c r="C7" s="33">
        <v>1</v>
      </c>
      <c r="D7" s="6"/>
      <c r="E7" s="6">
        <v>1</v>
      </c>
      <c r="F7" s="6"/>
      <c r="G7" s="35">
        <v>1</v>
      </c>
      <c r="H7" s="7"/>
    </row>
    <row r="8" spans="1:11" x14ac:dyDescent="0.2">
      <c r="A8" s="16"/>
      <c r="B8" s="18"/>
      <c r="C8" s="33"/>
      <c r="D8" s="6"/>
      <c r="E8" s="35"/>
      <c r="F8" s="35"/>
      <c r="G8" s="35"/>
      <c r="H8" s="7"/>
    </row>
    <row r="9" spans="1:11" x14ac:dyDescent="0.2">
      <c r="A9" s="32" t="s">
        <v>84</v>
      </c>
      <c r="B9" s="18"/>
      <c r="C9" s="8"/>
      <c r="D9" s="9"/>
      <c r="E9" s="9"/>
      <c r="F9" s="9"/>
      <c r="G9" s="9"/>
      <c r="H9" s="10"/>
    </row>
    <row r="10" spans="1:11" x14ac:dyDescent="0.2">
      <c r="A10" s="16">
        <v>46</v>
      </c>
      <c r="B10" s="18">
        <f>COUNTIF(C10:H10,"&gt;0")</f>
        <v>3</v>
      </c>
      <c r="C10" s="36">
        <f t="shared" ref="C10:H10" si="0">C2*1+C3*2+C4*4+C5*8+C6*16+C7*32+C8*64+C9*128</f>
        <v>32</v>
      </c>
      <c r="D10" s="36">
        <f t="shared" si="0"/>
        <v>0</v>
      </c>
      <c r="E10" s="36">
        <f t="shared" si="0"/>
        <v>32</v>
      </c>
      <c r="F10" s="36">
        <f t="shared" si="0"/>
        <v>0</v>
      </c>
      <c r="G10" s="36">
        <f t="shared" si="0"/>
        <v>32</v>
      </c>
      <c r="H10" s="36">
        <f t="shared" si="0"/>
        <v>0</v>
      </c>
      <c r="K10" t="str">
        <f>CONCATENATE("  ",C10,",",D10,",",E10,",",F10,",",G10,",   // ",A10,"  ",A9)</f>
        <v xml:space="preserve">  32,0,32,0,32,   // 46  dot</v>
      </c>
    </row>
    <row r="13" spans="1:11" x14ac:dyDescent="0.2">
      <c r="A13" s="16"/>
      <c r="B13" s="18"/>
      <c r="C13" s="2"/>
      <c r="D13" s="3"/>
      <c r="E13" s="39">
        <v>1</v>
      </c>
      <c r="F13" s="39">
        <v>1</v>
      </c>
      <c r="G13" s="3"/>
      <c r="H13" s="4"/>
    </row>
    <row r="14" spans="1:11" x14ac:dyDescent="0.2">
      <c r="A14" s="16"/>
      <c r="B14" s="18"/>
      <c r="C14" s="5"/>
      <c r="D14" s="38">
        <v>1</v>
      </c>
      <c r="E14" s="6"/>
      <c r="F14" s="6"/>
      <c r="G14" s="38">
        <v>1</v>
      </c>
      <c r="H14" s="7"/>
    </row>
    <row r="15" spans="1:11" x14ac:dyDescent="0.2">
      <c r="A15" s="16"/>
      <c r="B15" s="18"/>
      <c r="C15" s="5"/>
      <c r="D15" s="38">
        <v>1</v>
      </c>
      <c r="E15" s="6"/>
      <c r="F15" s="6"/>
      <c r="G15" s="6"/>
      <c r="H15" s="7"/>
    </row>
    <row r="16" spans="1:11" x14ac:dyDescent="0.2">
      <c r="A16" s="16"/>
      <c r="B16" s="18"/>
      <c r="C16" s="5"/>
      <c r="D16" s="38">
        <v>1</v>
      </c>
      <c r="E16" s="6"/>
      <c r="F16" s="6"/>
      <c r="G16" s="6"/>
      <c r="H16" s="7"/>
    </row>
    <row r="17" spans="1:11" x14ac:dyDescent="0.2">
      <c r="A17" s="16"/>
      <c r="B17" s="18"/>
      <c r="C17" s="5"/>
      <c r="D17" s="38">
        <v>1</v>
      </c>
      <c r="E17" s="6"/>
      <c r="F17" s="6"/>
      <c r="G17" s="6"/>
      <c r="H17" s="7"/>
    </row>
    <row r="18" spans="1:11" x14ac:dyDescent="0.2">
      <c r="A18" s="16"/>
      <c r="B18" s="18"/>
      <c r="C18" s="5"/>
      <c r="D18" s="38">
        <v>1</v>
      </c>
      <c r="E18" s="6"/>
      <c r="F18" s="6"/>
      <c r="G18" s="6"/>
      <c r="H18" s="7"/>
    </row>
    <row r="19" spans="1:11" x14ac:dyDescent="0.2">
      <c r="A19" s="16"/>
      <c r="B19" s="18"/>
      <c r="C19" s="37">
        <v>1</v>
      </c>
      <c r="D19" s="38">
        <v>1</v>
      </c>
      <c r="E19" s="6"/>
      <c r="F19" s="6"/>
      <c r="G19" s="6"/>
      <c r="H19" s="7"/>
    </row>
    <row r="20" spans="1:11" x14ac:dyDescent="0.2">
      <c r="A20" s="16" t="s">
        <v>37</v>
      </c>
      <c r="B20" s="18"/>
      <c r="C20" s="8"/>
      <c r="D20" s="9"/>
      <c r="E20" s="9"/>
      <c r="F20" s="9"/>
      <c r="G20" s="9"/>
      <c r="H20" s="10"/>
    </row>
    <row r="21" spans="1:11" x14ac:dyDescent="0.2">
      <c r="A21" s="16">
        <v>65</v>
      </c>
      <c r="B21" s="18">
        <f>COUNTIF(C21:H21,"&gt;0")</f>
        <v>5</v>
      </c>
      <c r="C21" s="1">
        <f t="shared" ref="C21:H21" si="1">C13*1+C14*2+C15*4+C16*8+C17*16+C18*32+C19*64+C20*128</f>
        <v>64</v>
      </c>
      <c r="D21" s="1">
        <f t="shared" si="1"/>
        <v>126</v>
      </c>
      <c r="E21" s="1">
        <f t="shared" si="1"/>
        <v>1</v>
      </c>
      <c r="F21" s="1">
        <f t="shared" si="1"/>
        <v>1</v>
      </c>
      <c r="G21" s="1">
        <f t="shared" si="1"/>
        <v>2</v>
      </c>
      <c r="H21" s="1">
        <f t="shared" si="1"/>
        <v>0</v>
      </c>
      <c r="K21" t="str">
        <f>CONCATENATE("  ",C21,",",D21,",",E21,",",F21,",",G21,",   // ",A21,"  ",A20)</f>
        <v xml:space="preserve">  64,126,1,1,2,   // 65  A</v>
      </c>
    </row>
    <row r="22" spans="1:11" x14ac:dyDescent="0.2">
      <c r="A22" s="16"/>
      <c r="B22" s="18"/>
    </row>
    <row r="23" spans="1:11" x14ac:dyDescent="0.2">
      <c r="A23" s="16"/>
      <c r="B23" s="18"/>
      <c r="C23" s="2"/>
      <c r="D23" s="3"/>
      <c r="E23" s="40">
        <v>1</v>
      </c>
      <c r="F23" s="3"/>
      <c r="G23" s="3"/>
      <c r="H23" s="4"/>
    </row>
    <row r="24" spans="1:11" x14ac:dyDescent="0.2">
      <c r="A24" s="16"/>
      <c r="B24" s="18"/>
      <c r="C24" s="5"/>
      <c r="D24" s="6"/>
      <c r="E24" s="40">
        <v>1</v>
      </c>
      <c r="F24" s="6"/>
      <c r="G24" s="6"/>
      <c r="H24" s="7"/>
    </row>
    <row r="25" spans="1:11" x14ac:dyDescent="0.2">
      <c r="A25" s="16"/>
      <c r="B25" s="18"/>
      <c r="C25" s="5"/>
      <c r="D25" s="6"/>
      <c r="E25" s="40">
        <v>1</v>
      </c>
      <c r="F25" s="6"/>
      <c r="G25" s="6"/>
      <c r="H25" s="7"/>
    </row>
    <row r="26" spans="1:11" x14ac:dyDescent="0.2">
      <c r="A26" s="16"/>
      <c r="B26" s="18"/>
      <c r="C26" s="5"/>
      <c r="D26" s="6"/>
      <c r="E26" s="40">
        <v>1</v>
      </c>
      <c r="F26" s="6"/>
      <c r="G26" s="6"/>
      <c r="H26" s="7"/>
    </row>
    <row r="27" spans="1:11" x14ac:dyDescent="0.2">
      <c r="A27" s="16"/>
      <c r="B27" s="18"/>
      <c r="C27" s="5"/>
      <c r="D27" s="6"/>
      <c r="E27" s="6"/>
      <c r="F27" s="40">
        <v>1</v>
      </c>
      <c r="G27" s="6"/>
      <c r="H27" s="7"/>
    </row>
    <row r="28" spans="1:11" x14ac:dyDescent="0.2">
      <c r="A28" s="16"/>
      <c r="B28" s="18"/>
      <c r="C28" s="5"/>
      <c r="D28" s="6"/>
      <c r="E28" s="6"/>
      <c r="F28" s="6"/>
      <c r="G28" s="40">
        <v>1</v>
      </c>
      <c r="H28" s="7"/>
    </row>
    <row r="29" spans="1:11" x14ac:dyDescent="0.2">
      <c r="A29" s="16"/>
      <c r="B29" s="18"/>
      <c r="C29" s="40">
        <v>1</v>
      </c>
      <c r="D29" s="40">
        <v>1</v>
      </c>
      <c r="E29" s="40">
        <v>1</v>
      </c>
      <c r="F29" s="40">
        <v>1</v>
      </c>
      <c r="G29" s="40">
        <v>1</v>
      </c>
      <c r="H29" s="7"/>
    </row>
    <row r="30" spans="1:11" x14ac:dyDescent="0.2">
      <c r="A30" s="16" t="s">
        <v>38</v>
      </c>
      <c r="B30" s="18"/>
      <c r="C30" s="8"/>
      <c r="D30" s="9"/>
      <c r="E30" s="9"/>
      <c r="F30" s="9"/>
      <c r="G30" s="9"/>
      <c r="H30" s="10"/>
    </row>
    <row r="31" spans="1:11" x14ac:dyDescent="0.2">
      <c r="A31" s="16">
        <v>66</v>
      </c>
      <c r="B31" s="18">
        <f>COUNTIF(C31:H31,"&gt;0")</f>
        <v>5</v>
      </c>
      <c r="C31" s="1">
        <f t="shared" ref="C31:H31" si="2">C23*1+C24*2+C25*4+C26*8+C27*16+C28*32+C29*64+C30*128</f>
        <v>64</v>
      </c>
      <c r="D31" s="1">
        <f t="shared" si="2"/>
        <v>64</v>
      </c>
      <c r="E31" s="1">
        <f t="shared" si="2"/>
        <v>79</v>
      </c>
      <c r="F31" s="1">
        <f t="shared" si="2"/>
        <v>80</v>
      </c>
      <c r="G31" s="1">
        <f t="shared" si="2"/>
        <v>96</v>
      </c>
      <c r="H31" s="1">
        <f t="shared" si="2"/>
        <v>0</v>
      </c>
      <c r="K31" t="str">
        <f>CONCATENATE("  ",C31,",",D31,",",E31,",",F31,",",G31,",   // ",A31,"  ",A30)</f>
        <v xml:space="preserve">  64,64,79,80,96,   // 66  B</v>
      </c>
    </row>
    <row r="32" spans="1:11" x14ac:dyDescent="0.2">
      <c r="A32" s="16"/>
      <c r="B32" s="18"/>
    </row>
    <row r="33" spans="1:11" x14ac:dyDescent="0.2">
      <c r="A33" s="16"/>
      <c r="B33" s="18"/>
      <c r="C33" s="2"/>
      <c r="D33" s="41">
        <v>1</v>
      </c>
      <c r="E33" s="3"/>
      <c r="F33" s="3"/>
      <c r="G33" s="3"/>
      <c r="H33" s="4"/>
    </row>
    <row r="34" spans="1:11" x14ac:dyDescent="0.2">
      <c r="A34" s="16"/>
      <c r="B34" s="18"/>
      <c r="C34" s="5"/>
      <c r="D34" s="6"/>
      <c r="E34" s="6"/>
      <c r="F34" s="6"/>
      <c r="G34" s="6"/>
      <c r="H34" s="7"/>
    </row>
    <row r="35" spans="1:11" x14ac:dyDescent="0.2">
      <c r="A35" s="16"/>
      <c r="B35" s="18"/>
      <c r="C35" s="5"/>
      <c r="D35" s="41">
        <v>1</v>
      </c>
      <c r="E35" s="6"/>
      <c r="F35" s="6"/>
      <c r="G35" s="6"/>
      <c r="H35" s="7"/>
    </row>
    <row r="36" spans="1:11" x14ac:dyDescent="0.2">
      <c r="A36" s="16"/>
      <c r="B36" s="18"/>
      <c r="C36" s="5"/>
      <c r="D36" s="41">
        <v>1</v>
      </c>
      <c r="E36" s="6"/>
      <c r="F36" s="6"/>
      <c r="G36" s="6"/>
      <c r="H36" s="7"/>
    </row>
    <row r="37" spans="1:11" x14ac:dyDescent="0.2">
      <c r="A37" s="16"/>
      <c r="B37" s="18"/>
      <c r="C37" s="5"/>
      <c r="D37" s="41">
        <v>1</v>
      </c>
      <c r="E37" s="41">
        <v>1</v>
      </c>
      <c r="F37" s="6"/>
      <c r="G37" s="6"/>
      <c r="H37" s="7"/>
    </row>
    <row r="38" spans="1:11" x14ac:dyDescent="0.2">
      <c r="A38" s="16"/>
      <c r="B38" s="18"/>
      <c r="C38" s="5"/>
      <c r="D38" s="6"/>
      <c r="E38" s="41">
        <v>1</v>
      </c>
      <c r="F38" s="6"/>
      <c r="G38" s="6"/>
      <c r="H38" s="7"/>
    </row>
    <row r="39" spans="1:11" x14ac:dyDescent="0.2">
      <c r="A39" s="16"/>
      <c r="B39" s="18"/>
      <c r="C39" s="5"/>
      <c r="D39" s="6"/>
      <c r="E39" s="41">
        <v>1</v>
      </c>
      <c r="F39" s="6"/>
      <c r="G39" s="6"/>
      <c r="H39" s="7"/>
    </row>
    <row r="40" spans="1:11" x14ac:dyDescent="0.2">
      <c r="A40" s="16" t="s">
        <v>39</v>
      </c>
      <c r="B40" s="18"/>
      <c r="C40" s="8"/>
      <c r="D40" s="9"/>
      <c r="E40" s="9"/>
      <c r="F40" s="9"/>
      <c r="G40" s="9"/>
      <c r="H40" s="10"/>
    </row>
    <row r="41" spans="1:11" x14ac:dyDescent="0.2">
      <c r="A41" s="16">
        <v>67</v>
      </c>
      <c r="B41" s="18">
        <f>COUNTIF(C41:H41,"&gt;0")</f>
        <v>2</v>
      </c>
      <c r="C41" s="1">
        <f t="shared" ref="C41:H41" si="3">C33*1+C34*2+C35*4+C36*8+C37*16+C38*32+C39*64+C40*128</f>
        <v>0</v>
      </c>
      <c r="D41" s="1">
        <f t="shared" si="3"/>
        <v>29</v>
      </c>
      <c r="E41" s="1">
        <f t="shared" si="3"/>
        <v>112</v>
      </c>
      <c r="F41" s="1">
        <f t="shared" si="3"/>
        <v>0</v>
      </c>
      <c r="G41" s="1">
        <f t="shared" si="3"/>
        <v>0</v>
      </c>
      <c r="H41" s="1">
        <f t="shared" si="3"/>
        <v>0</v>
      </c>
      <c r="K41" t="str">
        <f>CONCATENATE("  ",C41,",",D41,",",E41,",",F41,",",G41,",   // ",A41,"  ",A40)</f>
        <v xml:space="preserve">  0,29,112,0,0,   // 67  C</v>
      </c>
    </row>
    <row r="42" spans="1:11" x14ac:dyDescent="0.2">
      <c r="A42" s="16"/>
      <c r="B42" s="18"/>
    </row>
    <row r="43" spans="1:11" x14ac:dyDescent="0.2">
      <c r="A43" s="16"/>
      <c r="B43" s="18"/>
      <c r="C43" s="2"/>
      <c r="D43" s="3"/>
      <c r="E43" s="3"/>
      <c r="F43" s="3"/>
      <c r="G43" s="3"/>
      <c r="H43" s="4"/>
    </row>
    <row r="44" spans="1:11" x14ac:dyDescent="0.2">
      <c r="A44" s="16"/>
      <c r="B44" s="18"/>
      <c r="C44" s="42">
        <v>1</v>
      </c>
      <c r="D44" s="42">
        <v>1</v>
      </c>
      <c r="E44" s="42">
        <v>1</v>
      </c>
      <c r="F44" s="42">
        <v>1</v>
      </c>
      <c r="G44" s="42">
        <v>1</v>
      </c>
      <c r="H44" s="7"/>
    </row>
    <row r="45" spans="1:11" x14ac:dyDescent="0.2">
      <c r="A45" s="16"/>
      <c r="B45" s="18"/>
      <c r="C45" s="5"/>
      <c r="D45" s="6"/>
      <c r="E45" s="6"/>
      <c r="F45" s="6"/>
      <c r="G45" s="6"/>
      <c r="H45" s="7"/>
    </row>
    <row r="46" spans="1:11" x14ac:dyDescent="0.2">
      <c r="A46" s="16"/>
      <c r="B46" s="18"/>
      <c r="C46" s="42">
        <v>1</v>
      </c>
      <c r="D46" s="42">
        <v>1</v>
      </c>
      <c r="E46" s="6"/>
      <c r="F46" s="6"/>
      <c r="G46" s="6"/>
      <c r="H46" s="7"/>
    </row>
    <row r="47" spans="1:11" x14ac:dyDescent="0.2">
      <c r="A47" s="16"/>
      <c r="B47" s="18"/>
      <c r="C47" s="5"/>
      <c r="D47" s="6"/>
      <c r="E47" s="42">
        <v>1</v>
      </c>
      <c r="F47" s="6"/>
      <c r="G47" s="6"/>
      <c r="H47" s="7"/>
    </row>
    <row r="48" spans="1:11" x14ac:dyDescent="0.2">
      <c r="A48" s="16"/>
      <c r="B48" s="18"/>
      <c r="C48" s="5"/>
      <c r="D48" s="6"/>
      <c r="E48" s="6"/>
      <c r="F48" s="42">
        <v>1</v>
      </c>
      <c r="G48" s="42">
        <v>1</v>
      </c>
      <c r="H48" s="7"/>
    </row>
    <row r="49" spans="1:11" x14ac:dyDescent="0.2">
      <c r="A49" s="16"/>
      <c r="B49" s="18"/>
      <c r="C49" s="5"/>
      <c r="D49" s="6"/>
      <c r="E49" s="6"/>
      <c r="F49" s="11"/>
      <c r="G49" s="6"/>
      <c r="H49" s="7"/>
    </row>
    <row r="50" spans="1:11" x14ac:dyDescent="0.2">
      <c r="A50" s="16" t="s">
        <v>0</v>
      </c>
      <c r="B50" s="18"/>
      <c r="C50" s="8"/>
      <c r="D50" s="9"/>
      <c r="E50" s="9"/>
      <c r="F50" s="9"/>
      <c r="G50" s="9"/>
      <c r="H50" s="10"/>
    </row>
    <row r="51" spans="1:11" x14ac:dyDescent="0.2">
      <c r="A51" s="16">
        <v>68</v>
      </c>
      <c r="B51" s="18">
        <f>COUNTIF(C51:H51,"&gt;0")</f>
        <v>5</v>
      </c>
      <c r="C51" s="1">
        <f t="shared" ref="C51:H51" si="4">C43*1+C44*2+C45*4+C46*8+C47*16+C48*32+C49*64+C50*128</f>
        <v>10</v>
      </c>
      <c r="D51" s="1">
        <f t="shared" si="4"/>
        <v>10</v>
      </c>
      <c r="E51" s="1">
        <f t="shared" si="4"/>
        <v>18</v>
      </c>
      <c r="F51" s="1">
        <f t="shared" si="4"/>
        <v>34</v>
      </c>
      <c r="G51" s="1">
        <f t="shared" si="4"/>
        <v>34</v>
      </c>
      <c r="H51" s="1">
        <f t="shared" si="4"/>
        <v>0</v>
      </c>
      <c r="K51" t="str">
        <f>CONCATENATE("  ",C51,",",D51,",",E51,",",F51,",",G51,",   // ",A51,"  ",A50)</f>
        <v xml:space="preserve">  10,10,18,34,34,   // 68  D</v>
      </c>
    </row>
    <row r="52" spans="1:11" x14ac:dyDescent="0.2">
      <c r="A52" s="16"/>
      <c r="B52" s="18"/>
    </row>
    <row r="53" spans="1:11" x14ac:dyDescent="0.2">
      <c r="A53" s="16"/>
      <c r="B53" s="18"/>
      <c r="C53" s="43">
        <v>1</v>
      </c>
      <c r="D53" s="3"/>
      <c r="E53" s="3"/>
      <c r="F53" s="3"/>
      <c r="G53" s="43">
        <v>1</v>
      </c>
      <c r="H53" s="4"/>
    </row>
    <row r="54" spans="1:11" x14ac:dyDescent="0.2">
      <c r="A54" s="16"/>
      <c r="B54" s="18"/>
      <c r="C54" s="43">
        <v>1</v>
      </c>
      <c r="D54" s="6"/>
      <c r="E54" s="6"/>
      <c r="F54" s="6"/>
      <c r="G54" s="6"/>
      <c r="H54" s="7"/>
    </row>
    <row r="55" spans="1:11" x14ac:dyDescent="0.2">
      <c r="A55" s="16"/>
      <c r="B55" s="18"/>
      <c r="C55" s="43">
        <v>1</v>
      </c>
      <c r="D55" s="6"/>
      <c r="E55" s="6"/>
      <c r="F55" s="6"/>
      <c r="G55" s="6"/>
      <c r="H55" s="7"/>
    </row>
    <row r="56" spans="1:11" x14ac:dyDescent="0.2">
      <c r="A56" s="16"/>
      <c r="B56" s="18"/>
      <c r="C56" s="43">
        <v>1</v>
      </c>
      <c r="D56" s="6"/>
      <c r="E56" s="6"/>
      <c r="F56" s="11"/>
      <c r="G56" s="6"/>
      <c r="H56" s="7"/>
    </row>
    <row r="57" spans="1:11" x14ac:dyDescent="0.2">
      <c r="A57" s="16"/>
      <c r="B57" s="18"/>
      <c r="C57" s="43">
        <v>1</v>
      </c>
      <c r="D57" s="6"/>
      <c r="E57" s="6"/>
      <c r="F57" s="6"/>
      <c r="G57" s="6"/>
      <c r="H57" s="7"/>
    </row>
    <row r="58" spans="1:11" x14ac:dyDescent="0.2">
      <c r="A58" s="16"/>
      <c r="B58" s="18"/>
      <c r="C58" s="43">
        <v>1</v>
      </c>
      <c r="D58" s="6"/>
      <c r="E58" s="6"/>
      <c r="F58" s="6"/>
      <c r="G58" s="6"/>
      <c r="H58" s="7"/>
    </row>
    <row r="59" spans="1:11" x14ac:dyDescent="0.2">
      <c r="A59" s="16"/>
      <c r="B59" s="18"/>
      <c r="C59" s="43">
        <v>1</v>
      </c>
      <c r="D59" s="43">
        <v>1</v>
      </c>
      <c r="E59" s="43">
        <v>1</v>
      </c>
      <c r="F59" s="43">
        <v>1</v>
      </c>
      <c r="G59" s="43">
        <v>1</v>
      </c>
      <c r="H59" s="7"/>
    </row>
    <row r="60" spans="1:11" x14ac:dyDescent="0.2">
      <c r="A60" s="16" t="s">
        <v>40</v>
      </c>
      <c r="B60" s="18"/>
      <c r="C60" s="8"/>
      <c r="D60" s="9"/>
      <c r="E60" s="9"/>
      <c r="F60" s="9"/>
      <c r="G60" s="9"/>
      <c r="H60" s="10"/>
    </row>
    <row r="61" spans="1:11" x14ac:dyDescent="0.2">
      <c r="A61" s="16">
        <v>69</v>
      </c>
      <c r="B61" s="18">
        <f>COUNTIF(C61:H61,"&gt;0")</f>
        <v>5</v>
      </c>
      <c r="C61" s="1">
        <f t="shared" ref="C61:H61" si="5">C53*1+C54*2+C55*4+C56*8+C57*16+C58*32+C59*64+C60*128</f>
        <v>127</v>
      </c>
      <c r="D61" s="1">
        <f t="shared" si="5"/>
        <v>64</v>
      </c>
      <c r="E61" s="1">
        <f t="shared" si="5"/>
        <v>64</v>
      </c>
      <c r="F61" s="1">
        <f t="shared" si="5"/>
        <v>64</v>
      </c>
      <c r="G61" s="1">
        <f t="shared" si="5"/>
        <v>65</v>
      </c>
      <c r="H61" s="1">
        <f t="shared" si="5"/>
        <v>0</v>
      </c>
      <c r="K61" t="str">
        <f>CONCATENATE("  ",C61,",",D61,",",E61,",",F61,",",G61,",   // ",A61,"  ",A60)</f>
        <v xml:space="preserve">  127,64,64,64,65,   // 69  E</v>
      </c>
    </row>
    <row r="62" spans="1:11" x14ac:dyDescent="0.2">
      <c r="A62" s="16"/>
      <c r="B62" s="18"/>
    </row>
    <row r="63" spans="1:11" x14ac:dyDescent="0.2">
      <c r="A63" s="16"/>
      <c r="B63" s="18"/>
      <c r="C63" s="2"/>
      <c r="D63" s="3"/>
      <c r="E63" s="3"/>
      <c r="F63" s="3"/>
      <c r="G63" s="3"/>
      <c r="H63" s="4"/>
    </row>
    <row r="64" spans="1:11" x14ac:dyDescent="0.2">
      <c r="A64" s="16"/>
      <c r="B64" s="18"/>
      <c r="C64" s="5"/>
      <c r="D64" s="6"/>
      <c r="E64" s="6"/>
      <c r="F64" s="6"/>
      <c r="G64" s="6"/>
      <c r="H64" s="7"/>
    </row>
    <row r="65" spans="1:11" x14ac:dyDescent="0.2">
      <c r="A65" s="16"/>
      <c r="B65" s="18"/>
      <c r="C65" s="44">
        <v>1</v>
      </c>
      <c r="D65" s="44">
        <v>1</v>
      </c>
      <c r="E65" s="44">
        <v>1</v>
      </c>
      <c r="F65" s="44">
        <v>1</v>
      </c>
      <c r="G65" s="44">
        <v>1</v>
      </c>
      <c r="H65" s="7"/>
    </row>
    <row r="66" spans="1:11" x14ac:dyDescent="0.2">
      <c r="A66" s="16"/>
      <c r="B66" s="18"/>
      <c r="C66" s="5"/>
      <c r="D66" s="6"/>
      <c r="E66" s="6"/>
      <c r="F66" s="11"/>
      <c r="G66" s="6"/>
      <c r="H66" s="7"/>
    </row>
    <row r="67" spans="1:11" x14ac:dyDescent="0.2">
      <c r="A67" s="16"/>
      <c r="B67" s="18"/>
      <c r="C67" s="44">
        <v>1</v>
      </c>
      <c r="D67" s="6"/>
      <c r="E67" s="44">
        <v>1</v>
      </c>
      <c r="F67" s="6"/>
      <c r="G67" s="44">
        <v>1</v>
      </c>
      <c r="H67" s="7"/>
    </row>
    <row r="68" spans="1:11" x14ac:dyDescent="0.2">
      <c r="A68" s="16"/>
      <c r="B68" s="18"/>
      <c r="C68" s="5"/>
      <c r="D68" s="6"/>
      <c r="E68" s="6"/>
      <c r="F68" s="6"/>
      <c r="G68" s="6"/>
      <c r="H68" s="7"/>
    </row>
    <row r="69" spans="1:11" x14ac:dyDescent="0.2">
      <c r="A69" s="16"/>
      <c r="B69" s="18"/>
      <c r="C69" s="5"/>
      <c r="D69" s="6"/>
      <c r="E69" s="6"/>
      <c r="F69" s="6"/>
      <c r="G69" s="6"/>
      <c r="H69" s="7"/>
    </row>
    <row r="70" spans="1:11" x14ac:dyDescent="0.2">
      <c r="A70" s="16" t="s">
        <v>41</v>
      </c>
      <c r="B70" s="18"/>
      <c r="C70" s="8"/>
      <c r="D70" s="9"/>
      <c r="E70" s="9"/>
      <c r="F70" s="9"/>
      <c r="G70" s="9"/>
      <c r="H70" s="10"/>
    </row>
    <row r="71" spans="1:11" x14ac:dyDescent="0.2">
      <c r="A71" s="16">
        <v>70</v>
      </c>
      <c r="B71" s="18">
        <f>COUNTIF(C71:H71,"&gt;0")</f>
        <v>5</v>
      </c>
      <c r="C71" s="1">
        <f t="shared" ref="C71:H71" si="6">C63*1+C64*2+C65*4+C66*8+C67*16+C68*32+C69*64+C70*128</f>
        <v>20</v>
      </c>
      <c r="D71" s="1">
        <f t="shared" si="6"/>
        <v>4</v>
      </c>
      <c r="E71" s="1">
        <f t="shared" si="6"/>
        <v>20</v>
      </c>
      <c r="F71" s="1">
        <f t="shared" si="6"/>
        <v>4</v>
      </c>
      <c r="G71" s="1">
        <f t="shared" si="6"/>
        <v>20</v>
      </c>
      <c r="H71" s="1">
        <f t="shared" si="6"/>
        <v>0</v>
      </c>
      <c r="K71" t="str">
        <f>CONCATENATE("  ",C71,",",D71,",",E71,",",F71,",",G71,",   // ",A71,"  ",A70)</f>
        <v xml:space="preserve">  20,4,20,4,20,   // 70  F</v>
      </c>
    </row>
    <row r="72" spans="1:11" x14ac:dyDescent="0.2">
      <c r="A72" s="16"/>
      <c r="B72" s="18"/>
    </row>
    <row r="73" spans="1:11" x14ac:dyDescent="0.2">
      <c r="A73" s="16"/>
      <c r="B73" s="18"/>
      <c r="C73" s="2"/>
      <c r="D73" s="3"/>
      <c r="E73" s="3"/>
      <c r="F73" s="45">
        <v>1</v>
      </c>
      <c r="G73" s="3"/>
      <c r="H73" s="4"/>
    </row>
    <row r="74" spans="1:11" x14ac:dyDescent="0.2">
      <c r="A74" s="16"/>
      <c r="B74" s="18"/>
      <c r="C74" s="5"/>
      <c r="D74" s="6"/>
      <c r="E74" s="6"/>
      <c r="F74" s="45">
        <v>1</v>
      </c>
      <c r="G74" s="6"/>
      <c r="H74" s="7"/>
    </row>
    <row r="75" spans="1:11" x14ac:dyDescent="0.2">
      <c r="A75" s="16"/>
      <c r="B75" s="18"/>
      <c r="C75" s="5"/>
      <c r="D75" s="6"/>
      <c r="E75" s="6"/>
      <c r="F75" s="45">
        <v>1</v>
      </c>
      <c r="G75" s="6"/>
      <c r="H75" s="7"/>
    </row>
    <row r="76" spans="1:11" x14ac:dyDescent="0.2">
      <c r="A76" s="16"/>
      <c r="B76" s="18"/>
      <c r="C76" s="5"/>
      <c r="D76" s="45">
        <v>1</v>
      </c>
      <c r="E76" s="45">
        <v>1</v>
      </c>
      <c r="F76" s="45">
        <v>1</v>
      </c>
      <c r="G76" s="6"/>
      <c r="H76" s="7"/>
    </row>
    <row r="77" spans="1:11" x14ac:dyDescent="0.2">
      <c r="A77" s="16"/>
      <c r="B77" s="18"/>
      <c r="C77" s="5"/>
      <c r="D77" s="6"/>
      <c r="E77" s="6"/>
      <c r="F77" s="45">
        <v>1</v>
      </c>
      <c r="G77" s="6"/>
      <c r="H77" s="7"/>
    </row>
    <row r="78" spans="1:11" x14ac:dyDescent="0.2">
      <c r="A78" s="16"/>
      <c r="B78" s="18"/>
      <c r="C78" s="5"/>
      <c r="D78" s="6"/>
      <c r="E78" s="6"/>
      <c r="F78" s="45">
        <v>1</v>
      </c>
      <c r="G78" s="6"/>
      <c r="H78" s="7"/>
    </row>
    <row r="79" spans="1:11" x14ac:dyDescent="0.2">
      <c r="A79" s="16"/>
      <c r="B79" s="18"/>
      <c r="C79" s="5"/>
      <c r="D79" s="6"/>
      <c r="E79" s="6"/>
      <c r="F79" s="45">
        <v>1</v>
      </c>
      <c r="G79" s="6"/>
      <c r="H79" s="7"/>
    </row>
    <row r="80" spans="1:11" x14ac:dyDescent="0.2">
      <c r="A80" s="16" t="s">
        <v>42</v>
      </c>
      <c r="B80" s="18"/>
      <c r="C80" s="8"/>
      <c r="D80" s="9"/>
      <c r="E80" s="9"/>
      <c r="F80" s="9"/>
      <c r="G80" s="9"/>
      <c r="H80" s="10"/>
    </row>
    <row r="81" spans="1:11" x14ac:dyDescent="0.2">
      <c r="A81" s="16">
        <v>71</v>
      </c>
      <c r="B81" s="18">
        <f>COUNTIF(C81:H81,"&gt;0")</f>
        <v>3</v>
      </c>
      <c r="C81" s="1">
        <f t="shared" ref="C81:H81" si="7">C73*1+C74*2+C75*4+C76*8+C77*16+C78*32+C79*64+C80*128</f>
        <v>0</v>
      </c>
      <c r="D81" s="1">
        <f t="shared" si="7"/>
        <v>8</v>
      </c>
      <c r="E81" s="1">
        <f t="shared" si="7"/>
        <v>8</v>
      </c>
      <c r="F81" s="1">
        <f t="shared" si="7"/>
        <v>127</v>
      </c>
      <c r="G81" s="1">
        <f t="shared" si="7"/>
        <v>0</v>
      </c>
      <c r="H81" s="1">
        <f t="shared" si="7"/>
        <v>0</v>
      </c>
      <c r="K81" t="str">
        <f>CONCATENATE("  ",C81,",",D81,",",E81,",",F81,",",G81,",   // ",A81,"  ",A80)</f>
        <v xml:space="preserve">  0,8,8,127,0,   // 71  G</v>
      </c>
    </row>
    <row r="82" spans="1:11" x14ac:dyDescent="0.2">
      <c r="A82" s="16"/>
      <c r="B82" s="18"/>
    </row>
    <row r="83" spans="1:11" x14ac:dyDescent="0.2">
      <c r="A83" s="16"/>
      <c r="B83" s="18"/>
      <c r="C83" s="46">
        <v>1</v>
      </c>
      <c r="D83" s="46">
        <v>1</v>
      </c>
      <c r="E83" s="46">
        <v>1</v>
      </c>
      <c r="F83" s="46">
        <v>1</v>
      </c>
      <c r="G83" s="46">
        <v>1</v>
      </c>
      <c r="H83" s="4"/>
    </row>
    <row r="84" spans="1:11" x14ac:dyDescent="0.2">
      <c r="A84" s="16"/>
      <c r="B84" s="18"/>
      <c r="C84" s="5"/>
      <c r="D84" s="6"/>
      <c r="E84" s="6"/>
      <c r="F84" s="6"/>
      <c r="G84" s="6"/>
      <c r="H84" s="7"/>
    </row>
    <row r="85" spans="1:11" x14ac:dyDescent="0.2">
      <c r="A85" s="16"/>
      <c r="B85" s="18"/>
      <c r="C85" s="46">
        <v>1</v>
      </c>
      <c r="D85" s="46">
        <v>1</v>
      </c>
      <c r="E85" s="46">
        <v>1</v>
      </c>
      <c r="F85" s="46">
        <v>1</v>
      </c>
      <c r="G85" s="46">
        <v>1</v>
      </c>
      <c r="H85" s="7"/>
    </row>
    <row r="86" spans="1:11" x14ac:dyDescent="0.2">
      <c r="A86" s="16"/>
      <c r="B86" s="18"/>
      <c r="C86" s="5"/>
      <c r="D86" s="6"/>
      <c r="E86" s="46">
        <v>1</v>
      </c>
      <c r="F86" s="11"/>
      <c r="G86" s="6"/>
      <c r="H86" s="7"/>
    </row>
    <row r="87" spans="1:11" x14ac:dyDescent="0.2">
      <c r="A87" s="16"/>
      <c r="B87" s="18"/>
      <c r="C87" s="5"/>
      <c r="D87" s="6"/>
      <c r="E87" s="46">
        <v>1</v>
      </c>
      <c r="F87" s="6"/>
      <c r="G87" s="6"/>
      <c r="H87" s="7"/>
    </row>
    <row r="88" spans="1:11" x14ac:dyDescent="0.2">
      <c r="A88" s="16"/>
      <c r="B88" s="18"/>
      <c r="C88" s="5"/>
      <c r="D88" s="6"/>
      <c r="E88" s="46">
        <v>1</v>
      </c>
      <c r="F88" s="6"/>
      <c r="G88" s="6"/>
      <c r="H88" s="7"/>
    </row>
    <row r="89" spans="1:11" x14ac:dyDescent="0.2">
      <c r="A89" s="16"/>
      <c r="B89" s="18"/>
      <c r="C89" s="5"/>
      <c r="D89" s="6"/>
      <c r="E89" s="46">
        <v>1</v>
      </c>
      <c r="F89" s="6"/>
      <c r="G89" s="6"/>
      <c r="H89" s="7"/>
    </row>
    <row r="90" spans="1:11" x14ac:dyDescent="0.2">
      <c r="A90" s="16" t="s">
        <v>43</v>
      </c>
      <c r="B90" s="18"/>
      <c r="C90" s="8"/>
      <c r="D90" s="9"/>
      <c r="E90" s="9"/>
      <c r="F90" s="9"/>
      <c r="G90" s="9"/>
      <c r="H90" s="10"/>
    </row>
    <row r="91" spans="1:11" x14ac:dyDescent="0.2">
      <c r="A91" s="16">
        <v>72</v>
      </c>
      <c r="B91" s="18">
        <f>COUNTIF(C91:H91,"&gt;0")</f>
        <v>5</v>
      </c>
      <c r="C91" s="1">
        <f t="shared" ref="C91:H91" si="8">C83*1+C84*2+C85*4+C86*8+C87*16+C88*32+C89*64+C90*128</f>
        <v>5</v>
      </c>
      <c r="D91" s="1">
        <f t="shared" si="8"/>
        <v>5</v>
      </c>
      <c r="E91" s="1">
        <f t="shared" si="8"/>
        <v>125</v>
      </c>
      <c r="F91" s="1">
        <f t="shared" si="8"/>
        <v>5</v>
      </c>
      <c r="G91" s="1">
        <f t="shared" si="8"/>
        <v>5</v>
      </c>
      <c r="H91" s="1">
        <f t="shared" si="8"/>
        <v>0</v>
      </c>
      <c r="K91" t="str">
        <f>CONCATENATE("  ",C91,",",D91,",",E91,",",F91,",",G91,",   // ",A91,"  ",A90)</f>
        <v xml:space="preserve">  5,5,125,5,5,   // 72  H</v>
      </c>
    </row>
    <row r="92" spans="1:11" x14ac:dyDescent="0.2">
      <c r="A92" s="16"/>
      <c r="B92" s="18"/>
    </row>
    <row r="93" spans="1:11" x14ac:dyDescent="0.2">
      <c r="A93" s="16"/>
      <c r="B93" s="18"/>
      <c r="C93" s="2"/>
      <c r="D93" s="3"/>
      <c r="E93" s="47">
        <v>1</v>
      </c>
      <c r="F93" s="3"/>
      <c r="G93" s="3"/>
      <c r="H93" s="4"/>
    </row>
    <row r="94" spans="1:11" x14ac:dyDescent="0.2">
      <c r="A94" s="16"/>
      <c r="B94" s="18"/>
      <c r="C94" s="5"/>
      <c r="D94" s="6"/>
      <c r="E94" s="47">
        <v>1</v>
      </c>
      <c r="F94" s="6"/>
      <c r="G94" s="6"/>
      <c r="H94" s="7"/>
    </row>
    <row r="95" spans="1:11" x14ac:dyDescent="0.2">
      <c r="A95" s="16"/>
      <c r="B95" s="18"/>
      <c r="C95" s="5"/>
      <c r="D95" s="6"/>
      <c r="E95" s="47">
        <v>1</v>
      </c>
      <c r="F95" s="6"/>
      <c r="G95" s="6"/>
      <c r="H95" s="7"/>
    </row>
    <row r="96" spans="1:11" x14ac:dyDescent="0.2">
      <c r="A96" s="16"/>
      <c r="B96" s="18"/>
      <c r="C96" s="5"/>
      <c r="D96" s="6"/>
      <c r="E96" s="6"/>
      <c r="F96" s="6"/>
      <c r="G96" s="6"/>
      <c r="H96" s="7"/>
    </row>
    <row r="97" spans="1:11" x14ac:dyDescent="0.2">
      <c r="A97" s="16"/>
      <c r="B97" s="18"/>
      <c r="C97" s="5"/>
      <c r="D97" s="6"/>
      <c r="E97" s="47">
        <v>1</v>
      </c>
      <c r="F97" s="6"/>
      <c r="G97" s="6"/>
      <c r="H97" s="7"/>
    </row>
    <row r="98" spans="1:11" x14ac:dyDescent="0.2">
      <c r="A98" s="16"/>
      <c r="B98" s="18"/>
      <c r="C98" s="5"/>
      <c r="D98" s="6"/>
      <c r="E98" s="47">
        <v>1</v>
      </c>
      <c r="F98" s="6"/>
      <c r="G98" s="6"/>
      <c r="H98" s="7"/>
    </row>
    <row r="99" spans="1:11" x14ac:dyDescent="0.2">
      <c r="A99" s="16"/>
      <c r="B99" s="18"/>
      <c r="C99" s="5"/>
      <c r="D99" s="6"/>
      <c r="E99" s="47">
        <v>1</v>
      </c>
      <c r="F99" s="6"/>
      <c r="G99" s="6"/>
      <c r="H99" s="7"/>
    </row>
    <row r="100" spans="1:11" x14ac:dyDescent="0.2">
      <c r="A100" s="16" t="s">
        <v>19</v>
      </c>
      <c r="B100" s="18"/>
      <c r="C100" s="8"/>
      <c r="D100" s="9"/>
      <c r="E100" s="9"/>
      <c r="F100" s="9"/>
      <c r="G100" s="9"/>
      <c r="H100" s="10"/>
    </row>
    <row r="101" spans="1:11" x14ac:dyDescent="0.2">
      <c r="A101" s="16">
        <v>73</v>
      </c>
      <c r="B101" s="18">
        <f>COUNTIF(C101:H101,"&gt;0")</f>
        <v>1</v>
      </c>
      <c r="C101" s="1">
        <f t="shared" ref="C101:H101" si="9">C93*1+C94*2+C95*4+C96*8+C97*16+C98*32+C99*64+C100*128</f>
        <v>0</v>
      </c>
      <c r="D101" s="1">
        <f t="shared" si="9"/>
        <v>0</v>
      </c>
      <c r="E101" s="1">
        <f t="shared" si="9"/>
        <v>119</v>
      </c>
      <c r="F101" s="1">
        <f t="shared" si="9"/>
        <v>0</v>
      </c>
      <c r="G101" s="1">
        <f t="shared" si="9"/>
        <v>0</v>
      </c>
      <c r="H101" s="1">
        <f t="shared" si="9"/>
        <v>0</v>
      </c>
      <c r="K101" t="str">
        <f>CONCATENATE("  ",C101,",",D101,",",E101,",",F101,",",G101,",   // ",A101,"  ",A100)</f>
        <v xml:space="preserve">  0,0,119,0,0,   // 73  I</v>
      </c>
    </row>
    <row r="102" spans="1:11" x14ac:dyDescent="0.2">
      <c r="A102" s="16"/>
      <c r="B102" s="18"/>
    </row>
    <row r="103" spans="1:11" x14ac:dyDescent="0.2">
      <c r="A103" s="16"/>
      <c r="B103" s="18"/>
      <c r="C103" s="2"/>
      <c r="D103" s="3"/>
      <c r="E103" s="48">
        <v>1</v>
      </c>
      <c r="F103" s="3"/>
      <c r="G103" s="3"/>
      <c r="H103" s="4"/>
    </row>
    <row r="104" spans="1:11" x14ac:dyDescent="0.2">
      <c r="A104" s="16"/>
      <c r="B104" s="18"/>
      <c r="C104" s="5"/>
      <c r="D104" s="6"/>
      <c r="E104" s="49">
        <v>1</v>
      </c>
      <c r="F104" s="6"/>
      <c r="G104" s="6"/>
      <c r="H104" s="7"/>
    </row>
    <row r="105" spans="1:11" x14ac:dyDescent="0.2">
      <c r="A105" s="16"/>
      <c r="B105" s="18"/>
      <c r="C105" s="5"/>
      <c r="D105" s="6"/>
      <c r="E105" s="6"/>
      <c r="F105" s="6"/>
      <c r="G105" s="6"/>
      <c r="H105" s="7"/>
    </row>
    <row r="106" spans="1:11" x14ac:dyDescent="0.2">
      <c r="A106" s="16"/>
      <c r="B106" s="18"/>
      <c r="C106" s="5"/>
      <c r="D106" s="6"/>
      <c r="E106" s="49">
        <v>1</v>
      </c>
      <c r="F106" s="11"/>
      <c r="G106" s="6"/>
      <c r="H106" s="7"/>
    </row>
    <row r="107" spans="1:11" x14ac:dyDescent="0.2">
      <c r="A107" s="16"/>
      <c r="B107" s="18"/>
      <c r="C107" s="5"/>
      <c r="D107" s="6"/>
      <c r="E107" s="6"/>
      <c r="F107" s="11"/>
      <c r="G107" s="6"/>
      <c r="H107" s="7"/>
    </row>
    <row r="108" spans="1:11" x14ac:dyDescent="0.2">
      <c r="A108" s="16"/>
      <c r="B108" s="18"/>
      <c r="C108" s="5"/>
      <c r="D108" s="6"/>
      <c r="E108" s="49">
        <v>1</v>
      </c>
      <c r="F108" s="11"/>
      <c r="G108" s="6"/>
      <c r="H108" s="7"/>
    </row>
    <row r="109" spans="1:11" x14ac:dyDescent="0.2">
      <c r="A109" s="16"/>
      <c r="B109" s="18"/>
      <c r="C109" s="5"/>
      <c r="D109" s="6"/>
      <c r="E109" s="49">
        <v>1</v>
      </c>
      <c r="F109" s="6"/>
      <c r="G109" s="6"/>
      <c r="H109" s="7"/>
    </row>
    <row r="110" spans="1:11" x14ac:dyDescent="0.2">
      <c r="A110" s="16" t="s">
        <v>44</v>
      </c>
      <c r="B110" s="18"/>
      <c r="C110" s="8"/>
      <c r="D110" s="9"/>
      <c r="E110" s="9"/>
      <c r="F110" s="9"/>
      <c r="G110" s="9"/>
      <c r="H110" s="10"/>
    </row>
    <row r="111" spans="1:11" x14ac:dyDescent="0.2">
      <c r="A111" s="16">
        <v>74</v>
      </c>
      <c r="B111" s="18">
        <f>COUNTIF(C111:H111,"&gt;0")</f>
        <v>1</v>
      </c>
      <c r="C111" s="1">
        <f t="shared" ref="C111:H111" si="10">C103*1+C104*2+C105*4+C106*8+C107*16+C108*32+C109*64+C110*128</f>
        <v>0</v>
      </c>
      <c r="D111" s="1">
        <f t="shared" si="10"/>
        <v>0</v>
      </c>
      <c r="E111" s="1">
        <f t="shared" si="10"/>
        <v>107</v>
      </c>
      <c r="F111" s="1">
        <f t="shared" si="10"/>
        <v>0</v>
      </c>
      <c r="G111" s="1">
        <f t="shared" si="10"/>
        <v>0</v>
      </c>
      <c r="H111" s="1">
        <f t="shared" si="10"/>
        <v>0</v>
      </c>
      <c r="K111" t="str">
        <f>CONCATENATE("  ",C111,",",D111,",",E111,",",F111,",",G111,",   // ",A111,"  ",A110)</f>
        <v xml:space="preserve">  0,0,107,0,0,   // 74  J</v>
      </c>
    </row>
    <row r="112" spans="1:11" x14ac:dyDescent="0.2">
      <c r="A112" s="16"/>
      <c r="B112" s="18"/>
    </row>
    <row r="113" spans="1:11" x14ac:dyDescent="0.2">
      <c r="A113" s="16"/>
      <c r="B113" s="18"/>
      <c r="C113" s="2"/>
      <c r="D113" s="3"/>
      <c r="E113" s="50">
        <v>1</v>
      </c>
      <c r="F113" s="3"/>
      <c r="G113" s="3"/>
      <c r="H113" s="4"/>
    </row>
    <row r="114" spans="1:11" x14ac:dyDescent="0.2">
      <c r="A114" s="16"/>
      <c r="B114" s="18"/>
      <c r="C114" s="5"/>
      <c r="D114" s="6"/>
      <c r="E114" s="51">
        <v>1</v>
      </c>
      <c r="F114" s="6"/>
      <c r="G114" s="6"/>
      <c r="H114" s="7"/>
    </row>
    <row r="115" spans="1:11" x14ac:dyDescent="0.2">
      <c r="A115" s="16"/>
      <c r="B115" s="18"/>
      <c r="C115" s="5"/>
      <c r="D115" s="6"/>
      <c r="E115" s="51">
        <v>1</v>
      </c>
      <c r="F115" s="6"/>
      <c r="G115" s="6"/>
      <c r="H115" s="7"/>
    </row>
    <row r="116" spans="1:11" x14ac:dyDescent="0.2">
      <c r="A116" s="16"/>
      <c r="B116" s="18"/>
      <c r="C116" s="52">
        <v>1</v>
      </c>
      <c r="D116" s="6"/>
      <c r="E116" s="51">
        <v>1</v>
      </c>
      <c r="F116" s="6"/>
      <c r="G116" s="51">
        <v>1</v>
      </c>
      <c r="H116" s="7"/>
    </row>
    <row r="117" spans="1:11" x14ac:dyDescent="0.2">
      <c r="A117" s="16"/>
      <c r="B117" s="18"/>
      <c r="C117" s="5"/>
      <c r="D117" s="6"/>
      <c r="E117" s="51">
        <v>1</v>
      </c>
      <c r="F117" s="6"/>
      <c r="G117" s="6"/>
      <c r="H117" s="7"/>
    </row>
    <row r="118" spans="1:11" x14ac:dyDescent="0.2">
      <c r="A118" s="16"/>
      <c r="B118" s="18"/>
      <c r="C118" s="5"/>
      <c r="D118" s="6"/>
      <c r="E118" s="51">
        <v>1</v>
      </c>
      <c r="F118" s="6"/>
      <c r="G118" s="6"/>
      <c r="H118" s="7"/>
    </row>
    <row r="119" spans="1:11" x14ac:dyDescent="0.2">
      <c r="A119" s="16"/>
      <c r="B119" s="18"/>
      <c r="C119" s="5"/>
      <c r="D119" s="6"/>
      <c r="E119" s="51">
        <v>1</v>
      </c>
      <c r="F119" s="6"/>
      <c r="G119" s="6"/>
      <c r="H119" s="7"/>
    </row>
    <row r="120" spans="1:11" x14ac:dyDescent="0.2">
      <c r="A120" s="16" t="s">
        <v>45</v>
      </c>
      <c r="B120" s="18"/>
      <c r="C120" s="8"/>
      <c r="D120" s="9"/>
      <c r="E120" s="9"/>
      <c r="F120" s="9"/>
      <c r="G120" s="9"/>
      <c r="H120" s="10"/>
    </row>
    <row r="121" spans="1:11" x14ac:dyDescent="0.2">
      <c r="A121" s="16">
        <v>75</v>
      </c>
      <c r="B121" s="18">
        <f>COUNTIF(C121:H121,"&gt;0")</f>
        <v>3</v>
      </c>
      <c r="C121" s="1">
        <f t="shared" ref="C121:H121" si="11">C113*1+C114*2+C115*4+C116*8+C117*16+C118*32+C119*64+C120*128</f>
        <v>8</v>
      </c>
      <c r="D121" s="1">
        <f t="shared" si="11"/>
        <v>0</v>
      </c>
      <c r="E121" s="1">
        <f t="shared" si="11"/>
        <v>127</v>
      </c>
      <c r="F121" s="1">
        <f t="shared" si="11"/>
        <v>0</v>
      </c>
      <c r="G121" s="1">
        <f t="shared" si="11"/>
        <v>8</v>
      </c>
      <c r="H121" s="1">
        <f t="shared" si="11"/>
        <v>0</v>
      </c>
      <c r="K121" t="str">
        <f>CONCATENATE("  ",C121,",",D121,",",E121,",",F121,",",G121,",   // ",A121,"  ",A120)</f>
        <v xml:space="preserve">  8,0,127,0,8,   // 75  K</v>
      </c>
    </row>
    <row r="122" spans="1:11" x14ac:dyDescent="0.2">
      <c r="A122" s="16"/>
      <c r="B122" s="18"/>
    </row>
    <row r="123" spans="1:11" x14ac:dyDescent="0.2">
      <c r="A123" s="16"/>
      <c r="B123" s="18"/>
      <c r="C123" s="2"/>
      <c r="D123" s="3"/>
      <c r="E123" s="3"/>
      <c r="F123" s="3"/>
      <c r="G123" s="3"/>
      <c r="H123" s="4"/>
    </row>
    <row r="124" spans="1:11" x14ac:dyDescent="0.2">
      <c r="A124" s="16"/>
      <c r="B124" s="18"/>
      <c r="C124" s="5"/>
      <c r="D124" s="53">
        <v>1</v>
      </c>
      <c r="E124" s="6"/>
      <c r="F124" s="6"/>
      <c r="G124" s="6"/>
      <c r="H124" s="7"/>
    </row>
    <row r="125" spans="1:11" x14ac:dyDescent="0.2">
      <c r="A125" s="16"/>
      <c r="B125" s="18"/>
      <c r="C125" s="5"/>
      <c r="D125" s="53">
        <v>1</v>
      </c>
      <c r="E125" s="6"/>
      <c r="F125" s="53">
        <v>1</v>
      </c>
      <c r="G125" s="6"/>
      <c r="H125" s="7"/>
    </row>
    <row r="126" spans="1:11" x14ac:dyDescent="0.2">
      <c r="A126" s="16"/>
      <c r="B126" s="18"/>
      <c r="C126" s="5"/>
      <c r="D126" s="53">
        <v>1</v>
      </c>
      <c r="E126" s="6"/>
      <c r="F126" s="6"/>
      <c r="G126" s="6"/>
      <c r="H126" s="7"/>
    </row>
    <row r="127" spans="1:11" x14ac:dyDescent="0.2">
      <c r="A127" s="16"/>
      <c r="B127" s="18"/>
      <c r="C127" s="5"/>
      <c r="D127" s="53">
        <v>1</v>
      </c>
      <c r="E127" s="6"/>
      <c r="F127" s="6"/>
      <c r="G127" s="6"/>
      <c r="H127" s="7"/>
    </row>
    <row r="128" spans="1:11" x14ac:dyDescent="0.2">
      <c r="A128" s="16"/>
      <c r="B128" s="18"/>
      <c r="C128" s="5"/>
      <c r="D128" s="53">
        <v>1</v>
      </c>
      <c r="E128" s="6"/>
      <c r="F128" s="53">
        <v>1</v>
      </c>
      <c r="G128" s="6"/>
      <c r="H128" s="7"/>
    </row>
    <row r="129" spans="1:11" x14ac:dyDescent="0.2">
      <c r="A129" s="16"/>
      <c r="B129" s="18"/>
      <c r="C129" s="5"/>
      <c r="D129" s="53">
        <v>1</v>
      </c>
      <c r="E129" s="6"/>
      <c r="F129" s="6"/>
      <c r="G129" s="6"/>
      <c r="H129" s="7"/>
    </row>
    <row r="130" spans="1:11" x14ac:dyDescent="0.2">
      <c r="A130" s="16" t="s">
        <v>46</v>
      </c>
      <c r="B130" s="18"/>
      <c r="C130" s="8"/>
      <c r="D130" s="9"/>
      <c r="E130" s="9"/>
      <c r="F130" s="9"/>
      <c r="G130" s="9"/>
      <c r="H130" s="10"/>
    </row>
    <row r="131" spans="1:11" x14ac:dyDescent="0.2">
      <c r="A131" s="16">
        <v>76</v>
      </c>
      <c r="B131" s="18">
        <f>COUNTIF(C131:H131,"&gt;0")</f>
        <v>2</v>
      </c>
      <c r="C131" s="1">
        <f t="shared" ref="C131:H131" si="12">C123*1+C124*2+C125*4+C126*8+C127*16+C128*32+C129*64+C130*128</f>
        <v>0</v>
      </c>
      <c r="D131" s="1">
        <f t="shared" si="12"/>
        <v>126</v>
      </c>
      <c r="E131" s="1">
        <f t="shared" si="12"/>
        <v>0</v>
      </c>
      <c r="F131" s="1">
        <f t="shared" si="12"/>
        <v>36</v>
      </c>
      <c r="G131" s="1">
        <f t="shared" si="12"/>
        <v>0</v>
      </c>
      <c r="H131" s="1">
        <f t="shared" si="12"/>
        <v>0</v>
      </c>
      <c r="K131" t="str">
        <f>CONCATENATE("  ",C131,",",D131,",",E131,",",F131,",",G131,",   // ",A131,"  ",A130)</f>
        <v xml:space="preserve">  0,126,0,36,0,   // 76  L</v>
      </c>
    </row>
    <row r="132" spans="1:11" x14ac:dyDescent="0.2">
      <c r="A132" s="16"/>
      <c r="B132" s="18"/>
    </row>
    <row r="133" spans="1:11" x14ac:dyDescent="0.2">
      <c r="A133" s="16"/>
      <c r="B133" s="18"/>
      <c r="C133" s="2"/>
      <c r="D133" s="3"/>
      <c r="E133" s="3"/>
      <c r="F133" s="3"/>
      <c r="G133" s="3"/>
      <c r="H133" s="4"/>
    </row>
    <row r="134" spans="1:11" x14ac:dyDescent="0.2">
      <c r="A134" s="16"/>
      <c r="B134" s="18"/>
      <c r="C134" s="54">
        <v>1</v>
      </c>
      <c r="D134" s="6"/>
      <c r="E134" s="6"/>
      <c r="F134" s="6"/>
      <c r="G134" s="55">
        <v>1</v>
      </c>
      <c r="H134" s="7"/>
    </row>
    <row r="135" spans="1:11" x14ac:dyDescent="0.2">
      <c r="A135" s="16"/>
      <c r="B135" s="18"/>
      <c r="C135" s="5"/>
      <c r="D135" s="6"/>
      <c r="E135" s="6"/>
      <c r="F135" s="6"/>
      <c r="G135" s="55">
        <v>1</v>
      </c>
      <c r="H135" s="7"/>
    </row>
    <row r="136" spans="1:11" x14ac:dyDescent="0.2">
      <c r="A136" s="16"/>
      <c r="B136" s="18"/>
      <c r="C136" s="5"/>
      <c r="D136" s="6"/>
      <c r="E136" s="6"/>
      <c r="F136" s="6"/>
      <c r="G136" s="55">
        <v>1</v>
      </c>
      <c r="H136" s="7"/>
    </row>
    <row r="137" spans="1:11" x14ac:dyDescent="0.2">
      <c r="A137" s="16"/>
      <c r="B137" s="18"/>
      <c r="C137" s="5"/>
      <c r="D137" s="6"/>
      <c r="E137" s="6"/>
      <c r="F137" s="6"/>
      <c r="G137" s="55">
        <v>1</v>
      </c>
      <c r="H137" s="7"/>
    </row>
    <row r="138" spans="1:11" x14ac:dyDescent="0.2">
      <c r="A138" s="16"/>
      <c r="B138" s="18"/>
      <c r="C138" s="5"/>
      <c r="D138" s="6"/>
      <c r="E138" s="6"/>
      <c r="F138" s="6"/>
      <c r="G138" s="55">
        <v>1</v>
      </c>
      <c r="H138" s="7"/>
    </row>
    <row r="139" spans="1:11" x14ac:dyDescent="0.2">
      <c r="A139" s="16"/>
      <c r="B139" s="18"/>
      <c r="C139" s="54">
        <v>1</v>
      </c>
      <c r="D139" s="55">
        <v>1</v>
      </c>
      <c r="E139" s="55">
        <v>1</v>
      </c>
      <c r="F139" s="55">
        <v>1</v>
      </c>
      <c r="G139" s="55">
        <v>1</v>
      </c>
      <c r="H139" s="7"/>
    </row>
    <row r="140" spans="1:11" x14ac:dyDescent="0.2">
      <c r="A140" s="16" t="s">
        <v>47</v>
      </c>
      <c r="B140" s="18"/>
      <c r="C140" s="8"/>
      <c r="D140" s="9"/>
      <c r="E140" s="9"/>
      <c r="F140" s="9"/>
      <c r="G140" s="9"/>
      <c r="H140" s="10"/>
    </row>
    <row r="141" spans="1:11" x14ac:dyDescent="0.2">
      <c r="A141" s="16">
        <v>77</v>
      </c>
      <c r="B141" s="18">
        <f>COUNTIF(C141:H141,"&gt;0")</f>
        <v>5</v>
      </c>
      <c r="C141" s="1">
        <f t="shared" ref="C141:H141" si="13">C133*1+C134*2+C135*4+C136*8+C137*16+C138*32+C139*64+C140*128</f>
        <v>66</v>
      </c>
      <c r="D141" s="1">
        <f t="shared" si="13"/>
        <v>64</v>
      </c>
      <c r="E141" s="1">
        <f t="shared" si="13"/>
        <v>64</v>
      </c>
      <c r="F141" s="1">
        <f t="shared" si="13"/>
        <v>64</v>
      </c>
      <c r="G141" s="1">
        <f t="shared" si="13"/>
        <v>126</v>
      </c>
      <c r="H141" s="1">
        <f t="shared" si="13"/>
        <v>0</v>
      </c>
      <c r="K141" t="str">
        <f>CONCATENATE("  ",C141,",",D141,",",E141,",",F141,",",G141,",   // ",A141,"  ",A140)</f>
        <v xml:space="preserve">  66,64,64,64,126,   // 77  M</v>
      </c>
    </row>
    <row r="142" spans="1:11" x14ac:dyDescent="0.2">
      <c r="A142" s="16"/>
      <c r="B142" s="18"/>
    </row>
    <row r="143" spans="1:11" x14ac:dyDescent="0.2">
      <c r="A143" s="16"/>
      <c r="B143" s="18"/>
      <c r="C143" s="19"/>
      <c r="D143" s="56">
        <v>1</v>
      </c>
      <c r="E143" s="20"/>
      <c r="F143" s="20"/>
      <c r="G143" s="56">
        <v>1</v>
      </c>
      <c r="H143" s="4"/>
    </row>
    <row r="144" spans="1:11" x14ac:dyDescent="0.2">
      <c r="A144" s="16"/>
      <c r="B144" s="18"/>
      <c r="C144" s="21"/>
      <c r="D144" s="57">
        <v>1</v>
      </c>
      <c r="E144" s="11"/>
      <c r="F144" s="11"/>
      <c r="G144" s="57">
        <v>1</v>
      </c>
      <c r="H144" s="7"/>
    </row>
    <row r="145" spans="1:11" x14ac:dyDescent="0.2">
      <c r="A145" s="16"/>
      <c r="B145" s="18"/>
      <c r="C145" s="21"/>
      <c r="D145" s="11"/>
      <c r="E145" s="11"/>
      <c r="F145" s="11"/>
      <c r="G145" s="57">
        <v>1</v>
      </c>
      <c r="H145" s="7"/>
    </row>
    <row r="146" spans="1:11" x14ac:dyDescent="0.2">
      <c r="A146" s="16"/>
      <c r="B146" s="18"/>
      <c r="C146" s="21"/>
      <c r="D146" s="11"/>
      <c r="E146" s="11"/>
      <c r="F146" s="57">
        <v>1</v>
      </c>
      <c r="G146" s="11"/>
      <c r="H146" s="7"/>
    </row>
    <row r="147" spans="1:11" x14ac:dyDescent="0.2">
      <c r="A147" s="16"/>
      <c r="B147" s="18"/>
      <c r="C147" s="21"/>
      <c r="D147" s="11"/>
      <c r="E147" s="11"/>
      <c r="F147" s="57">
        <v>1</v>
      </c>
      <c r="G147" s="11"/>
      <c r="H147" s="7"/>
    </row>
    <row r="148" spans="1:11" x14ac:dyDescent="0.2">
      <c r="A148" s="16"/>
      <c r="B148" s="18"/>
      <c r="C148" s="21"/>
      <c r="D148" s="11"/>
      <c r="E148" s="57">
        <v>1</v>
      </c>
      <c r="F148" s="11"/>
      <c r="G148" s="11"/>
      <c r="H148" s="7"/>
    </row>
    <row r="149" spans="1:11" x14ac:dyDescent="0.2">
      <c r="A149" s="16"/>
      <c r="B149" s="18"/>
      <c r="C149" s="21"/>
      <c r="D149" s="57">
        <v>1</v>
      </c>
      <c r="E149" s="11"/>
      <c r="F149" s="11"/>
      <c r="G149" s="11"/>
      <c r="H149" s="7"/>
    </row>
    <row r="150" spans="1:11" x14ac:dyDescent="0.2">
      <c r="A150" s="16" t="s">
        <v>48</v>
      </c>
      <c r="B150" s="18"/>
      <c r="C150" s="8"/>
      <c r="D150" s="9"/>
      <c r="E150" s="9"/>
      <c r="F150" s="9"/>
      <c r="G150" s="9"/>
      <c r="H150" s="10"/>
    </row>
    <row r="151" spans="1:11" x14ac:dyDescent="0.2">
      <c r="A151" s="16">
        <v>78</v>
      </c>
      <c r="B151" s="18">
        <f>COUNTIF(C151:H151,"&gt;0")</f>
        <v>4</v>
      </c>
      <c r="C151" s="1">
        <f t="shared" ref="C151:H151" si="14">C143*1+C144*2+C145*4+C146*8+C147*16+C148*32+C149*64+C150*128</f>
        <v>0</v>
      </c>
      <c r="D151" s="1">
        <f t="shared" si="14"/>
        <v>67</v>
      </c>
      <c r="E151" s="1">
        <f t="shared" si="14"/>
        <v>32</v>
      </c>
      <c r="F151" s="1">
        <f t="shared" si="14"/>
        <v>24</v>
      </c>
      <c r="G151" s="1">
        <f t="shared" si="14"/>
        <v>7</v>
      </c>
      <c r="H151" s="1">
        <f t="shared" si="14"/>
        <v>0</v>
      </c>
      <c r="K151" t="str">
        <f>CONCATENATE("  ",C151,",",D151,",",E151,",",F151,",",G151,",   // ",A151,"  ",A150)</f>
        <v xml:space="preserve">  0,67,32,24,7,   // 78  N</v>
      </c>
    </row>
    <row r="152" spans="1:11" x14ac:dyDescent="0.2">
      <c r="A152" s="16"/>
      <c r="B152" s="18"/>
    </row>
    <row r="153" spans="1:11" x14ac:dyDescent="0.2">
      <c r="A153" s="16"/>
      <c r="B153" s="18"/>
      <c r="C153" s="2"/>
      <c r="D153" s="58">
        <v>1</v>
      </c>
      <c r="E153" s="58">
        <v>1</v>
      </c>
      <c r="F153" s="58">
        <v>1</v>
      </c>
      <c r="G153" s="58">
        <v>1</v>
      </c>
      <c r="H153" s="4"/>
    </row>
    <row r="154" spans="1:11" x14ac:dyDescent="0.2">
      <c r="A154" s="16"/>
      <c r="B154" s="18"/>
      <c r="C154" s="5"/>
      <c r="D154" s="6"/>
      <c r="E154" s="6"/>
      <c r="F154" s="6"/>
      <c r="G154" s="59">
        <v>1</v>
      </c>
      <c r="H154" s="7"/>
    </row>
    <row r="155" spans="1:11" x14ac:dyDescent="0.2">
      <c r="A155" s="16"/>
      <c r="B155" s="18"/>
      <c r="C155" s="5"/>
      <c r="D155" s="6"/>
      <c r="E155" s="6"/>
      <c r="F155" s="6"/>
      <c r="G155" s="59">
        <v>1</v>
      </c>
      <c r="H155" s="7"/>
    </row>
    <row r="156" spans="1:11" x14ac:dyDescent="0.2">
      <c r="A156" s="16"/>
      <c r="B156" s="18"/>
      <c r="C156" s="5"/>
      <c r="D156" s="6"/>
      <c r="E156" s="6"/>
      <c r="F156" s="59">
        <v>1</v>
      </c>
      <c r="G156" s="6"/>
      <c r="H156" s="7"/>
    </row>
    <row r="157" spans="1:11" x14ac:dyDescent="0.2">
      <c r="A157" s="16"/>
      <c r="B157" s="18"/>
      <c r="C157" s="5"/>
      <c r="D157" s="6"/>
      <c r="E157" s="6"/>
      <c r="F157" s="59">
        <v>1</v>
      </c>
      <c r="G157" s="6"/>
      <c r="H157" s="7"/>
    </row>
    <row r="158" spans="1:11" x14ac:dyDescent="0.2">
      <c r="A158" s="16"/>
      <c r="B158" s="18"/>
      <c r="C158" s="5"/>
      <c r="D158" s="6"/>
      <c r="E158" s="59">
        <v>1</v>
      </c>
      <c r="F158" s="6"/>
      <c r="G158" s="6"/>
      <c r="H158" s="7"/>
    </row>
    <row r="159" spans="1:11" x14ac:dyDescent="0.2">
      <c r="A159" s="16"/>
      <c r="B159" s="18"/>
      <c r="C159" s="5"/>
      <c r="D159" s="59">
        <v>1</v>
      </c>
      <c r="E159" s="6"/>
      <c r="F159" s="11"/>
      <c r="G159" s="6"/>
      <c r="H159" s="7"/>
    </row>
    <row r="160" spans="1:11" x14ac:dyDescent="0.2">
      <c r="A160" s="16" t="s">
        <v>49</v>
      </c>
      <c r="B160" s="18"/>
      <c r="C160" s="8"/>
      <c r="D160" s="9"/>
      <c r="E160" s="9"/>
      <c r="F160" s="9"/>
      <c r="G160" s="9"/>
      <c r="H160" s="10"/>
    </row>
    <row r="161" spans="1:11" x14ac:dyDescent="0.2">
      <c r="A161" s="16">
        <v>79</v>
      </c>
      <c r="B161" s="18">
        <f>COUNTIF(C161:H161,"&gt;0")</f>
        <v>4</v>
      </c>
      <c r="C161" s="1">
        <f t="shared" ref="C161:H161" si="15">C153*1+C154*2+C155*4+C156*8+C157*16+C158*32+C159*64+C160*128</f>
        <v>0</v>
      </c>
      <c r="D161" s="1">
        <f t="shared" si="15"/>
        <v>65</v>
      </c>
      <c r="E161" s="1">
        <f t="shared" si="15"/>
        <v>33</v>
      </c>
      <c r="F161" s="1">
        <f t="shared" si="15"/>
        <v>25</v>
      </c>
      <c r="G161" s="1">
        <f t="shared" si="15"/>
        <v>7</v>
      </c>
      <c r="H161" s="1">
        <f t="shared" si="15"/>
        <v>0</v>
      </c>
      <c r="K161" t="str">
        <f>CONCATENATE("  ",C161,",",D161,",",E161,",",F161,",",G161,",   // ",A161,"  ",A160)</f>
        <v xml:space="preserve">  0,65,33,25,7,   // 79  O</v>
      </c>
    </row>
    <row r="162" spans="1:11" x14ac:dyDescent="0.2">
      <c r="A162" s="16"/>
      <c r="B162" s="18"/>
    </row>
    <row r="163" spans="1:11" x14ac:dyDescent="0.2">
      <c r="A163" s="16"/>
      <c r="B163" s="18"/>
      <c r="C163" s="2"/>
      <c r="D163" s="3"/>
      <c r="E163" s="3"/>
      <c r="F163" s="3"/>
      <c r="G163" s="3"/>
      <c r="H163" s="4"/>
    </row>
    <row r="164" spans="1:11" x14ac:dyDescent="0.2">
      <c r="A164" s="16"/>
      <c r="B164" s="18"/>
      <c r="C164" s="5"/>
      <c r="D164" s="60">
        <v>1</v>
      </c>
      <c r="E164" s="6"/>
      <c r="F164" s="60">
        <v>1</v>
      </c>
      <c r="G164" s="6"/>
      <c r="H164" s="7"/>
    </row>
    <row r="165" spans="1:11" x14ac:dyDescent="0.2">
      <c r="A165" s="16"/>
      <c r="B165" s="18"/>
      <c r="C165" s="5"/>
      <c r="D165" s="6"/>
      <c r="E165" s="6"/>
      <c r="F165" s="60">
        <v>1</v>
      </c>
      <c r="G165" s="6"/>
      <c r="H165" s="7"/>
    </row>
    <row r="166" spans="1:11" x14ac:dyDescent="0.2">
      <c r="A166" s="16"/>
      <c r="B166" s="18"/>
      <c r="C166" s="5"/>
      <c r="D166" s="60">
        <v>1</v>
      </c>
      <c r="E166" s="6"/>
      <c r="F166" s="60">
        <v>1</v>
      </c>
      <c r="G166" s="6"/>
      <c r="H166" s="7"/>
    </row>
    <row r="167" spans="1:11" x14ac:dyDescent="0.2">
      <c r="A167" s="16"/>
      <c r="B167" s="18"/>
      <c r="C167" s="5"/>
      <c r="D167" s="60">
        <v>1</v>
      </c>
      <c r="E167" s="6"/>
      <c r="F167" s="60">
        <v>1</v>
      </c>
      <c r="G167" s="6"/>
      <c r="H167" s="7"/>
    </row>
    <row r="168" spans="1:11" x14ac:dyDescent="0.2">
      <c r="A168" s="16"/>
      <c r="B168" s="18"/>
      <c r="C168" s="5"/>
      <c r="D168" s="60">
        <v>1</v>
      </c>
      <c r="E168" s="6"/>
      <c r="F168" s="6"/>
      <c r="G168" s="6"/>
      <c r="H168" s="7"/>
    </row>
    <row r="169" spans="1:11" x14ac:dyDescent="0.2">
      <c r="A169" s="16"/>
      <c r="B169" s="18"/>
      <c r="C169" s="5"/>
      <c r="D169" s="60">
        <v>1</v>
      </c>
      <c r="E169" s="6"/>
      <c r="F169" s="60">
        <v>1</v>
      </c>
      <c r="G169" s="6"/>
      <c r="H169" s="7"/>
    </row>
    <row r="170" spans="1:11" x14ac:dyDescent="0.2">
      <c r="A170" s="16" t="s">
        <v>50</v>
      </c>
      <c r="B170" s="18"/>
      <c r="C170" s="8"/>
      <c r="D170" s="9"/>
      <c r="E170" s="9"/>
      <c r="F170" s="9"/>
      <c r="G170" s="9"/>
      <c r="H170" s="10"/>
    </row>
    <row r="171" spans="1:11" x14ac:dyDescent="0.2">
      <c r="A171" s="16">
        <v>80</v>
      </c>
      <c r="B171" s="18">
        <f>COUNTIF(C171:H171,"&gt;0")</f>
        <v>2</v>
      </c>
      <c r="C171" s="1">
        <f t="shared" ref="C171:H171" si="16">C163*1+C164*2+C165*4+C166*8+C167*16+C168*32+C169*64+C170*128</f>
        <v>0</v>
      </c>
      <c r="D171" s="1">
        <f t="shared" si="16"/>
        <v>122</v>
      </c>
      <c r="E171" s="1">
        <f t="shared" si="16"/>
        <v>0</v>
      </c>
      <c r="F171" s="1">
        <f t="shared" si="16"/>
        <v>94</v>
      </c>
      <c r="G171" s="1">
        <f t="shared" si="16"/>
        <v>0</v>
      </c>
      <c r="H171" s="1">
        <f t="shared" si="16"/>
        <v>0</v>
      </c>
      <c r="K171" t="str">
        <f>CONCATENATE("  ",C171,",",D171,",",E171,",",F171,",",G171,",   // ",A171,"  ",A170)</f>
        <v xml:space="preserve">  0,122,0,94,0,   // 80  P</v>
      </c>
    </row>
    <row r="172" spans="1:11" x14ac:dyDescent="0.2">
      <c r="A172" s="16"/>
      <c r="B172" s="18"/>
    </row>
    <row r="173" spans="1:11" x14ac:dyDescent="0.2">
      <c r="A173" s="16"/>
      <c r="B173" s="18"/>
      <c r="C173" s="2"/>
      <c r="D173" s="3"/>
      <c r="E173" s="3">
        <v>1</v>
      </c>
      <c r="F173" s="3"/>
      <c r="G173" s="3"/>
      <c r="H173" s="4"/>
    </row>
    <row r="174" spans="1:11" x14ac:dyDescent="0.2">
      <c r="A174" s="16"/>
      <c r="B174" s="18"/>
      <c r="C174" s="5"/>
      <c r="D174" s="6"/>
      <c r="E174" s="6"/>
      <c r="F174" s="6"/>
      <c r="G174" s="6"/>
      <c r="H174" s="7"/>
    </row>
    <row r="175" spans="1:11" x14ac:dyDescent="0.2">
      <c r="A175" s="16"/>
      <c r="B175" s="18"/>
      <c r="C175" s="5">
        <v>1</v>
      </c>
      <c r="D175" s="6">
        <v>1</v>
      </c>
      <c r="E175" s="6">
        <v>1</v>
      </c>
      <c r="F175" s="11">
        <v>1</v>
      </c>
      <c r="G175" s="11">
        <v>1</v>
      </c>
      <c r="H175" s="7"/>
    </row>
    <row r="176" spans="1:11" x14ac:dyDescent="0.2">
      <c r="A176" s="16"/>
      <c r="B176" s="18"/>
      <c r="C176" s="5"/>
      <c r="D176" s="6"/>
      <c r="E176" s="6"/>
      <c r="F176" s="6"/>
      <c r="G176" s="6">
        <v>1</v>
      </c>
      <c r="H176" s="7"/>
    </row>
    <row r="177" spans="1:11" x14ac:dyDescent="0.2">
      <c r="A177" s="16"/>
      <c r="B177" s="18"/>
      <c r="C177" s="5"/>
      <c r="D177" s="6"/>
      <c r="E177" s="6"/>
      <c r="F177" s="6"/>
      <c r="G177" s="6">
        <v>1</v>
      </c>
      <c r="H177" s="7"/>
    </row>
    <row r="178" spans="1:11" x14ac:dyDescent="0.2">
      <c r="A178" s="16"/>
      <c r="B178" s="18"/>
      <c r="C178" s="5">
        <v>1</v>
      </c>
      <c r="D178" s="6">
        <v>1</v>
      </c>
      <c r="E178" s="6">
        <v>1</v>
      </c>
      <c r="F178" s="6">
        <v>1</v>
      </c>
      <c r="G178" s="11">
        <v>1</v>
      </c>
      <c r="H178" s="7"/>
    </row>
    <row r="179" spans="1:11" x14ac:dyDescent="0.2">
      <c r="A179" s="16"/>
      <c r="B179" s="18"/>
      <c r="C179" s="5"/>
      <c r="D179" s="6"/>
      <c r="E179" s="6"/>
      <c r="F179" s="6"/>
      <c r="G179" s="11"/>
      <c r="H179" s="7"/>
    </row>
    <row r="180" spans="1:11" x14ac:dyDescent="0.2">
      <c r="A180" s="16" t="s">
        <v>51</v>
      </c>
      <c r="B180" s="18"/>
      <c r="C180" s="8"/>
      <c r="D180" s="9"/>
      <c r="E180" s="9"/>
      <c r="F180" s="9"/>
      <c r="G180" s="9"/>
      <c r="H180" s="10"/>
    </row>
    <row r="181" spans="1:11" x14ac:dyDescent="0.2">
      <c r="A181" s="16">
        <v>81</v>
      </c>
      <c r="B181" s="18">
        <f>COUNTIF(C181:H181,"&gt;0")</f>
        <v>5</v>
      </c>
      <c r="C181" s="1">
        <f t="shared" ref="C181:H181" si="17">C173*1+C174*2+C175*4+C176*8+C177*16+C178*32+C179*64+C180*128</f>
        <v>36</v>
      </c>
      <c r="D181" s="1">
        <f t="shared" si="17"/>
        <v>36</v>
      </c>
      <c r="E181" s="1">
        <f t="shared" si="17"/>
        <v>37</v>
      </c>
      <c r="F181" s="1">
        <f t="shared" si="17"/>
        <v>36</v>
      </c>
      <c r="G181" s="1">
        <f t="shared" si="17"/>
        <v>60</v>
      </c>
      <c r="H181" s="1">
        <f t="shared" si="17"/>
        <v>0</v>
      </c>
      <c r="K181" t="str">
        <f>CONCATENATE("  ",C181,",",D181,",",E181,",",F181,",",G181,",   // ",A181,"  ",A180)</f>
        <v xml:space="preserve">  36,36,37,36,60,   // 81  Q</v>
      </c>
    </row>
    <row r="182" spans="1:11" x14ac:dyDescent="0.2">
      <c r="A182" s="16"/>
      <c r="B182" s="18"/>
    </row>
    <row r="183" spans="1:11" x14ac:dyDescent="0.2">
      <c r="A183" s="16"/>
      <c r="B183" s="18"/>
      <c r="C183" s="2"/>
      <c r="D183" s="3"/>
      <c r="E183" s="3"/>
      <c r="F183" s="3"/>
      <c r="G183" s="3"/>
      <c r="H183" s="4"/>
    </row>
    <row r="184" spans="1:11" x14ac:dyDescent="0.2">
      <c r="A184" s="16"/>
      <c r="B184" s="18"/>
      <c r="C184" s="5"/>
      <c r="D184" s="6">
        <v>1</v>
      </c>
      <c r="E184" s="6"/>
      <c r="F184" s="6"/>
      <c r="G184" s="6">
        <v>1</v>
      </c>
      <c r="H184" s="7"/>
    </row>
    <row r="185" spans="1:11" x14ac:dyDescent="0.2">
      <c r="A185" s="16"/>
      <c r="B185" s="18"/>
      <c r="C185" s="5"/>
      <c r="D185" s="6"/>
      <c r="E185" s="6"/>
      <c r="F185" s="6"/>
      <c r="G185" s="6"/>
      <c r="H185" s="7"/>
    </row>
    <row r="186" spans="1:11" x14ac:dyDescent="0.2">
      <c r="A186" s="16"/>
      <c r="B186" s="18"/>
      <c r="C186" s="5"/>
      <c r="D186" s="6"/>
      <c r="E186" s="6"/>
      <c r="F186" s="11"/>
      <c r="G186" s="6"/>
      <c r="H186" s="7"/>
    </row>
    <row r="187" spans="1:11" x14ac:dyDescent="0.2">
      <c r="A187" s="16"/>
      <c r="B187" s="18"/>
      <c r="C187" s="5"/>
      <c r="D187" s="6"/>
      <c r="E187" s="6"/>
      <c r="F187" s="6"/>
      <c r="G187" s="6"/>
      <c r="H187" s="7"/>
    </row>
    <row r="188" spans="1:11" x14ac:dyDescent="0.2">
      <c r="A188" s="16"/>
      <c r="B188" s="18"/>
      <c r="C188" s="5"/>
      <c r="D188" s="6"/>
      <c r="E188" s="6"/>
      <c r="F188" s="6"/>
      <c r="G188" s="6"/>
      <c r="H188" s="7"/>
    </row>
    <row r="189" spans="1:11" x14ac:dyDescent="0.2">
      <c r="A189" s="16"/>
      <c r="B189" s="18"/>
      <c r="C189" s="5"/>
      <c r="D189" s="6">
        <v>1</v>
      </c>
      <c r="E189" s="6"/>
      <c r="F189" s="6"/>
      <c r="G189" s="6">
        <v>1</v>
      </c>
      <c r="H189" s="7"/>
    </row>
    <row r="190" spans="1:11" x14ac:dyDescent="0.2">
      <c r="A190" s="16" t="s">
        <v>52</v>
      </c>
      <c r="B190" s="18"/>
      <c r="C190" s="8"/>
      <c r="D190" s="9"/>
      <c r="E190" s="9"/>
      <c r="F190" s="9"/>
      <c r="G190" s="9"/>
      <c r="H190" s="10"/>
    </row>
    <row r="191" spans="1:11" x14ac:dyDescent="0.2">
      <c r="A191" s="16">
        <v>82</v>
      </c>
      <c r="B191" s="18">
        <f>COUNTIF(C191:H191,"&gt;0")</f>
        <v>2</v>
      </c>
      <c r="C191" s="1">
        <f t="shared" ref="C191:H191" si="18">C183*1+C184*2+C185*4+C186*8+C187*16+C188*32+C189*64+C190*128</f>
        <v>0</v>
      </c>
      <c r="D191" s="1">
        <f t="shared" si="18"/>
        <v>66</v>
      </c>
      <c r="E191" s="1">
        <f t="shared" si="18"/>
        <v>0</v>
      </c>
      <c r="F191" s="1">
        <f t="shared" si="18"/>
        <v>0</v>
      </c>
      <c r="G191" s="1">
        <f t="shared" si="18"/>
        <v>66</v>
      </c>
      <c r="H191" s="1">
        <f t="shared" si="18"/>
        <v>0</v>
      </c>
      <c r="K191" t="str">
        <f>CONCATENATE("  ",C191,",",D191,",",E191,",",F191,",",G191,",   // ",A191,"  ",A190)</f>
        <v xml:space="preserve">  0,66,0,0,66,   // 82  R</v>
      </c>
    </row>
    <row r="192" spans="1:11" x14ac:dyDescent="0.2">
      <c r="A192" s="16"/>
      <c r="B192" s="18"/>
    </row>
    <row r="193" spans="1:11" x14ac:dyDescent="0.2">
      <c r="A193" s="16"/>
      <c r="B193" s="18"/>
      <c r="C193" s="2"/>
      <c r="D193" s="61">
        <v>1</v>
      </c>
      <c r="E193" s="3"/>
      <c r="F193" s="3"/>
      <c r="G193" s="3"/>
      <c r="H193" s="4"/>
    </row>
    <row r="194" spans="1:11" x14ac:dyDescent="0.2">
      <c r="A194" s="16"/>
      <c r="B194" s="18"/>
      <c r="C194" s="5"/>
      <c r="D194" s="60">
        <v>1</v>
      </c>
      <c r="E194" s="6"/>
      <c r="F194" s="6"/>
      <c r="G194" s="6"/>
      <c r="H194" s="7"/>
    </row>
    <row r="195" spans="1:11" x14ac:dyDescent="0.2">
      <c r="A195" s="16"/>
      <c r="B195" s="18"/>
      <c r="C195" s="5"/>
      <c r="D195" s="60">
        <v>1</v>
      </c>
      <c r="E195" s="6"/>
      <c r="F195" s="6"/>
      <c r="G195" s="6"/>
      <c r="H195" s="7"/>
    </row>
    <row r="196" spans="1:11" x14ac:dyDescent="0.2">
      <c r="A196" s="16"/>
      <c r="B196" s="18"/>
      <c r="C196" s="5"/>
      <c r="D196" s="60">
        <v>1</v>
      </c>
      <c r="E196" s="60">
        <v>1</v>
      </c>
      <c r="F196" s="11"/>
      <c r="G196" s="6"/>
      <c r="H196" s="7"/>
    </row>
    <row r="197" spans="1:11" x14ac:dyDescent="0.2">
      <c r="A197" s="16"/>
      <c r="B197" s="18"/>
      <c r="C197" s="5"/>
      <c r="D197" s="6"/>
      <c r="E197" s="60">
        <v>1</v>
      </c>
      <c r="F197" s="6"/>
      <c r="G197" s="6"/>
      <c r="H197" s="7"/>
    </row>
    <row r="198" spans="1:11" x14ac:dyDescent="0.2">
      <c r="A198" s="16"/>
      <c r="B198" s="18"/>
      <c r="C198" s="5"/>
      <c r="D198" s="6"/>
      <c r="E198" s="60">
        <v>1</v>
      </c>
      <c r="F198" s="6"/>
      <c r="G198" s="6"/>
      <c r="H198" s="7"/>
    </row>
    <row r="199" spans="1:11" x14ac:dyDescent="0.2">
      <c r="A199" s="16"/>
      <c r="B199" s="18"/>
      <c r="C199" s="5"/>
      <c r="D199" s="6"/>
      <c r="E199" s="60">
        <v>1</v>
      </c>
      <c r="F199" s="6"/>
      <c r="G199" s="6"/>
      <c r="H199" s="7"/>
    </row>
    <row r="200" spans="1:11" x14ac:dyDescent="0.2">
      <c r="A200" s="16" t="s">
        <v>53</v>
      </c>
      <c r="B200" s="18"/>
      <c r="C200" s="8"/>
      <c r="D200" s="9"/>
      <c r="E200" s="9"/>
      <c r="F200" s="9"/>
      <c r="G200" s="9"/>
      <c r="H200" s="10"/>
    </row>
    <row r="201" spans="1:11" x14ac:dyDescent="0.2">
      <c r="A201" s="16">
        <v>83</v>
      </c>
      <c r="B201" s="18">
        <f>COUNTIF(C201:H201,"&gt;0")</f>
        <v>2</v>
      </c>
      <c r="C201" s="1">
        <f t="shared" ref="C201:H201" si="19">C193*1+C194*2+C195*4+C196*8+C197*16+C198*32+C199*64+C200*128</f>
        <v>0</v>
      </c>
      <c r="D201" s="1">
        <f t="shared" si="19"/>
        <v>15</v>
      </c>
      <c r="E201" s="1">
        <f t="shared" si="19"/>
        <v>120</v>
      </c>
      <c r="F201" s="1">
        <f t="shared" si="19"/>
        <v>0</v>
      </c>
      <c r="G201" s="1">
        <f t="shared" si="19"/>
        <v>0</v>
      </c>
      <c r="H201" s="1">
        <f t="shared" si="19"/>
        <v>0</v>
      </c>
      <c r="K201" t="str">
        <f>CONCATENATE("  ",C201,",",D201,",",E201,",",F201,",",G201,",   // ",A201,"  ",A200)</f>
        <v xml:space="preserve">  0,15,120,0,0,   // 83  S</v>
      </c>
    </row>
    <row r="202" spans="1:11" x14ac:dyDescent="0.2">
      <c r="A202" s="16"/>
      <c r="B202" s="18"/>
    </row>
    <row r="203" spans="1:11" x14ac:dyDescent="0.2">
      <c r="A203" s="16"/>
      <c r="B203" s="18"/>
      <c r="C203" s="2"/>
      <c r="D203" s="3"/>
      <c r="E203" s="3"/>
      <c r="F203" s="3"/>
      <c r="G203" s="3"/>
      <c r="H203" s="4"/>
    </row>
    <row r="204" spans="1:11" x14ac:dyDescent="0.2">
      <c r="A204" s="16"/>
      <c r="B204" s="18"/>
      <c r="C204" s="5"/>
      <c r="D204" s="60">
        <v>1</v>
      </c>
      <c r="E204" s="60">
        <v>1</v>
      </c>
      <c r="F204" s="60">
        <v>1</v>
      </c>
      <c r="G204" s="60">
        <v>1</v>
      </c>
      <c r="H204" s="7"/>
    </row>
    <row r="205" spans="1:11" x14ac:dyDescent="0.2">
      <c r="A205" s="16"/>
      <c r="B205" s="18"/>
      <c r="C205" s="5"/>
      <c r="D205" s="6"/>
      <c r="E205" s="6"/>
      <c r="F205" s="6"/>
      <c r="G205" s="60">
        <v>1</v>
      </c>
      <c r="H205" s="7"/>
    </row>
    <row r="206" spans="1:11" x14ac:dyDescent="0.2">
      <c r="A206" s="16"/>
      <c r="B206" s="18"/>
      <c r="C206" s="5"/>
      <c r="D206" s="6"/>
      <c r="E206" s="6"/>
      <c r="F206" s="6"/>
      <c r="G206" s="60">
        <v>1</v>
      </c>
      <c r="H206" s="7"/>
    </row>
    <row r="207" spans="1:11" x14ac:dyDescent="0.2">
      <c r="A207" s="16"/>
      <c r="B207" s="18"/>
      <c r="C207" s="5"/>
      <c r="D207" s="6"/>
      <c r="E207" s="6"/>
      <c r="F207" s="6"/>
      <c r="G207" s="60">
        <v>1</v>
      </c>
      <c r="H207" s="7"/>
    </row>
    <row r="208" spans="1:11" x14ac:dyDescent="0.2">
      <c r="A208" s="16"/>
      <c r="B208" s="18"/>
      <c r="C208" s="5"/>
      <c r="D208" s="6"/>
      <c r="E208" s="6"/>
      <c r="F208" s="6"/>
      <c r="G208" s="6"/>
      <c r="H208" s="7"/>
    </row>
    <row r="209" spans="1:11" x14ac:dyDescent="0.2">
      <c r="A209" s="16"/>
      <c r="B209" s="18"/>
      <c r="C209" s="5"/>
      <c r="D209" s="6"/>
      <c r="E209" s="6"/>
      <c r="F209" s="6"/>
      <c r="G209" s="60">
        <v>1</v>
      </c>
      <c r="H209" s="7"/>
    </row>
    <row r="210" spans="1:11" x14ac:dyDescent="0.2">
      <c r="A210" s="16" t="s">
        <v>54</v>
      </c>
      <c r="B210" s="18"/>
      <c r="C210" s="8"/>
      <c r="D210" s="9"/>
      <c r="E210" s="9"/>
      <c r="F210" s="9"/>
      <c r="G210" s="9"/>
      <c r="H210" s="10"/>
    </row>
    <row r="211" spans="1:11" x14ac:dyDescent="0.2">
      <c r="A211" s="16">
        <v>84</v>
      </c>
      <c r="B211" s="18">
        <f>COUNTIF(C211:H211,"&gt;0")</f>
        <v>4</v>
      </c>
      <c r="C211" s="1">
        <f t="shared" ref="C211:H211" si="20">C203*1+C204*2+C205*4+C206*8+C207*16+C208*32+C209*64+C210*128</f>
        <v>0</v>
      </c>
      <c r="D211" s="1">
        <f t="shared" si="20"/>
        <v>2</v>
      </c>
      <c r="E211" s="1">
        <f t="shared" si="20"/>
        <v>2</v>
      </c>
      <c r="F211" s="1">
        <f t="shared" si="20"/>
        <v>2</v>
      </c>
      <c r="G211" s="1">
        <f t="shared" si="20"/>
        <v>94</v>
      </c>
      <c r="H211" s="1">
        <f t="shared" si="20"/>
        <v>0</v>
      </c>
      <c r="K211" t="str">
        <f>CONCATENATE("  ",C211,",",D211,",",E211,",",F211,",",G211,",   // ",A211,"  ",A210)</f>
        <v xml:space="preserve">  0,2,2,2,94,   // 84  T</v>
      </c>
    </row>
    <row r="212" spans="1:11" x14ac:dyDescent="0.2">
      <c r="A212" s="16"/>
      <c r="B212" s="18"/>
    </row>
    <row r="213" spans="1:11" x14ac:dyDescent="0.2">
      <c r="A213" s="16"/>
      <c r="B213" s="18"/>
      <c r="C213" s="2"/>
      <c r="D213" s="3"/>
      <c r="E213" s="3"/>
      <c r="F213" s="3"/>
      <c r="G213" s="3"/>
      <c r="H213" s="4"/>
    </row>
    <row r="214" spans="1:11" x14ac:dyDescent="0.2">
      <c r="A214" s="16"/>
      <c r="B214" s="18"/>
      <c r="C214" s="5"/>
      <c r="D214" s="6"/>
      <c r="E214" s="6"/>
      <c r="F214" s="6"/>
      <c r="G214" s="6"/>
      <c r="H214" s="7"/>
    </row>
    <row r="215" spans="1:11" x14ac:dyDescent="0.2">
      <c r="A215" s="16"/>
      <c r="B215" s="18"/>
      <c r="C215" s="5"/>
      <c r="D215" s="60">
        <v>1</v>
      </c>
      <c r="E215" s="6"/>
      <c r="F215" s="60">
        <v>1</v>
      </c>
      <c r="G215" s="6"/>
      <c r="H215" s="7"/>
    </row>
    <row r="216" spans="1:11" x14ac:dyDescent="0.2">
      <c r="A216" s="16"/>
      <c r="B216" s="18"/>
      <c r="C216" s="5"/>
      <c r="D216" s="6"/>
      <c r="E216" s="6"/>
      <c r="F216" s="6"/>
      <c r="G216" s="6"/>
      <c r="H216" s="7"/>
    </row>
    <row r="217" spans="1:11" x14ac:dyDescent="0.2">
      <c r="A217" s="16"/>
      <c r="B217" s="18"/>
      <c r="C217" s="62">
        <v>1</v>
      </c>
      <c r="D217" s="60">
        <v>1</v>
      </c>
      <c r="E217" s="60">
        <v>1</v>
      </c>
      <c r="F217" s="60">
        <v>1</v>
      </c>
      <c r="G217" s="60">
        <v>1</v>
      </c>
      <c r="H217" s="7"/>
    </row>
    <row r="218" spans="1:11" x14ac:dyDescent="0.2">
      <c r="A218" s="16"/>
      <c r="B218" s="18"/>
      <c r="C218" s="5"/>
      <c r="D218" s="6"/>
      <c r="E218" s="6"/>
      <c r="F218" s="6"/>
      <c r="G218" s="6"/>
      <c r="H218" s="7"/>
    </row>
    <row r="219" spans="1:11" x14ac:dyDescent="0.2">
      <c r="A219" s="16"/>
      <c r="B219" s="18"/>
      <c r="C219" s="5"/>
      <c r="D219" s="6"/>
      <c r="E219" s="6"/>
      <c r="F219" s="6"/>
      <c r="G219" s="6"/>
      <c r="H219" s="7"/>
    </row>
    <row r="220" spans="1:11" x14ac:dyDescent="0.2">
      <c r="A220" s="16" t="s">
        <v>55</v>
      </c>
      <c r="B220" s="18"/>
      <c r="C220" s="8"/>
      <c r="D220" s="9"/>
      <c r="E220" s="9"/>
      <c r="F220" s="9"/>
      <c r="G220" s="9"/>
      <c r="H220" s="10"/>
    </row>
    <row r="221" spans="1:11" x14ac:dyDescent="0.2">
      <c r="A221" s="16">
        <v>85</v>
      </c>
      <c r="B221" s="18">
        <f>COUNTIF(C221:H221,"&gt;0")</f>
        <v>5</v>
      </c>
      <c r="C221" s="1">
        <f t="shared" ref="C221:H221" si="21">C213*1+C214*2+C215*4+C216*8+C217*16+C218*32+C219*64+C220*128</f>
        <v>16</v>
      </c>
      <c r="D221" s="1">
        <f t="shared" si="21"/>
        <v>20</v>
      </c>
      <c r="E221" s="1">
        <f t="shared" si="21"/>
        <v>16</v>
      </c>
      <c r="F221" s="1">
        <f t="shared" si="21"/>
        <v>20</v>
      </c>
      <c r="G221" s="1">
        <f t="shared" si="21"/>
        <v>16</v>
      </c>
      <c r="H221" s="1">
        <f t="shared" si="21"/>
        <v>0</v>
      </c>
      <c r="K221" t="str">
        <f>CONCATENATE("  ",C221,",",D221,",",E221,",",F221,",",G221,",   // ",A221,"  ",A220)</f>
        <v xml:space="preserve">  16,20,16,20,16,   // 85  U</v>
      </c>
    </row>
    <row r="222" spans="1:11" x14ac:dyDescent="0.2">
      <c r="A222" s="16"/>
      <c r="B222" s="18"/>
    </row>
    <row r="223" spans="1:11" x14ac:dyDescent="0.2">
      <c r="A223" s="16"/>
      <c r="B223" s="18"/>
      <c r="C223" s="2"/>
      <c r="D223" s="3"/>
      <c r="E223" s="3">
        <v>1</v>
      </c>
      <c r="F223" s="3"/>
      <c r="G223" s="3"/>
      <c r="H223" s="4"/>
    </row>
    <row r="224" spans="1:11" x14ac:dyDescent="0.2">
      <c r="A224" s="16"/>
      <c r="B224" s="18"/>
      <c r="C224" s="5"/>
      <c r="D224" s="6"/>
      <c r="E224" s="6">
        <v>1</v>
      </c>
      <c r="F224" s="6"/>
      <c r="G224" s="6"/>
      <c r="H224" s="7"/>
    </row>
    <row r="225" spans="1:11" x14ac:dyDescent="0.2">
      <c r="A225" s="16"/>
      <c r="B225" s="18"/>
      <c r="C225" s="5"/>
      <c r="D225" s="6"/>
      <c r="E225" s="6">
        <v>1</v>
      </c>
      <c r="F225" s="6"/>
      <c r="G225" s="6"/>
      <c r="H225" s="7"/>
    </row>
    <row r="226" spans="1:11" x14ac:dyDescent="0.2">
      <c r="A226" s="16"/>
      <c r="B226" s="18"/>
      <c r="C226" s="5"/>
      <c r="D226" s="6"/>
      <c r="E226" s="6">
        <v>1</v>
      </c>
      <c r="F226" s="6"/>
      <c r="G226" s="6"/>
      <c r="H226" s="7"/>
    </row>
    <row r="227" spans="1:11" x14ac:dyDescent="0.2">
      <c r="A227" s="16"/>
      <c r="B227" s="18"/>
      <c r="C227" s="5">
        <v>1</v>
      </c>
      <c r="D227" s="6">
        <v>1</v>
      </c>
      <c r="E227" s="6">
        <v>1</v>
      </c>
      <c r="F227" s="11">
        <v>1</v>
      </c>
      <c r="G227" s="11">
        <v>1</v>
      </c>
      <c r="H227" s="7"/>
    </row>
    <row r="228" spans="1:11" x14ac:dyDescent="0.2">
      <c r="A228" s="16"/>
      <c r="B228" s="18"/>
      <c r="C228" s="5"/>
      <c r="D228" s="6"/>
      <c r="E228" s="6"/>
      <c r="F228" s="6"/>
      <c r="G228" s="6"/>
      <c r="H228" s="7"/>
    </row>
    <row r="229" spans="1:11" x14ac:dyDescent="0.2">
      <c r="A229" s="16"/>
      <c r="B229" s="18"/>
      <c r="C229" s="5">
        <v>1</v>
      </c>
      <c r="D229" s="6">
        <v>1</v>
      </c>
      <c r="E229" s="6">
        <v>1</v>
      </c>
      <c r="F229" s="11">
        <v>1</v>
      </c>
      <c r="G229" s="11">
        <v>1</v>
      </c>
      <c r="H229" s="7"/>
    </row>
    <row r="230" spans="1:11" x14ac:dyDescent="0.2">
      <c r="A230" s="16" t="s">
        <v>56</v>
      </c>
      <c r="B230" s="18"/>
      <c r="C230" s="8"/>
      <c r="D230" s="9"/>
      <c r="E230" s="9"/>
      <c r="F230" s="9"/>
      <c r="G230" s="9"/>
      <c r="H230" s="10"/>
    </row>
    <row r="231" spans="1:11" x14ac:dyDescent="0.2">
      <c r="A231" s="16">
        <v>86</v>
      </c>
      <c r="B231" s="18">
        <f>COUNTIF(C231:H231,"&gt;0")</f>
        <v>5</v>
      </c>
      <c r="C231" s="1">
        <f t="shared" ref="C231:H231" si="22">C223*1+C224*2+C225*4+C226*8+C227*16+C228*32+C229*64+C230*128</f>
        <v>80</v>
      </c>
      <c r="D231" s="1">
        <f t="shared" si="22"/>
        <v>80</v>
      </c>
      <c r="E231" s="1">
        <f t="shared" si="22"/>
        <v>95</v>
      </c>
      <c r="F231" s="1">
        <f t="shared" si="22"/>
        <v>80</v>
      </c>
      <c r="G231" s="1">
        <f t="shared" si="22"/>
        <v>80</v>
      </c>
      <c r="H231" s="1">
        <f t="shared" si="22"/>
        <v>0</v>
      </c>
      <c r="K231" t="str">
        <f>CONCATENATE("  ",C231,",",D231,",",E231,",",F231,",",G231,",   // ",A231,"  ",A230)</f>
        <v xml:space="preserve">  80,80,95,80,80,   // 86  V</v>
      </c>
    </row>
    <row r="232" spans="1:11" x14ac:dyDescent="0.2">
      <c r="A232" s="16"/>
      <c r="B232" s="18"/>
    </row>
    <row r="233" spans="1:11" x14ac:dyDescent="0.2">
      <c r="A233" s="16"/>
      <c r="B233" s="18"/>
      <c r="C233" s="2"/>
      <c r="D233" s="3"/>
      <c r="E233" s="3"/>
      <c r="F233" s="3"/>
      <c r="G233" s="3"/>
      <c r="H233" s="4"/>
    </row>
    <row r="234" spans="1:11" x14ac:dyDescent="0.2">
      <c r="A234" s="16"/>
      <c r="B234" s="18"/>
      <c r="C234" s="5"/>
      <c r="D234" s="6"/>
      <c r="E234" s="6">
        <v>1</v>
      </c>
      <c r="F234" s="6"/>
      <c r="G234" s="6"/>
      <c r="H234" s="7"/>
    </row>
    <row r="235" spans="1:11" x14ac:dyDescent="0.2">
      <c r="A235" s="16"/>
      <c r="B235" s="18"/>
      <c r="C235" s="5"/>
      <c r="D235" s="6"/>
      <c r="E235" s="6"/>
      <c r="F235" s="6"/>
      <c r="G235" s="6"/>
      <c r="H235" s="7"/>
    </row>
    <row r="236" spans="1:11" x14ac:dyDescent="0.2">
      <c r="A236" s="16"/>
      <c r="B236" s="18"/>
      <c r="C236" s="5">
        <v>1</v>
      </c>
      <c r="D236" s="6"/>
      <c r="E236" s="6"/>
      <c r="F236" s="6"/>
      <c r="G236" s="6">
        <v>1</v>
      </c>
      <c r="H236" s="7"/>
    </row>
    <row r="237" spans="1:11" x14ac:dyDescent="0.2">
      <c r="A237" s="16"/>
      <c r="B237" s="18"/>
      <c r="C237" s="5"/>
      <c r="D237" s="6"/>
      <c r="E237" s="6"/>
      <c r="F237" s="6"/>
      <c r="G237" s="6"/>
      <c r="H237" s="7"/>
    </row>
    <row r="238" spans="1:11" x14ac:dyDescent="0.2">
      <c r="A238" s="16"/>
      <c r="B238" s="18"/>
      <c r="C238" s="5"/>
      <c r="D238" s="6"/>
      <c r="E238" s="6"/>
      <c r="F238" s="6"/>
      <c r="G238" s="6"/>
      <c r="H238" s="7"/>
    </row>
    <row r="239" spans="1:11" x14ac:dyDescent="0.2">
      <c r="A239" s="16"/>
      <c r="B239" s="18"/>
      <c r="C239" s="5"/>
      <c r="D239" s="6"/>
      <c r="E239" s="6"/>
      <c r="F239" s="11"/>
      <c r="G239" s="6"/>
      <c r="H239" s="7"/>
    </row>
    <row r="240" spans="1:11" x14ac:dyDescent="0.2">
      <c r="A240" s="16" t="s">
        <v>57</v>
      </c>
      <c r="B240" s="18"/>
      <c r="C240" s="8"/>
      <c r="D240" s="9"/>
      <c r="E240" s="9"/>
      <c r="F240" s="9"/>
      <c r="G240" s="9"/>
      <c r="H240" s="10"/>
    </row>
    <row r="241" spans="1:11" x14ac:dyDescent="0.2">
      <c r="A241" s="16">
        <v>87</v>
      </c>
      <c r="B241" s="18">
        <f>COUNTIF(C241:H241,"&gt;0")</f>
        <v>3</v>
      </c>
      <c r="C241" s="1">
        <f t="shared" ref="C241:H241" si="23">C233*1+C234*2+C235*4+C236*8+C237*16+C238*32+C239*64+C240*128</f>
        <v>8</v>
      </c>
      <c r="D241" s="1">
        <f t="shared" si="23"/>
        <v>0</v>
      </c>
      <c r="E241" s="1">
        <f t="shared" si="23"/>
        <v>2</v>
      </c>
      <c r="F241" s="1">
        <f t="shared" si="23"/>
        <v>0</v>
      </c>
      <c r="G241" s="1">
        <f t="shared" si="23"/>
        <v>8</v>
      </c>
      <c r="H241" s="1">
        <f t="shared" si="23"/>
        <v>0</v>
      </c>
      <c r="K241" t="str">
        <f>CONCATENATE("  ",C241,",",D241,",",E241,",",F241,",",G241,",   // ",A241,"  ",A240)</f>
        <v xml:space="preserve">  8,0,2,0,8,   // 87  W</v>
      </c>
    </row>
    <row r="242" spans="1:11" x14ac:dyDescent="0.2">
      <c r="A242" s="16"/>
      <c r="B242" s="18"/>
    </row>
    <row r="243" spans="1:11" x14ac:dyDescent="0.2">
      <c r="A243" s="16"/>
      <c r="B243" s="18"/>
      <c r="C243" s="46">
        <v>1</v>
      </c>
      <c r="D243" s="3"/>
      <c r="E243" s="3"/>
      <c r="F243" s="3"/>
      <c r="G243" s="61">
        <v>1</v>
      </c>
      <c r="H243" s="4"/>
    </row>
    <row r="244" spans="1:11" x14ac:dyDescent="0.2">
      <c r="A244" s="16"/>
      <c r="B244" s="18"/>
      <c r="C244" s="5"/>
      <c r="D244" s="6"/>
      <c r="E244" s="6"/>
      <c r="F244" s="60">
        <v>1</v>
      </c>
      <c r="G244" s="6"/>
      <c r="H244" s="7"/>
    </row>
    <row r="245" spans="1:11" x14ac:dyDescent="0.2">
      <c r="A245" s="16"/>
      <c r="B245" s="18"/>
      <c r="C245" s="5"/>
      <c r="D245" s="6"/>
      <c r="E245" s="6"/>
      <c r="F245" s="60">
        <v>1</v>
      </c>
      <c r="G245" s="6"/>
      <c r="H245" s="7"/>
    </row>
    <row r="246" spans="1:11" x14ac:dyDescent="0.2">
      <c r="A246" s="16"/>
      <c r="B246" s="18"/>
      <c r="C246" s="5"/>
      <c r="D246" s="6"/>
      <c r="E246" s="60">
        <v>1</v>
      </c>
      <c r="F246" s="6"/>
      <c r="G246" s="6"/>
      <c r="H246" s="7"/>
    </row>
    <row r="247" spans="1:11" x14ac:dyDescent="0.2">
      <c r="A247" s="16"/>
      <c r="B247" s="18"/>
      <c r="C247" s="5"/>
      <c r="D247" s="60">
        <v>1</v>
      </c>
      <c r="E247" s="6"/>
      <c r="F247" s="6"/>
      <c r="G247" s="6"/>
      <c r="H247" s="7"/>
    </row>
    <row r="248" spans="1:11" x14ac:dyDescent="0.2">
      <c r="A248" s="16"/>
      <c r="B248" s="18"/>
      <c r="C248" s="5"/>
      <c r="D248" s="60">
        <v>1</v>
      </c>
      <c r="E248" s="6"/>
      <c r="F248" s="6"/>
      <c r="G248" s="6"/>
      <c r="H248" s="7"/>
    </row>
    <row r="249" spans="1:11" x14ac:dyDescent="0.2">
      <c r="A249" s="16"/>
      <c r="B249" s="18"/>
      <c r="C249" s="62">
        <v>1</v>
      </c>
      <c r="D249" s="6"/>
      <c r="E249" s="6"/>
      <c r="F249" s="6"/>
      <c r="G249" s="6"/>
      <c r="H249" s="7"/>
    </row>
    <row r="250" spans="1:11" x14ac:dyDescent="0.2">
      <c r="A250" s="16" t="s">
        <v>58</v>
      </c>
      <c r="B250" s="18"/>
      <c r="C250" s="8"/>
      <c r="D250" s="9"/>
      <c r="E250" s="9"/>
      <c r="F250" s="9"/>
      <c r="G250" s="9"/>
      <c r="H250" s="10"/>
    </row>
    <row r="251" spans="1:11" x14ac:dyDescent="0.2">
      <c r="A251" s="16">
        <v>88</v>
      </c>
      <c r="B251" s="18">
        <f>COUNTIF(C251:H251,"&gt;0")</f>
        <v>5</v>
      </c>
      <c r="C251" s="1">
        <f t="shared" ref="C251:H251" si="24">C243*1+C244*2+C245*4+C246*8+C247*16+C248*32+C249*64+C250*128</f>
        <v>65</v>
      </c>
      <c r="D251" s="1">
        <f t="shared" si="24"/>
        <v>48</v>
      </c>
      <c r="E251" s="1">
        <f t="shared" si="24"/>
        <v>8</v>
      </c>
      <c r="F251" s="1">
        <f t="shared" si="24"/>
        <v>6</v>
      </c>
      <c r="G251" s="1">
        <f t="shared" si="24"/>
        <v>1</v>
      </c>
      <c r="H251" s="1">
        <f t="shared" si="24"/>
        <v>0</v>
      </c>
      <c r="K251" t="str">
        <f>CONCATENATE("  ",C251,",",D251,",",E251,",",F251,",",G251,",   // ",A251,"  ",A250)</f>
        <v xml:space="preserve">  65,48,8,6,1,   // 88  X</v>
      </c>
    </row>
    <row r="252" spans="1:11" x14ac:dyDescent="0.2">
      <c r="A252" s="16"/>
      <c r="B252" s="18"/>
    </row>
    <row r="253" spans="1:11" x14ac:dyDescent="0.2">
      <c r="A253" s="16"/>
      <c r="B253" s="18"/>
      <c r="C253" s="2"/>
      <c r="D253" s="3"/>
      <c r="E253" s="3"/>
      <c r="F253" s="3"/>
      <c r="G253" s="3"/>
      <c r="H253" s="4"/>
    </row>
    <row r="254" spans="1:11" x14ac:dyDescent="0.2">
      <c r="A254" s="16"/>
      <c r="B254" s="18"/>
      <c r="C254" s="5"/>
      <c r="D254" s="6">
        <v>1</v>
      </c>
      <c r="E254" s="6"/>
      <c r="F254" s="6">
        <v>1</v>
      </c>
      <c r="G254" s="6"/>
      <c r="H254" s="7"/>
    </row>
    <row r="255" spans="1:11" x14ac:dyDescent="0.2">
      <c r="A255" s="16"/>
      <c r="B255" s="18"/>
      <c r="C255" s="5"/>
      <c r="D255" s="6">
        <v>1</v>
      </c>
      <c r="E255" s="6"/>
      <c r="F255" s="6">
        <v>1</v>
      </c>
      <c r="G255" s="6"/>
      <c r="H255" s="7"/>
    </row>
    <row r="256" spans="1:11" x14ac:dyDescent="0.2">
      <c r="A256" s="16"/>
      <c r="B256" s="18"/>
      <c r="C256" s="5"/>
      <c r="D256" s="6">
        <v>1</v>
      </c>
      <c r="E256" s="6"/>
      <c r="F256" s="6">
        <v>1</v>
      </c>
      <c r="G256" s="6"/>
      <c r="H256" s="7"/>
    </row>
    <row r="257" spans="1:11" x14ac:dyDescent="0.2">
      <c r="A257" s="16"/>
      <c r="B257" s="18"/>
      <c r="C257" s="5"/>
      <c r="D257" s="6">
        <v>1</v>
      </c>
      <c r="E257" s="6"/>
      <c r="F257" s="6">
        <v>1</v>
      </c>
      <c r="G257" s="6"/>
      <c r="H257" s="7"/>
    </row>
    <row r="258" spans="1:11" x14ac:dyDescent="0.2">
      <c r="A258" s="16"/>
      <c r="B258" s="18"/>
      <c r="C258" s="5"/>
      <c r="D258" s="35">
        <v>1</v>
      </c>
      <c r="E258" s="6"/>
      <c r="F258" s="11">
        <v>1</v>
      </c>
      <c r="G258" s="6"/>
      <c r="H258" s="7"/>
    </row>
    <row r="259" spans="1:11" x14ac:dyDescent="0.2">
      <c r="A259" s="16"/>
      <c r="B259" s="18"/>
      <c r="C259" s="5"/>
      <c r="D259" s="35">
        <v>1</v>
      </c>
      <c r="E259" s="6"/>
      <c r="F259" s="11">
        <v>1</v>
      </c>
      <c r="G259" s="6"/>
      <c r="H259" s="7"/>
    </row>
    <row r="260" spans="1:11" x14ac:dyDescent="0.2">
      <c r="A260" s="16" t="s">
        <v>59</v>
      </c>
      <c r="B260" s="18"/>
      <c r="C260" s="8"/>
      <c r="D260" s="9"/>
      <c r="E260" s="9"/>
      <c r="F260" s="9"/>
      <c r="G260" s="9"/>
      <c r="H260" s="10"/>
    </row>
    <row r="261" spans="1:11" x14ac:dyDescent="0.2">
      <c r="A261" s="16">
        <v>89</v>
      </c>
      <c r="B261" s="18">
        <f>COUNTIF(C261:H261,"&gt;0")</f>
        <v>2</v>
      </c>
      <c r="C261" s="1">
        <f t="shared" ref="C261:H261" si="25">C253*1+C254*2+C255*4+C256*8+C257*16+C258*32+C259*64+C260*128</f>
        <v>0</v>
      </c>
      <c r="D261" s="1">
        <f t="shared" si="25"/>
        <v>126</v>
      </c>
      <c r="E261" s="1">
        <f t="shared" si="25"/>
        <v>0</v>
      </c>
      <c r="F261" s="1">
        <f t="shared" si="25"/>
        <v>126</v>
      </c>
      <c r="G261" s="1">
        <f t="shared" si="25"/>
        <v>0</v>
      </c>
      <c r="H261" s="1">
        <f t="shared" si="25"/>
        <v>0</v>
      </c>
      <c r="K261" t="str">
        <f>CONCATENATE("  ",C261,",",D261,",",E261,",",F261,",",G261,",   // ",A261,"  ",A260)</f>
        <v xml:space="preserve">  0,126,0,126,0,   // 89  Y</v>
      </c>
    </row>
    <row r="262" spans="1:11" x14ac:dyDescent="0.2">
      <c r="A262" s="16"/>
      <c r="B262" s="18"/>
    </row>
    <row r="263" spans="1:11" x14ac:dyDescent="0.2">
      <c r="A263" s="16"/>
      <c r="B263" s="18"/>
      <c r="C263" s="2"/>
      <c r="D263" s="3"/>
      <c r="E263" s="3">
        <v>1</v>
      </c>
      <c r="F263" s="3"/>
      <c r="G263" s="3"/>
      <c r="H263" s="4"/>
    </row>
    <row r="264" spans="1:11" x14ac:dyDescent="0.2">
      <c r="A264" s="16"/>
      <c r="B264" s="18"/>
      <c r="C264" s="5"/>
      <c r="D264" s="6">
        <v>1</v>
      </c>
      <c r="E264" s="6"/>
      <c r="F264" s="6">
        <v>1</v>
      </c>
      <c r="G264" s="6"/>
      <c r="H264" s="7"/>
    </row>
    <row r="265" spans="1:11" x14ac:dyDescent="0.2">
      <c r="A265" s="16"/>
      <c r="B265" s="18"/>
      <c r="C265" s="5">
        <v>1</v>
      </c>
      <c r="D265" s="6"/>
      <c r="E265" s="6"/>
      <c r="F265" s="6"/>
      <c r="G265" s="6">
        <v>1</v>
      </c>
      <c r="H265" s="7"/>
    </row>
    <row r="266" spans="1:11" x14ac:dyDescent="0.2">
      <c r="A266" s="16"/>
      <c r="B266" s="18"/>
      <c r="C266" s="5">
        <v>1</v>
      </c>
      <c r="D266" s="6"/>
      <c r="E266" s="6"/>
      <c r="F266" s="6"/>
      <c r="G266" s="6">
        <v>1</v>
      </c>
      <c r="H266" s="7"/>
    </row>
    <row r="267" spans="1:11" x14ac:dyDescent="0.2">
      <c r="A267" s="16"/>
      <c r="B267" s="18"/>
      <c r="C267" s="5">
        <v>1</v>
      </c>
      <c r="D267" s="6"/>
      <c r="E267" s="6"/>
      <c r="F267" s="6"/>
      <c r="G267" s="6">
        <v>1</v>
      </c>
      <c r="H267" s="7"/>
    </row>
    <row r="268" spans="1:11" x14ac:dyDescent="0.2">
      <c r="A268" s="16"/>
      <c r="B268" s="18"/>
      <c r="C268" s="5">
        <v>1</v>
      </c>
      <c r="D268" s="6"/>
      <c r="E268" s="6"/>
      <c r="F268" s="6"/>
      <c r="G268" s="11">
        <v>1</v>
      </c>
      <c r="H268" s="7"/>
    </row>
    <row r="269" spans="1:11" x14ac:dyDescent="0.2">
      <c r="A269" s="16"/>
      <c r="B269" s="18"/>
      <c r="C269" s="5">
        <v>1</v>
      </c>
      <c r="D269" s="6"/>
      <c r="E269" s="6"/>
      <c r="F269" s="6"/>
      <c r="G269" s="11">
        <v>1</v>
      </c>
      <c r="H269" s="7"/>
    </row>
    <row r="270" spans="1:11" x14ac:dyDescent="0.2">
      <c r="A270" s="16" t="s">
        <v>60</v>
      </c>
      <c r="B270" s="18"/>
      <c r="C270" s="8"/>
      <c r="D270" s="9"/>
      <c r="E270" s="9"/>
      <c r="F270" s="9"/>
      <c r="G270" s="9"/>
      <c r="H270" s="10"/>
    </row>
    <row r="271" spans="1:11" x14ac:dyDescent="0.2">
      <c r="A271" s="16">
        <v>90</v>
      </c>
      <c r="B271" s="18">
        <f>COUNTIF(C271:H271,"&gt;0")</f>
        <v>5</v>
      </c>
      <c r="C271" s="1">
        <f t="shared" ref="C271:H271" si="26">C263*1+C264*2+C265*4+C266*8+C267*16+C268*32+C269*64+C270*128</f>
        <v>124</v>
      </c>
      <c r="D271" s="1">
        <f t="shared" si="26"/>
        <v>2</v>
      </c>
      <c r="E271" s="1">
        <f t="shared" si="26"/>
        <v>1</v>
      </c>
      <c r="F271" s="1">
        <f t="shared" si="26"/>
        <v>2</v>
      </c>
      <c r="G271" s="1">
        <f t="shared" si="26"/>
        <v>124</v>
      </c>
      <c r="H271" s="1">
        <f t="shared" si="26"/>
        <v>0</v>
      </c>
      <c r="K271" t="str">
        <f>CONCATENATE("  ",C271,",",D271,",",E271,",",F271,",",G271,",   // ",A271,"  ",A270)</f>
        <v xml:space="preserve">  124,2,1,2,124,   // 90  Z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Srandard Galactic</vt:lpstr>
      <vt:lpstr>Sheet3</vt:lpstr>
    </vt:vector>
  </TitlesOfParts>
  <Company>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W. Valvano</dc:creator>
  <cp:lastModifiedBy>jonat</cp:lastModifiedBy>
  <dcterms:created xsi:type="dcterms:W3CDTF">1999-12-18T18:54:25Z</dcterms:created>
  <dcterms:modified xsi:type="dcterms:W3CDTF">2022-10-18T04:25:52Z</dcterms:modified>
</cp:coreProperties>
</file>