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gahete\kgajete\Downloads\"/>
    </mc:Choice>
  </mc:AlternateContent>
  <xr:revisionPtr revIDLastSave="0" documentId="13_ncr:1_{818CB757-A658-47C9-8E0F-86A4901946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W ATS ALLOC" sheetId="2" r:id="rId1"/>
    <sheet name="NEW ATS ED ALLOC" sheetId="7" r:id="rId2"/>
    <sheet name="201" sheetId="3" r:id="rId3"/>
    <sheet name="OLD ALLOC" sheetId="4" r:id="rId4"/>
  </sheets>
  <definedNames>
    <definedName name="_xlnm._FilterDatabase" localSheetId="0" hidden="1">'NEW ATS ALLOC'!$A$4:$BU$4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9" i="2" l="1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G119" i="2"/>
  <c r="BU41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F39" i="7"/>
  <c r="AH122" i="2"/>
  <c r="AF1145" i="7" l="1"/>
  <c r="AF1144" i="7"/>
  <c r="AF1143" i="7"/>
  <c r="AF1142" i="7"/>
  <c r="AF1141" i="7"/>
  <c r="AF1140" i="7"/>
  <c r="AF1139" i="7"/>
  <c r="AF1138" i="7"/>
  <c r="AF1137" i="7"/>
  <c r="AF1136" i="7"/>
  <c r="AF1135" i="7"/>
  <c r="AF1134" i="7"/>
  <c r="AF1133" i="7"/>
  <c r="AF1132" i="7"/>
  <c r="AF1131" i="7"/>
  <c r="AF1130" i="7"/>
  <c r="AF1129" i="7"/>
  <c r="AF1128" i="7"/>
  <c r="AF1127" i="7"/>
  <c r="AF1126" i="7"/>
  <c r="AF1125" i="7"/>
  <c r="AF1124" i="7"/>
  <c r="AF1123" i="7"/>
  <c r="AF1122" i="7"/>
  <c r="AF1121" i="7"/>
  <c r="AF1120" i="7"/>
  <c r="AF1119" i="7"/>
  <c r="AF1118" i="7"/>
  <c r="AF1117" i="7"/>
  <c r="AF1116" i="7"/>
  <c r="AF1115" i="7"/>
  <c r="AF1114" i="7"/>
  <c r="AF1113" i="7"/>
  <c r="AF1112" i="7"/>
  <c r="AF1111" i="7"/>
  <c r="AF1110" i="7"/>
  <c r="AF1109" i="7"/>
  <c r="AF1108" i="7"/>
  <c r="AF1107" i="7"/>
  <c r="AF1106" i="7"/>
  <c r="AF1105" i="7"/>
  <c r="AF1104" i="7"/>
  <c r="AF1103" i="7"/>
  <c r="AF1102" i="7"/>
  <c r="AF1101" i="7"/>
  <c r="AF1100" i="7"/>
  <c r="AF1099" i="7"/>
  <c r="AF1098" i="7"/>
  <c r="AF1097" i="7"/>
  <c r="AF1096" i="7"/>
  <c r="AF1095" i="7"/>
  <c r="AF1094" i="7"/>
  <c r="AF1093" i="7"/>
  <c r="AF1092" i="7"/>
  <c r="AF1091" i="7"/>
  <c r="AF1090" i="7"/>
  <c r="AF1089" i="7"/>
  <c r="AF1088" i="7"/>
  <c r="AF1087" i="7"/>
  <c r="AF1086" i="7"/>
  <c r="AF1085" i="7"/>
  <c r="AF1084" i="7"/>
  <c r="AF1083" i="7"/>
  <c r="AF1082" i="7"/>
  <c r="AF1081" i="7"/>
  <c r="AF1080" i="7"/>
  <c r="AF1079" i="7"/>
  <c r="AF1078" i="7"/>
  <c r="AF1077" i="7"/>
  <c r="AF1076" i="7"/>
  <c r="AF1075" i="7"/>
  <c r="AF1074" i="7"/>
  <c r="AF1073" i="7"/>
  <c r="AF1072" i="7"/>
  <c r="AF1071" i="7"/>
  <c r="AF1070" i="7"/>
  <c r="AF1069" i="7"/>
  <c r="AF1068" i="7"/>
  <c r="AF1067" i="7"/>
  <c r="AF1066" i="7"/>
  <c r="AF1065" i="7"/>
  <c r="AF1064" i="7"/>
  <c r="AF1063" i="7"/>
  <c r="AF1062" i="7"/>
  <c r="AF1061" i="7"/>
  <c r="AF1060" i="7"/>
  <c r="AF1059" i="7"/>
  <c r="AF1058" i="7"/>
  <c r="AF1057" i="7"/>
  <c r="AF1056" i="7"/>
  <c r="AF1055" i="7"/>
  <c r="AF1054" i="7"/>
  <c r="AF1053" i="7"/>
  <c r="AF1052" i="7"/>
  <c r="AF1051" i="7"/>
  <c r="AF1050" i="7"/>
  <c r="AF1049" i="7"/>
  <c r="AF1048" i="7"/>
  <c r="AF1047" i="7"/>
  <c r="AF1046" i="7"/>
  <c r="AF1045" i="7"/>
  <c r="AF1044" i="7"/>
  <c r="AF1043" i="7"/>
  <c r="AF1042" i="7"/>
  <c r="AF1041" i="7"/>
  <c r="AF1040" i="7"/>
  <c r="AF1039" i="7"/>
  <c r="AF1038" i="7"/>
  <c r="AF1037" i="7"/>
  <c r="AF1036" i="7"/>
  <c r="AF1035" i="7"/>
  <c r="AF1034" i="7"/>
  <c r="AF1033" i="7"/>
  <c r="AF1032" i="7"/>
  <c r="AF1031" i="7"/>
  <c r="AF1030" i="7"/>
  <c r="AF1029" i="7"/>
  <c r="AF1028" i="7"/>
  <c r="AF1027" i="7"/>
  <c r="AF1026" i="7"/>
  <c r="AF1025" i="7"/>
  <c r="AF1024" i="7"/>
  <c r="AF1023" i="7"/>
  <c r="AF1022" i="7"/>
  <c r="AF1021" i="7"/>
  <c r="AF1020" i="7"/>
  <c r="AF1019" i="7"/>
  <c r="AF1018" i="7"/>
  <c r="AF1017" i="7"/>
  <c r="AF1016" i="7"/>
  <c r="AF1015" i="7"/>
  <c r="AF1014" i="7"/>
  <c r="AF1013" i="7"/>
  <c r="AF1012" i="7"/>
  <c r="AF1011" i="7"/>
  <c r="AF1010" i="7"/>
  <c r="AF1009" i="7"/>
  <c r="AF1008" i="7"/>
  <c r="AF1007" i="7"/>
  <c r="AF1006" i="7"/>
  <c r="AF1005" i="7"/>
  <c r="AF1004" i="7"/>
  <c r="AF1003" i="7"/>
  <c r="AF1002" i="7"/>
  <c r="AF1001" i="7"/>
  <c r="AF1000" i="7"/>
  <c r="AF999" i="7"/>
  <c r="AF998" i="7"/>
  <c r="AF997" i="7"/>
  <c r="AF996" i="7"/>
  <c r="AF995" i="7"/>
  <c r="AF994" i="7"/>
  <c r="AF993" i="7"/>
  <c r="AF992" i="7"/>
  <c r="AF991" i="7"/>
  <c r="AF990" i="7"/>
  <c r="AF989" i="7"/>
  <c r="AF988" i="7"/>
  <c r="AF987" i="7"/>
  <c r="AF986" i="7"/>
  <c r="AF985" i="7"/>
  <c r="AF984" i="7"/>
  <c r="AF983" i="7"/>
  <c r="AF982" i="7"/>
  <c r="AF981" i="7"/>
  <c r="AF980" i="7"/>
  <c r="AF979" i="7"/>
  <c r="AF978" i="7"/>
  <c r="AF977" i="7"/>
  <c r="AF976" i="7"/>
  <c r="AF975" i="7"/>
  <c r="AF974" i="7"/>
  <c r="AF973" i="7"/>
  <c r="AF972" i="7"/>
  <c r="AF971" i="7"/>
  <c r="AF970" i="7"/>
  <c r="AF969" i="7"/>
  <c r="AF968" i="7"/>
  <c r="AF967" i="7"/>
  <c r="AF966" i="7"/>
  <c r="AF965" i="7"/>
  <c r="AF964" i="7"/>
  <c r="AF963" i="7"/>
  <c r="AF962" i="7"/>
  <c r="AF961" i="7"/>
  <c r="AF960" i="7"/>
  <c r="AF959" i="7"/>
  <c r="AF958" i="7"/>
  <c r="AF957" i="7"/>
  <c r="AF956" i="7"/>
  <c r="AF955" i="7"/>
  <c r="AF954" i="7"/>
  <c r="AF953" i="7"/>
  <c r="AF952" i="7"/>
  <c r="AF951" i="7"/>
  <c r="AF950" i="7"/>
  <c r="AF949" i="7"/>
  <c r="AF948" i="7"/>
  <c r="AF947" i="7"/>
  <c r="AF946" i="7"/>
  <c r="AF945" i="7"/>
  <c r="AF944" i="7"/>
  <c r="AF943" i="7"/>
  <c r="AF942" i="7"/>
  <c r="AF941" i="7"/>
  <c r="AF940" i="7"/>
  <c r="AF939" i="7"/>
  <c r="AF938" i="7"/>
  <c r="AF937" i="7"/>
  <c r="AF936" i="7"/>
  <c r="AF935" i="7"/>
  <c r="AF934" i="7"/>
  <c r="AF933" i="7"/>
  <c r="AF932" i="7"/>
  <c r="AF931" i="7"/>
  <c r="AF930" i="7"/>
  <c r="AF929" i="7"/>
  <c r="AF928" i="7"/>
  <c r="AF927" i="7"/>
  <c r="AF926" i="7"/>
  <c r="AF925" i="7"/>
  <c r="AF924" i="7"/>
  <c r="AF923" i="7"/>
  <c r="AF922" i="7"/>
  <c r="AF921" i="7"/>
  <c r="AF920" i="7"/>
  <c r="AF919" i="7"/>
  <c r="AF918" i="7"/>
  <c r="AF917" i="7"/>
  <c r="AF916" i="7"/>
  <c r="AF915" i="7"/>
  <c r="AF914" i="7"/>
  <c r="AF913" i="7"/>
  <c r="AF912" i="7"/>
  <c r="AF911" i="7"/>
  <c r="AF910" i="7"/>
  <c r="AF909" i="7"/>
  <c r="AF908" i="7"/>
  <c r="AF907" i="7"/>
  <c r="AF906" i="7"/>
  <c r="AF905" i="7"/>
  <c r="AF904" i="7"/>
  <c r="AF903" i="7"/>
  <c r="AF902" i="7"/>
  <c r="AF901" i="7"/>
  <c r="AF900" i="7"/>
  <c r="AF899" i="7"/>
  <c r="AF898" i="7"/>
  <c r="AF897" i="7"/>
  <c r="AF896" i="7"/>
  <c r="AF895" i="7"/>
  <c r="AF894" i="7"/>
  <c r="AF893" i="7"/>
  <c r="AF892" i="7"/>
  <c r="AF891" i="7"/>
  <c r="AF890" i="7"/>
  <c r="AF889" i="7"/>
  <c r="AF888" i="7"/>
  <c r="AF887" i="7"/>
  <c r="AF886" i="7"/>
  <c r="AF885" i="7"/>
  <c r="AF884" i="7"/>
  <c r="AF883" i="7"/>
  <c r="AF882" i="7"/>
  <c r="AF881" i="7"/>
  <c r="AF880" i="7"/>
  <c r="AF879" i="7"/>
  <c r="AF878" i="7"/>
  <c r="AF877" i="7"/>
  <c r="AF876" i="7"/>
  <c r="AF875" i="7"/>
  <c r="AF874" i="7"/>
  <c r="AF873" i="7"/>
  <c r="AF872" i="7"/>
  <c r="AF871" i="7"/>
  <c r="AF870" i="7"/>
  <c r="AF869" i="7"/>
  <c r="AF868" i="7"/>
  <c r="AF867" i="7"/>
  <c r="AF866" i="7"/>
  <c r="AF865" i="7"/>
  <c r="AF864" i="7"/>
  <c r="AF863" i="7"/>
  <c r="AF862" i="7"/>
  <c r="AF861" i="7"/>
  <c r="AF860" i="7"/>
  <c r="AF859" i="7"/>
  <c r="AF858" i="7"/>
  <c r="AF857" i="7"/>
  <c r="AF856" i="7"/>
  <c r="AF855" i="7"/>
  <c r="AF854" i="7"/>
  <c r="AF853" i="7"/>
  <c r="AF852" i="7"/>
  <c r="AF851" i="7"/>
  <c r="AF850" i="7"/>
  <c r="AF849" i="7"/>
  <c r="AF848" i="7"/>
  <c r="AF847" i="7"/>
  <c r="AF846" i="7"/>
  <c r="AF845" i="7"/>
  <c r="AF844" i="7"/>
  <c r="AF843" i="7"/>
  <c r="AF842" i="7"/>
  <c r="AF841" i="7"/>
  <c r="AF840" i="7"/>
  <c r="AF839" i="7"/>
  <c r="AF838" i="7"/>
  <c r="AF837" i="7"/>
  <c r="AF836" i="7"/>
  <c r="AF835" i="7"/>
  <c r="AF834" i="7"/>
  <c r="AF833" i="7"/>
  <c r="AF832" i="7"/>
  <c r="AF831" i="7"/>
  <c r="AF830" i="7"/>
  <c r="AF829" i="7"/>
  <c r="AF828" i="7"/>
  <c r="AF827" i="7"/>
  <c r="AF826" i="7"/>
  <c r="AF825" i="7"/>
  <c r="AF824" i="7"/>
  <c r="AF823" i="7"/>
  <c r="AF822" i="7"/>
  <c r="AF821" i="7"/>
  <c r="AF820" i="7"/>
  <c r="AF819" i="7"/>
  <c r="AF818" i="7"/>
  <c r="AF817" i="7"/>
  <c r="AF816" i="7"/>
  <c r="AF815" i="7"/>
  <c r="AF814" i="7"/>
  <c r="AF813" i="7"/>
  <c r="AF812" i="7"/>
  <c r="AF811" i="7"/>
  <c r="AF810" i="7"/>
  <c r="AF809" i="7"/>
  <c r="AF808" i="7"/>
  <c r="AF807" i="7"/>
  <c r="AF806" i="7"/>
  <c r="AF805" i="7"/>
  <c r="AF804" i="7"/>
  <c r="AF803" i="7"/>
  <c r="AF802" i="7"/>
  <c r="AF801" i="7"/>
  <c r="AF800" i="7"/>
  <c r="AF799" i="7"/>
  <c r="AF798" i="7"/>
  <c r="AF797" i="7"/>
  <c r="AF796" i="7"/>
  <c r="AF795" i="7"/>
  <c r="AF794" i="7"/>
  <c r="AF793" i="7"/>
  <c r="AF792" i="7"/>
  <c r="AF791" i="7"/>
  <c r="AF790" i="7"/>
  <c r="AF789" i="7"/>
  <c r="AF788" i="7"/>
  <c r="AF787" i="7"/>
  <c r="AF786" i="7"/>
  <c r="AF785" i="7"/>
  <c r="AF784" i="7"/>
  <c r="AF783" i="7"/>
  <c r="AF782" i="7"/>
  <c r="AF781" i="7"/>
  <c r="AF780" i="7"/>
  <c r="AF779" i="7"/>
  <c r="AF778" i="7"/>
  <c r="AF777" i="7"/>
  <c r="AF776" i="7"/>
  <c r="AF775" i="7"/>
  <c r="AF774" i="7"/>
  <c r="AF773" i="7"/>
  <c r="AF772" i="7"/>
  <c r="AF771" i="7"/>
  <c r="AF770" i="7"/>
  <c r="AF769" i="7"/>
  <c r="AF768" i="7"/>
  <c r="AF767" i="7"/>
  <c r="AF766" i="7"/>
  <c r="AF765" i="7"/>
  <c r="AF764" i="7"/>
  <c r="AF763" i="7"/>
  <c r="AF762" i="7"/>
  <c r="AF761" i="7"/>
  <c r="AF760" i="7"/>
  <c r="AF759" i="7"/>
  <c r="AF758" i="7"/>
  <c r="AF757" i="7"/>
  <c r="AF756" i="7"/>
  <c r="AF755" i="7"/>
  <c r="AF754" i="7"/>
  <c r="AF753" i="7"/>
  <c r="AF752" i="7"/>
  <c r="AF751" i="7"/>
  <c r="AF750" i="7"/>
  <c r="AF749" i="7"/>
  <c r="AF748" i="7"/>
  <c r="AF747" i="7"/>
  <c r="AF746" i="7"/>
  <c r="AF745" i="7"/>
  <c r="AF744" i="7"/>
  <c r="AF743" i="7"/>
  <c r="AF742" i="7"/>
  <c r="AF741" i="7"/>
  <c r="AF740" i="7"/>
  <c r="AF739" i="7"/>
  <c r="AF738" i="7"/>
  <c r="AF737" i="7"/>
  <c r="AF736" i="7"/>
  <c r="AF735" i="7"/>
  <c r="AF734" i="7"/>
  <c r="AF733" i="7"/>
  <c r="AF732" i="7"/>
  <c r="AF731" i="7"/>
  <c r="AF730" i="7"/>
  <c r="AF729" i="7"/>
  <c r="AF728" i="7"/>
  <c r="AF727" i="7"/>
  <c r="AF726" i="7"/>
  <c r="AF725" i="7"/>
  <c r="AF724" i="7"/>
  <c r="AF723" i="7"/>
  <c r="AF722" i="7"/>
  <c r="AF721" i="7"/>
  <c r="AF720" i="7"/>
  <c r="AF719" i="7"/>
  <c r="AF718" i="7"/>
  <c r="AF717" i="7"/>
  <c r="AF716" i="7"/>
  <c r="AF715" i="7"/>
  <c r="AF714" i="7"/>
  <c r="AF713" i="7"/>
  <c r="AF712" i="7"/>
  <c r="AF711" i="7"/>
  <c r="AF710" i="7"/>
  <c r="AF709" i="7"/>
  <c r="AF708" i="7"/>
  <c r="AF707" i="7"/>
  <c r="AF706" i="7"/>
  <c r="AF705" i="7"/>
  <c r="AF704" i="7"/>
  <c r="AF703" i="7"/>
  <c r="AF702" i="7"/>
  <c r="AF701" i="7"/>
  <c r="AF700" i="7"/>
  <c r="AF699" i="7"/>
  <c r="AF698" i="7"/>
  <c r="AF697" i="7"/>
  <c r="AF696" i="7"/>
  <c r="AF695" i="7"/>
  <c r="AF694" i="7"/>
  <c r="AF693" i="7"/>
  <c r="AF692" i="7"/>
  <c r="AF691" i="7"/>
  <c r="AF690" i="7"/>
  <c r="AF689" i="7"/>
  <c r="AF688" i="7"/>
  <c r="AF687" i="7"/>
  <c r="AF686" i="7"/>
  <c r="AF685" i="7"/>
  <c r="AF684" i="7"/>
  <c r="AF683" i="7"/>
  <c r="AF682" i="7"/>
  <c r="AF681" i="7"/>
  <c r="AF680" i="7"/>
  <c r="AF679" i="7"/>
  <c r="AF678" i="7"/>
  <c r="AF677" i="7"/>
  <c r="AF676" i="7"/>
  <c r="AF675" i="7"/>
  <c r="AF674" i="7"/>
  <c r="AF673" i="7"/>
  <c r="AF672" i="7"/>
  <c r="AF671" i="7"/>
  <c r="AF670" i="7"/>
  <c r="AF669" i="7"/>
  <c r="AF668" i="7"/>
  <c r="AF667" i="7"/>
  <c r="AF666" i="7"/>
  <c r="AF665" i="7"/>
  <c r="AF664" i="7"/>
  <c r="AF663" i="7"/>
  <c r="AF662" i="7"/>
  <c r="AF661" i="7"/>
  <c r="AF660" i="7"/>
  <c r="AF659" i="7"/>
  <c r="AF658" i="7"/>
  <c r="AF657" i="7"/>
  <c r="AF656" i="7"/>
  <c r="AF655" i="7"/>
  <c r="AF654" i="7"/>
  <c r="AF653" i="7"/>
  <c r="AF652" i="7"/>
  <c r="AF651" i="7"/>
  <c r="AF650" i="7"/>
  <c r="AF649" i="7"/>
  <c r="AF648" i="7"/>
  <c r="AF647" i="7"/>
  <c r="AF646" i="7"/>
  <c r="AF645" i="7"/>
  <c r="AF644" i="7"/>
  <c r="AF643" i="7"/>
  <c r="AF642" i="7"/>
  <c r="AF641" i="7"/>
  <c r="AF640" i="7"/>
  <c r="AF639" i="7"/>
  <c r="AF638" i="7"/>
  <c r="AF637" i="7"/>
  <c r="AF636" i="7"/>
  <c r="AF635" i="7"/>
  <c r="AF634" i="7"/>
  <c r="AF633" i="7"/>
  <c r="AF632" i="7"/>
  <c r="AF631" i="7"/>
  <c r="AF630" i="7"/>
  <c r="AF629" i="7"/>
  <c r="AF628" i="7"/>
  <c r="AF627" i="7"/>
  <c r="AF626" i="7"/>
  <c r="AF625" i="7"/>
  <c r="AF624" i="7"/>
  <c r="AF623" i="7"/>
  <c r="AF622" i="7"/>
  <c r="AF621" i="7"/>
  <c r="AF620" i="7"/>
  <c r="AF619" i="7"/>
  <c r="AF618" i="7"/>
  <c r="AF617" i="7"/>
  <c r="AF616" i="7"/>
  <c r="AF615" i="7"/>
  <c r="AF614" i="7"/>
  <c r="AF613" i="7"/>
  <c r="AF612" i="7"/>
  <c r="AF611" i="7"/>
  <c r="AF610" i="7"/>
  <c r="AF609" i="7"/>
  <c r="AF608" i="7"/>
  <c r="AF607" i="7"/>
  <c r="AF606" i="7"/>
  <c r="AF605" i="7"/>
  <c r="AF604" i="7"/>
  <c r="AF603" i="7"/>
  <c r="AF602" i="7"/>
  <c r="AF601" i="7"/>
  <c r="AF600" i="7"/>
  <c r="AF599" i="7"/>
  <c r="AF598" i="7"/>
  <c r="AF597" i="7"/>
  <c r="AF596" i="7"/>
  <c r="AF595" i="7"/>
  <c r="AF594" i="7"/>
  <c r="AF593" i="7"/>
  <c r="AF592" i="7"/>
  <c r="AF591" i="7"/>
  <c r="AF590" i="7"/>
  <c r="AF589" i="7"/>
  <c r="AF588" i="7"/>
  <c r="AF587" i="7"/>
  <c r="AF586" i="7"/>
  <c r="AF585" i="7"/>
  <c r="AF584" i="7"/>
  <c r="AF583" i="7"/>
  <c r="AF582" i="7"/>
  <c r="AF581" i="7"/>
  <c r="AF580" i="7"/>
  <c r="AF579" i="7"/>
  <c r="AF578" i="7"/>
  <c r="AF577" i="7"/>
  <c r="AF576" i="7"/>
  <c r="AF575" i="7"/>
  <c r="AF574" i="7"/>
  <c r="AF573" i="7"/>
  <c r="AF572" i="7"/>
  <c r="AF571" i="7"/>
  <c r="AF570" i="7"/>
  <c r="AF569" i="7"/>
  <c r="AF568" i="7"/>
  <c r="AF567" i="7"/>
  <c r="AF566" i="7"/>
  <c r="AF565" i="7"/>
  <c r="AF564" i="7"/>
  <c r="AF563" i="7"/>
  <c r="AF562" i="7"/>
  <c r="AF561" i="7"/>
  <c r="AF560" i="7"/>
  <c r="AF559" i="7"/>
  <c r="AF558" i="7"/>
  <c r="AF557" i="7"/>
  <c r="AF556" i="7"/>
  <c r="AF555" i="7"/>
  <c r="AF554" i="7"/>
  <c r="AF553" i="7"/>
  <c r="AF552" i="7"/>
  <c r="AF551" i="7"/>
  <c r="AF550" i="7"/>
  <c r="AF549" i="7"/>
  <c r="AF548" i="7"/>
  <c r="AF547" i="7"/>
  <c r="AF546" i="7"/>
  <c r="AF545" i="7"/>
  <c r="AF544" i="7"/>
  <c r="AF543" i="7"/>
  <c r="AF542" i="7"/>
  <c r="AF541" i="7"/>
  <c r="AF540" i="7"/>
  <c r="AF539" i="7"/>
  <c r="AF538" i="7"/>
  <c r="AF537" i="7"/>
  <c r="AF536" i="7"/>
  <c r="AF535" i="7"/>
  <c r="AF534" i="7"/>
  <c r="AF533" i="7"/>
  <c r="AF532" i="7"/>
  <c r="AF531" i="7"/>
  <c r="AF530" i="7"/>
  <c r="AF529" i="7"/>
  <c r="AF528" i="7"/>
  <c r="AF527" i="7"/>
  <c r="AF526" i="7"/>
  <c r="AF525" i="7"/>
  <c r="AF524" i="7"/>
  <c r="AF523" i="7"/>
  <c r="AF522" i="7"/>
  <c r="AF521" i="7"/>
  <c r="AF520" i="7"/>
  <c r="AF519" i="7"/>
  <c r="AF518" i="7"/>
  <c r="AF517" i="7"/>
  <c r="AF516" i="7"/>
  <c r="AF515" i="7"/>
  <c r="AF514" i="7"/>
  <c r="AF513" i="7"/>
  <c r="AF512" i="7"/>
  <c r="AF511" i="7"/>
  <c r="AF510" i="7"/>
  <c r="AF509" i="7"/>
  <c r="AF508" i="7"/>
  <c r="AF507" i="7"/>
  <c r="AF506" i="7"/>
  <c r="AF505" i="7"/>
  <c r="AF504" i="7"/>
  <c r="AF503" i="7"/>
  <c r="AF502" i="7"/>
  <c r="AF501" i="7"/>
  <c r="AF500" i="7"/>
  <c r="AF499" i="7"/>
  <c r="AF498" i="7"/>
  <c r="AF497" i="7"/>
  <c r="AF496" i="7"/>
  <c r="AF495" i="7"/>
  <c r="AF494" i="7"/>
  <c r="AF493" i="7"/>
  <c r="AF492" i="7"/>
  <c r="AF491" i="7"/>
  <c r="AF490" i="7"/>
  <c r="AF489" i="7"/>
  <c r="AF488" i="7"/>
  <c r="AF487" i="7"/>
  <c r="AF486" i="7"/>
  <c r="AF485" i="7"/>
  <c r="AF484" i="7"/>
  <c r="AF483" i="7"/>
  <c r="AF482" i="7"/>
  <c r="AF481" i="7"/>
  <c r="AF480" i="7"/>
  <c r="AF479" i="7"/>
  <c r="AF478" i="7"/>
  <c r="AF477" i="7"/>
  <c r="AF476" i="7"/>
  <c r="AF475" i="7"/>
  <c r="AF474" i="7"/>
  <c r="AF473" i="7"/>
  <c r="AF472" i="7"/>
  <c r="AF471" i="7"/>
  <c r="AF470" i="7"/>
  <c r="AF469" i="7"/>
  <c r="AF468" i="7"/>
  <c r="AF467" i="7"/>
  <c r="AF466" i="7"/>
  <c r="AF465" i="7"/>
  <c r="AF464" i="7"/>
  <c r="AF463" i="7"/>
  <c r="AF462" i="7"/>
  <c r="AF461" i="7"/>
  <c r="AF460" i="7"/>
  <c r="AF459" i="7"/>
  <c r="AF458" i="7"/>
  <c r="AF457" i="7"/>
  <c r="AF456" i="7"/>
  <c r="AF455" i="7"/>
  <c r="AF454" i="7"/>
  <c r="AF453" i="7"/>
  <c r="AF452" i="7"/>
  <c r="AF451" i="7"/>
  <c r="AF450" i="7"/>
  <c r="AF449" i="7"/>
  <c r="AF448" i="7"/>
  <c r="AF447" i="7"/>
  <c r="AF446" i="7"/>
  <c r="AF445" i="7"/>
  <c r="AF444" i="7"/>
  <c r="AF443" i="7"/>
  <c r="AF442" i="7"/>
  <c r="AF441" i="7"/>
  <c r="AF440" i="7"/>
  <c r="AF439" i="7"/>
  <c r="AF438" i="7"/>
  <c r="AF437" i="7"/>
  <c r="AF436" i="7"/>
  <c r="AF435" i="7"/>
  <c r="AF434" i="7"/>
  <c r="AF433" i="7"/>
  <c r="AF432" i="7"/>
  <c r="AF431" i="7"/>
  <c r="AF430" i="7"/>
  <c r="AF429" i="7"/>
  <c r="AF428" i="7"/>
  <c r="AF427" i="7"/>
  <c r="AF426" i="7"/>
  <c r="AF425" i="7"/>
  <c r="AF424" i="7"/>
  <c r="AF423" i="7"/>
  <c r="AF422" i="7"/>
  <c r="AF421" i="7"/>
  <c r="AF420" i="7"/>
  <c r="AF419" i="7"/>
  <c r="AF418" i="7"/>
  <c r="AF417" i="7"/>
  <c r="AF416" i="7"/>
  <c r="AF415" i="7"/>
  <c r="AF414" i="7"/>
  <c r="AF413" i="7"/>
  <c r="AF412" i="7"/>
  <c r="AF411" i="7"/>
  <c r="AF410" i="7"/>
  <c r="AF409" i="7"/>
  <c r="AF408" i="7"/>
  <c r="AF407" i="7"/>
  <c r="AF406" i="7"/>
  <c r="AF405" i="7"/>
  <c r="AF404" i="7"/>
  <c r="AF403" i="7"/>
  <c r="AF402" i="7"/>
  <c r="AF401" i="7"/>
  <c r="AF400" i="7"/>
  <c r="AF399" i="7"/>
  <c r="AF398" i="7"/>
  <c r="AF397" i="7"/>
  <c r="AF396" i="7"/>
  <c r="AF395" i="7"/>
  <c r="AF394" i="7"/>
  <c r="AF393" i="7"/>
  <c r="AF392" i="7"/>
  <c r="AF391" i="7"/>
  <c r="AF390" i="7"/>
  <c r="AF389" i="7"/>
  <c r="AF388" i="7"/>
  <c r="AF387" i="7"/>
  <c r="AF386" i="7"/>
  <c r="AF385" i="7"/>
  <c r="AF384" i="7"/>
  <c r="AF383" i="7"/>
  <c r="AF382" i="7"/>
  <c r="AF381" i="7"/>
  <c r="AF380" i="7"/>
  <c r="AF379" i="7"/>
  <c r="AF378" i="7"/>
  <c r="AF377" i="7"/>
  <c r="AF376" i="7"/>
  <c r="AF375" i="7"/>
  <c r="AF374" i="7"/>
  <c r="AF373" i="7"/>
  <c r="AF372" i="7"/>
  <c r="AF371" i="7"/>
  <c r="AF370" i="7"/>
  <c r="AF369" i="7"/>
  <c r="AF368" i="7"/>
  <c r="AF367" i="7"/>
  <c r="AF366" i="7"/>
  <c r="AF365" i="7"/>
  <c r="AF364" i="7"/>
  <c r="AF363" i="7"/>
  <c r="AF362" i="7"/>
  <c r="AF361" i="7"/>
  <c r="AF360" i="7"/>
  <c r="AF359" i="7"/>
  <c r="AF358" i="7"/>
  <c r="AF357" i="7"/>
  <c r="AF356" i="7"/>
  <c r="AF355" i="7"/>
  <c r="AF354" i="7"/>
  <c r="AF353" i="7"/>
  <c r="AF352" i="7"/>
  <c r="AF351" i="7"/>
  <c r="AF350" i="7"/>
  <c r="AF349" i="7"/>
  <c r="AF348" i="7"/>
  <c r="AF347" i="7"/>
  <c r="AF346" i="7"/>
  <c r="AF345" i="7"/>
  <c r="AF344" i="7"/>
  <c r="AF343" i="7"/>
  <c r="AF342" i="7"/>
  <c r="AF341" i="7"/>
  <c r="AF340" i="7"/>
  <c r="AF339" i="7"/>
  <c r="AF338" i="7"/>
  <c r="AF337" i="7"/>
  <c r="AF336" i="7"/>
  <c r="AF335" i="7"/>
  <c r="AF334" i="7"/>
  <c r="AF333" i="7"/>
  <c r="AF332" i="7"/>
  <c r="AF331" i="7"/>
  <c r="AF330" i="7"/>
  <c r="AF329" i="7"/>
  <c r="AF328" i="7"/>
  <c r="AF327" i="7"/>
  <c r="AF326" i="7"/>
  <c r="AF325" i="7"/>
  <c r="AF324" i="7"/>
  <c r="AF323" i="7"/>
  <c r="AF322" i="7"/>
  <c r="AF321" i="7"/>
  <c r="AF320" i="7"/>
  <c r="AF319" i="7"/>
  <c r="AF318" i="7"/>
  <c r="AF317" i="7"/>
  <c r="AF316" i="7"/>
  <c r="AF315" i="7"/>
  <c r="AF314" i="7"/>
  <c r="AF313" i="7"/>
  <c r="AF312" i="7"/>
  <c r="AF311" i="7"/>
  <c r="AF310" i="7"/>
  <c r="AF309" i="7"/>
  <c r="AF308" i="7"/>
  <c r="AF307" i="7"/>
  <c r="AF306" i="7"/>
  <c r="AF305" i="7"/>
  <c r="AF304" i="7"/>
  <c r="AF303" i="7"/>
  <c r="AF302" i="7"/>
  <c r="AF301" i="7"/>
  <c r="AF300" i="7"/>
  <c r="AF299" i="7"/>
  <c r="AF298" i="7"/>
  <c r="AF297" i="7"/>
  <c r="AF296" i="7"/>
  <c r="AF295" i="7"/>
  <c r="AF294" i="7"/>
  <c r="AF293" i="7"/>
  <c r="AF292" i="7"/>
  <c r="AF291" i="7"/>
  <c r="AF290" i="7"/>
  <c r="AF289" i="7"/>
  <c r="AF288" i="7"/>
  <c r="AF287" i="7"/>
  <c r="AF286" i="7"/>
  <c r="AF285" i="7"/>
  <c r="AF284" i="7"/>
  <c r="AF283" i="7"/>
  <c r="AF282" i="7"/>
  <c r="AF281" i="7"/>
  <c r="AF280" i="7"/>
  <c r="AF279" i="7"/>
  <c r="AF278" i="7"/>
  <c r="AF277" i="7"/>
  <c r="AF276" i="7"/>
  <c r="AF275" i="7"/>
  <c r="AF274" i="7"/>
  <c r="AF273" i="7"/>
  <c r="AF272" i="7"/>
  <c r="AF271" i="7"/>
  <c r="AF270" i="7"/>
  <c r="AF269" i="7"/>
  <c r="AF268" i="7"/>
  <c r="AF267" i="7"/>
  <c r="AF266" i="7"/>
  <c r="AF265" i="7"/>
  <c r="AF264" i="7"/>
  <c r="AF263" i="7"/>
  <c r="AF262" i="7"/>
  <c r="AF261" i="7"/>
  <c r="AF260" i="7"/>
  <c r="AF259" i="7"/>
  <c r="AF258" i="7"/>
  <c r="AF257" i="7"/>
  <c r="AF256" i="7"/>
  <c r="AF255" i="7"/>
  <c r="AF254" i="7"/>
  <c r="AF253" i="7"/>
  <c r="AF252" i="7"/>
  <c r="AF251" i="7"/>
  <c r="AF250" i="7"/>
  <c r="AF249" i="7"/>
  <c r="AF248" i="7"/>
  <c r="AF247" i="7"/>
  <c r="AF246" i="7"/>
  <c r="AF245" i="7"/>
  <c r="AF244" i="7"/>
  <c r="AF243" i="7"/>
  <c r="AF242" i="7"/>
  <c r="AF241" i="7"/>
  <c r="AF240" i="7"/>
  <c r="AF239" i="7"/>
  <c r="AF238" i="7"/>
  <c r="AF237" i="7"/>
  <c r="AF236" i="7"/>
  <c r="AF235" i="7"/>
  <c r="AF234" i="7"/>
  <c r="AF233" i="7"/>
  <c r="AF232" i="7"/>
  <c r="AF231" i="7"/>
  <c r="AF230" i="7"/>
  <c r="AF229" i="7"/>
  <c r="AF228" i="7"/>
  <c r="AF227" i="7"/>
  <c r="AF226" i="7"/>
  <c r="AF225" i="7"/>
  <c r="AF224" i="7"/>
  <c r="AF223" i="7"/>
  <c r="AF222" i="7"/>
  <c r="AF221" i="7"/>
  <c r="AF220" i="7"/>
  <c r="AF219" i="7"/>
  <c r="AF218" i="7"/>
  <c r="AF217" i="7"/>
  <c r="AF216" i="7"/>
  <c r="AF215" i="7"/>
  <c r="AF214" i="7"/>
  <c r="AF213" i="7"/>
  <c r="AF212" i="7"/>
  <c r="AF211" i="7"/>
  <c r="AF210" i="7"/>
  <c r="AF209" i="7"/>
  <c r="AF208" i="7"/>
  <c r="AF207" i="7"/>
  <c r="AF206" i="7"/>
  <c r="AF205" i="7"/>
  <c r="AF204" i="7"/>
  <c r="AF203" i="7"/>
  <c r="AF202" i="7"/>
  <c r="AF201" i="7"/>
  <c r="AF200" i="7"/>
  <c r="AF199" i="7"/>
  <c r="AF198" i="7"/>
  <c r="AF197" i="7"/>
  <c r="AF196" i="7"/>
  <c r="AF195" i="7"/>
  <c r="AF194" i="7"/>
  <c r="AF193" i="7"/>
  <c r="AF192" i="7"/>
  <c r="AF191" i="7"/>
  <c r="AF190" i="7"/>
  <c r="AF189" i="7"/>
  <c r="AF188" i="7"/>
  <c r="AF187" i="7"/>
  <c r="AF186" i="7"/>
  <c r="AF185" i="7"/>
  <c r="AF184" i="7"/>
  <c r="AF183" i="7"/>
  <c r="AF182" i="7"/>
  <c r="AF181" i="7"/>
  <c r="AF180" i="7"/>
  <c r="AF179" i="7"/>
  <c r="AF178" i="7"/>
  <c r="AF177" i="7"/>
  <c r="AF176" i="7"/>
  <c r="AF175" i="7"/>
  <c r="AF174" i="7"/>
  <c r="AF173" i="7"/>
  <c r="AF172" i="7"/>
  <c r="AF171" i="7"/>
  <c r="AF170" i="7"/>
  <c r="AF169" i="7"/>
  <c r="AF168" i="7"/>
  <c r="AF167" i="7"/>
  <c r="AF166" i="7"/>
  <c r="AF165" i="7"/>
  <c r="AF164" i="7"/>
  <c r="AF163" i="7"/>
  <c r="AF162" i="7"/>
  <c r="AF161" i="7"/>
  <c r="AF160" i="7"/>
  <c r="AF159" i="7"/>
  <c r="AF158" i="7"/>
  <c r="AF157" i="7"/>
  <c r="AF156" i="7"/>
  <c r="AF155" i="7"/>
  <c r="AF154" i="7"/>
  <c r="AF153" i="7"/>
  <c r="AF152" i="7"/>
  <c r="AF151" i="7"/>
  <c r="AF150" i="7"/>
  <c r="AF149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BU38" i="7"/>
  <c r="BU37" i="7"/>
  <c r="BU36" i="7"/>
  <c r="BU35" i="7"/>
  <c r="BU34" i="7"/>
  <c r="BU33" i="7"/>
  <c r="BU32" i="7"/>
  <c r="BU31" i="7"/>
  <c r="BU30" i="7"/>
  <c r="BU29" i="7"/>
  <c r="BU28" i="7"/>
  <c r="BU27" i="7"/>
  <c r="BU26" i="7"/>
  <c r="A26" i="7"/>
  <c r="A27" i="7" s="1"/>
  <c r="A28" i="7" s="1"/>
  <c r="A29" i="7" s="1"/>
  <c r="A30" i="7" s="1"/>
  <c r="A31" i="7" s="1"/>
  <c r="A32" i="7" s="1"/>
  <c r="A33" i="7" s="1"/>
  <c r="A34" i="7" s="1"/>
  <c r="BU25" i="7"/>
  <c r="A25" i="7"/>
  <c r="BU24" i="7"/>
  <c r="BU23" i="7"/>
  <c r="BU22" i="7"/>
  <c r="BU21" i="7"/>
  <c r="BU20" i="7"/>
  <c r="BU19" i="7"/>
  <c r="BU18" i="7"/>
  <c r="BU17" i="7"/>
  <c r="BU16" i="7"/>
  <c r="BU15" i="7"/>
  <c r="BU14" i="7"/>
  <c r="BU13" i="7"/>
  <c r="BU12" i="7"/>
  <c r="BU11" i="7"/>
  <c r="BU10" i="7"/>
  <c r="BU9" i="7"/>
  <c r="BU8" i="7"/>
  <c r="BU7" i="7"/>
  <c r="BU6" i="7"/>
  <c r="BU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BU4" i="7"/>
  <c r="AH81" i="2" l="1"/>
  <c r="AH107" i="2" l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1" i="2"/>
  <c r="AH102" i="2"/>
  <c r="AH103" i="2"/>
  <c r="AH104" i="2"/>
  <c r="AH105" i="2"/>
  <c r="AH106" i="2"/>
  <c r="AH108" i="2"/>
  <c r="AH109" i="2"/>
  <c r="AH111" i="2"/>
  <c r="AH112" i="2"/>
  <c r="AH113" i="2"/>
  <c r="AH114" i="2"/>
  <c r="AH115" i="2"/>
  <c r="AH116" i="2"/>
  <c r="AH117" i="2"/>
  <c r="AH118" i="2"/>
  <c r="AH121" i="2"/>
  <c r="AH123" i="2"/>
  <c r="AH124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5" i="2"/>
  <c r="AH125" i="2" l="1"/>
  <c r="A9" i="3" l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H1169" i="2"/>
  <c r="AH1168" i="2"/>
  <c r="AH1167" i="2"/>
  <c r="AH1166" i="2"/>
  <c r="AH1165" i="2"/>
  <c r="AH1164" i="2"/>
  <c r="AH1163" i="2"/>
  <c r="AH1162" i="2"/>
  <c r="AH1161" i="2"/>
  <c r="AH1160" i="2"/>
  <c r="AH1159" i="2"/>
  <c r="AH1158" i="2"/>
  <c r="AH1157" i="2"/>
  <c r="AH1156" i="2"/>
  <c r="AH1155" i="2"/>
  <c r="AH1154" i="2"/>
  <c r="AH1153" i="2"/>
  <c r="AH1152" i="2"/>
  <c r="AH1151" i="2"/>
  <c r="AH1150" i="2"/>
  <c r="AH1149" i="2"/>
  <c r="AH1148" i="2"/>
  <c r="AH1147" i="2"/>
  <c r="AH1146" i="2"/>
  <c r="AH1145" i="2"/>
  <c r="AH1144" i="2"/>
  <c r="AH1143" i="2"/>
  <c r="AH1142" i="2"/>
  <c r="AH1141" i="2"/>
  <c r="AH1140" i="2"/>
  <c r="AH1139" i="2"/>
  <c r="AH1138" i="2"/>
  <c r="AH1137" i="2"/>
  <c r="AH1136" i="2"/>
  <c r="AH1135" i="2"/>
  <c r="AH1134" i="2"/>
  <c r="AH1133" i="2"/>
  <c r="AH1132" i="2"/>
  <c r="AH1131" i="2"/>
  <c r="AH1130" i="2"/>
  <c r="AH1129" i="2"/>
  <c r="AH1128" i="2"/>
  <c r="AH1127" i="2"/>
  <c r="AH1126" i="2"/>
  <c r="AH1125" i="2"/>
  <c r="AH1124" i="2"/>
  <c r="AH1123" i="2"/>
  <c r="AH1122" i="2"/>
  <c r="AH1121" i="2"/>
  <c r="AH1120" i="2"/>
  <c r="AH1119" i="2"/>
  <c r="AH1118" i="2"/>
  <c r="AH1117" i="2"/>
  <c r="AH1116" i="2"/>
  <c r="AH1115" i="2"/>
  <c r="AH1114" i="2"/>
  <c r="AH1113" i="2"/>
  <c r="AH1112" i="2"/>
  <c r="AH1111" i="2"/>
  <c r="AH1110" i="2"/>
  <c r="AH1109" i="2"/>
  <c r="AH1108" i="2"/>
  <c r="AH1107" i="2"/>
  <c r="AH1106" i="2"/>
  <c r="AH1105" i="2"/>
  <c r="AH1104" i="2"/>
  <c r="AH1103" i="2"/>
  <c r="AH1102" i="2"/>
  <c r="AH1101" i="2"/>
  <c r="AH1100" i="2"/>
  <c r="AH1099" i="2"/>
  <c r="AH1098" i="2"/>
  <c r="AH1097" i="2"/>
  <c r="AH1096" i="2"/>
  <c r="AH1095" i="2"/>
  <c r="AH1094" i="2"/>
  <c r="AH1093" i="2"/>
  <c r="AH1092" i="2"/>
  <c r="AH1091" i="2"/>
  <c r="AH1090" i="2"/>
  <c r="AH1089" i="2"/>
  <c r="AH1088" i="2"/>
  <c r="AH1087" i="2"/>
  <c r="AH1086" i="2"/>
  <c r="AH1085" i="2"/>
  <c r="AH1084" i="2"/>
  <c r="AH1083" i="2"/>
  <c r="AH1082" i="2"/>
  <c r="AH1081" i="2"/>
  <c r="AH1080" i="2"/>
  <c r="AH1079" i="2"/>
  <c r="AH1078" i="2"/>
  <c r="AH1077" i="2"/>
  <c r="AH1076" i="2"/>
  <c r="AH1075" i="2"/>
  <c r="AH1074" i="2"/>
  <c r="AH1073" i="2"/>
  <c r="AH1072" i="2"/>
  <c r="AH1071" i="2"/>
  <c r="AH1070" i="2"/>
  <c r="AH1069" i="2"/>
  <c r="AH1068" i="2"/>
  <c r="AH1067" i="2"/>
  <c r="AH1066" i="2"/>
  <c r="AH1065" i="2"/>
  <c r="AH1064" i="2"/>
  <c r="AH1063" i="2"/>
  <c r="AH1062" i="2"/>
  <c r="AH1061" i="2"/>
  <c r="AH1060" i="2"/>
  <c r="AH1059" i="2"/>
  <c r="AH1058" i="2"/>
  <c r="AH1057" i="2"/>
  <c r="AH1056" i="2"/>
  <c r="AH1055" i="2"/>
  <c r="AH1054" i="2"/>
  <c r="AH1053" i="2"/>
  <c r="AH1052" i="2"/>
  <c r="AH1051" i="2"/>
  <c r="AH1050" i="2"/>
  <c r="AH1049" i="2"/>
  <c r="AH1048" i="2"/>
  <c r="AH1047" i="2"/>
  <c r="AH1046" i="2"/>
  <c r="AH1045" i="2"/>
  <c r="AH1044" i="2"/>
  <c r="AH1043" i="2"/>
  <c r="AH1042" i="2"/>
  <c r="AH1041" i="2"/>
  <c r="AH1040" i="2"/>
  <c r="AH1039" i="2"/>
  <c r="AH1038" i="2"/>
  <c r="AH1037" i="2"/>
  <c r="AH1036" i="2"/>
  <c r="AH1035" i="2"/>
  <c r="AH1034" i="2"/>
  <c r="AH1033" i="2"/>
  <c r="AH1032" i="2"/>
  <c r="AH1031" i="2"/>
  <c r="AH1030" i="2"/>
  <c r="AH1029" i="2"/>
  <c r="AH1028" i="2"/>
  <c r="AH1027" i="2"/>
  <c r="AH1026" i="2"/>
  <c r="AH1025" i="2"/>
  <c r="AH1024" i="2"/>
  <c r="AH1023" i="2"/>
  <c r="AH1022" i="2"/>
  <c r="AH1021" i="2"/>
  <c r="AH1020" i="2"/>
  <c r="AH1019" i="2"/>
  <c r="AH1018" i="2"/>
  <c r="AH1017" i="2"/>
  <c r="AH1016" i="2"/>
  <c r="AH1015" i="2"/>
  <c r="AH1014" i="2"/>
  <c r="AH1013" i="2"/>
  <c r="AH1012" i="2"/>
  <c r="AH1011" i="2"/>
  <c r="AH1010" i="2"/>
  <c r="AH1009" i="2"/>
  <c r="AH1008" i="2"/>
  <c r="AH1007" i="2"/>
  <c r="AH1006" i="2"/>
  <c r="AH1005" i="2"/>
  <c r="AH1004" i="2"/>
  <c r="AH1003" i="2"/>
  <c r="AH1002" i="2"/>
  <c r="AH1001" i="2"/>
  <c r="AH1000" i="2"/>
  <c r="AH999" i="2"/>
  <c r="AH998" i="2"/>
  <c r="AH997" i="2"/>
  <c r="AH996" i="2"/>
  <c r="AH995" i="2"/>
  <c r="AH994" i="2"/>
  <c r="AH993" i="2"/>
  <c r="AH992" i="2"/>
  <c r="AH991" i="2"/>
  <c r="AH990" i="2"/>
  <c r="AH989" i="2"/>
  <c r="AH988" i="2"/>
  <c r="AH987" i="2"/>
  <c r="AH986" i="2"/>
  <c r="AH985" i="2"/>
  <c r="AH984" i="2"/>
  <c r="AH983" i="2"/>
  <c r="AH982" i="2"/>
  <c r="AH981" i="2"/>
  <c r="AH980" i="2"/>
  <c r="AH979" i="2"/>
  <c r="AH978" i="2"/>
  <c r="AH977" i="2"/>
  <c r="AH976" i="2"/>
  <c r="AH975" i="2"/>
  <c r="AH974" i="2"/>
  <c r="AH973" i="2"/>
  <c r="AH972" i="2"/>
  <c r="AH971" i="2"/>
  <c r="AH970" i="2"/>
  <c r="AH969" i="2"/>
  <c r="AH968" i="2"/>
  <c r="AH967" i="2"/>
  <c r="AH966" i="2"/>
  <c r="AH965" i="2"/>
  <c r="AH964" i="2"/>
  <c r="AH963" i="2"/>
  <c r="AH962" i="2"/>
  <c r="AH961" i="2"/>
  <c r="AH960" i="2"/>
  <c r="AH959" i="2"/>
  <c r="AH958" i="2"/>
  <c r="AH957" i="2"/>
  <c r="AH956" i="2"/>
  <c r="AH955" i="2"/>
  <c r="AH954" i="2"/>
  <c r="AH953" i="2"/>
  <c r="AH952" i="2"/>
  <c r="AH951" i="2"/>
  <c r="AH950" i="2"/>
  <c r="AH949" i="2"/>
  <c r="AH948" i="2"/>
  <c r="AH947" i="2"/>
  <c r="AH946" i="2"/>
  <c r="AH945" i="2"/>
  <c r="AH944" i="2"/>
  <c r="AH943" i="2"/>
  <c r="AH942" i="2"/>
  <c r="AH941" i="2"/>
  <c r="AH940" i="2"/>
  <c r="AH939" i="2"/>
  <c r="AH938" i="2"/>
  <c r="AH937" i="2"/>
  <c r="AH936" i="2"/>
  <c r="AH935" i="2"/>
  <c r="AH934" i="2"/>
  <c r="AH933" i="2"/>
  <c r="AH932" i="2"/>
  <c r="AH931" i="2"/>
  <c r="AH930" i="2"/>
  <c r="AH929" i="2"/>
  <c r="AH928" i="2"/>
  <c r="AH927" i="2"/>
  <c r="AH926" i="2"/>
  <c r="AH925" i="2"/>
  <c r="AH924" i="2"/>
  <c r="AH923" i="2"/>
  <c r="AH922" i="2"/>
  <c r="AH921" i="2"/>
  <c r="AH920" i="2"/>
  <c r="AH919" i="2"/>
  <c r="AH918" i="2"/>
  <c r="AH917" i="2"/>
  <c r="AH916" i="2"/>
  <c r="AH915" i="2"/>
  <c r="AH914" i="2"/>
  <c r="AH913" i="2"/>
  <c r="AH912" i="2"/>
  <c r="AH911" i="2"/>
  <c r="AH910" i="2"/>
  <c r="AH909" i="2"/>
  <c r="AH908" i="2"/>
  <c r="AH907" i="2"/>
  <c r="AH906" i="2"/>
  <c r="AH905" i="2"/>
  <c r="AH904" i="2"/>
  <c r="AH903" i="2"/>
  <c r="AH902" i="2"/>
  <c r="AH901" i="2"/>
  <c r="AH900" i="2"/>
  <c r="AH899" i="2"/>
  <c r="AH898" i="2"/>
  <c r="AH897" i="2"/>
  <c r="AH896" i="2"/>
  <c r="AH895" i="2"/>
  <c r="AH894" i="2"/>
  <c r="AH893" i="2"/>
  <c r="AH892" i="2"/>
  <c r="AH891" i="2"/>
  <c r="AH890" i="2"/>
  <c r="AH889" i="2"/>
  <c r="AH888" i="2"/>
  <c r="AH887" i="2"/>
  <c r="AH886" i="2"/>
  <c r="AH885" i="2"/>
  <c r="AH884" i="2"/>
  <c r="AH883" i="2"/>
  <c r="AH882" i="2"/>
  <c r="AH881" i="2"/>
  <c r="AH880" i="2"/>
  <c r="AH879" i="2"/>
  <c r="AH878" i="2"/>
  <c r="AH877" i="2"/>
  <c r="AH876" i="2"/>
  <c r="AH875" i="2"/>
  <c r="AH874" i="2"/>
  <c r="AH873" i="2"/>
  <c r="AH872" i="2"/>
  <c r="AH871" i="2"/>
  <c r="AH870" i="2"/>
  <c r="AH869" i="2"/>
  <c r="AH868" i="2"/>
  <c r="AH867" i="2"/>
  <c r="AH866" i="2"/>
  <c r="AH865" i="2"/>
  <c r="AH864" i="2"/>
  <c r="AH863" i="2"/>
  <c r="AH862" i="2"/>
  <c r="AH861" i="2"/>
  <c r="AH860" i="2"/>
  <c r="AH859" i="2"/>
  <c r="AH858" i="2"/>
  <c r="AH857" i="2"/>
  <c r="AH856" i="2"/>
  <c r="AH855" i="2"/>
  <c r="AH854" i="2"/>
  <c r="AH853" i="2"/>
  <c r="AH852" i="2"/>
  <c r="AH851" i="2"/>
  <c r="AH850" i="2"/>
  <c r="AH849" i="2"/>
  <c r="AH848" i="2"/>
  <c r="AH847" i="2"/>
  <c r="AH846" i="2"/>
  <c r="AH845" i="2"/>
  <c r="AH844" i="2"/>
  <c r="AH843" i="2"/>
  <c r="AH842" i="2"/>
  <c r="AH841" i="2"/>
  <c r="AH840" i="2"/>
  <c r="AH839" i="2"/>
  <c r="AH838" i="2"/>
  <c r="AH837" i="2"/>
  <c r="AH836" i="2"/>
  <c r="AH835" i="2"/>
  <c r="AH834" i="2"/>
  <c r="AH833" i="2"/>
  <c r="AH832" i="2"/>
  <c r="AH831" i="2"/>
  <c r="AH830" i="2"/>
  <c r="AH829" i="2"/>
  <c r="AH828" i="2"/>
  <c r="AH827" i="2"/>
  <c r="AH826" i="2"/>
  <c r="AH825" i="2"/>
  <c r="AH824" i="2"/>
  <c r="AH823" i="2"/>
  <c r="AH822" i="2"/>
  <c r="AH821" i="2"/>
  <c r="AH820" i="2"/>
  <c r="AH819" i="2"/>
  <c r="AH818" i="2"/>
  <c r="AH817" i="2"/>
  <c r="AH816" i="2"/>
  <c r="AH815" i="2"/>
  <c r="AH814" i="2"/>
  <c r="AH813" i="2"/>
  <c r="AH812" i="2"/>
  <c r="AH811" i="2"/>
  <c r="AH810" i="2"/>
  <c r="AH809" i="2"/>
  <c r="AH808" i="2"/>
  <c r="AH807" i="2"/>
  <c r="AH806" i="2"/>
  <c r="AH805" i="2"/>
  <c r="AH804" i="2"/>
  <c r="AH803" i="2"/>
  <c r="AH802" i="2"/>
  <c r="AH801" i="2"/>
  <c r="AH800" i="2"/>
  <c r="AH799" i="2"/>
  <c r="AH798" i="2"/>
  <c r="AH797" i="2"/>
  <c r="AH796" i="2"/>
  <c r="AH795" i="2"/>
  <c r="AH794" i="2"/>
  <c r="AH793" i="2"/>
  <c r="AH792" i="2"/>
  <c r="AH791" i="2"/>
  <c r="AH790" i="2"/>
  <c r="AH789" i="2"/>
  <c r="AH788" i="2"/>
  <c r="AH787" i="2"/>
  <c r="AH786" i="2"/>
  <c r="AH785" i="2"/>
  <c r="AH784" i="2"/>
  <c r="AH783" i="2"/>
  <c r="AH782" i="2"/>
  <c r="AH781" i="2"/>
  <c r="AH780" i="2"/>
  <c r="AH779" i="2"/>
  <c r="AH778" i="2"/>
  <c r="AH777" i="2"/>
  <c r="AH776" i="2"/>
  <c r="AH775" i="2"/>
  <c r="AH774" i="2"/>
  <c r="AH773" i="2"/>
  <c r="AH772" i="2"/>
  <c r="AH771" i="2"/>
  <c r="AH770" i="2"/>
  <c r="AH769" i="2"/>
  <c r="AH768" i="2"/>
  <c r="AH767" i="2"/>
  <c r="AH766" i="2"/>
  <c r="AH765" i="2"/>
  <c r="AH764" i="2"/>
  <c r="AH763" i="2"/>
  <c r="AH762" i="2"/>
  <c r="AH761" i="2"/>
  <c r="AH760" i="2"/>
  <c r="AH759" i="2"/>
  <c r="AH758" i="2"/>
  <c r="AH757" i="2"/>
  <c r="AH756" i="2"/>
  <c r="AH755" i="2"/>
  <c r="AH754" i="2"/>
  <c r="AH753" i="2"/>
  <c r="AH752" i="2"/>
  <c r="AH751" i="2"/>
  <c r="AH750" i="2"/>
  <c r="AH749" i="2"/>
  <c r="AH748" i="2"/>
  <c r="AH747" i="2"/>
  <c r="AH746" i="2"/>
  <c r="AH745" i="2"/>
  <c r="AH744" i="2"/>
  <c r="AH743" i="2"/>
  <c r="AH742" i="2"/>
  <c r="AH741" i="2"/>
  <c r="AH740" i="2"/>
  <c r="AH739" i="2"/>
  <c r="AH738" i="2"/>
  <c r="AH737" i="2"/>
  <c r="AH736" i="2"/>
  <c r="AH735" i="2"/>
  <c r="AH734" i="2"/>
  <c r="AH733" i="2"/>
  <c r="AH732" i="2"/>
  <c r="AH731" i="2"/>
  <c r="AH730" i="2"/>
  <c r="AH729" i="2"/>
  <c r="AH728" i="2"/>
  <c r="AH727" i="2"/>
  <c r="AH726" i="2"/>
  <c r="AH725" i="2"/>
  <c r="AH724" i="2"/>
  <c r="AH723" i="2"/>
  <c r="AH722" i="2"/>
  <c r="AH721" i="2"/>
  <c r="AH720" i="2"/>
  <c r="AH719" i="2"/>
  <c r="AH718" i="2"/>
  <c r="AH717" i="2"/>
  <c r="AH716" i="2"/>
  <c r="AH715" i="2"/>
  <c r="AH714" i="2"/>
  <c r="AH713" i="2"/>
  <c r="AH712" i="2"/>
  <c r="AH711" i="2"/>
  <c r="AH710" i="2"/>
  <c r="AH709" i="2"/>
  <c r="AH708" i="2"/>
  <c r="AH707" i="2"/>
  <c r="AH706" i="2"/>
  <c r="AH705" i="2"/>
  <c r="AH704" i="2"/>
  <c r="AH703" i="2"/>
  <c r="AH702" i="2"/>
  <c r="AH701" i="2"/>
  <c r="AH700" i="2"/>
  <c r="AH699" i="2"/>
  <c r="AH698" i="2"/>
  <c r="AH697" i="2"/>
  <c r="AH696" i="2"/>
  <c r="AH695" i="2"/>
  <c r="AH694" i="2"/>
  <c r="AH693" i="2"/>
  <c r="AH692" i="2"/>
  <c r="AH691" i="2"/>
  <c r="AH690" i="2"/>
  <c r="AH689" i="2"/>
  <c r="AH688" i="2"/>
  <c r="AH687" i="2"/>
  <c r="AH686" i="2"/>
  <c r="AH685" i="2"/>
  <c r="AH684" i="2"/>
  <c r="AH683" i="2"/>
  <c r="AH682" i="2"/>
  <c r="AH681" i="2"/>
  <c r="AH680" i="2"/>
  <c r="AH679" i="2"/>
  <c r="AH678" i="2"/>
  <c r="AH677" i="2"/>
  <c r="AH676" i="2"/>
  <c r="AH675" i="2"/>
  <c r="AH674" i="2"/>
  <c r="AH673" i="2"/>
  <c r="AH672" i="2"/>
  <c r="AH671" i="2"/>
  <c r="AH670" i="2"/>
  <c r="AH669" i="2"/>
  <c r="AH668" i="2"/>
  <c r="AH667" i="2"/>
  <c r="AH666" i="2"/>
  <c r="AH665" i="2"/>
  <c r="AH664" i="2"/>
  <c r="AH663" i="2"/>
  <c r="AH662" i="2"/>
  <c r="AH661" i="2"/>
  <c r="AH660" i="2"/>
  <c r="AH659" i="2"/>
  <c r="AH658" i="2"/>
  <c r="AH657" i="2"/>
  <c r="AH656" i="2"/>
  <c r="AH655" i="2"/>
  <c r="AH654" i="2"/>
  <c r="AH653" i="2"/>
  <c r="AH652" i="2"/>
  <c r="AH651" i="2"/>
  <c r="AH650" i="2"/>
  <c r="AH649" i="2"/>
  <c r="AH648" i="2"/>
  <c r="AH647" i="2"/>
  <c r="AH646" i="2"/>
  <c r="AH645" i="2"/>
  <c r="AH644" i="2"/>
  <c r="AH643" i="2"/>
  <c r="AH642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8" i="3"/>
  <c r="A111" i="2" l="1"/>
  <c r="A112" i="2" s="1"/>
  <c r="A71" i="2" l="1"/>
  <c r="A110" i="3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72" i="2" l="1"/>
  <c r="A73" i="2" s="1"/>
  <c r="A113" i="2"/>
  <c r="A114" i="2" s="1"/>
  <c r="A74" i="2" l="1"/>
  <c r="A75" i="2" s="1"/>
  <c r="A115" i="2"/>
  <c r="A116" i="2" s="1"/>
  <c r="A76" i="2" l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17" i="2"/>
  <c r="A118" i="2" s="1"/>
  <c r="BU819" i="7"/>
  <c r="BU543" i="7"/>
  <c r="BU879" i="7"/>
  <c r="BU645" i="7"/>
  <c r="BU564" i="7"/>
  <c r="BU882" i="7"/>
  <c r="BU457" i="7"/>
  <c r="BU190" i="7"/>
  <c r="BU736" i="7"/>
  <c r="BU799" i="7"/>
  <c r="BU1109" i="7"/>
  <c r="BU667" i="7"/>
  <c r="BU942" i="7"/>
  <c r="BU1077" i="7"/>
  <c r="BU693" i="7"/>
  <c r="BU521" i="7"/>
  <c r="BU854" i="7"/>
  <c r="BU921" i="7"/>
  <c r="BU216" i="7"/>
  <c r="BU160" i="7"/>
  <c r="BU97" i="7"/>
  <c r="BU859" i="7"/>
  <c r="BU171" i="7"/>
  <c r="BU919" i="7"/>
  <c r="BU438" i="7"/>
  <c r="BU118" i="7"/>
  <c r="BU711" i="7"/>
  <c r="BU984" i="7"/>
  <c r="BU986" i="7"/>
  <c r="BU373" i="7"/>
  <c r="BU685" i="7"/>
  <c r="BU317" i="7"/>
  <c r="BU74" i="7"/>
  <c r="BU514" i="7"/>
  <c r="BU612" i="7"/>
  <c r="BU110" i="7"/>
  <c r="BU890" i="7"/>
  <c r="BU1098" i="7"/>
  <c r="BU1104" i="7"/>
  <c r="BU347" i="7"/>
  <c r="BU485" i="7"/>
  <c r="BU771" i="7"/>
  <c r="BU396" i="7"/>
  <c r="BU566" i="7"/>
  <c r="BU1119" i="7"/>
  <c r="BU935" i="7"/>
  <c r="BU641" i="7"/>
  <c r="BU200" i="7"/>
  <c r="BU752" i="7"/>
  <c r="BU281" i="7"/>
  <c r="BU894" i="7"/>
  <c r="BU1064" i="7"/>
  <c r="BU616" i="7"/>
  <c r="BU129" i="7"/>
  <c r="BU393" i="7"/>
  <c r="BU963" i="7"/>
  <c r="BU816" i="7"/>
  <c r="BU315" i="7"/>
  <c r="BU186" i="7"/>
  <c r="BU415" i="7"/>
  <c r="BU760" i="7"/>
  <c r="BU945" i="7"/>
  <c r="BU135" i="7"/>
  <c r="BU99" i="7"/>
  <c r="BU202" i="7"/>
  <c r="BU515" i="7"/>
  <c r="BU649" i="7"/>
  <c r="BU923" i="7"/>
  <c r="BU860" i="7"/>
  <c r="BU285" i="7"/>
  <c r="BU738" i="7"/>
  <c r="BU990" i="7"/>
  <c r="BU298" i="7"/>
  <c r="BU388" i="7"/>
  <c r="BU249" i="7"/>
  <c r="BU339" i="7"/>
  <c r="BU44" i="7"/>
  <c r="BU467" i="7"/>
  <c r="BU174" i="7"/>
  <c r="BU167" i="7"/>
  <c r="BU606" i="7"/>
  <c r="BU128" i="7"/>
  <c r="BU635" i="7"/>
  <c r="BU784" i="7"/>
  <c r="BU1117" i="7"/>
  <c r="BU995" i="7"/>
  <c r="BU88" i="7"/>
  <c r="BU723" i="7"/>
  <c r="BU642" i="7"/>
  <c r="BU917" i="7"/>
  <c r="BU621" i="7"/>
  <c r="BU708" i="7"/>
  <c r="BU648" i="7"/>
  <c r="BU503" i="7"/>
  <c r="BU925" i="7"/>
  <c r="BU663" i="7"/>
  <c r="BU228" i="7"/>
  <c r="BU833" i="7"/>
  <c r="BU561" i="7"/>
  <c r="BU366" i="7"/>
  <c r="BU905" i="7"/>
  <c r="BU155" i="7"/>
  <c r="BU96" i="7"/>
  <c r="BU761" i="7"/>
  <c r="BU768" i="7"/>
  <c r="BU422" i="7"/>
  <c r="BU356" i="7"/>
  <c r="BU755" i="7"/>
  <c r="BU357" i="7"/>
  <c r="BU320" i="7"/>
  <c r="BU1062" i="7"/>
  <c r="BU1134" i="7"/>
  <c r="BU533" i="7"/>
  <c r="BU284" i="7"/>
  <c r="BU804" i="7"/>
  <c r="BU334" i="7"/>
  <c r="BU1075" i="7"/>
  <c r="BU194" i="7"/>
  <c r="BU632" i="7"/>
  <c r="BU336" i="7"/>
  <c r="BU138" i="7"/>
  <c r="BU696" i="7"/>
  <c r="BU245" i="7"/>
  <c r="BU895" i="7"/>
  <c r="BU83" i="7"/>
  <c r="BU957" i="7"/>
  <c r="BU115" i="7"/>
  <c r="BU638" i="7"/>
  <c r="BU77" i="7"/>
  <c r="BU404" i="7"/>
  <c r="BU1068" i="7"/>
  <c r="BU92" i="7"/>
  <c r="BU785" i="7"/>
  <c r="BU525" i="7"/>
  <c r="BU140" i="7"/>
  <c r="BU758" i="7"/>
  <c r="BU792" i="7"/>
  <c r="BU207" i="7"/>
  <c r="BU954" i="7"/>
  <c r="BU659" i="7"/>
  <c r="BU934" i="7"/>
  <c r="BU56" i="7"/>
  <c r="BU1133" i="7"/>
  <c r="BU429" i="7"/>
  <c r="BU817" i="7"/>
  <c r="BU801" i="7"/>
  <c r="BU150" i="7"/>
  <c r="BU343" i="7"/>
  <c r="BU855" i="7"/>
  <c r="BU210" i="7"/>
  <c r="BU537" i="7"/>
  <c r="BU650" i="7"/>
  <c r="BU104" i="7"/>
  <c r="BU927" i="7"/>
  <c r="BU1086" i="7"/>
  <c r="BU590" i="7"/>
  <c r="BU576" i="7"/>
  <c r="BU1003" i="7"/>
  <c r="BU988" i="7"/>
  <c r="BU346" i="7"/>
  <c r="BU158" i="7"/>
  <c r="BU653" i="7"/>
  <c r="BU717" i="7"/>
  <c r="BU300" i="7"/>
  <c r="BU599" i="7"/>
  <c r="BU181" i="7"/>
  <c r="BU1006" i="7"/>
  <c r="BU838" i="7"/>
  <c r="BU586" i="7"/>
  <c r="BU462" i="7"/>
  <c r="BU608" i="7"/>
  <c r="BU1033" i="7"/>
  <c r="BU1050" i="7"/>
  <c r="BU821" i="7"/>
  <c r="BU946" i="7"/>
  <c r="BU802" i="7"/>
  <c r="BU523" i="7"/>
  <c r="BU46" i="7"/>
  <c r="BU475" i="7"/>
  <c r="BU480" i="7"/>
  <c r="BU878" i="7"/>
  <c r="BU813" i="7"/>
  <c r="BU1024" i="7"/>
  <c r="BU628" i="7"/>
  <c r="BU906" i="7"/>
  <c r="BU583" i="7"/>
  <c r="BU1043" i="7"/>
  <c r="BU615" i="7"/>
  <c r="BU1101" i="7"/>
  <c r="BU168" i="7"/>
  <c r="BU857" i="7"/>
  <c r="BU106" i="7"/>
  <c r="BU902" i="7"/>
  <c r="BU691" i="7"/>
  <c r="BU695" i="7"/>
  <c r="BU777" i="7"/>
  <c r="BU445" i="7"/>
  <c r="BU352" i="7"/>
  <c r="BU618" i="7"/>
  <c r="BU967" i="7"/>
  <c r="BU569" i="7"/>
  <c r="BU953" i="7"/>
  <c r="BU211" i="7"/>
  <c r="BU378" i="7"/>
  <c r="BU1071" i="7"/>
  <c r="BU224" i="7"/>
  <c r="BU629" i="7"/>
  <c r="BU185" i="7"/>
  <c r="BU1053" i="7"/>
  <c r="BU84" i="7"/>
  <c r="BU288" i="7"/>
  <c r="BU504" i="7"/>
  <c r="BU1038" i="7"/>
  <c r="BU625" i="7"/>
  <c r="BU89" i="7"/>
  <c r="BU794" i="7"/>
  <c r="BU447" i="7"/>
  <c r="BU499" i="7"/>
  <c r="BU552" i="7"/>
  <c r="BU87" i="7"/>
  <c r="BU164" i="7"/>
  <c r="BU253" i="7"/>
  <c r="BU530" i="7"/>
  <c r="BU243" i="7"/>
  <c r="BU513" i="7"/>
  <c r="BU65" i="7"/>
  <c r="BU1049" i="7"/>
  <c r="BU524" i="7"/>
  <c r="BU316" i="7"/>
  <c r="BU1060" i="7"/>
  <c r="BU721" i="7"/>
  <c r="BU1042" i="7"/>
  <c r="BU550" i="7"/>
  <c r="BU250" i="7"/>
  <c r="BU95" i="7"/>
  <c r="BU59" i="7"/>
  <c r="BU489" i="7"/>
  <c r="BU510" i="7"/>
  <c r="BU726" i="7"/>
  <c r="BU145" i="7"/>
  <c r="BU262" i="7"/>
  <c r="BU113" i="7"/>
  <c r="BU776" i="7"/>
  <c r="BU367" i="7"/>
  <c r="BU53" i="7"/>
  <c r="BU311" i="7"/>
  <c r="BU994" i="7"/>
  <c r="BU661" i="7"/>
  <c r="BU468" i="7"/>
  <c r="BU1090" i="7"/>
  <c r="BU941" i="7"/>
  <c r="BU52" i="7"/>
  <c r="BU968" i="7"/>
  <c r="BU130" i="7"/>
  <c r="BU559" i="7"/>
  <c r="BU428" i="7"/>
  <c r="BU338" i="7"/>
  <c r="BU443" i="7"/>
  <c r="BU189" i="7"/>
  <c r="BU395" i="7"/>
  <c r="BU619" i="7"/>
  <c r="BU791" i="7"/>
  <c r="BU719" i="7"/>
  <c r="BU587" i="7"/>
  <c r="BU837" i="7"/>
  <c r="BU101" i="7"/>
  <c r="BU196" i="7"/>
  <c r="BU943" i="7"/>
  <c r="BU122" i="7"/>
  <c r="BU93" i="7"/>
  <c r="BU118" i="2"/>
  <c r="BU328" i="7"/>
  <c r="BU1035" i="7"/>
  <c r="BU461" i="7"/>
  <c r="BU370" i="7"/>
  <c r="BU267" i="7"/>
  <c r="BU479" i="7"/>
  <c r="BU947" i="7"/>
  <c r="BU944" i="7"/>
  <c r="BU188" i="7"/>
  <c r="BU547" i="7"/>
  <c r="BU780" i="7"/>
  <c r="BU818" i="7"/>
  <c r="BU425" i="7"/>
  <c r="BU1031" i="7"/>
  <c r="BU688" i="7"/>
  <c r="BU226" i="7"/>
  <c r="BU364" i="7"/>
  <c r="BU472" i="7"/>
  <c r="BU532" i="7"/>
  <c r="BU614" i="7"/>
  <c r="BU1047" i="7"/>
  <c r="BU573" i="7"/>
  <c r="BU748" i="7"/>
  <c r="BU815" i="7"/>
  <c r="BU354" i="7"/>
  <c r="BU1137" i="7"/>
  <c r="BU71" i="7"/>
  <c r="BU350" i="7"/>
  <c r="BU405" i="7"/>
  <c r="BU834" i="7"/>
  <c r="BU891" i="7"/>
  <c r="BU852" i="7"/>
  <c r="BU374" i="7"/>
  <c r="BU48" i="7"/>
  <c r="BU546" i="7"/>
  <c r="BU486" i="7"/>
  <c r="BU477" i="7"/>
  <c r="BU94" i="7"/>
  <c r="BU387" i="7"/>
  <c r="BU1040" i="7"/>
  <c r="BU940" i="7"/>
  <c r="BU987" i="7"/>
  <c r="BU528" i="7"/>
  <c r="BU529" i="7"/>
  <c r="BU655" i="7"/>
  <c r="BU1007" i="7"/>
  <c r="BU407" i="7"/>
  <c r="BU805" i="7"/>
  <c r="BU431" i="7"/>
  <c r="BU992" i="7"/>
  <c r="BU662" i="7"/>
  <c r="BU163" i="7"/>
  <c r="BU1054" i="7"/>
  <c r="BU154" i="7"/>
  <c r="BU432" i="7"/>
  <c r="BU301" i="7"/>
  <c r="BU1141" i="7"/>
  <c r="BU1127" i="7"/>
  <c r="BU313" i="7"/>
  <c r="BU272" i="7"/>
  <c r="BU184" i="7"/>
  <c r="BU577" i="7"/>
  <c r="BU729" i="7"/>
  <c r="BU800" i="7"/>
  <c r="BU437" i="7"/>
  <c r="BU454" i="7"/>
  <c r="BU108" i="7"/>
  <c r="BU376" i="7"/>
  <c r="BU602" i="7"/>
  <c r="BU420" i="7"/>
  <c r="BU1103" i="7"/>
  <c r="BU501" i="7"/>
  <c r="BU63" i="7"/>
  <c r="BU1129" i="7"/>
  <c r="BU217" i="7"/>
  <c r="BU392" i="7"/>
  <c r="BU592" i="7"/>
  <c r="BU610" i="7"/>
  <c r="BU993" i="7"/>
  <c r="BU607" i="7"/>
  <c r="BU1132" i="7"/>
  <c r="BU208" i="7"/>
  <c r="BU341" i="7"/>
  <c r="BU701" i="7"/>
  <c r="BU926" i="7"/>
  <c r="BU144" i="7"/>
  <c r="BU520" i="7"/>
  <c r="BU149" i="7"/>
  <c r="BU127" i="7"/>
  <c r="BU455" i="7"/>
  <c r="BU959" i="7"/>
  <c r="BU270" i="7"/>
  <c r="BU694" i="7"/>
  <c r="BU511" i="7"/>
  <c r="BU680" i="7"/>
  <c r="BU1111" i="7"/>
  <c r="BU73" i="7"/>
  <c r="BU633" i="7"/>
  <c r="BU234" i="7"/>
  <c r="BU1014" i="7"/>
  <c r="BU998" i="7"/>
  <c r="BU541" i="7"/>
  <c r="BU966" i="7"/>
  <c r="BU571" i="7"/>
  <c r="BU938" i="7"/>
  <c r="BU112" i="7"/>
  <c r="BU796" i="7"/>
  <c r="BU287" i="7"/>
  <c r="BU832" i="7"/>
  <c r="BU847" i="7"/>
  <c r="BU745" i="7"/>
  <c r="BU883" i="7"/>
  <c r="BU779" i="7"/>
  <c r="BU148" i="7"/>
  <c r="BU856" i="7"/>
  <c r="BU314" i="7"/>
  <c r="BU397" i="7"/>
  <c r="BU1138" i="7"/>
  <c r="BU463" i="7"/>
  <c r="BU271" i="7"/>
  <c r="BU892" i="7"/>
  <c r="BU80" i="7"/>
  <c r="BU416" i="7"/>
  <c r="BU1076" i="7"/>
  <c r="BU227" i="7"/>
  <c r="BU789" i="7"/>
  <c r="BU720" i="7"/>
  <c r="BU751" i="7"/>
  <c r="BU812" i="7"/>
  <c r="BU1022" i="7"/>
  <c r="BU575" i="7"/>
  <c r="BU61" i="7"/>
  <c r="BU124" i="7"/>
  <c r="BU105" i="7"/>
  <c r="BU263" i="7"/>
  <c r="BU291" i="7"/>
  <c r="BU893" i="7"/>
  <c r="BU634" i="7"/>
  <c r="BU811" i="7"/>
  <c r="BU1114" i="7"/>
  <c r="BU675" i="7"/>
  <c r="BU554" i="7"/>
  <c r="BU86" i="7"/>
  <c r="BU868" i="7"/>
  <c r="BU651" i="7"/>
  <c r="BU555" i="7"/>
  <c r="BU351" i="7"/>
  <c r="BU162" i="7"/>
  <c r="BU476" i="7"/>
  <c r="BU600" i="7"/>
  <c r="BU197" i="7"/>
  <c r="BU252" i="7"/>
  <c r="BU471" i="7"/>
  <c r="BU916" i="7"/>
  <c r="BU759" i="7"/>
  <c r="BU1105" i="7"/>
  <c r="BU506" i="7"/>
  <c r="BU545" i="7"/>
  <c r="BU904" i="7"/>
  <c r="BU418" i="7"/>
  <c r="BU1089" i="7"/>
  <c r="BU676" i="7"/>
  <c r="BU1136" i="7"/>
  <c r="BU846" i="7"/>
  <c r="BU304" i="7"/>
  <c r="BU247" i="7"/>
  <c r="BU594" i="7"/>
  <c r="BU709" i="7"/>
  <c r="BU242" i="7"/>
  <c r="BU1074" i="7"/>
  <c r="BU844" i="7"/>
  <c r="BU869" i="7"/>
  <c r="BU955" i="7"/>
  <c r="BU620" i="7"/>
  <c r="BU664" i="7"/>
  <c r="BU914" i="7"/>
  <c r="BU427" i="7"/>
  <c r="BU280" i="7"/>
  <c r="BU922" i="7"/>
  <c r="BU918" i="7"/>
  <c r="BU215" i="7"/>
  <c r="BU401" i="7"/>
  <c r="BU137" i="7"/>
  <c r="BU161" i="7"/>
  <c r="BU658" i="7"/>
  <c r="BU698" i="7"/>
  <c r="BU399" i="7"/>
  <c r="BU824" i="7"/>
  <c r="BU312" i="7"/>
  <c r="BU119" i="7"/>
  <c r="BU507" i="7"/>
  <c r="BU257" i="7"/>
  <c r="BU333" i="7"/>
  <c r="BU656" i="7"/>
  <c r="BU256" i="7"/>
  <c r="BU1087" i="7"/>
  <c r="BU581" i="7"/>
  <c r="BU584" i="7"/>
  <c r="BU880" i="7"/>
  <c r="BU180" i="7"/>
  <c r="BU976" i="7"/>
  <c r="BU355" i="7"/>
  <c r="BU596" i="7"/>
  <c r="BU348" i="7"/>
  <c r="BU408" i="7"/>
  <c r="BU286" i="7"/>
  <c r="BU961" i="7"/>
  <c r="BU430" i="7"/>
  <c r="BU971" i="7"/>
  <c r="BU335" i="7"/>
  <c r="BU822" i="7"/>
  <c r="BU381" i="7"/>
  <c r="BU536" i="7"/>
  <c r="BU299" i="7"/>
  <c r="BU358" i="7"/>
  <c r="BU1140" i="7"/>
  <c r="BU640" i="7"/>
  <c r="BU534" i="7"/>
  <c r="BU563" i="7"/>
  <c r="BU750" i="7"/>
  <c r="BU241" i="7"/>
  <c r="BU527" i="7"/>
  <c r="BU899" i="7"/>
  <c r="BU597" i="7"/>
  <c r="BU458" i="7"/>
  <c r="BU68" i="7"/>
  <c r="BU303" i="7"/>
  <c r="BU198" i="7"/>
  <c r="BU937" i="7"/>
  <c r="BU888" i="7"/>
  <c r="BU57" i="7"/>
  <c r="BU1046" i="7"/>
  <c r="BU795" i="7"/>
  <c r="BU863" i="7"/>
  <c r="BU156" i="7"/>
  <c r="BU517" i="7"/>
  <c r="BU828" i="7"/>
  <c r="BU740" i="7"/>
  <c r="BU715" i="7"/>
  <c r="BU848" i="7"/>
  <c r="BU349" i="7"/>
  <c r="BU1110" i="7"/>
  <c r="BU452" i="7"/>
  <c r="BU109" i="7"/>
  <c r="BU371" i="7"/>
  <c r="BU754" i="7"/>
  <c r="BU1065" i="7"/>
  <c r="BU54" i="7"/>
  <c r="BU51" i="7"/>
  <c r="BU965" i="7"/>
  <c r="BU589" i="7"/>
  <c r="BU493" i="7"/>
  <c r="BU1093" i="7"/>
  <c r="BU1066" i="7"/>
  <c r="BU266" i="7"/>
  <c r="BU997" i="7"/>
  <c r="BU835" i="7"/>
  <c r="BU500" i="7"/>
  <c r="BU278" i="7"/>
  <c r="BU157" i="7"/>
  <c r="BU1112" i="7"/>
  <c r="BU469" i="7"/>
  <c r="BU970" i="7"/>
  <c r="BU981" i="7"/>
  <c r="BU958" i="7"/>
  <c r="BU116" i="7"/>
  <c r="BU474" i="7"/>
  <c r="BU850" i="7"/>
  <c r="BU609" i="7"/>
  <c r="BU240" i="7"/>
  <c r="BU778" i="7"/>
  <c r="BU179" i="7"/>
  <c r="BU960" i="7"/>
  <c r="BU851" i="7"/>
  <c r="BU498" i="7"/>
  <c r="BU1099" i="7"/>
  <c r="BU710" i="7"/>
  <c r="BU496" i="7"/>
  <c r="BU1001" i="7"/>
  <c r="BU440" i="7"/>
  <c r="BU885" i="7"/>
  <c r="BU920" i="7"/>
  <c r="BU911" i="7"/>
  <c r="BU871" i="7"/>
  <c r="BU436" i="7"/>
  <c r="BU1126" i="7"/>
  <c r="BU268" i="7"/>
  <c r="BU55" i="7"/>
  <c r="BU689" i="7"/>
  <c r="BU260" i="7"/>
  <c r="BU1041" i="7"/>
  <c r="BU542" i="7"/>
  <c r="BU1025" i="7"/>
  <c r="BU630" i="7"/>
  <c r="BU724" i="7"/>
  <c r="BU873" i="7"/>
  <c r="BU725" i="7"/>
  <c r="BU365" i="7"/>
  <c r="BU361" i="7"/>
  <c r="BU453" i="7"/>
  <c r="BU76" i="7"/>
  <c r="BU1027" i="7"/>
  <c r="BU884" i="7"/>
  <c r="BU735" i="7"/>
  <c r="BU450" i="7"/>
  <c r="BU147" i="7"/>
  <c r="BU143" i="7"/>
  <c r="BU49" i="7"/>
  <c r="BU442" i="7"/>
  <c r="BU787" i="7"/>
  <c r="BU269" i="7"/>
  <c r="BU273" i="7"/>
  <c r="BU294" i="7"/>
  <c r="BU484" i="7"/>
  <c r="BU225" i="7"/>
  <c r="BU214" i="7"/>
  <c r="BU274" i="7"/>
  <c r="BU519" i="7"/>
  <c r="BU1020" i="7"/>
  <c r="BU673" i="7"/>
  <c r="BU473" i="7"/>
  <c r="BU1102" i="7"/>
  <c r="BU753" i="7"/>
  <c r="BU100" i="7"/>
  <c r="BU414" i="7"/>
  <c r="BU565" i="7"/>
  <c r="BU195" i="7"/>
  <c r="BU1108" i="7"/>
  <c r="BU133" i="7"/>
  <c r="BU769" i="7"/>
  <c r="BU324" i="7"/>
  <c r="BU435" i="7"/>
  <c r="BU85" i="7"/>
  <c r="BU379" i="7"/>
  <c r="BU212" i="7"/>
  <c r="BU1131" i="7"/>
  <c r="BU419" i="7"/>
  <c r="BU141" i="7"/>
  <c r="BU363" i="7"/>
  <c r="BU578" i="7"/>
  <c r="BU939" i="7"/>
  <c r="BU681" i="7"/>
  <c r="BU991" i="7"/>
  <c r="BU175" i="7"/>
  <c r="BU875" i="7"/>
  <c r="BU219" i="7"/>
  <c r="BU739" i="7"/>
  <c r="BU861" i="7"/>
  <c r="BU1100" i="7"/>
  <c r="BU410" i="7"/>
  <c r="BU178" i="7"/>
  <c r="BU830" i="7"/>
  <c r="BU293" i="7"/>
  <c r="BU535" i="7"/>
  <c r="BU464" i="7"/>
  <c r="BU1023" i="7"/>
  <c r="BU845" i="7"/>
  <c r="BU362" i="7"/>
  <c r="BU177" i="7"/>
  <c r="BU1121" i="7"/>
  <c r="BU774" i="7"/>
  <c r="BU259" i="7"/>
  <c r="BU465" i="7"/>
  <c r="BU626" i="7"/>
  <c r="BU483" i="7"/>
  <c r="BU1113" i="7"/>
  <c r="BU1016" i="7"/>
  <c r="BU482" i="7"/>
  <c r="BU877" i="7"/>
  <c r="BU1124" i="7"/>
  <c r="BU601" i="7"/>
  <c r="BU604" i="7"/>
  <c r="BU187" i="7"/>
  <c r="BU456" i="7"/>
  <c r="BU491" i="7"/>
  <c r="BU605" i="7"/>
  <c r="BU526" i="7"/>
  <c r="BU183" i="7"/>
  <c r="BU307" i="7"/>
  <c r="BU814" i="7"/>
  <c r="BU117" i="7"/>
  <c r="BU867" i="7"/>
  <c r="BU1057" i="7"/>
  <c r="BU757" i="7"/>
  <c r="BU829" i="7"/>
  <c r="BU1030" i="7"/>
  <c r="BU1045" i="7"/>
  <c r="BU205" i="7"/>
  <c r="BU331" i="7"/>
  <c r="BU382" i="7"/>
  <c r="BU797" i="7"/>
  <c r="BU1080" i="7"/>
  <c r="BU290" i="7"/>
  <c r="BU169" i="7"/>
  <c r="BU983" i="7"/>
  <c r="BU146" i="7"/>
  <c r="BU1037" i="7"/>
  <c r="BU1005" i="7"/>
  <c r="BU170" i="7"/>
  <c r="BU282" i="7"/>
  <c r="BU674" i="7"/>
  <c r="BU928" i="7"/>
  <c r="BU952" i="7"/>
  <c r="BU375" i="7"/>
  <c r="BU1096" i="7"/>
  <c r="BU107" i="7"/>
  <c r="BU1039" i="7"/>
  <c r="BU239" i="7"/>
  <c r="BU637" i="7"/>
  <c r="BU876" i="7"/>
  <c r="BU809" i="7"/>
  <c r="BU444" i="7"/>
  <c r="BU223" i="7"/>
  <c r="BU229" i="7"/>
  <c r="BU598" i="7"/>
  <c r="BU886" i="7"/>
  <c r="BU1088" i="7"/>
  <c r="BU377" i="7"/>
  <c r="BU305" i="7"/>
  <c r="BU254" i="7"/>
  <c r="BU159" i="7"/>
  <c r="BU276" i="7"/>
  <c r="BU841" i="7"/>
  <c r="BU201" i="7"/>
  <c r="BU773" i="7"/>
  <c r="BU767" i="7"/>
  <c r="BU385" i="7"/>
  <c r="BU383" i="7"/>
  <c r="BU441" i="7"/>
  <c r="BU342" i="7"/>
  <c r="BU686" i="7"/>
  <c r="BU930" i="7"/>
  <c r="BU677" i="7"/>
  <c r="BU182" i="7"/>
  <c r="BU329" i="7"/>
  <c r="BU807" i="7"/>
  <c r="BU931" i="7"/>
  <c r="BU518" i="7"/>
  <c r="BU985" i="7"/>
  <c r="BU502" i="7"/>
  <c r="BU644" i="7"/>
  <c r="BU1032" i="7"/>
  <c r="BU255" i="7"/>
  <c r="BU1135" i="7"/>
  <c r="BU238" i="7"/>
  <c r="BU337" i="7"/>
  <c r="BU1078" i="7"/>
  <c r="BU973" i="7"/>
  <c r="BU1013" i="7"/>
  <c r="BU839" i="7"/>
  <c r="BU136" i="7"/>
  <c r="BU996" i="7"/>
  <c r="BU907" i="7"/>
  <c r="BU206" i="7"/>
  <c r="BU730" i="7"/>
  <c r="BU1036" i="7"/>
  <c r="BU319" i="7"/>
  <c r="BU492" i="7"/>
  <c r="BU1084" i="7"/>
  <c r="BU864" i="7"/>
  <c r="BU261" i="7"/>
  <c r="BU439" i="7"/>
  <c r="BU843" i="7"/>
  <c r="BU508" i="7"/>
  <c r="BU665" i="7"/>
  <c r="BU733" i="7"/>
  <c r="BU248" i="7"/>
  <c r="BU603" i="7"/>
  <c r="BU67" i="7"/>
  <c r="BU81" i="7"/>
  <c r="BU283" i="7"/>
  <c r="BU849" i="7"/>
  <c r="BU459" i="7"/>
  <c r="BU391" i="7"/>
  <c r="BU858" i="7"/>
  <c r="BU742" i="7"/>
  <c r="BU714" i="7"/>
  <c r="BU131" i="7"/>
  <c r="BU623" i="7"/>
  <c r="BU624" i="7"/>
  <c r="BU562" i="7"/>
  <c r="BU747" i="7"/>
  <c r="BU962" i="7"/>
  <c r="BU114" i="7"/>
  <c r="BU221" i="7"/>
  <c r="BU912" i="7"/>
  <c r="BU699" i="7"/>
  <c r="BU233" i="7"/>
  <c r="BU236" i="7"/>
  <c r="BU718" i="7"/>
  <c r="BU424" i="7"/>
  <c r="BU466" i="7"/>
  <c r="BU275" i="7"/>
  <c r="BU1070" i="7"/>
  <c r="BU702" i="7"/>
  <c r="BU460" i="7"/>
  <c r="BU690" i="7"/>
  <c r="BU548" i="7"/>
  <c r="BU142" i="7"/>
  <c r="BU1083" i="7"/>
  <c r="BU643" i="7"/>
  <c r="BU700" i="7"/>
  <c r="BU279" i="7"/>
  <c r="BU509" i="7"/>
  <c r="BU1072" i="7"/>
  <c r="BU853" i="7"/>
  <c r="BU340" i="7"/>
  <c r="BU423" i="7"/>
  <c r="BU244" i="7"/>
  <c r="BU70" i="7"/>
  <c r="BU704" i="7"/>
  <c r="BU932" i="7"/>
  <c r="BU865" i="7"/>
  <c r="BU353" i="7"/>
  <c r="BU781" i="7"/>
  <c r="BU713" i="7"/>
  <c r="BU326" i="7"/>
  <c r="BU580" i="7"/>
  <c r="BU910" i="7"/>
  <c r="BU872" i="7"/>
  <c r="BU490" i="7"/>
  <c r="BU823" i="7"/>
  <c r="BU1094" i="7"/>
  <c r="BU1128" i="7"/>
  <c r="BU1000" i="7"/>
  <c r="BU47" i="7"/>
  <c r="BU481" i="7"/>
  <c r="BU790" i="7"/>
  <c r="BU409" i="7"/>
  <c r="BU803" i="7"/>
  <c r="BU60" i="7"/>
  <c r="BU793" i="7"/>
  <c r="BU558" i="7"/>
  <c r="BU292" i="7"/>
  <c r="BU1009" i="7"/>
  <c r="BU1021" i="7"/>
  <c r="BU560" i="7"/>
  <c r="BU332" i="7"/>
  <c r="BU896" i="7"/>
  <c r="BU384" i="7"/>
  <c r="BU470" i="7"/>
  <c r="BU295" i="7"/>
  <c r="BU775" i="7"/>
  <c r="BU627" i="7"/>
  <c r="BU264" i="7"/>
  <c r="BU204" i="7"/>
  <c r="BU121" i="7"/>
  <c r="BU390" i="7"/>
  <c r="BU881" i="7"/>
  <c r="BU1107" i="7"/>
  <c r="BU1028" i="7"/>
  <c r="BU737" i="7"/>
  <c r="BU516" i="7"/>
  <c r="BU964" i="7"/>
  <c r="BU936" i="7"/>
  <c r="BU1069" i="7"/>
  <c r="BU770" i="7"/>
  <c r="BU368" i="7"/>
  <c r="BU672" i="7"/>
  <c r="BU874" i="7"/>
  <c r="BU203" i="7"/>
  <c r="BU806" i="7"/>
  <c r="BU421" i="7"/>
  <c r="BU296" i="7"/>
  <c r="BU172" i="7"/>
  <c r="BU1063" i="7"/>
  <c r="BU613" i="7"/>
  <c r="BU671" i="7"/>
  <c r="BU766" i="7"/>
  <c r="BU783" i="7"/>
  <c r="BU231" i="7"/>
  <c r="BU406" i="7"/>
  <c r="BU929" i="7"/>
  <c r="BU772" i="7"/>
  <c r="BU318" i="7"/>
  <c r="BU79" i="7"/>
  <c r="BU237" i="7"/>
  <c r="BU1056" i="7"/>
  <c r="BU322" i="7"/>
  <c r="BU310" i="7"/>
  <c r="BU82" i="7"/>
  <c r="BU139" i="7"/>
  <c r="BU974" i="7"/>
  <c r="BU1052" i="7"/>
  <c r="BU125" i="7"/>
  <c r="BU553" i="7"/>
  <c r="BU1095" i="7"/>
  <c r="BU213" i="7"/>
  <c r="BU505" i="7"/>
  <c r="BU512" i="7"/>
  <c r="BU900" i="7"/>
  <c r="BU176" i="7"/>
  <c r="BU91" i="7"/>
  <c r="BU1026" i="7"/>
  <c r="BU591" i="7"/>
  <c r="BU1097" i="7"/>
  <c r="BU901" i="7"/>
  <c r="BU359" i="7"/>
  <c r="BU1092" i="7"/>
  <c r="BU323" i="7"/>
  <c r="BU972" i="7"/>
  <c r="BU1073" i="7"/>
  <c r="BU64" i="7"/>
  <c r="BU522" i="7"/>
  <c r="BU413" i="7"/>
  <c r="BU979" i="7"/>
  <c r="BU478" i="7"/>
  <c r="BU913" i="7"/>
  <c r="BU975" i="7"/>
  <c r="BU134" i="7"/>
  <c r="BU980" i="7"/>
  <c r="BU289" i="7"/>
  <c r="BU826" i="7"/>
  <c r="BU235" i="7"/>
  <c r="BU692" i="7"/>
  <c r="BU631" i="7"/>
  <c r="BU611" i="7"/>
  <c r="BU1115" i="7"/>
  <c r="BU1118" i="7"/>
  <c r="BU948" i="7"/>
  <c r="BU749" i="7"/>
  <c r="BU734" i="7"/>
  <c r="BU679" i="7"/>
  <c r="BU697" i="7"/>
  <c r="BU810" i="7"/>
  <c r="BU1034" i="7"/>
  <c r="BU889" i="7"/>
  <c r="BU727" i="7"/>
  <c r="BU622" i="7"/>
  <c r="BU411" i="7"/>
  <c r="BU449" i="7"/>
  <c r="BU1116" i="7"/>
  <c r="BU657" i="7"/>
  <c r="BU1079" i="7"/>
  <c r="BU1044" i="7"/>
  <c r="BU123" i="7"/>
  <c r="BU647" i="7"/>
  <c r="BU669" i="7"/>
  <c r="BU132" i="7"/>
  <c r="BU386" i="7"/>
  <c r="BU654" i="7"/>
  <c r="BU58" i="7"/>
  <c r="BU670" i="7"/>
  <c r="BU646" i="7"/>
  <c r="BU595" i="7"/>
  <c r="BU1017" i="7"/>
  <c r="BU222" i="7"/>
  <c r="BU639" i="7"/>
  <c r="BU394" i="7"/>
  <c r="BU909" i="7"/>
  <c r="BU1059" i="7"/>
  <c r="BU756" i="7"/>
  <c r="BU1012" i="7"/>
  <c r="BU539" i="7"/>
  <c r="BU593" i="7"/>
  <c r="BU898" i="7"/>
  <c r="BU166" i="7"/>
  <c r="BU309" i="7"/>
  <c r="BU191" i="7"/>
  <c r="BU827" i="7"/>
  <c r="BU763" i="7"/>
  <c r="BU369" i="7"/>
  <c r="BU1015" i="7"/>
  <c r="BU151" i="7"/>
  <c r="BU360" i="7"/>
  <c r="BU1010" i="7"/>
  <c r="BU308" i="7"/>
  <c r="BU434" i="7"/>
  <c r="BU220" i="7"/>
  <c r="BU582" i="7"/>
  <c r="BU588" i="7"/>
  <c r="BU412" i="7"/>
  <c r="BU66" i="7"/>
  <c r="BU330" i="7"/>
  <c r="BU389" i="7"/>
  <c r="BU372" i="7"/>
  <c r="BU193" i="7"/>
  <c r="BU703" i="7"/>
  <c r="BU731" i="7"/>
  <c r="BU1061" i="7"/>
  <c r="BU1019" i="7"/>
  <c r="BU1085" i="7"/>
  <c r="BU540" i="7"/>
  <c r="BU417" i="7"/>
  <c r="BU732" i="7"/>
  <c r="BU866" i="7"/>
  <c r="BU1002" i="7"/>
  <c r="BU999" i="7"/>
  <c r="BU531" i="7"/>
  <c r="BU741" i="7"/>
  <c r="BU887" i="7"/>
  <c r="BU497" i="7"/>
  <c r="BU302" i="7"/>
  <c r="BU722" i="7"/>
  <c r="BU495" i="7"/>
  <c r="BU908" i="7"/>
  <c r="BU707" i="7"/>
  <c r="BU325" i="7"/>
  <c r="BU1081" i="7"/>
  <c r="BU72" i="7"/>
  <c r="BU451" i="7"/>
  <c r="BU743" i="7"/>
  <c r="BU446" i="7"/>
  <c r="BU173" i="7"/>
  <c r="BU786" i="7"/>
  <c r="BU950" i="7"/>
  <c r="BU69" i="7"/>
  <c r="BU265" i="7"/>
  <c r="BU45" i="7"/>
  <c r="BU126" i="7"/>
  <c r="BU762" i="7"/>
  <c r="BU297" i="7"/>
  <c r="BU570" i="7"/>
  <c r="BU666" i="7"/>
  <c r="BU924" i="7"/>
  <c r="BU549" i="7"/>
  <c r="BU199" i="7"/>
  <c r="BU165" i="7"/>
  <c r="BU687" i="7"/>
  <c r="BU840" i="7"/>
  <c r="BU716" i="7"/>
  <c r="BU585" i="7"/>
  <c r="BU1123" i="7"/>
  <c r="BU660" i="7"/>
  <c r="BU915" i="7"/>
  <c r="BU153" i="7"/>
  <c r="BU556" i="7"/>
  <c r="BU765" i="7"/>
  <c r="BU192" i="7"/>
  <c r="BU668" i="7"/>
  <c r="BU836" i="7"/>
  <c r="BU102" i="7"/>
  <c r="BU1018" i="7"/>
  <c r="BU306" i="7"/>
  <c r="BU1011" i="7"/>
  <c r="BU345" i="7"/>
  <c r="BU808" i="7"/>
  <c r="BU1051" i="7"/>
  <c r="BU798" i="7"/>
  <c r="BU1130" i="7"/>
  <c r="BU120" i="7"/>
  <c r="BU969" i="7"/>
  <c r="BU1067" i="7"/>
  <c r="BU1125" i="7"/>
  <c r="BU1139" i="7"/>
  <c r="BU111" i="7"/>
  <c r="BU551" i="7"/>
  <c r="BU321" i="7"/>
  <c r="BU152" i="7"/>
  <c r="BU246" i="7"/>
  <c r="BU103" i="7"/>
  <c r="BU344" i="7"/>
  <c r="BU403" i="7"/>
  <c r="BU327" i="7"/>
  <c r="BU1004" i="7"/>
  <c r="BU90" i="7"/>
  <c r="BU897" i="7"/>
  <c r="BU433" i="7"/>
  <c r="BU870" i="7"/>
  <c r="BU1106" i="7"/>
  <c r="BU402" i="7"/>
  <c r="BU398" i="7"/>
  <c r="BU652" i="7"/>
  <c r="BU728" i="7"/>
  <c r="BU903" i="7"/>
  <c r="BU682" i="7"/>
  <c r="BU678" i="7"/>
  <c r="BU209" i="7"/>
  <c r="BU825" i="7"/>
  <c r="BU568" i="7"/>
  <c r="BU831" i="7"/>
  <c r="BU572" i="7"/>
  <c r="BU683" i="7"/>
  <c r="BU712" i="7"/>
  <c r="BU574" i="7"/>
  <c r="BU788" i="7"/>
  <c r="BU426" i="7"/>
  <c r="BU50" i="7"/>
  <c r="BU684" i="7"/>
  <c r="BU1048" i="7"/>
  <c r="BU842" i="7"/>
  <c r="BU62" i="7"/>
  <c r="BU538" i="7"/>
  <c r="BU1029" i="7"/>
  <c r="BU617" i="7"/>
  <c r="BU949" i="7"/>
  <c r="BU494" i="7"/>
  <c r="BU258" i="7"/>
  <c r="BU933" i="7"/>
  <c r="BU1122" i="7"/>
  <c r="BU277" i="7"/>
  <c r="BU230" i="7"/>
  <c r="BU400" i="7"/>
  <c r="BU977" i="7"/>
  <c r="BU557" i="7"/>
  <c r="BU487" i="7"/>
  <c r="BU232" i="7"/>
  <c r="BU744" i="7"/>
  <c r="BU862" i="7"/>
  <c r="BU989" i="7"/>
  <c r="BU746" i="7"/>
  <c r="BU705" i="7"/>
  <c r="BU251" i="7"/>
  <c r="BU1055" i="7"/>
  <c r="BU75" i="7"/>
  <c r="BU1058" i="7"/>
  <c r="BU951" i="7"/>
  <c r="BU1082" i="7"/>
  <c r="BU978" i="7"/>
  <c r="BU706" i="7"/>
  <c r="BU567" i="7"/>
  <c r="BU380" i="7"/>
  <c r="BU782" i="7"/>
  <c r="BU982" i="7"/>
  <c r="BU636" i="7"/>
  <c r="BU98" i="7"/>
  <c r="BU448" i="7"/>
  <c r="BU820" i="7"/>
  <c r="BU579" i="7"/>
  <c r="BU78" i="7"/>
  <c r="BU544" i="7"/>
  <c r="BU764" i="7"/>
  <c r="BU1008" i="7"/>
  <c r="BU218" i="7"/>
  <c r="BU956" i="7"/>
  <c r="BU1091" i="7"/>
  <c r="BU1120" i="7"/>
  <c r="BU488" i="7"/>
</calcChain>
</file>

<file path=xl/sharedStrings.xml><?xml version="1.0" encoding="utf-8"?>
<sst xmlns="http://schemas.openxmlformats.org/spreadsheetml/2006/main" count="2955" uniqueCount="816">
  <si>
    <t>#</t>
  </si>
  <si>
    <t>Emp No</t>
  </si>
  <si>
    <t>Emp Name</t>
  </si>
  <si>
    <t>Dept</t>
  </si>
  <si>
    <t>Class</t>
  </si>
  <si>
    <t>1800CH</t>
  </si>
  <si>
    <t>1801CH</t>
  </si>
  <si>
    <t>1802CH</t>
  </si>
  <si>
    <t>18031CH</t>
  </si>
  <si>
    <t>18032CH</t>
  </si>
  <si>
    <t>18033CH</t>
  </si>
  <si>
    <t>18034CH</t>
  </si>
  <si>
    <t>1803CH</t>
  </si>
  <si>
    <t>18041CH</t>
  </si>
  <si>
    <t>1804CH</t>
  </si>
  <si>
    <t>1805CH</t>
  </si>
  <si>
    <t>18061CH</t>
  </si>
  <si>
    <t>1806CH</t>
  </si>
  <si>
    <t>1807CH</t>
  </si>
  <si>
    <t>1808CH</t>
  </si>
  <si>
    <t>1809CH</t>
  </si>
  <si>
    <t>1810CH</t>
  </si>
  <si>
    <t>18201CH</t>
  </si>
  <si>
    <t>18203CH</t>
  </si>
  <si>
    <t>18204CH</t>
  </si>
  <si>
    <t>18205CH</t>
  </si>
  <si>
    <t>18206CH</t>
  </si>
  <si>
    <t>18207CH</t>
  </si>
  <si>
    <t>1820CH</t>
  </si>
  <si>
    <t>1899CH</t>
  </si>
  <si>
    <t>TOTAL</t>
  </si>
  <si>
    <t>014066</t>
  </si>
  <si>
    <t xml:space="preserve">REFAN C. ONGI </t>
  </si>
  <si>
    <t>ATS Business and Production Operations</t>
  </si>
  <si>
    <t>DIRECT</t>
  </si>
  <si>
    <t>014063</t>
  </si>
  <si>
    <t xml:space="preserve">ANGELA GAYLE S. OLAES </t>
  </si>
  <si>
    <t>ATS Quality Assurance</t>
  </si>
  <si>
    <t>014056</t>
  </si>
  <si>
    <t xml:space="preserve">LORELIE P. AUSTRIA </t>
  </si>
  <si>
    <t>014047</t>
  </si>
  <si>
    <t xml:space="preserve">JOHN GABRIEL D. TOLEDO </t>
  </si>
  <si>
    <t>014040</t>
  </si>
  <si>
    <t xml:space="preserve">JEROME D. HERNANDEZ </t>
  </si>
  <si>
    <t>013989</t>
  </si>
  <si>
    <t xml:space="preserve">IRVIN G. VILLANUEVA </t>
  </si>
  <si>
    <t>013925</t>
  </si>
  <si>
    <t xml:space="preserve">RENALYN B. ALMINAZA </t>
  </si>
  <si>
    <t>013906</t>
  </si>
  <si>
    <t xml:space="preserve">NOAH GABRIEL M. ARRAZOLA </t>
  </si>
  <si>
    <t>013902</t>
  </si>
  <si>
    <t xml:space="preserve">KERTZ HENRICH R. GAJETE </t>
  </si>
  <si>
    <t>013901</t>
  </si>
  <si>
    <t xml:space="preserve">JULIUS RAYMOND G. LOPEZ </t>
  </si>
  <si>
    <t>013894</t>
  </si>
  <si>
    <t xml:space="preserve">KHAMILLE B. HONRADA </t>
  </si>
  <si>
    <t>013889</t>
  </si>
  <si>
    <t xml:space="preserve">JAYZEL P. GARCIA </t>
  </si>
  <si>
    <t>013870</t>
  </si>
  <si>
    <t xml:space="preserve">SYRELLE Y. CAGUING </t>
  </si>
  <si>
    <t>013853</t>
  </si>
  <si>
    <t xml:space="preserve">RYAN JOSEPH P. ALILING </t>
  </si>
  <si>
    <t>013840</t>
  </si>
  <si>
    <t xml:space="preserve">PATRICK L. CUSIPAG </t>
  </si>
  <si>
    <t>013797</t>
  </si>
  <si>
    <t xml:space="preserve">CRISTINA C. NOVIO </t>
  </si>
  <si>
    <t>013796</t>
  </si>
  <si>
    <t xml:space="preserve">EDWARD GILLIAN S. SAMSON </t>
  </si>
  <si>
    <t>013778</t>
  </si>
  <si>
    <t xml:space="preserve">SARAJEAN G. SARMIENTO </t>
  </si>
  <si>
    <t>013773</t>
  </si>
  <si>
    <t xml:space="preserve">MICHAEL MARK D. MAGNO </t>
  </si>
  <si>
    <t>013762</t>
  </si>
  <si>
    <t xml:space="preserve">LESLIEDY RUSSELLE R. RABE </t>
  </si>
  <si>
    <t>013751</t>
  </si>
  <si>
    <t xml:space="preserve">KIMHARD R. PAPIO </t>
  </si>
  <si>
    <t>013741</t>
  </si>
  <si>
    <t xml:space="preserve">NELSON G. BALDELOMAR </t>
  </si>
  <si>
    <t>013737</t>
  </si>
  <si>
    <t xml:space="preserve">JEFFRY S. BUENAFLOR </t>
  </si>
  <si>
    <t>013714</t>
  </si>
  <si>
    <t xml:space="preserve">MARIA JOYCE MAE A. SARABUCIN </t>
  </si>
  <si>
    <t>013703</t>
  </si>
  <si>
    <t xml:space="preserve">THEO ALEXIES R. SATPARAM </t>
  </si>
  <si>
    <t>013695</t>
  </si>
  <si>
    <t xml:space="preserve">EMERSON JOHN B. SUNGA </t>
  </si>
  <si>
    <t>013640</t>
  </si>
  <si>
    <t xml:space="preserve">LERMA L. MAAÑO </t>
  </si>
  <si>
    <t>013585</t>
  </si>
  <si>
    <t xml:space="preserve">DARREL C. PERJES </t>
  </si>
  <si>
    <t>013584</t>
  </si>
  <si>
    <t xml:space="preserve">FEBIE RUTH B. BABO </t>
  </si>
  <si>
    <t>013581</t>
  </si>
  <si>
    <t xml:space="preserve">ANGELITO S. ORANTIA, III </t>
  </si>
  <si>
    <t>013578</t>
  </si>
  <si>
    <t xml:space="preserve">MAITA A. TAÑAG </t>
  </si>
  <si>
    <t>013503</t>
  </si>
  <si>
    <t xml:space="preserve">THIEL MARIE P. DE GUZMAN </t>
  </si>
  <si>
    <t>013490</t>
  </si>
  <si>
    <t xml:space="preserve">MARICEL M. AUSTRIA </t>
  </si>
  <si>
    <t>013475</t>
  </si>
  <si>
    <t xml:space="preserve">ARLEEN V. LASTIMOZO </t>
  </si>
  <si>
    <t>013472</t>
  </si>
  <si>
    <t xml:space="preserve">MARIANO M. BUCCAT, JR. </t>
  </si>
  <si>
    <t>INDIRECT</t>
  </si>
  <si>
    <t>013470</t>
  </si>
  <si>
    <t xml:space="preserve">WILFREDO C. MIRANDA, JR. </t>
  </si>
  <si>
    <t>013469</t>
  </si>
  <si>
    <t xml:space="preserve">KRISTIAN AERON P. LOPEZ </t>
  </si>
  <si>
    <t>013465</t>
  </si>
  <si>
    <t xml:space="preserve">MICHELLE M. ADRALES </t>
  </si>
  <si>
    <t>013448</t>
  </si>
  <si>
    <t xml:space="preserve">SHARON M. BONSOL </t>
  </si>
  <si>
    <t>013441</t>
  </si>
  <si>
    <t xml:space="preserve">JAYSON B. LAGA </t>
  </si>
  <si>
    <t>013440</t>
  </si>
  <si>
    <t xml:space="preserve">ROVELYN B. ALEJO </t>
  </si>
  <si>
    <t>013402</t>
  </si>
  <si>
    <t xml:space="preserve">MICHELLE D. CUENCA </t>
  </si>
  <si>
    <t>013388</t>
  </si>
  <si>
    <t xml:space="preserve">RICHARD M. FAUSTINO </t>
  </si>
  <si>
    <t>013387</t>
  </si>
  <si>
    <t xml:space="preserve">REYNALDO B. ARENAL </t>
  </si>
  <si>
    <t>013351</t>
  </si>
  <si>
    <t xml:space="preserve">JOVANNIE C. DIAZ </t>
  </si>
  <si>
    <t>013347</t>
  </si>
  <si>
    <t xml:space="preserve">VON-REAN R. ANTALLAN </t>
  </si>
  <si>
    <t>013340</t>
  </si>
  <si>
    <t xml:space="preserve">OSCAR, JR. C. PLAZA </t>
  </si>
  <si>
    <t>013337</t>
  </si>
  <si>
    <t xml:space="preserve">MARIE SHANE M. BRIONES </t>
  </si>
  <si>
    <t>013317</t>
  </si>
  <si>
    <t xml:space="preserve">JOMART S. ABREU </t>
  </si>
  <si>
    <t>013316</t>
  </si>
  <si>
    <t xml:space="preserve">MYRNA D. LIQUE </t>
  </si>
  <si>
    <t>013265</t>
  </si>
  <si>
    <t xml:space="preserve">RONNA D. BLANCA </t>
  </si>
  <si>
    <t>013258</t>
  </si>
  <si>
    <t xml:space="preserve">JENNY ROSE G. BAYANAY </t>
  </si>
  <si>
    <t>013211</t>
  </si>
  <si>
    <t xml:space="preserve">ANTHONY H. DELA CRUZ </t>
  </si>
  <si>
    <t>013198</t>
  </si>
  <si>
    <t xml:space="preserve">JEZTER S. SIMBULAS </t>
  </si>
  <si>
    <t>013178</t>
  </si>
  <si>
    <t xml:space="preserve">FRANCIS A. ESTORBA </t>
  </si>
  <si>
    <t>013174</t>
  </si>
  <si>
    <t xml:space="preserve">RAFAEL E. MONSENDO </t>
  </si>
  <si>
    <t>013170</t>
  </si>
  <si>
    <t xml:space="preserve">ROSE ANN S. EVANGELISTA </t>
  </si>
  <si>
    <t>013105</t>
  </si>
  <si>
    <t xml:space="preserve">LEONORA C. CALDEJON </t>
  </si>
  <si>
    <t>012903</t>
  </si>
  <si>
    <t xml:space="preserve">HAZEL A. IGLESIAS </t>
  </si>
  <si>
    <t>012859</t>
  </si>
  <si>
    <t xml:space="preserve">RODELIZA E. PARUNGAO </t>
  </si>
  <si>
    <t>012738</t>
  </si>
  <si>
    <t xml:space="preserve">JACKELYN A. CANDIDO </t>
  </si>
  <si>
    <t>012584</t>
  </si>
  <si>
    <t xml:space="preserve">RENAN M. ESMAMA </t>
  </si>
  <si>
    <t>012566</t>
  </si>
  <si>
    <t xml:space="preserve">LOUIE ALDOUS P. VILLANO </t>
  </si>
  <si>
    <t>012564</t>
  </si>
  <si>
    <t xml:space="preserve">EDSEL T. ARCILLA </t>
  </si>
  <si>
    <t>012554</t>
  </si>
  <si>
    <t xml:space="preserve">ARIEL M. RONCAL </t>
  </si>
  <si>
    <t>012553</t>
  </si>
  <si>
    <t xml:space="preserve">KERVIN B. MABITAG </t>
  </si>
  <si>
    <t>012552</t>
  </si>
  <si>
    <t xml:space="preserve">PAUL ALBERT R. BOBADILLA </t>
  </si>
  <si>
    <t>012444</t>
  </si>
  <si>
    <t xml:space="preserve">NICASIO S. COSA </t>
  </si>
  <si>
    <t>012422</t>
  </si>
  <si>
    <t xml:space="preserve">NARCISO D. BUTOR </t>
  </si>
  <si>
    <t>012415</t>
  </si>
  <si>
    <t xml:space="preserve">EVANGELINE V. PINGOL </t>
  </si>
  <si>
    <t>012379</t>
  </si>
  <si>
    <t xml:space="preserve">LEAH ANNE C. CEREZO </t>
  </si>
  <si>
    <t>011862</t>
  </si>
  <si>
    <t xml:space="preserve">WHIN MARK G. ARLANZA </t>
  </si>
  <si>
    <t>011803</t>
  </si>
  <si>
    <t xml:space="preserve">EDUARDO A. PAULINO </t>
  </si>
  <si>
    <t>011741</t>
  </si>
  <si>
    <t>MARK RUZZEL PRODIGALIDAD</t>
  </si>
  <si>
    <t>011734</t>
  </si>
  <si>
    <t xml:space="preserve">ROMMEL O. CENTENO </t>
  </si>
  <si>
    <t>011679</t>
  </si>
  <si>
    <t xml:space="preserve">MARIBEL P. CORONADO </t>
  </si>
  <si>
    <t>011675</t>
  </si>
  <si>
    <t xml:space="preserve">FEDIERICK S. MONZON </t>
  </si>
  <si>
    <t>011665</t>
  </si>
  <si>
    <t xml:space="preserve">ARLENE B. GACOS </t>
  </si>
  <si>
    <t>011452</t>
  </si>
  <si>
    <t xml:space="preserve">RONNE-MIER A. COMBALICER </t>
  </si>
  <si>
    <t>011451</t>
  </si>
  <si>
    <t xml:space="preserve">JONATHAN A. REGNER </t>
  </si>
  <si>
    <t>011448</t>
  </si>
  <si>
    <t xml:space="preserve">SHERWIN B. CADATAL </t>
  </si>
  <si>
    <t>011447</t>
  </si>
  <si>
    <t xml:space="preserve">FLORA G. ANCHETA </t>
  </si>
  <si>
    <t>011446</t>
  </si>
  <si>
    <t xml:space="preserve">RICHARD P. RETARDO </t>
  </si>
  <si>
    <t>011186</t>
  </si>
  <si>
    <t xml:space="preserve">DARWIN I. PAGLINAWAN </t>
  </si>
  <si>
    <t>011168</t>
  </si>
  <si>
    <t xml:space="preserve">ERNESTO A. COLESIO </t>
  </si>
  <si>
    <t>011156</t>
  </si>
  <si>
    <t xml:space="preserve">RODALYN B. LAUREANO </t>
  </si>
  <si>
    <t>011025</t>
  </si>
  <si>
    <t xml:space="preserve">ANALYN C. VILLALUZ </t>
  </si>
  <si>
    <t>010963</t>
  </si>
  <si>
    <t xml:space="preserve">MANOLITO T. CASIO </t>
  </si>
  <si>
    <t>010275</t>
  </si>
  <si>
    <t xml:space="preserve">JEROME M. FLORES </t>
  </si>
  <si>
    <t>010075</t>
  </si>
  <si>
    <t xml:space="preserve">FROILAN C. CATABAY </t>
  </si>
  <si>
    <t>009926</t>
  </si>
  <si>
    <t xml:space="preserve">ANLORRAINE O. ADVINCULA </t>
  </si>
  <si>
    <t>009922</t>
  </si>
  <si>
    <t xml:space="preserve">JEMIE E. CUARES </t>
  </si>
  <si>
    <t>005132</t>
  </si>
  <si>
    <t xml:space="preserve">JOSEPH M. SANORJO </t>
  </si>
  <si>
    <t>002529</t>
  </si>
  <si>
    <t xml:space="preserve">RUDY G. MONTEMAYOR, JR. </t>
  </si>
  <si>
    <t>002015</t>
  </si>
  <si>
    <t xml:space="preserve">ZENAIDA M. MENGUITO </t>
  </si>
  <si>
    <t>002008</t>
  </si>
  <si>
    <t xml:space="preserve">MYRNA A. CHACON </t>
  </si>
  <si>
    <t>001969</t>
  </si>
  <si>
    <t xml:space="preserve">JENNIFER S. BERMUDEZ </t>
  </si>
  <si>
    <t>001579</t>
  </si>
  <si>
    <t xml:space="preserve">LOWENA D. MALONZO </t>
  </si>
  <si>
    <t>000947</t>
  </si>
  <si>
    <t xml:space="preserve">JOSEPHINE C. BAGNAS </t>
  </si>
  <si>
    <t>000266</t>
  </si>
  <si>
    <t xml:space="preserve">FERDINAND C. LOMBOY </t>
  </si>
  <si>
    <t>P.IMES CORP</t>
  </si>
  <si>
    <t>Employee Master List</t>
  </si>
  <si>
    <t xml:space="preserve">Active </t>
  </si>
  <si>
    <t>Employee No.</t>
  </si>
  <si>
    <t>Full Name</t>
  </si>
  <si>
    <t>Position</t>
  </si>
  <si>
    <t>Employee Status</t>
  </si>
  <si>
    <t>Hired Date</t>
  </si>
  <si>
    <t>Department</t>
  </si>
  <si>
    <t>Section</t>
  </si>
  <si>
    <t>Unit</t>
  </si>
  <si>
    <t>Project</t>
  </si>
  <si>
    <t>Division</t>
  </si>
  <si>
    <t>Employee Class</t>
  </si>
  <si>
    <t>Staff 1</t>
  </si>
  <si>
    <t>REGULAR</t>
  </si>
  <si>
    <t>Operator 1</t>
  </si>
  <si>
    <t>09/01/2022</t>
  </si>
  <si>
    <t>Associate 4</t>
  </si>
  <si>
    <t>Operator 2</t>
  </si>
  <si>
    <t>Technician 2</t>
  </si>
  <si>
    <t>Operator 4</t>
  </si>
  <si>
    <t>01/16/2020</t>
  </si>
  <si>
    <t>ABREU, JOMART S.</t>
  </si>
  <si>
    <t>11/23/2020</t>
  </si>
  <si>
    <t>RETARDO, RICHARD P.</t>
  </si>
  <si>
    <t>ATS Quality Engineering</t>
  </si>
  <si>
    <t>Automation Technology and Solutions</t>
  </si>
  <si>
    <t>PROBATIONARY</t>
  </si>
  <si>
    <t>07/03/2019</t>
  </si>
  <si>
    <t>013823</t>
  </si>
  <si>
    <t>ADAY, CARLA D.</t>
  </si>
  <si>
    <t>Engineer 1</t>
  </si>
  <si>
    <t>07/06/2022</t>
  </si>
  <si>
    <t>012059</t>
  </si>
  <si>
    <t>DE MESA, JERMIE A.</t>
  </si>
  <si>
    <t>Equipment Development and Engineering</t>
  </si>
  <si>
    <t>ATS Engineering</t>
  </si>
  <si>
    <t>10/29/2018</t>
  </si>
  <si>
    <t>ADRALES, MICHELLE M.</t>
  </si>
  <si>
    <t>03/13/2021</t>
  </si>
  <si>
    <t>LOMBOY, FERDINAND C.</t>
  </si>
  <si>
    <t>ATS Business Control</t>
  </si>
  <si>
    <t>Supervisor 3</t>
  </si>
  <si>
    <t>ADVINCULA, ANLORRAINE O.</t>
  </si>
  <si>
    <t>05/06/2010</t>
  </si>
  <si>
    <t>VILLANO, LOUIE ALDOUS P.</t>
  </si>
  <si>
    <t xml:space="preserve">ATS New Product Introduction &amp; Purchasing </t>
  </si>
  <si>
    <t>ATS Purchasing</t>
  </si>
  <si>
    <t>Technician 1</t>
  </si>
  <si>
    <t>04/11/2023</t>
  </si>
  <si>
    <t>08/26/2021</t>
  </si>
  <si>
    <t>Engineer 3</t>
  </si>
  <si>
    <t>06/14/2016</t>
  </si>
  <si>
    <t>012302</t>
  </si>
  <si>
    <t>ALCANTARA, DARWIN B.</t>
  </si>
  <si>
    <t>09/17/2018</t>
  </si>
  <si>
    <t>ALEJO, ROVELYN B.</t>
  </si>
  <si>
    <t>03/01/2021</t>
  </si>
  <si>
    <t>BUCCAT, JR., MARIANO M.</t>
  </si>
  <si>
    <t>ATS Production Planning &amp; Inventory Control and Production</t>
  </si>
  <si>
    <t>ATS Production</t>
  </si>
  <si>
    <t>02/06/2023</t>
  </si>
  <si>
    <t>ALILING, RYAN JOSEPH P.</t>
  </si>
  <si>
    <t>08/03/2022</t>
  </si>
  <si>
    <t>ALMINAZA, RENALYN B.</t>
  </si>
  <si>
    <t>12/05/2022</t>
  </si>
  <si>
    <t>MONSENDO, RAFAEL E.</t>
  </si>
  <si>
    <t>ATS New Product Introduction Engineering</t>
  </si>
  <si>
    <t>Manager</t>
  </si>
  <si>
    <t>Technical Staff 1</t>
  </si>
  <si>
    <t>013791</t>
  </si>
  <si>
    <t>AMARO, ROGELIO JR. A.</t>
  </si>
  <si>
    <t>06/22/2022</t>
  </si>
  <si>
    <t>003181</t>
  </si>
  <si>
    <t>DAVID, DANILO C.</t>
  </si>
  <si>
    <t>Equipment Development</t>
  </si>
  <si>
    <t>Engineer 2</t>
  </si>
  <si>
    <t>Assistant Senior Manager</t>
  </si>
  <si>
    <t>Operator 3</t>
  </si>
  <si>
    <t>ANCHETA, FLORA G.</t>
  </si>
  <si>
    <t>12/03/2012</t>
  </si>
  <si>
    <t>Associate 2</t>
  </si>
  <si>
    <t>Senior Manager</t>
  </si>
  <si>
    <t>03/04/2022</t>
  </si>
  <si>
    <t>ANTALLAN, VON-REAN R.</t>
  </si>
  <si>
    <t>12/17/2020</t>
  </si>
  <si>
    <t>013868</t>
  </si>
  <si>
    <t>AQUINO, EVEINE DARLENE P.</t>
  </si>
  <si>
    <t>04/24/2017</t>
  </si>
  <si>
    <t>011321</t>
  </si>
  <si>
    <t>ARANGUSTI, MICHAEL E.</t>
  </si>
  <si>
    <t>Technician 4</t>
  </si>
  <si>
    <t>08/06/2010</t>
  </si>
  <si>
    <t>06/05/2017</t>
  </si>
  <si>
    <t>ARCILLA, EDSEL T.</t>
  </si>
  <si>
    <t>01/24/2019</t>
  </si>
  <si>
    <t>04/19/2023</t>
  </si>
  <si>
    <t>ARENAL, REYNALDO B.</t>
  </si>
  <si>
    <t>01/11/2021</t>
  </si>
  <si>
    <t>Associate 1</t>
  </si>
  <si>
    <t>Line Leader 1</t>
  </si>
  <si>
    <t>010914</t>
  </si>
  <si>
    <t>ARICAYOS, ANNE COLEEN D.</t>
  </si>
  <si>
    <t>07/01/2015</t>
  </si>
  <si>
    <t>Technician 3</t>
  </si>
  <si>
    <t>ARLANZA, WHIN MARK G.</t>
  </si>
  <si>
    <t>Clerk 2</t>
  </si>
  <si>
    <t>11/13/2017</t>
  </si>
  <si>
    <t>ATS Production Planning &amp; Inventory Control</t>
  </si>
  <si>
    <t>ARRAZOLA, NOAH GABRIEL M.</t>
  </si>
  <si>
    <t>10/17/2022</t>
  </si>
  <si>
    <t>10/17/2019</t>
  </si>
  <si>
    <t>AUSTRIA, LORELIE P.</t>
  </si>
  <si>
    <t>05/15/2023</t>
  </si>
  <si>
    <t>AUSTRIA, MARICEL M.</t>
  </si>
  <si>
    <t>Associate 3</t>
  </si>
  <si>
    <t>04/20/2021</t>
  </si>
  <si>
    <t>05/23/2016</t>
  </si>
  <si>
    <t>BABO, FEBIE RUTH B.</t>
  </si>
  <si>
    <t>09/16/2021</t>
  </si>
  <si>
    <t>03/16/2022</t>
  </si>
  <si>
    <t>BAGNAS, JOSEPHINE C.</t>
  </si>
  <si>
    <t>06/26/1996</t>
  </si>
  <si>
    <t>03/18/2022</t>
  </si>
  <si>
    <t>013552</t>
  </si>
  <si>
    <t>BALAIS, IAN ..</t>
  </si>
  <si>
    <t>08/09/2021</t>
  </si>
  <si>
    <t>BALDELOMAR, NELSON G.</t>
  </si>
  <si>
    <t>04/18/2022</t>
  </si>
  <si>
    <t>09/06/2010</t>
  </si>
  <si>
    <t>09/18/1995</t>
  </si>
  <si>
    <t>07/16/2019</t>
  </si>
  <si>
    <t>Assistant Manager</t>
  </si>
  <si>
    <t>06/01/2022</t>
  </si>
  <si>
    <t>BAYANAY, JENNY ROSE G.</t>
  </si>
  <si>
    <t>06/03/2020</t>
  </si>
  <si>
    <t>06/06/2017</t>
  </si>
  <si>
    <t>BERMUDEZ, JENNIFER S.</t>
  </si>
  <si>
    <t>03/12/1997</t>
  </si>
  <si>
    <t>MONTEMAYOR, JR., RUDY G.</t>
  </si>
  <si>
    <t>013854</t>
  </si>
  <si>
    <t>BISENIO, ANTHONY R.</t>
  </si>
  <si>
    <t>08/04/2022</t>
  </si>
  <si>
    <t>BLANCA, RONNA D.</t>
  </si>
  <si>
    <t>07/08/2020</t>
  </si>
  <si>
    <t>BOBADILLA, PAUL ALBERT R.</t>
  </si>
  <si>
    <t>01/18/2019</t>
  </si>
  <si>
    <t>01/24/2020</t>
  </si>
  <si>
    <t>BONSOL, SHARON M.</t>
  </si>
  <si>
    <t>03/08/2021</t>
  </si>
  <si>
    <t>011887</t>
  </si>
  <si>
    <t>BORDEOS, RALPH ZANDINO D.</t>
  </si>
  <si>
    <t>11/28/2017</t>
  </si>
  <si>
    <t>BRIONES, MARIE SHANE M.</t>
  </si>
  <si>
    <t>12/02/2020</t>
  </si>
  <si>
    <t>03/24/2021</t>
  </si>
  <si>
    <t>BUENAFLOR, JEFFRY S.</t>
  </si>
  <si>
    <t>04/04/2022</t>
  </si>
  <si>
    <t>BUTOR, NARCISO D.</t>
  </si>
  <si>
    <t>ATS Sourcing</t>
  </si>
  <si>
    <t>012460</t>
  </si>
  <si>
    <t>CABUCO, MYRA S.</t>
  </si>
  <si>
    <t>11/07/2018</t>
  </si>
  <si>
    <t>010915</t>
  </si>
  <si>
    <t>CABUDBOD, MARY JOY C.</t>
  </si>
  <si>
    <t>CADATAL, SHERWIN B.</t>
  </si>
  <si>
    <t>Technical Staff 4</t>
  </si>
  <si>
    <t>02/21/2012</t>
  </si>
  <si>
    <t>CAGUING, SYRELLE Y.</t>
  </si>
  <si>
    <t>CALDEJON, LEONORA C.</t>
  </si>
  <si>
    <t>08/27/2019</t>
  </si>
  <si>
    <t>05/11/2022</t>
  </si>
  <si>
    <t>CANDIDO, JACKELYN A.</t>
  </si>
  <si>
    <t>04/03/2019</t>
  </si>
  <si>
    <t>014068</t>
  </si>
  <si>
    <t>CASIMIRO, REYNALDO M.</t>
  </si>
  <si>
    <t>07/25/2023</t>
  </si>
  <si>
    <t>CASIO, MANOLITO T.</t>
  </si>
  <si>
    <t>09/17/2015</t>
  </si>
  <si>
    <t>CATABAY, FROILAN C.</t>
  </si>
  <si>
    <t>03/01/2004</t>
  </si>
  <si>
    <t>013772</t>
  </si>
  <si>
    <t>CATE, BENNEDICT R.</t>
  </si>
  <si>
    <t>10/22/2021</t>
  </si>
  <si>
    <t>CENTENO, ROMMEL O.</t>
  </si>
  <si>
    <t>CEREZO, LEAH ANNE C.</t>
  </si>
  <si>
    <t>10/12/2018</t>
  </si>
  <si>
    <t>CHACON, MYRNA A.</t>
  </si>
  <si>
    <t>04/21/1997</t>
  </si>
  <si>
    <t>COLESIO, ERNESTO A.</t>
  </si>
  <si>
    <t>COMBALICER, RONNE-MIER A.</t>
  </si>
  <si>
    <t>10/06/2014</t>
  </si>
  <si>
    <t>08/01/2022</t>
  </si>
  <si>
    <t>11/05/2018</t>
  </si>
  <si>
    <t>CORONADO, MARIBEL P.</t>
  </si>
  <si>
    <t>COSA, NICASIO S.</t>
  </si>
  <si>
    <t>CUARES, JEMIE E.</t>
  </si>
  <si>
    <t>04/08/2010</t>
  </si>
  <si>
    <t>CUENCA, MICHELLE D.</t>
  </si>
  <si>
    <t>02/01/2021</t>
  </si>
  <si>
    <t>CUSIPAG, PATRICK L.</t>
  </si>
  <si>
    <t>Officer</t>
  </si>
  <si>
    <t>08/07/2017</t>
  </si>
  <si>
    <t>08/01/1999</t>
  </si>
  <si>
    <t>DE GUZMAN, THIEL MARIE P.</t>
  </si>
  <si>
    <t>05/10/2021</t>
  </si>
  <si>
    <t>04/10/2018</t>
  </si>
  <si>
    <t>DELA CRUZ, ANTHONY H.</t>
  </si>
  <si>
    <t>01/29/2020</t>
  </si>
  <si>
    <t>002063</t>
  </si>
  <si>
    <t>DELA CRUZ, GRIGNON S.</t>
  </si>
  <si>
    <t>06/16/1997</t>
  </si>
  <si>
    <t>06/17/2019</t>
  </si>
  <si>
    <t>DIAZ, JOVANNIE C.</t>
  </si>
  <si>
    <t>Technical Staff 2</t>
  </si>
  <si>
    <t>ESMAMA, RENAN M.</t>
  </si>
  <si>
    <t>02/05/2019</t>
  </si>
  <si>
    <t>013809</t>
  </si>
  <si>
    <t>ESMERALDA, ANGELICA G.</t>
  </si>
  <si>
    <t>07/04/2022</t>
  </si>
  <si>
    <t>ESTORBA, FRANCIS A.</t>
  </si>
  <si>
    <t>EVANGELISTA, ROSE ANN S.</t>
  </si>
  <si>
    <t>12/04/2019</t>
  </si>
  <si>
    <t>FAUSTINO, RICHARD M.</t>
  </si>
  <si>
    <t>FLORES, JEROME M.</t>
  </si>
  <si>
    <t>11/08/2011</t>
  </si>
  <si>
    <t>GACOS, ARLENE B.</t>
  </si>
  <si>
    <t>04/21/2017</t>
  </si>
  <si>
    <t>GAJETE, KERTZ HENRICH R.</t>
  </si>
  <si>
    <t>10/10/2022</t>
  </si>
  <si>
    <t>GARCIA, JAYZEL P.</t>
  </si>
  <si>
    <t>09/13/2022</t>
  </si>
  <si>
    <t>Program Manager 1</t>
  </si>
  <si>
    <t>HERNANDEZ, JEROME D.</t>
  </si>
  <si>
    <t>010583</t>
  </si>
  <si>
    <t>HILARIO, JESSICA P.</t>
  </si>
  <si>
    <t>01/14/2014</t>
  </si>
  <si>
    <t>HONRADA, KHAMILLE B.</t>
  </si>
  <si>
    <t>09/19/2022</t>
  </si>
  <si>
    <t>013704</t>
  </si>
  <si>
    <t>03/25/2021</t>
  </si>
  <si>
    <t>IGLESIAS, HAZEL A.</t>
  </si>
  <si>
    <t>012414</t>
  </si>
  <si>
    <t>IYAHIN, KAREN JOY A.</t>
  </si>
  <si>
    <t>10/25/2018</t>
  </si>
  <si>
    <t>010937</t>
  </si>
  <si>
    <t>JABLA, DENNIS D.</t>
  </si>
  <si>
    <t>08/03/2015</t>
  </si>
  <si>
    <t>LAGA, JAYSON B.</t>
  </si>
  <si>
    <t>LASTIMOZO, ARLEEN V.</t>
  </si>
  <si>
    <t>LAUREANO, RODALYN B.</t>
  </si>
  <si>
    <t>06/13/2016</t>
  </si>
  <si>
    <t>012943</t>
  </si>
  <si>
    <t>LAURENTE, JOEL T.</t>
  </si>
  <si>
    <t>06/08/2022</t>
  </si>
  <si>
    <t>LIQUE, MYRNA D.</t>
  </si>
  <si>
    <t>11/19/2020</t>
  </si>
  <si>
    <t>LOPEZ, JULIUS RAYMOND G.</t>
  </si>
  <si>
    <t>10/04/2022</t>
  </si>
  <si>
    <t>LOPEZ, KRISTIAN AERON P.</t>
  </si>
  <si>
    <t>03/17/2021</t>
  </si>
  <si>
    <t>013795</t>
  </si>
  <si>
    <t>LUMANGGAYA, JOWERLY L.</t>
  </si>
  <si>
    <t>MAAÑO, LERMA L.</t>
  </si>
  <si>
    <t>MABITAG, KERVIN B.</t>
  </si>
  <si>
    <t>012138</t>
  </si>
  <si>
    <t>MACABENTA, MEYNARD CHRIS I.</t>
  </si>
  <si>
    <t>07/02/2018</t>
  </si>
  <si>
    <t>013147</t>
  </si>
  <si>
    <t>MACABEO, EDELYN M.</t>
  </si>
  <si>
    <t>MAGNO, MICHAEL MARK D.</t>
  </si>
  <si>
    <t>MALONZO, LOWENA D.</t>
  </si>
  <si>
    <t>09/23/1996</t>
  </si>
  <si>
    <t>MENGUITO, ZENAIDA M.</t>
  </si>
  <si>
    <t>MIRANDA, JR., WILFREDO C.</t>
  </si>
  <si>
    <t>03/18/2021</t>
  </si>
  <si>
    <t>01/13/2020</t>
  </si>
  <si>
    <t>07/24/1998</t>
  </si>
  <si>
    <t>MONZON, FEDIERICK S.</t>
  </si>
  <si>
    <t>NOVIO, CRISTINA C.</t>
  </si>
  <si>
    <t>06/24/2022</t>
  </si>
  <si>
    <t>011147</t>
  </si>
  <si>
    <t>OBISO, ROGIE C.</t>
  </si>
  <si>
    <t>010484</t>
  </si>
  <si>
    <t>OBOS, ENRIQUE A.</t>
  </si>
  <si>
    <t>02/08/2013</t>
  </si>
  <si>
    <t>OLAES, ANGELA GAYLE S.</t>
  </si>
  <si>
    <t>06/07/2023</t>
  </si>
  <si>
    <t>013886</t>
  </si>
  <si>
    <t>OLAES, ZURIEL S.</t>
  </si>
  <si>
    <t>09/05/2022</t>
  </si>
  <si>
    <t>013907</t>
  </si>
  <si>
    <t>OLIVAR, JERVIE G.</t>
  </si>
  <si>
    <t>ONGI, REFAN C.</t>
  </si>
  <si>
    <t>06/26/2023</t>
  </si>
  <si>
    <t>ORANTIA, III, ANGELITO S.</t>
  </si>
  <si>
    <t>09/14/2021</t>
  </si>
  <si>
    <t>PAGLINAWAN, DARWIN I.</t>
  </si>
  <si>
    <t>PAPIO, KIMHARD R.</t>
  </si>
  <si>
    <t>PARUNGAO, RODELIZA E.</t>
  </si>
  <si>
    <t>004514</t>
  </si>
  <si>
    <t>Pasco, Jorge D.</t>
  </si>
  <si>
    <t>04/04/2001</t>
  </si>
  <si>
    <t>PAULINO, EDUARDO A.</t>
  </si>
  <si>
    <t>000061</t>
  </si>
  <si>
    <t>PAYONGAYONG, JENNIFER Q.</t>
  </si>
  <si>
    <t>08/03/1994</t>
  </si>
  <si>
    <t>013890</t>
  </si>
  <si>
    <t>PELAEZ, JEFFREY D.</t>
  </si>
  <si>
    <t>013835</t>
  </si>
  <si>
    <t>PEREA, RENZO PAULO O.</t>
  </si>
  <si>
    <t>07/26/2022</t>
  </si>
  <si>
    <t>PERJES, DARREL C.</t>
  </si>
  <si>
    <t>01/22/2016</t>
  </si>
  <si>
    <t>PINGOL, EVANGELINE V.</t>
  </si>
  <si>
    <t>10/26/2018</t>
  </si>
  <si>
    <t>PLAZA, OSCAR, JR. C.</t>
  </si>
  <si>
    <t>12/03/2020</t>
  </si>
  <si>
    <t>PRODIGALIDAD, MARK RUZZEL ..</t>
  </si>
  <si>
    <t>RABE, LESLIEDY RUSSELLE R.</t>
  </si>
  <si>
    <t>05/19/2022</t>
  </si>
  <si>
    <t>013928</t>
  </si>
  <si>
    <t>RAMOS, BRYAN MICHAEL L.</t>
  </si>
  <si>
    <t>12/19/2022</t>
  </si>
  <si>
    <t>REGNER, JONATHAN A.</t>
  </si>
  <si>
    <t>07/10/2014</t>
  </si>
  <si>
    <t>011742</t>
  </si>
  <si>
    <t>RENDON, KATHRINE S.</t>
  </si>
  <si>
    <t>03/09/2006</t>
  </si>
  <si>
    <t>013761</t>
  </si>
  <si>
    <t>RODRIGUEZ, CELESTE C.</t>
  </si>
  <si>
    <t>013811</t>
  </si>
  <si>
    <t>ROJO, RACHELLE ANN C.</t>
  </si>
  <si>
    <t>RONCAL, ARIEL M.</t>
  </si>
  <si>
    <t>013394</t>
  </si>
  <si>
    <t>SALIK, SALIHA O.</t>
  </si>
  <si>
    <t>01/19/2021</t>
  </si>
  <si>
    <t>006283</t>
  </si>
  <si>
    <t>SALIVA, SOLEDAD C.</t>
  </si>
  <si>
    <t>03/25/2004</t>
  </si>
  <si>
    <t>SAMSON, EDWARD GILLIAN S.</t>
  </si>
  <si>
    <t>006116</t>
  </si>
  <si>
    <t>SAMSON, LIZEL B.</t>
  </si>
  <si>
    <t>04/17/2023</t>
  </si>
  <si>
    <t>SANORJO, JOSEPH M.</t>
  </si>
  <si>
    <t>04/13/2002</t>
  </si>
  <si>
    <t>SARABUCIN, MARIA JOYCE MAE A.</t>
  </si>
  <si>
    <t>013313</t>
  </si>
  <si>
    <t>SARMIENTO, LEONARDO Z.</t>
  </si>
  <si>
    <t>11/13/2020</t>
  </si>
  <si>
    <t>SARMIENTO, SARAJEAN G.</t>
  </si>
  <si>
    <t>SATPARAM, THEO ALEXIES R.</t>
  </si>
  <si>
    <t>SIMBULAS, JEZTER S.</t>
  </si>
  <si>
    <t>013663</t>
  </si>
  <si>
    <t>SORIAO, ELMER M.</t>
  </si>
  <si>
    <t>11/12/2021</t>
  </si>
  <si>
    <t>SUNGA, EMERSON JOHN B.</t>
  </si>
  <si>
    <t>002180</t>
  </si>
  <si>
    <t>SUÑGA, TEDDY V.</t>
  </si>
  <si>
    <t>09/24/1997</t>
  </si>
  <si>
    <t>014043</t>
  </si>
  <si>
    <t>TAMIO, ROXETTE VALERIE R.</t>
  </si>
  <si>
    <t>TAÑAG, MAITA A.</t>
  </si>
  <si>
    <t>TOLEDO, JOHN GABRIEL D.</t>
  </si>
  <si>
    <t>VILLALUZ, ANALYN C.</t>
  </si>
  <si>
    <t>01/28/2019</t>
  </si>
  <si>
    <t>VILLANUEVA, IRVIN G.</t>
  </si>
  <si>
    <t>P. IMES CORP.</t>
  </si>
  <si>
    <t>wip</t>
  </si>
  <si>
    <t>Active As of 05/30/2023</t>
  </si>
  <si>
    <t xml:space="preserve">1801CH </t>
  </si>
  <si>
    <t>18CH</t>
  </si>
  <si>
    <t>0701TL</t>
  </si>
  <si>
    <t>0701BB</t>
  </si>
  <si>
    <t>0701TH</t>
  </si>
  <si>
    <t>0701PC</t>
  </si>
  <si>
    <t>0720TN</t>
  </si>
  <si>
    <t>2001SP</t>
  </si>
  <si>
    <t>07</t>
  </si>
  <si>
    <t>Cohu</t>
  </si>
  <si>
    <t>ED</t>
  </si>
  <si>
    <t xml:space="preserve">Japanese </t>
  </si>
  <si>
    <t>Total</t>
  </si>
  <si>
    <t>Active  List June 2023</t>
  </si>
  <si>
    <t>ATS-COHU-JTP</t>
  </si>
  <si>
    <t>ATS-COHU-JLP</t>
  </si>
  <si>
    <t>ATS-COHU-JLP MTP</t>
  </si>
  <si>
    <t>ATS-COHU-JLP AIR KNIFE</t>
  </si>
  <si>
    <t>ATS-COHU-JLP FLIPPER</t>
  </si>
  <si>
    <t>ATS-COHU-MATRIX I/O</t>
  </si>
  <si>
    <t>ATS-COHU-MATRIX TRANSFER</t>
  </si>
  <si>
    <t>ATS-COHU-PYRAMID</t>
  </si>
  <si>
    <t>ATS-COHU-ECLIPSE XT</t>
  </si>
  <si>
    <t>ATS-COHU-ECLIPSE XTA</t>
  </si>
  <si>
    <t>ATS-COHU-OLB</t>
  </si>
  <si>
    <t>ATS-COHU-SPARES</t>
  </si>
  <si>
    <t>ATS-OTHERS-COHU</t>
  </si>
  <si>
    <t>ATS-COHU-COMMON</t>
  </si>
  <si>
    <t>ATS-COHU-CABLE ASSY</t>
  </si>
  <si>
    <t>SWAP Module</t>
  </si>
  <si>
    <t>Business Dev</t>
  </si>
  <si>
    <t>ED-TERUMO</t>
  </si>
  <si>
    <t>BRIDGESTONE</t>
  </si>
  <si>
    <t>CONTINENTAL-CALAMBA</t>
  </si>
  <si>
    <t>PA</t>
  </si>
  <si>
    <t>TERADYNE</t>
  </si>
  <si>
    <t>SDPA</t>
  </si>
  <si>
    <t>SDE</t>
  </si>
  <si>
    <t>COHU</t>
  </si>
  <si>
    <t>ED-COMMON</t>
  </si>
  <si>
    <t>J.IMES</t>
  </si>
  <si>
    <t>ATS</t>
  </si>
  <si>
    <t>Ctrl. No.</t>
  </si>
  <si>
    <t>Needle packaging  2</t>
  </si>
  <si>
    <t>Needle Packaging MC #2 modification</t>
  </si>
  <si>
    <t>Dimension Measuring Machine #4</t>
  </si>
  <si>
    <t>Toyota 38XD_Clip Assembly Machine (LH/RH) 4 sets</t>
  </si>
  <si>
    <t>Laser Welding Machine</t>
  </si>
  <si>
    <t>CABLES</t>
  </si>
  <si>
    <t>On Long SL</t>
  </si>
  <si>
    <t>LOPEZ, JULIUS RAYMUND G.</t>
  </si>
  <si>
    <t>013757</t>
  </si>
  <si>
    <t>VILLAFUERTE, JENHEL M.</t>
  </si>
  <si>
    <t>Resigned</t>
  </si>
  <si>
    <t>ML</t>
  </si>
  <si>
    <t>On Long VL (Reported as of June 26)</t>
  </si>
  <si>
    <t>HUMARANG, EMILIE D.</t>
  </si>
  <si>
    <t>Transferred to PA as of June 6</t>
  </si>
  <si>
    <t>03152</t>
  </si>
  <si>
    <t>SAPANGHILA, JASMIN</t>
  </si>
  <si>
    <t>TOLEDO, JOHN GABRIEL D</t>
  </si>
  <si>
    <t>013400</t>
  </si>
  <si>
    <t>URBANOZO, SPENCER T.</t>
  </si>
  <si>
    <t>AUSTRIA, LORELEI P.</t>
  </si>
  <si>
    <t>012595</t>
  </si>
  <si>
    <t>MENDOZA, CHRISTELLE D.</t>
  </si>
  <si>
    <t xml:space="preserve">BALAIS, IAN </t>
  </si>
  <si>
    <t>Japan</t>
  </si>
  <si>
    <t>OLIVAR, JERVIE G</t>
  </si>
  <si>
    <t>PASCO, JOGE D.</t>
  </si>
  <si>
    <t xml:space="preserve">RAMOS, BRYAN MICHAEL L. </t>
  </si>
  <si>
    <t>MONSENDO, RAFAEL  E.</t>
  </si>
  <si>
    <t>ATS Production Operations</t>
  </si>
  <si>
    <t>ATS Business Operations</t>
  </si>
  <si>
    <t>Business Solutions and Engineering</t>
  </si>
  <si>
    <t>BUCCAT JR, MARIANO M.</t>
  </si>
  <si>
    <t>OBOS, ENRIQUE</t>
  </si>
  <si>
    <t>03181</t>
  </si>
  <si>
    <t>DAVID, DANILO</t>
  </si>
  <si>
    <t>ATS Business Solutions and Equipment Development</t>
  </si>
  <si>
    <t>TAKAHIRO,  NOJI</t>
  </si>
  <si>
    <t>CONFI</t>
  </si>
  <si>
    <t>0701AF</t>
  </si>
  <si>
    <t>0701AG</t>
  </si>
  <si>
    <t>0701AH</t>
  </si>
  <si>
    <t>0701BC</t>
  </si>
  <si>
    <t>0701CA</t>
  </si>
  <si>
    <t>0701CF</t>
  </si>
  <si>
    <t>0701CG</t>
  </si>
  <si>
    <t>0701ED</t>
  </si>
  <si>
    <t>0701FG</t>
  </si>
  <si>
    <t>0701HA</t>
  </si>
  <si>
    <t>0701IB</t>
  </si>
  <si>
    <t>0701IE</t>
  </si>
  <si>
    <t>0701IG</t>
  </si>
  <si>
    <t>0701JC</t>
  </si>
  <si>
    <t>0701KE</t>
  </si>
  <si>
    <t>0701KG</t>
  </si>
  <si>
    <t>0701KI</t>
  </si>
  <si>
    <t>0701KK</t>
  </si>
  <si>
    <t>0701LB</t>
  </si>
  <si>
    <t>0701MA</t>
  </si>
  <si>
    <t>0701NA</t>
  </si>
  <si>
    <t>0701NB</t>
  </si>
  <si>
    <t>0701NC</t>
  </si>
  <si>
    <t>0701ND</t>
  </si>
  <si>
    <t>0701NE</t>
  </si>
  <si>
    <t>0701NF</t>
  </si>
  <si>
    <t>0701NG</t>
  </si>
  <si>
    <t>0701OD</t>
  </si>
  <si>
    <t>0701PB</t>
  </si>
  <si>
    <t>0701PD</t>
  </si>
  <si>
    <t>0701PE</t>
  </si>
  <si>
    <t>0701PF</t>
  </si>
  <si>
    <t>0701PH</t>
  </si>
  <si>
    <t>0701RB</t>
  </si>
  <si>
    <t>0701SC</t>
  </si>
  <si>
    <t>0701SF</t>
  </si>
  <si>
    <t>0701SG</t>
  </si>
  <si>
    <t>0701SO</t>
  </si>
  <si>
    <t>0701TA</t>
  </si>
  <si>
    <t>0701TB</t>
  </si>
  <si>
    <t>0701TC</t>
  </si>
  <si>
    <t>0701TM</t>
  </si>
  <si>
    <t>0701TO</t>
  </si>
  <si>
    <t>0701UA</t>
  </si>
  <si>
    <t>0701WA</t>
  </si>
  <si>
    <t>0701WD</t>
  </si>
  <si>
    <t>0701ZZ</t>
  </si>
  <si>
    <t>0702CA</t>
  </si>
  <si>
    <t>0702HA</t>
  </si>
  <si>
    <t>0702TA</t>
  </si>
  <si>
    <t>0702TC</t>
  </si>
  <si>
    <t>0703HA</t>
  </si>
  <si>
    <t>0703TA</t>
  </si>
  <si>
    <t>0703TC</t>
  </si>
  <si>
    <t>0704TC</t>
  </si>
  <si>
    <t>0705TC</t>
  </si>
  <si>
    <t>0706TC</t>
  </si>
  <si>
    <t>0707TC</t>
  </si>
  <si>
    <t>0720SS</t>
  </si>
  <si>
    <t xml:space="preserve">REYNALDO M. CASIMIRO </t>
  </si>
  <si>
    <t xml:space="preserve">BRYAN MICHAEL L. RAMOS </t>
  </si>
  <si>
    <t xml:space="preserve">JERVIE G. OLIVAR </t>
  </si>
  <si>
    <t xml:space="preserve">JEFFREY D. PELAEZ </t>
  </si>
  <si>
    <t xml:space="preserve">EVEINE DARLENE P. AQUINO </t>
  </si>
  <si>
    <t xml:space="preserve">RENZO PAULO O. PEREA </t>
  </si>
  <si>
    <t xml:space="preserve">CARLA D. ADAY </t>
  </si>
  <si>
    <t xml:space="preserve">ANGELICA G. ESMERALDA </t>
  </si>
  <si>
    <t xml:space="preserve">JOWERLY L. LUMANGGAYA </t>
  </si>
  <si>
    <t xml:space="preserve">ROGELIO JR. A. AMARO </t>
  </si>
  <si>
    <t xml:space="preserve">BENNEDICT R. CATE </t>
  </si>
  <si>
    <t xml:space="preserve">ELMER M. SORIAO </t>
  </si>
  <si>
    <t>IAN BALAIS</t>
  </si>
  <si>
    <t xml:space="preserve">SALIHA O. SALIK </t>
  </si>
  <si>
    <t xml:space="preserve">LEONARDO Z. SARMIENTO </t>
  </si>
  <si>
    <t xml:space="preserve">JOEL T. LAURENTE </t>
  </si>
  <si>
    <t xml:space="preserve">DARWIN B. ALCANTARA </t>
  </si>
  <si>
    <t xml:space="preserve">MEYNARD CHRIS I. MACABENTA </t>
  </si>
  <si>
    <t xml:space="preserve">RALPH ZANDINO D. BORDEOS </t>
  </si>
  <si>
    <t xml:space="preserve">KATHRINE S. RENDON </t>
  </si>
  <si>
    <t xml:space="preserve">MICHAEL E. ARANGUSTI </t>
  </si>
  <si>
    <t xml:space="preserve">ROGIE C. OBISO </t>
  </si>
  <si>
    <t xml:space="preserve">DENNIS D. JABLA </t>
  </si>
  <si>
    <t xml:space="preserve">JESSICA P. HILARIO </t>
  </si>
  <si>
    <t xml:space="preserve">SOLEDAD C. SALIVA </t>
  </si>
  <si>
    <t xml:space="preserve">JORGE D. PASCO </t>
  </si>
  <si>
    <t xml:space="preserve">TEDDY V. SUÑGA </t>
  </si>
  <si>
    <t xml:space="preserve">ROXETTE VALERIE R. TAMIO </t>
  </si>
  <si>
    <t xml:space="preserve">ZURIEL S. OLAES </t>
  </si>
  <si>
    <t xml:space="preserve">RACHELLE ANN C. ROJO </t>
  </si>
  <si>
    <t xml:space="preserve">CELESTE C. RODRIGUEZ </t>
  </si>
  <si>
    <t xml:space="preserve">EDELYN M. MACABEO </t>
  </si>
  <si>
    <t xml:space="preserve">MYRA S. CABUCO </t>
  </si>
  <si>
    <t xml:space="preserve">KAREN JOY A. IYAHIN </t>
  </si>
  <si>
    <t xml:space="preserve">JERMIE A. DE MESA </t>
  </si>
  <si>
    <t xml:space="preserve">MARY JOY C. CABUDBOD </t>
  </si>
  <si>
    <t xml:space="preserve">ANNE COLEEN D. ARICAYOS </t>
  </si>
  <si>
    <t xml:space="preserve">ENRIQUE A. OBOS </t>
  </si>
  <si>
    <t xml:space="preserve">LIZEL B. SAMSON </t>
  </si>
  <si>
    <t xml:space="preserve">DANILO C. DAVID </t>
  </si>
  <si>
    <t xml:space="preserve">GRIGNON S. DELA CRUZ </t>
  </si>
  <si>
    <t xml:space="preserve">JENNIFER Q. PAYONGAYONG </t>
  </si>
  <si>
    <t>COHU-COMMON</t>
  </si>
  <si>
    <t>COHU-JTP</t>
  </si>
  <si>
    <t>COHU-JLP MTP</t>
  </si>
  <si>
    <t>COHU-JLP AIR KNIFE</t>
  </si>
  <si>
    <t>COHU-JLP FLIPPER</t>
  </si>
  <si>
    <t>COHU-JLP</t>
  </si>
  <si>
    <t>COHU-MATRIX TRANSFER</t>
  </si>
  <si>
    <t>COHU-MATRIX I/O</t>
  </si>
  <si>
    <t>COHU-PYRAMID</t>
  </si>
  <si>
    <t>COHU-ECLIPSE XTA</t>
  </si>
  <si>
    <t>COHU-ECLIPSE XT</t>
  </si>
  <si>
    <t>COHU-OLB</t>
  </si>
  <si>
    <t>COHU-SPARES</t>
  </si>
  <si>
    <t>COHU-CABLE ASSY</t>
  </si>
  <si>
    <t>OTHERS-COHU</t>
  </si>
  <si>
    <t>Long SL</t>
  </si>
  <si>
    <t>WIP</t>
  </si>
  <si>
    <t>COMMON</t>
  </si>
  <si>
    <t>ALLEGRO</t>
  </si>
  <si>
    <t>FURUKAWA</t>
  </si>
  <si>
    <t>JIMES</t>
  </si>
  <si>
    <t>JECO</t>
  </si>
  <si>
    <t>KYORITSU</t>
  </si>
  <si>
    <t>TERUMO</t>
  </si>
  <si>
    <t>July 25 -start to ED (newly hired)</t>
  </si>
  <si>
    <t>ML Status</t>
  </si>
  <si>
    <t>Resigned as of July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</si>
</sst>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0.00%;\-0.00%;;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.95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u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theme="4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164" fontId="1" fillId="0" borderId="0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64" fontId="1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164" fontId="16" fillId="33" borderId="10" xfId="28" applyFont="1" applyFill="1" applyBorder="1" applyAlignment="1">
      <alignment horizontal="center"/>
    </xf>
    <xf numFmtId="164" fontId="0" fillId="0" borderId="0" xfId="28" applyFont="1"/>
    <xf numFmtId="0" fontId="18" fillId="0" borderId="0" xfId="0" applyFont="1" applyAlignment="1" applyProtection="1">
      <alignment horizontal="left" vertical="top" readingOrder="1"/>
      <protection locked="0"/>
    </xf>
    <xf numFmtId="0" fontId="18" fillId="0" borderId="0" xfId="0" applyFont="1" applyAlignment="1" applyProtection="1">
      <alignment horizontal="center" vertical="top" readingOrder="1"/>
      <protection locked="0"/>
    </xf>
    <xf numFmtId="0" fontId="19" fillId="0" borderId="0" xfId="0" applyFont="1" applyAlignment="1" applyProtection="1">
      <alignment horizontal="left" vertical="top" readingOrder="1"/>
      <protection locked="0"/>
    </xf>
    <xf numFmtId="0" fontId="19" fillId="0" borderId="0" xfId="0" applyFont="1" applyAlignment="1" applyProtection="1">
      <alignment horizontal="center" vertical="top" readingOrder="1"/>
      <protection locked="0"/>
    </xf>
    <xf numFmtId="0" fontId="19" fillId="0" borderId="11" xfId="0" applyFont="1" applyBorder="1" applyAlignment="1" applyProtection="1">
      <alignment horizontal="center" vertical="top" readingOrder="1"/>
      <protection locked="0"/>
    </xf>
    <xf numFmtId="0" fontId="20" fillId="34" borderId="12" xfId="0" applyFont="1" applyFill="1" applyBorder="1" applyAlignment="1" applyProtection="1">
      <alignment horizontal="center" vertical="top" readingOrder="1"/>
      <protection locked="0"/>
    </xf>
    <xf numFmtId="0" fontId="21" fillId="0" borderId="0" xfId="0" applyFont="1" applyAlignment="1" applyProtection="1">
      <alignment horizontal="right" vertical="top" readingOrder="1"/>
      <protection locked="0"/>
    </xf>
    <xf numFmtId="0" fontId="21" fillId="0" borderId="0" xfId="0" applyFont="1" applyAlignment="1" applyProtection="1">
      <alignment horizontal="left" vertical="top" readingOrder="1"/>
      <protection locked="0"/>
    </xf>
    <xf numFmtId="0" fontId="22" fillId="0" borderId="0" xfId="0" applyFont="1" applyAlignment="1" applyProtection="1">
      <alignment vertical="top" readingOrder="1"/>
      <protection locked="0"/>
    </xf>
    <xf numFmtId="0" fontId="23" fillId="0" borderId="13" xfId="0" applyFont="1" applyBorder="1" applyAlignment="1" applyProtection="1">
      <alignment horizontal="left" vertical="top" readingOrder="1"/>
      <protection locked="0"/>
    </xf>
    <xf numFmtId="0" fontId="23" fillId="0" borderId="13" xfId="0" applyFont="1" applyBorder="1" applyAlignment="1" applyProtection="1">
      <alignment vertical="top" readingOrder="1"/>
      <protection locked="0"/>
    </xf>
    <xf numFmtId="0" fontId="25" fillId="0" borderId="0" xfId="0" applyFont="1" applyAlignment="1">
      <alignment readingOrder="1"/>
    </xf>
    <xf numFmtId="0" fontId="26" fillId="0" borderId="0" xfId="0" applyFont="1" applyAlignment="1" applyProtection="1">
      <alignment horizontal="left" vertical="top" readingOrder="1"/>
      <protection locked="0"/>
    </xf>
    <xf numFmtId="0" fontId="26" fillId="0" borderId="0" xfId="0" applyFont="1" applyAlignment="1" applyProtection="1">
      <alignment horizontal="center" vertical="center" readingOrder="1"/>
      <protection locked="0"/>
    </xf>
    <xf numFmtId="0" fontId="25" fillId="35" borderId="0" xfId="0" applyFont="1" applyFill="1" applyAlignment="1">
      <alignment readingOrder="1"/>
    </xf>
    <xf numFmtId="0" fontId="27" fillId="0" borderId="0" xfId="0" applyFont="1" applyAlignment="1">
      <alignment readingOrder="1"/>
    </xf>
    <xf numFmtId="0" fontId="28" fillId="0" borderId="0" xfId="0" applyFont="1"/>
    <xf numFmtId="0" fontId="29" fillId="0" borderId="0" xfId="0" applyFont="1" applyAlignment="1" applyProtection="1">
      <alignment horizontal="center" vertical="center" readingOrder="1"/>
      <protection locked="0"/>
    </xf>
    <xf numFmtId="0" fontId="30" fillId="36" borderId="14" xfId="0" applyFont="1" applyFill="1" applyBorder="1" applyAlignment="1">
      <alignment horizontal="center" vertical="center" readingOrder="1"/>
    </xf>
    <xf numFmtId="0" fontId="31" fillId="36" borderId="14" xfId="0" applyFont="1" applyFill="1" applyBorder="1" applyAlignment="1">
      <alignment horizontal="center" vertical="center" readingOrder="1"/>
    </xf>
    <xf numFmtId="0" fontId="30" fillId="37" borderId="14" xfId="0" applyFont="1" applyFill="1" applyBorder="1" applyAlignment="1">
      <alignment horizontal="center" vertical="center" readingOrder="1"/>
    </xf>
    <xf numFmtId="0" fontId="32" fillId="36" borderId="14" xfId="0" applyFont="1" applyFill="1" applyBorder="1" applyAlignment="1">
      <alignment horizontal="center" vertical="center" readingOrder="1"/>
    </xf>
    <xf numFmtId="0" fontId="30" fillId="38" borderId="14" xfId="0" applyFont="1" applyFill="1" applyBorder="1" applyAlignment="1">
      <alignment horizontal="center" vertical="center" readingOrder="1"/>
    </xf>
    <xf numFmtId="0" fontId="26" fillId="0" borderId="15" xfId="0" applyFont="1" applyBorder="1" applyAlignment="1" applyProtection="1">
      <alignment horizontal="left" vertical="top" readingOrder="1"/>
      <protection locked="0"/>
    </xf>
    <xf numFmtId="0" fontId="33" fillId="0" borderId="0" xfId="0" applyFont="1" applyAlignment="1" applyProtection="1">
      <alignment horizontal="left" vertical="top" readingOrder="1"/>
      <protection locked="0"/>
    </xf>
    <xf numFmtId="0" fontId="30" fillId="37" borderId="0" xfId="0" applyFont="1" applyFill="1" applyAlignment="1">
      <alignment horizontal="center" vertical="center" readingOrder="1"/>
    </xf>
    <xf numFmtId="0" fontId="31" fillId="37" borderId="0" xfId="0" applyFont="1" applyFill="1" applyAlignment="1">
      <alignment horizontal="center" vertical="center" readingOrder="1"/>
    </xf>
    <xf numFmtId="0" fontId="25" fillId="37" borderId="0" xfId="0" applyFont="1" applyFill="1" applyAlignment="1">
      <alignment readingOrder="1"/>
    </xf>
    <xf numFmtId="0" fontId="32" fillId="37" borderId="0" xfId="0" applyFont="1" applyFill="1" applyAlignment="1">
      <alignment horizontal="center" vertical="center" readingOrder="1"/>
    </xf>
    <xf numFmtId="0" fontId="34" fillId="0" borderId="0" xfId="0" applyFont="1" applyAlignment="1" applyProtection="1">
      <alignment horizontal="center" vertical="center" readingOrder="1"/>
      <protection locked="0"/>
    </xf>
    <xf numFmtId="0" fontId="35" fillId="0" borderId="0" xfId="0" applyFont="1" applyAlignment="1">
      <alignment readingOrder="1"/>
    </xf>
    <xf numFmtId="0" fontId="36" fillId="0" borderId="0" xfId="0" applyFont="1"/>
    <xf numFmtId="0" fontId="37" fillId="0" borderId="0" xfId="0" applyFont="1"/>
    <xf numFmtId="0" fontId="30" fillId="36" borderId="16" xfId="0" applyFont="1" applyFill="1" applyBorder="1" applyAlignment="1">
      <alignment horizontal="center" vertical="center" readingOrder="1"/>
    </xf>
    <xf numFmtId="0" fontId="25" fillId="35" borderId="16" xfId="0" applyFont="1" applyFill="1" applyBorder="1" applyAlignment="1">
      <alignment readingOrder="1"/>
    </xf>
    <xf numFmtId="0" fontId="32" fillId="36" borderId="16" xfId="0" applyFont="1" applyFill="1" applyBorder="1" applyAlignment="1">
      <alignment horizontal="center" vertical="center" readingOrder="1"/>
    </xf>
    <xf numFmtId="0" fontId="26" fillId="0" borderId="0" xfId="0" applyFont="1" applyAlignment="1" applyProtection="1">
      <alignment horizontal="center" vertical="top" readingOrder="1"/>
      <protection locked="0"/>
    </xf>
    <xf numFmtId="0" fontId="25" fillId="0" borderId="0" xfId="0" applyFont="1" applyAlignment="1" applyProtection="1">
      <alignment vertical="top" readingOrder="1"/>
      <protection locked="0"/>
    </xf>
    <xf numFmtId="0" fontId="30" fillId="35" borderId="15" xfId="0" applyFont="1" applyFill="1" applyBorder="1" applyAlignment="1">
      <alignment horizontal="center" vertical="center" readingOrder="1"/>
    </xf>
    <xf numFmtId="0" fontId="38" fillId="39" borderId="16" xfId="0" applyFont="1" applyFill="1" applyBorder="1" applyAlignment="1">
      <alignment horizontal="center" vertical="center" readingOrder="1"/>
    </xf>
    <xf numFmtId="0" fontId="38" fillId="39" borderId="16" xfId="0" quotePrefix="1" applyFont="1" applyFill="1" applyBorder="1" applyAlignment="1">
      <alignment horizontal="center" vertical="center" readingOrder="1"/>
    </xf>
    <xf numFmtId="0" fontId="39" fillId="36" borderId="16" xfId="0" quotePrefix="1" applyFont="1" applyFill="1" applyBorder="1" applyAlignment="1">
      <alignment horizontal="center" vertical="center" readingOrder="1"/>
    </xf>
    <xf numFmtId="0" fontId="30" fillId="35" borderId="17" xfId="0" applyFont="1" applyFill="1" applyBorder="1" applyAlignment="1">
      <alignment horizontal="center" vertical="center" readingOrder="1"/>
    </xf>
    <xf numFmtId="0" fontId="38" fillId="39" borderId="14" xfId="0" applyFont="1" applyFill="1" applyBorder="1" applyAlignment="1">
      <alignment horizontal="center" vertical="center" readingOrder="1"/>
    </xf>
    <xf numFmtId="0" fontId="39" fillId="36" borderId="14" xfId="0" applyFont="1" applyFill="1" applyBorder="1" applyAlignment="1">
      <alignment horizontal="center" vertical="center" readingOrder="1"/>
    </xf>
    <xf numFmtId="0" fontId="25" fillId="0" borderId="0" xfId="0" applyFont="1" applyAlignment="1">
      <alignment horizontal="center" readingOrder="1"/>
    </xf>
    <xf numFmtId="0" fontId="25" fillId="0" borderId="0" xfId="0" applyFont="1" applyAlignment="1" applyProtection="1">
      <alignment horizontal="center" vertical="top" readingOrder="1"/>
      <protection locked="0"/>
    </xf>
    <xf numFmtId="0" fontId="25" fillId="37" borderId="0" xfId="0" applyFont="1" applyFill="1" applyAlignment="1" applyProtection="1">
      <alignment vertical="top" readingOrder="1"/>
      <protection locked="0"/>
    </xf>
    <xf numFmtId="0" fontId="25" fillId="0" borderId="0" xfId="0" applyFont="1" applyAlignment="1" applyProtection="1">
      <alignment horizontal="left" vertical="top" readingOrder="1"/>
      <protection locked="0"/>
    </xf>
    <xf numFmtId="9" fontId="25" fillId="0" borderId="16" xfId="43" applyFont="1" applyBorder="1" applyAlignment="1">
      <alignment horizontal="right" readingOrder="1"/>
    </xf>
    <xf numFmtId="9" fontId="25" fillId="35" borderId="16" xfId="43" applyFont="1" applyFill="1" applyBorder="1" applyAlignment="1">
      <alignment readingOrder="1"/>
    </xf>
    <xf numFmtId="9" fontId="25" fillId="0" borderId="16" xfId="43" applyFont="1" applyFill="1" applyBorder="1" applyAlignment="1">
      <alignment horizontal="right" readingOrder="1"/>
    </xf>
    <xf numFmtId="10" fontId="25" fillId="0" borderId="16" xfId="43" applyNumberFormat="1" applyFont="1" applyFill="1" applyBorder="1" applyAlignment="1">
      <alignment horizontal="center" vertical="center" readingOrder="1"/>
    </xf>
    <xf numFmtId="9" fontId="25" fillId="0" borderId="16" xfId="43" applyFont="1" applyFill="1" applyBorder="1" applyAlignment="1">
      <alignment readingOrder="1"/>
    </xf>
    <xf numFmtId="0" fontId="25" fillId="0" borderId="16" xfId="0" applyFont="1" applyBorder="1" applyAlignment="1">
      <alignment readingOrder="1"/>
    </xf>
    <xf numFmtId="0" fontId="25" fillId="0" borderId="0" xfId="0" quotePrefix="1" applyFont="1" applyAlignment="1" applyProtection="1">
      <alignment horizontal="center" vertical="top" readingOrder="1"/>
      <protection locked="0"/>
    </xf>
    <xf numFmtId="9" fontId="25" fillId="0" borderId="16" xfId="43" applyFont="1" applyFill="1" applyBorder="1" applyAlignment="1">
      <alignment horizontal="right" vertical="center" readingOrder="1"/>
    </xf>
    <xf numFmtId="0" fontId="25" fillId="37" borderId="0" xfId="0" quotePrefix="1" applyFont="1" applyFill="1" applyAlignment="1">
      <alignment horizontal="center" readingOrder="1"/>
    </xf>
    <xf numFmtId="9" fontId="25" fillId="0" borderId="0" xfId="43" applyFont="1" applyBorder="1" applyAlignment="1">
      <alignment horizontal="center" vertical="center" readingOrder="1"/>
    </xf>
    <xf numFmtId="9" fontId="0" fillId="0" borderId="16" xfId="43" applyFont="1" applyFill="1" applyBorder="1" applyAlignment="1">
      <alignment horizontal="right" vertical="center" readingOrder="1"/>
    </xf>
    <xf numFmtId="9" fontId="0" fillId="0" borderId="16" xfId="43" applyFont="1" applyFill="1" applyBorder="1" applyAlignment="1">
      <alignment horizontal="right" readingOrder="1"/>
    </xf>
    <xf numFmtId="10" fontId="25" fillId="0" borderId="16" xfId="43" applyNumberFormat="1" applyFont="1" applyBorder="1" applyAlignment="1">
      <alignment horizontal="center" vertical="center" readingOrder="1"/>
    </xf>
    <xf numFmtId="9" fontId="25" fillId="0" borderId="16" xfId="43" applyFont="1" applyBorder="1" applyAlignment="1">
      <alignment horizontal="right" vertical="center" readingOrder="1"/>
    </xf>
    <xf numFmtId="9" fontId="25" fillId="37" borderId="16" xfId="43" applyFont="1" applyFill="1" applyBorder="1" applyAlignment="1">
      <alignment horizontal="right" vertical="center" readingOrder="1"/>
    </xf>
    <xf numFmtId="0" fontId="25" fillId="40" borderId="0" xfId="0" applyFont="1" applyFill="1" applyAlignment="1" applyProtection="1">
      <alignment vertical="top" readingOrder="1"/>
      <protection locked="0"/>
    </xf>
    <xf numFmtId="0" fontId="25" fillId="37" borderId="0" xfId="0" applyFont="1" applyFill="1" applyAlignment="1" applyProtection="1">
      <alignment horizontal="center" vertical="top" readingOrder="1"/>
      <protection locked="0"/>
    </xf>
    <xf numFmtId="0" fontId="25" fillId="37" borderId="0" xfId="0" applyFont="1" applyFill="1" applyAlignment="1" applyProtection="1">
      <alignment horizontal="left" vertical="top" readingOrder="1"/>
      <protection locked="0"/>
    </xf>
    <xf numFmtId="9" fontId="25" fillId="37" borderId="16" xfId="43" applyFont="1" applyFill="1" applyBorder="1" applyAlignment="1">
      <alignment horizontal="right" readingOrder="1"/>
    </xf>
    <xf numFmtId="10" fontId="25" fillId="37" borderId="16" xfId="43" applyNumberFormat="1" applyFont="1" applyFill="1" applyBorder="1" applyAlignment="1">
      <alignment horizontal="center" vertical="center" readingOrder="1"/>
    </xf>
    <xf numFmtId="0" fontId="25" fillId="41" borderId="0" xfId="0" applyFont="1" applyFill="1" applyAlignment="1">
      <alignment horizontal="center" readingOrder="1"/>
    </xf>
    <xf numFmtId="0" fontId="25" fillId="41" borderId="0" xfId="0" applyFont="1" applyFill="1" applyAlignment="1" applyProtection="1">
      <alignment horizontal="center" vertical="top" readingOrder="1"/>
      <protection locked="0"/>
    </xf>
    <xf numFmtId="0" fontId="25" fillId="41" borderId="0" xfId="0" applyFont="1" applyFill="1" applyAlignment="1" applyProtection="1">
      <alignment vertical="top" readingOrder="1"/>
      <protection locked="0"/>
    </xf>
    <xf numFmtId="0" fontId="25" fillId="41" borderId="0" xfId="0" applyFont="1" applyFill="1" applyAlignment="1" applyProtection="1">
      <alignment horizontal="center" vertical="center" readingOrder="1"/>
      <protection locked="0"/>
    </xf>
    <xf numFmtId="9" fontId="25" fillId="41" borderId="16" xfId="43" applyFont="1" applyFill="1" applyBorder="1" applyAlignment="1">
      <alignment horizontal="right" readingOrder="1"/>
    </xf>
    <xf numFmtId="9" fontId="25" fillId="41" borderId="16" xfId="43" applyFont="1" applyFill="1" applyBorder="1" applyAlignment="1">
      <alignment readingOrder="1"/>
    </xf>
    <xf numFmtId="0" fontId="25" fillId="41" borderId="0" xfId="0" applyFont="1" applyFill="1" applyAlignment="1">
      <alignment readingOrder="1"/>
    </xf>
    <xf numFmtId="9" fontId="25" fillId="0" borderId="16" xfId="43" applyFont="1" applyBorder="1" applyAlignment="1">
      <alignment horizontal="center" vertical="center" readingOrder="1"/>
    </xf>
    <xf numFmtId="9" fontId="26" fillId="0" borderId="16" xfId="43" applyFont="1" applyBorder="1" applyAlignment="1">
      <alignment horizontal="right" readingOrder="1"/>
    </xf>
    <xf numFmtId="9" fontId="25" fillId="0" borderId="16" xfId="43" applyFont="1" applyBorder="1" applyAlignment="1">
      <alignment readingOrder="1"/>
    </xf>
    <xf numFmtId="9" fontId="26" fillId="0" borderId="16" xfId="43" applyFont="1" applyFill="1" applyBorder="1" applyAlignment="1">
      <alignment horizontal="right" readingOrder="1"/>
    </xf>
    <xf numFmtId="9" fontId="25" fillId="37" borderId="16" xfId="43" applyFont="1" applyFill="1" applyBorder="1" applyAlignment="1">
      <alignment horizontal="center" vertical="center" readingOrder="1"/>
    </xf>
    <xf numFmtId="9" fontId="25" fillId="0" borderId="16" xfId="43" applyFont="1" applyBorder="1" applyAlignment="1">
      <alignment horizontal="center" readingOrder="1"/>
    </xf>
    <xf numFmtId="9" fontId="24" fillId="0" borderId="16" xfId="44" applyNumberFormat="1" applyBorder="1" applyAlignment="1">
      <alignment readingOrder="1"/>
    </xf>
    <xf numFmtId="0" fontId="25" fillId="0" borderId="18" xfId="0" applyFont="1" applyBorder="1" applyAlignment="1">
      <alignment readingOrder="1"/>
    </xf>
    <xf numFmtId="0" fontId="25" fillId="0" borderId="18" xfId="0" applyFont="1" applyBorder="1" applyAlignment="1">
      <alignment horizontal="center" readingOrder="1"/>
    </xf>
    <xf numFmtId="0" fontId="25" fillId="0" borderId="18" xfId="0" applyFont="1" applyBorder="1" applyAlignment="1" applyProtection="1">
      <alignment horizontal="center" vertical="top" readingOrder="1"/>
      <protection locked="0"/>
    </xf>
    <xf numFmtId="0" fontId="25" fillId="0" borderId="18" xfId="0" applyFont="1" applyBorder="1" applyAlignment="1" applyProtection="1">
      <alignment vertical="top" readingOrder="1"/>
      <protection locked="0"/>
    </xf>
    <xf numFmtId="0" fontId="25" fillId="0" borderId="18" xfId="0" applyFont="1" applyBorder="1" applyAlignment="1" applyProtection="1">
      <alignment horizontal="left" vertical="top" readingOrder="1"/>
      <protection locked="0"/>
    </xf>
    <xf numFmtId="9" fontId="25" fillId="0" borderId="19" xfId="43" applyFont="1" applyBorder="1" applyAlignment="1">
      <alignment horizontal="right" readingOrder="1"/>
    </xf>
    <xf numFmtId="9" fontId="25" fillId="35" borderId="19" xfId="43" applyFont="1" applyFill="1" applyBorder="1" applyAlignment="1">
      <alignment readingOrder="1"/>
    </xf>
    <xf numFmtId="10" fontId="25" fillId="0" borderId="19" xfId="43" applyNumberFormat="1" applyFont="1" applyBorder="1" applyAlignment="1">
      <alignment horizontal="center" vertical="center" readingOrder="1"/>
    </xf>
    <xf numFmtId="0" fontId="25" fillId="35" borderId="0" xfId="0" applyFont="1" applyFill="1" applyAlignment="1">
      <alignment horizontal="center" readingOrder="1"/>
    </xf>
    <xf numFmtId="0" fontId="25" fillId="35" borderId="0" xfId="0" applyFont="1" applyFill="1" applyAlignment="1" applyProtection="1">
      <alignment horizontal="center" vertical="top" readingOrder="1"/>
      <protection locked="0"/>
    </xf>
    <xf numFmtId="0" fontId="25" fillId="35" borderId="0" xfId="0" applyFont="1" applyFill="1" applyAlignment="1" applyProtection="1">
      <alignment vertical="top" readingOrder="1"/>
      <protection locked="0"/>
    </xf>
    <xf numFmtId="0" fontId="25" fillId="35" borderId="0" xfId="0" applyFont="1" applyFill="1" applyAlignment="1" applyProtection="1">
      <alignment horizontal="left" vertical="top" readingOrder="1"/>
      <protection locked="0"/>
    </xf>
    <xf numFmtId="9" fontId="25" fillId="35" borderId="20" xfId="43" applyFont="1" applyFill="1" applyBorder="1" applyAlignment="1">
      <alignment horizontal="right" readingOrder="1"/>
    </xf>
    <xf numFmtId="9" fontId="25" fillId="35" borderId="0" xfId="43" applyFont="1" applyFill="1" applyBorder="1" applyAlignment="1">
      <alignment readingOrder="1"/>
    </xf>
    <xf numFmtId="10" fontId="25" fillId="35" borderId="20" xfId="43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vertical="center" readingOrder="1"/>
    </xf>
    <xf numFmtId="9" fontId="0" fillId="0" borderId="21" xfId="43" applyFont="1" applyBorder="1" applyAlignment="1">
      <alignment horizontal="center" vertical="center" readingOrder="1"/>
    </xf>
    <xf numFmtId="9" fontId="0" fillId="35" borderId="0" xfId="43" applyFont="1" applyFill="1" applyAlignment="1">
      <alignment horizontal="center" vertical="center" readingOrder="1"/>
    </xf>
    <xf numFmtId="9" fontId="0" fillId="0" borderId="21" xfId="43" applyFont="1" applyBorder="1" applyAlignment="1">
      <alignment horizontal="right" vertical="center" readingOrder="1"/>
    </xf>
    <xf numFmtId="10" fontId="25" fillId="0" borderId="21" xfId="43" applyNumberFormat="1" applyFont="1" applyBorder="1" applyAlignment="1">
      <alignment horizontal="center" vertical="center" readingOrder="1"/>
    </xf>
    <xf numFmtId="0" fontId="0" fillId="0" borderId="0" xfId="0" applyAlignment="1">
      <alignment readingOrder="1"/>
    </xf>
    <xf numFmtId="9" fontId="0" fillId="0" borderId="16" xfId="43" applyFont="1" applyBorder="1" applyAlignment="1">
      <alignment horizontal="center" vertical="center" readingOrder="1"/>
    </xf>
    <xf numFmtId="9" fontId="0" fillId="0" borderId="16" xfId="43" applyFont="1" applyBorder="1" applyAlignment="1">
      <alignment horizontal="right" vertical="center" readingOrder="1"/>
    </xf>
    <xf numFmtId="0" fontId="0" fillId="0" borderId="0" xfId="0" quotePrefix="1" applyAlignment="1">
      <alignment horizontal="center" vertical="center" readingOrder="1"/>
    </xf>
    <xf numFmtId="9" fontId="0" fillId="0" borderId="14" xfId="43" applyFont="1" applyBorder="1" applyAlignment="1">
      <alignment horizontal="center" vertical="center" readingOrder="1"/>
    </xf>
    <xf numFmtId="9" fontId="1" fillId="0" borderId="14" xfId="43" applyFont="1" applyBorder="1" applyAlignment="1">
      <alignment horizontal="center" vertical="center" readingOrder="1"/>
    </xf>
    <xf numFmtId="9" fontId="25" fillId="0" borderId="14" xfId="43" applyFont="1" applyBorder="1" applyAlignment="1">
      <alignment readingOrder="1"/>
    </xf>
    <xf numFmtId="10" fontId="25" fillId="0" borderId="14" xfId="43" applyNumberFormat="1" applyFont="1" applyBorder="1" applyAlignment="1">
      <alignment horizontal="center" vertical="center" readingOrder="1"/>
    </xf>
    <xf numFmtId="0" fontId="25" fillId="0" borderId="0" xfId="0" applyFont="1" applyAlignment="1">
      <alignment horizontal="center" vertical="center" readingOrder="1"/>
    </xf>
    <xf numFmtId="0" fontId="25" fillId="0" borderId="0" xfId="0" applyFont="1" applyAlignment="1">
      <alignment vertical="center" readingOrder="1"/>
    </xf>
    <xf numFmtId="9" fontId="25" fillId="35" borderId="16" xfId="43" applyFont="1" applyFill="1" applyBorder="1" applyAlignment="1">
      <alignment horizontal="center" vertical="center" readingOrder="1"/>
    </xf>
    <xf numFmtId="9" fontId="26" fillId="0" borderId="16" xfId="43" applyFont="1" applyBorder="1" applyAlignment="1">
      <alignment horizontal="center" vertical="center" readingOrder="1"/>
    </xf>
    <xf numFmtId="9" fontId="26" fillId="0" borderId="16" xfId="43" applyFont="1" applyBorder="1" applyAlignment="1">
      <alignment readingOrder="1"/>
    </xf>
    <xf numFmtId="0" fontId="0" fillId="37" borderId="0" xfId="0" applyFill="1" applyAlignment="1">
      <alignment readingOrder="1"/>
    </xf>
    <xf numFmtId="0" fontId="0" fillId="37" borderId="0" xfId="0" applyFill="1" applyAlignment="1">
      <alignment horizontal="center" readingOrder="1"/>
    </xf>
    <xf numFmtId="0" fontId="0" fillId="37" borderId="0" xfId="0" quotePrefix="1" applyFill="1" applyAlignment="1">
      <alignment horizontal="center" readingOrder="1"/>
    </xf>
    <xf numFmtId="0" fontId="0" fillId="0" borderId="0" xfId="0" applyAlignment="1" applyProtection="1">
      <alignment horizontal="left" vertical="top" readingOrder="1"/>
      <protection locked="0"/>
    </xf>
    <xf numFmtId="0" fontId="0" fillId="37" borderId="0" xfId="0" applyFill="1" applyAlignment="1">
      <alignment horizontal="center" vertical="center" readingOrder="1"/>
    </xf>
    <xf numFmtId="1" fontId="17" fillId="37" borderId="0" xfId="0" applyNumberFormat="1" applyFont="1" applyFill="1" applyAlignment="1">
      <alignment readingOrder="1"/>
    </xf>
    <xf numFmtId="1" fontId="17" fillId="0" borderId="0" xfId="0" applyNumberFormat="1" applyFont="1" applyAlignment="1">
      <alignment readingOrder="1"/>
    </xf>
    <xf numFmtId="0" fontId="17" fillId="37" borderId="0" xfId="0" applyFont="1" applyFill="1" applyAlignment="1">
      <alignment readingOrder="1"/>
    </xf>
    <xf numFmtId="0" fontId="17" fillId="0" borderId="0" xfId="0" applyFont="1" applyAlignment="1">
      <alignment readingOrder="1"/>
    </xf>
    <xf numFmtId="0" fontId="17" fillId="35" borderId="0" xfId="0" applyFont="1" applyFill="1" applyAlignment="1">
      <alignment readingOrder="1"/>
    </xf>
    <xf numFmtId="9" fontId="17" fillId="0" borderId="0" xfId="43" applyFont="1" applyAlignment="1">
      <alignment readingOrder="1"/>
    </xf>
    <xf numFmtId="0" fontId="0" fillId="35" borderId="0" xfId="0" applyFill="1" applyAlignment="1">
      <alignment readingOrder="1"/>
    </xf>
    <xf numFmtId="0" fontId="16" fillId="33" borderId="10" xfId="0" quotePrefix="1" applyFont="1" applyFill="1" applyBorder="1" applyAlignment="1">
      <alignment horizontal="center"/>
    </xf>
    <xf numFmtId="0" fontId="16" fillId="33" borderId="10" xfId="0" applyFont="1" applyFill="1" applyBorder="1"/>
    <xf numFmtId="0" fontId="16" fillId="33" borderId="0" xfId="0" applyFont="1" applyFill="1"/>
    <xf numFmtId="164" fontId="0" fillId="0" borderId="0" xfId="45" applyFont="1"/>
    <xf numFmtId="0" fontId="16" fillId="0" borderId="0" xfId="0" applyFont="1"/>
    <xf numFmtId="9" fontId="16" fillId="0" borderId="0" xfId="0" applyNumberFormat="1" applyFont="1"/>
    <xf numFmtId="9" fontId="16" fillId="0" borderId="0" xfId="43" applyFont="1" applyFill="1"/>
    <xf numFmtId="9" fontId="0" fillId="0" borderId="0" xfId="43" applyFont="1" applyFill="1"/>
    <xf numFmtId="9" fontId="0" fillId="0" borderId="0" xfId="0" applyNumberFormat="1"/>
    <xf numFmtId="164" fontId="1" fillId="0" borderId="0" xfId="45"/>
    <xf numFmtId="0" fontId="16" fillId="42" borderId="0" xfId="0" applyFont="1" applyFill="1" applyAlignment="1">
      <alignment horizontal="center"/>
    </xf>
    <xf numFmtId="0" fontId="16" fillId="42" borderId="0" xfId="0" quotePrefix="1" applyFont="1" applyFill="1" applyAlignment="1">
      <alignment horizontal="center"/>
    </xf>
    <xf numFmtId="164" fontId="16" fillId="42" borderId="0" xfId="28" applyFont="1" applyFill="1" applyAlignment="1">
      <alignment horizontal="center"/>
    </xf>
    <xf numFmtId="0" fontId="0" fillId="37" borderId="0" xfId="0" applyFill="1"/>
    <xf numFmtId="0" fontId="14" fillId="0" borderId="0" xfId="0" applyFont="1"/>
    <xf numFmtId="9" fontId="0" fillId="0" borderId="0" xfId="43" applyFont="1"/>
    <xf numFmtId="9" fontId="14" fillId="0" borderId="0" xfId="43" applyFont="1"/>
    <xf numFmtId="165" fontId="0" fillId="0" borderId="0" xfId="43" applyNumberFormat="1" applyFon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45" xr:uid="{F70EAD15-8DA1-4141-BB34-59F72C3593A9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/Content.Outlook/Content.Outlook/X0YOK7CN/WORKLOAD/J.%20CABUDBOD_05%20May2023.xls" TargetMode="External"/><Relationship Id="rId2" Type="http://schemas.openxmlformats.org/officeDocument/2006/relationships/hyperlink" Target="../Content.Outlook/Content.Outlook/X0YOK7CN/WORKLOAD/T.%20SU&#209;GA_05%20May2023.xls" TargetMode="External"/><Relationship Id="rId1" Type="http://schemas.openxmlformats.org/officeDocument/2006/relationships/hyperlink" Target="../Content.Outlook/Content.Outlook/X0YOK7CN/WORKLOAD/M.%20MACABENTA_05%20May2023.xls" TargetMode="External"/><Relationship Id="rId4" Type="http://schemas.openxmlformats.org/officeDocument/2006/relationships/hyperlink" Target="../Content.Outlook/Content.Outlook/X0YOK7CN/WORKLOAD/G.%20DELA%20CRUZ_05%20May2023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169"/>
  <sheetViews>
    <sheetView tabSelected="1" zoomScale="70" zoomScaleNormal="70" workbookViewId="0">
      <pane xSplit="5" ySplit="3" topLeftCell="G94" activePane="bottomRight" state="frozen"/>
      <selection pane="topRight" activeCell="F1" sqref="F1"/>
      <selection pane="bottomLeft" activeCell="A3" sqref="A3"/>
      <selection pane="bottomRight" activeCell="N113" sqref="N113"/>
    </sheetView>
  </sheetViews>
  <sheetFormatPr defaultRowHeight="14.4" x14ac:dyDescent="0.3"/>
  <cols>
    <col min="1" max="1" width="4.88671875" customWidth="1"/>
    <col min="2" max="2" width="13.33203125" customWidth="1"/>
    <col min="3" max="3" width="27" customWidth="1"/>
    <col min="4" max="4" width="35.44140625" customWidth="1"/>
    <col min="5" max="6" width="8.88671875" customWidth="1"/>
    <col min="7" max="10" width="14.21875" customWidth="1"/>
    <col min="11" max="11" width="19.88671875" customWidth="1"/>
    <col min="12" max="22" width="14.21875" customWidth="1"/>
    <col min="23" max="33" width="12.6640625" customWidth="1"/>
    <col min="34" max="34" width="12.6640625" style="4" customWidth="1"/>
  </cols>
  <sheetData>
    <row r="1" spans="1:40" x14ac:dyDescent="0.3">
      <c r="I1" t="s">
        <v>805</v>
      </c>
      <c r="P1" t="s">
        <v>805</v>
      </c>
      <c r="Q1" t="s">
        <v>805</v>
      </c>
      <c r="U1" t="s">
        <v>805</v>
      </c>
      <c r="AE1" t="s">
        <v>805</v>
      </c>
    </row>
    <row r="2" spans="1:40" x14ac:dyDescent="0.3">
      <c r="G2" s="30" t="s">
        <v>789</v>
      </c>
      <c r="H2" s="30" t="s">
        <v>636</v>
      </c>
      <c r="I2" s="30" t="s">
        <v>790</v>
      </c>
      <c r="J2" s="144"/>
      <c r="K2" s="30" t="s">
        <v>791</v>
      </c>
      <c r="L2" s="30" t="s">
        <v>792</v>
      </c>
      <c r="M2" s="30" t="s">
        <v>793</v>
      </c>
      <c r="N2" s="144"/>
      <c r="O2" s="30" t="s">
        <v>794</v>
      </c>
      <c r="P2" s="30" t="s">
        <v>795</v>
      </c>
      <c r="Q2" s="30" t="s">
        <v>796</v>
      </c>
      <c r="R2" s="30" t="s">
        <v>797</v>
      </c>
      <c r="S2" s="30" t="s">
        <v>798</v>
      </c>
      <c r="T2" s="30" t="s">
        <v>799</v>
      </c>
      <c r="U2" s="30" t="s">
        <v>800</v>
      </c>
      <c r="V2" s="30" t="s">
        <v>801</v>
      </c>
      <c r="W2" s="144"/>
      <c r="X2" s="30" t="s">
        <v>635</v>
      </c>
      <c r="Y2" s="144"/>
      <c r="Z2" s="144"/>
      <c r="AA2" s="144"/>
      <c r="AB2" s="144"/>
      <c r="AC2" s="144"/>
      <c r="AD2" s="144"/>
      <c r="AE2" s="30" t="s">
        <v>802</v>
      </c>
      <c r="AF2" s="30" t="s">
        <v>803</v>
      </c>
      <c r="AG2" s="30" t="s">
        <v>641</v>
      </c>
    </row>
    <row r="3" spans="1:4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>
        <v>18</v>
      </c>
      <c r="G3" s="2" t="s">
        <v>607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25</v>
      </c>
      <c r="AC3" s="2" t="s">
        <v>26</v>
      </c>
      <c r="AD3" s="2" t="s">
        <v>27</v>
      </c>
      <c r="AE3" s="2" t="s">
        <v>28</v>
      </c>
      <c r="AF3" s="2" t="s">
        <v>29</v>
      </c>
      <c r="AG3" s="134" t="s">
        <v>612</v>
      </c>
      <c r="AH3" s="3" t="s">
        <v>30</v>
      </c>
    </row>
    <row r="4" spans="1:40" x14ac:dyDescent="0.3">
      <c r="A4" s="1"/>
      <c r="B4" s="1"/>
      <c r="C4" s="1"/>
      <c r="D4" s="1"/>
      <c r="E4" s="1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H4" s="146"/>
      <c r="AI4" s="147"/>
      <c r="AJ4" s="147"/>
      <c r="AK4" s="147"/>
      <c r="AL4" s="147"/>
      <c r="AM4" s="147"/>
      <c r="AN4" s="147"/>
    </row>
    <row r="5" spans="1:40" x14ac:dyDescent="0.3">
      <c r="A5">
        <v>1</v>
      </c>
      <c r="B5" t="s">
        <v>31</v>
      </c>
      <c r="C5" t="s">
        <v>32</v>
      </c>
      <c r="D5" t="s">
        <v>33</v>
      </c>
      <c r="E5" t="s">
        <v>34</v>
      </c>
      <c r="G5" s="151">
        <v>0</v>
      </c>
      <c r="H5" s="151">
        <v>0</v>
      </c>
      <c r="I5" s="151">
        <v>0</v>
      </c>
      <c r="J5" s="151">
        <v>0</v>
      </c>
      <c r="K5" s="151">
        <v>0</v>
      </c>
      <c r="L5" s="151">
        <v>0</v>
      </c>
      <c r="M5" s="151">
        <v>0</v>
      </c>
      <c r="N5" s="151">
        <v>0</v>
      </c>
      <c r="O5" s="151">
        <v>0</v>
      </c>
      <c r="P5" s="151">
        <v>0</v>
      </c>
      <c r="Q5" s="151">
        <v>0</v>
      </c>
      <c r="R5" s="151">
        <v>0</v>
      </c>
      <c r="S5" s="151">
        <v>0</v>
      </c>
      <c r="T5" s="151">
        <v>0</v>
      </c>
      <c r="U5" s="151">
        <v>0</v>
      </c>
      <c r="V5" s="151">
        <v>0</v>
      </c>
      <c r="W5" s="151">
        <v>0</v>
      </c>
      <c r="X5" s="151">
        <v>1</v>
      </c>
      <c r="Y5" s="151">
        <v>0</v>
      </c>
      <c r="Z5" s="151">
        <v>0</v>
      </c>
      <c r="AA5" s="151">
        <v>0</v>
      </c>
      <c r="AB5" s="151">
        <v>0</v>
      </c>
      <c r="AC5" s="151">
        <v>0</v>
      </c>
      <c r="AD5" s="151">
        <v>0</v>
      </c>
      <c r="AE5" s="151">
        <v>0</v>
      </c>
      <c r="AF5" s="151">
        <v>0</v>
      </c>
      <c r="AG5" s="151">
        <v>0</v>
      </c>
      <c r="AH5" s="4">
        <f>SUM(G5:AG5)</f>
        <v>1</v>
      </c>
    </row>
    <row r="6" spans="1:40" x14ac:dyDescent="0.3">
      <c r="A6">
        <f>+A5+1</f>
        <v>2</v>
      </c>
      <c r="B6" t="s">
        <v>42</v>
      </c>
      <c r="C6" t="s">
        <v>43</v>
      </c>
      <c r="D6" t="s">
        <v>33</v>
      </c>
      <c r="E6" t="s">
        <v>34</v>
      </c>
      <c r="G6" s="151">
        <v>0</v>
      </c>
      <c r="H6" s="151">
        <v>0</v>
      </c>
      <c r="I6" s="151">
        <v>0</v>
      </c>
      <c r="J6" s="151">
        <v>0</v>
      </c>
      <c r="K6" s="151">
        <v>0</v>
      </c>
      <c r="L6" s="151">
        <v>0</v>
      </c>
      <c r="M6" s="151">
        <v>0</v>
      </c>
      <c r="N6" s="151">
        <v>0</v>
      </c>
      <c r="O6" s="151">
        <v>0</v>
      </c>
      <c r="P6" s="151">
        <v>0</v>
      </c>
      <c r="Q6" s="151">
        <v>0</v>
      </c>
      <c r="R6" s="151">
        <v>0</v>
      </c>
      <c r="S6" s="151">
        <v>0</v>
      </c>
      <c r="T6" s="151">
        <v>0</v>
      </c>
      <c r="U6" s="151">
        <v>0</v>
      </c>
      <c r="V6" s="151">
        <v>0</v>
      </c>
      <c r="W6" s="151">
        <v>0</v>
      </c>
      <c r="X6" s="151">
        <v>1</v>
      </c>
      <c r="Y6" s="151">
        <v>0</v>
      </c>
      <c r="Z6" s="151">
        <v>0</v>
      </c>
      <c r="AA6" s="151">
        <v>0</v>
      </c>
      <c r="AB6" s="151">
        <v>0</v>
      </c>
      <c r="AC6" s="151">
        <v>0</v>
      </c>
      <c r="AD6" s="151">
        <v>0</v>
      </c>
      <c r="AE6" s="151">
        <v>0</v>
      </c>
      <c r="AF6" s="151">
        <v>0</v>
      </c>
      <c r="AG6" s="151">
        <v>0</v>
      </c>
      <c r="AH6" s="4">
        <f t="shared" ref="AH6:AH69" si="0">SUM(G6:AG6)</f>
        <v>1</v>
      </c>
    </row>
    <row r="7" spans="1:40" x14ac:dyDescent="0.3">
      <c r="A7">
        <f t="shared" ref="A7:A67" si="1">+A6+1</f>
        <v>3</v>
      </c>
      <c r="B7" t="s">
        <v>46</v>
      </c>
      <c r="C7" t="s">
        <v>47</v>
      </c>
      <c r="D7" t="s">
        <v>33</v>
      </c>
      <c r="E7" t="s">
        <v>34</v>
      </c>
      <c r="G7" s="151">
        <v>0</v>
      </c>
      <c r="H7" s="151">
        <v>0</v>
      </c>
      <c r="I7" s="151">
        <v>0</v>
      </c>
      <c r="J7" s="151">
        <v>0</v>
      </c>
      <c r="K7" s="151">
        <v>0</v>
      </c>
      <c r="L7" s="151">
        <v>0</v>
      </c>
      <c r="M7" s="151">
        <v>0</v>
      </c>
      <c r="N7" s="151">
        <v>0</v>
      </c>
      <c r="O7" s="151">
        <v>0</v>
      </c>
      <c r="P7" s="151">
        <v>0</v>
      </c>
      <c r="Q7" s="151">
        <v>0</v>
      </c>
      <c r="R7" s="151">
        <v>0</v>
      </c>
      <c r="S7" s="151">
        <v>0</v>
      </c>
      <c r="T7" s="151">
        <v>0</v>
      </c>
      <c r="U7" s="151">
        <v>0</v>
      </c>
      <c r="V7" s="151">
        <v>0.1</v>
      </c>
      <c r="W7" s="151">
        <v>0</v>
      </c>
      <c r="X7" s="151">
        <v>0.9</v>
      </c>
      <c r="Y7" s="151">
        <v>0</v>
      </c>
      <c r="Z7" s="151">
        <v>0</v>
      </c>
      <c r="AA7" s="151">
        <v>0</v>
      </c>
      <c r="AB7" s="151">
        <v>0</v>
      </c>
      <c r="AC7" s="151">
        <v>0</v>
      </c>
      <c r="AD7" s="151">
        <v>0</v>
      </c>
      <c r="AE7" s="151">
        <v>0</v>
      </c>
      <c r="AF7" s="151">
        <v>0</v>
      </c>
      <c r="AG7" s="151">
        <v>0</v>
      </c>
      <c r="AH7" s="4">
        <f t="shared" si="0"/>
        <v>1</v>
      </c>
    </row>
    <row r="8" spans="1:40" x14ac:dyDescent="0.3">
      <c r="A8">
        <f t="shared" si="1"/>
        <v>4</v>
      </c>
      <c r="B8" t="s">
        <v>52</v>
      </c>
      <c r="C8" t="s">
        <v>53</v>
      </c>
      <c r="D8" t="s">
        <v>33</v>
      </c>
      <c r="E8" t="s">
        <v>34</v>
      </c>
      <c r="G8" s="151">
        <v>0</v>
      </c>
      <c r="H8" s="151">
        <v>0</v>
      </c>
      <c r="I8" s="151">
        <v>0</v>
      </c>
      <c r="J8" s="151">
        <v>0</v>
      </c>
      <c r="K8" s="151">
        <v>0</v>
      </c>
      <c r="L8" s="151">
        <v>0</v>
      </c>
      <c r="M8" s="151">
        <v>0</v>
      </c>
      <c r="N8" s="151">
        <v>0</v>
      </c>
      <c r="O8" s="151">
        <v>0</v>
      </c>
      <c r="P8" s="151">
        <v>0</v>
      </c>
      <c r="Q8" s="151">
        <v>0</v>
      </c>
      <c r="R8" s="151">
        <v>0</v>
      </c>
      <c r="S8" s="151">
        <v>0</v>
      </c>
      <c r="T8" s="151">
        <v>0</v>
      </c>
      <c r="U8" s="151">
        <v>0</v>
      </c>
      <c r="V8" s="151">
        <v>0</v>
      </c>
      <c r="W8" s="151">
        <v>0</v>
      </c>
      <c r="X8" s="151">
        <v>0</v>
      </c>
      <c r="Y8" s="151">
        <v>0</v>
      </c>
      <c r="Z8" s="151">
        <v>0</v>
      </c>
      <c r="AA8" s="151">
        <v>0</v>
      </c>
      <c r="AB8" s="151">
        <v>0</v>
      </c>
      <c r="AC8" s="151">
        <v>0</v>
      </c>
      <c r="AD8" s="151">
        <v>0</v>
      </c>
      <c r="AE8" s="151">
        <v>1</v>
      </c>
      <c r="AF8" s="151">
        <v>0</v>
      </c>
      <c r="AG8" s="151">
        <v>0</v>
      </c>
      <c r="AH8" s="4">
        <f t="shared" si="0"/>
        <v>1</v>
      </c>
    </row>
    <row r="9" spans="1:40" x14ac:dyDescent="0.3">
      <c r="A9">
        <f t="shared" si="1"/>
        <v>5</v>
      </c>
      <c r="B9" t="s">
        <v>56</v>
      </c>
      <c r="C9" t="s">
        <v>57</v>
      </c>
      <c r="D9" t="s">
        <v>33</v>
      </c>
      <c r="E9" t="s">
        <v>34</v>
      </c>
      <c r="G9" s="151">
        <v>0</v>
      </c>
      <c r="H9" s="151">
        <v>0</v>
      </c>
      <c r="I9" s="151">
        <v>0</v>
      </c>
      <c r="J9" s="151">
        <v>0</v>
      </c>
      <c r="K9" s="151">
        <v>0</v>
      </c>
      <c r="L9" s="151">
        <v>0</v>
      </c>
      <c r="M9" s="151">
        <v>0</v>
      </c>
      <c r="N9" s="151">
        <v>0</v>
      </c>
      <c r="O9" s="151">
        <v>0</v>
      </c>
      <c r="P9" s="151">
        <v>0</v>
      </c>
      <c r="Q9" s="151">
        <v>0</v>
      </c>
      <c r="R9" s="151">
        <v>0</v>
      </c>
      <c r="S9" s="151">
        <v>0</v>
      </c>
      <c r="T9" s="151">
        <v>0</v>
      </c>
      <c r="U9" s="151">
        <v>0</v>
      </c>
      <c r="V9" s="151">
        <v>0</v>
      </c>
      <c r="W9" s="151">
        <v>0</v>
      </c>
      <c r="X9" s="151">
        <v>1</v>
      </c>
      <c r="Y9" s="151">
        <v>0</v>
      </c>
      <c r="Z9" s="151">
        <v>0</v>
      </c>
      <c r="AA9" s="151">
        <v>0</v>
      </c>
      <c r="AB9" s="151">
        <v>0</v>
      </c>
      <c r="AC9" s="151">
        <v>0</v>
      </c>
      <c r="AD9" s="151">
        <v>0</v>
      </c>
      <c r="AE9" s="151">
        <v>0</v>
      </c>
      <c r="AF9" s="151">
        <v>0</v>
      </c>
      <c r="AG9" s="151">
        <v>0</v>
      </c>
      <c r="AH9" s="4">
        <f t="shared" si="0"/>
        <v>1</v>
      </c>
    </row>
    <row r="10" spans="1:40" x14ac:dyDescent="0.3">
      <c r="A10">
        <f t="shared" si="1"/>
        <v>6</v>
      </c>
      <c r="B10" t="s">
        <v>66</v>
      </c>
      <c r="C10" t="s">
        <v>67</v>
      </c>
      <c r="D10" t="s">
        <v>33</v>
      </c>
      <c r="E10" t="s">
        <v>34</v>
      </c>
      <c r="G10" s="151">
        <v>0</v>
      </c>
      <c r="H10" s="151">
        <v>0</v>
      </c>
      <c r="I10" s="151">
        <v>0.2</v>
      </c>
      <c r="J10" s="151">
        <v>0</v>
      </c>
      <c r="K10" s="151">
        <v>0</v>
      </c>
      <c r="L10" s="151">
        <v>0</v>
      </c>
      <c r="M10" s="151">
        <v>0</v>
      </c>
      <c r="N10" s="151">
        <v>0</v>
      </c>
      <c r="O10" s="151">
        <v>0.3</v>
      </c>
      <c r="P10" s="151">
        <v>2.5000000000000001E-2</v>
      </c>
      <c r="Q10" s="151">
        <v>7.4999999999999997E-2</v>
      </c>
      <c r="R10" s="151">
        <v>0</v>
      </c>
      <c r="S10" s="151">
        <v>0</v>
      </c>
      <c r="T10" s="151">
        <v>0</v>
      </c>
      <c r="U10" s="151">
        <v>0.4</v>
      </c>
      <c r="V10" s="151">
        <v>0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151">
        <v>0</v>
      </c>
      <c r="AD10" s="151">
        <v>0</v>
      </c>
      <c r="AE10" s="151">
        <v>0</v>
      </c>
      <c r="AF10" s="151">
        <v>0</v>
      </c>
      <c r="AG10" s="151">
        <v>0</v>
      </c>
      <c r="AH10" s="4">
        <f t="shared" si="0"/>
        <v>1</v>
      </c>
    </row>
    <row r="11" spans="1:40" x14ac:dyDescent="0.3">
      <c r="A11">
        <f t="shared" si="1"/>
        <v>7</v>
      </c>
      <c r="B11" t="s">
        <v>68</v>
      </c>
      <c r="C11" t="s">
        <v>69</v>
      </c>
      <c r="D11" t="s">
        <v>33</v>
      </c>
      <c r="E11" t="s">
        <v>34</v>
      </c>
      <c r="G11" s="151">
        <v>0</v>
      </c>
      <c r="H11" s="151">
        <v>0</v>
      </c>
      <c r="I11" s="151">
        <v>0</v>
      </c>
      <c r="J11" s="151">
        <v>0</v>
      </c>
      <c r="K11" s="151">
        <v>0</v>
      </c>
      <c r="L11" s="151">
        <v>0</v>
      </c>
      <c r="M11" s="151">
        <v>0</v>
      </c>
      <c r="N11" s="151">
        <v>0</v>
      </c>
      <c r="O11" s="151">
        <v>0</v>
      </c>
      <c r="P11" s="151">
        <v>0</v>
      </c>
      <c r="Q11" s="151">
        <v>0</v>
      </c>
      <c r="R11" s="151">
        <v>0</v>
      </c>
      <c r="S11" s="151">
        <v>0</v>
      </c>
      <c r="T11" s="151">
        <v>0</v>
      </c>
      <c r="U11" s="151">
        <v>0</v>
      </c>
      <c r="V11" s="151">
        <v>0</v>
      </c>
      <c r="W11" s="151">
        <v>0</v>
      </c>
      <c r="X11" s="151">
        <v>0</v>
      </c>
      <c r="Y11" s="151">
        <v>0</v>
      </c>
      <c r="Z11" s="151">
        <v>0</v>
      </c>
      <c r="AA11" s="151">
        <v>0</v>
      </c>
      <c r="AB11" s="151">
        <v>0</v>
      </c>
      <c r="AC11" s="151">
        <v>0</v>
      </c>
      <c r="AD11" s="151">
        <v>0</v>
      </c>
      <c r="AE11" s="151">
        <v>1</v>
      </c>
      <c r="AF11" s="151">
        <v>0</v>
      </c>
      <c r="AG11" s="151">
        <v>0</v>
      </c>
      <c r="AH11" s="4">
        <f t="shared" si="0"/>
        <v>1</v>
      </c>
    </row>
    <row r="12" spans="1:40" x14ac:dyDescent="0.3">
      <c r="A12">
        <f t="shared" si="1"/>
        <v>8</v>
      </c>
      <c r="B12" t="s">
        <v>72</v>
      </c>
      <c r="C12" t="s">
        <v>73</v>
      </c>
      <c r="D12" t="s">
        <v>37</v>
      </c>
      <c r="E12" t="s">
        <v>34</v>
      </c>
      <c r="G12" s="151">
        <v>0.3</v>
      </c>
      <c r="H12" s="151">
        <v>0</v>
      </c>
      <c r="I12" s="151">
        <v>0</v>
      </c>
      <c r="J12" s="151">
        <v>0</v>
      </c>
      <c r="K12" s="151">
        <v>0</v>
      </c>
      <c r="L12" s="151">
        <v>0</v>
      </c>
      <c r="M12" s="151">
        <v>0</v>
      </c>
      <c r="N12" s="151">
        <v>0</v>
      </c>
      <c r="O12" s="151">
        <v>0.3</v>
      </c>
      <c r="P12" s="151">
        <v>0</v>
      </c>
      <c r="Q12" s="151">
        <v>0</v>
      </c>
      <c r="R12" s="151">
        <v>0</v>
      </c>
      <c r="S12" s="151">
        <v>0</v>
      </c>
      <c r="T12" s="151">
        <v>0</v>
      </c>
      <c r="U12" s="151">
        <v>0.1</v>
      </c>
      <c r="V12" s="151">
        <v>0</v>
      </c>
      <c r="W12" s="151">
        <v>0</v>
      </c>
      <c r="X12" s="151">
        <v>0</v>
      </c>
      <c r="Y12" s="151">
        <v>0</v>
      </c>
      <c r="Z12" s="151">
        <v>0</v>
      </c>
      <c r="AA12" s="151">
        <v>0</v>
      </c>
      <c r="AB12" s="151">
        <v>0</v>
      </c>
      <c r="AC12" s="151">
        <v>0</v>
      </c>
      <c r="AD12" s="151">
        <v>0</v>
      </c>
      <c r="AE12" s="151">
        <v>0</v>
      </c>
      <c r="AF12" s="151">
        <v>0.3</v>
      </c>
      <c r="AG12" s="151">
        <v>0</v>
      </c>
      <c r="AH12" s="4">
        <f t="shared" si="0"/>
        <v>1</v>
      </c>
    </row>
    <row r="13" spans="1:40" x14ac:dyDescent="0.3">
      <c r="A13">
        <f t="shared" si="1"/>
        <v>9</v>
      </c>
      <c r="B13" t="s">
        <v>74</v>
      </c>
      <c r="C13" t="s">
        <v>75</v>
      </c>
      <c r="D13" t="s">
        <v>33</v>
      </c>
      <c r="E13" t="s">
        <v>34</v>
      </c>
      <c r="G13" s="151">
        <v>0</v>
      </c>
      <c r="H13" s="151">
        <v>0</v>
      </c>
      <c r="I13" s="151">
        <v>0.2</v>
      </c>
      <c r="J13" s="151">
        <v>0</v>
      </c>
      <c r="K13" s="151">
        <v>0</v>
      </c>
      <c r="L13" s="151">
        <v>0</v>
      </c>
      <c r="M13" s="151">
        <v>0</v>
      </c>
      <c r="N13" s="151">
        <v>0</v>
      </c>
      <c r="O13" s="151">
        <v>0.3</v>
      </c>
      <c r="P13" s="151">
        <v>2.5000000000000001E-2</v>
      </c>
      <c r="Q13" s="151">
        <v>7.4999999999999997E-2</v>
      </c>
      <c r="R13" s="151">
        <v>0</v>
      </c>
      <c r="S13" s="151">
        <v>0</v>
      </c>
      <c r="T13" s="151">
        <v>0</v>
      </c>
      <c r="U13" s="151">
        <v>0.4</v>
      </c>
      <c r="V13" s="151">
        <v>0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151">
        <v>0</v>
      </c>
      <c r="AD13" s="151">
        <v>0</v>
      </c>
      <c r="AE13" s="151">
        <v>0</v>
      </c>
      <c r="AF13" s="151">
        <v>0</v>
      </c>
      <c r="AG13" s="151">
        <v>0</v>
      </c>
      <c r="AH13" s="4">
        <f t="shared" si="0"/>
        <v>1</v>
      </c>
    </row>
    <row r="14" spans="1:40" x14ac:dyDescent="0.3">
      <c r="A14">
        <f t="shared" si="1"/>
        <v>10</v>
      </c>
      <c r="B14" t="s">
        <v>76</v>
      </c>
      <c r="C14" t="s">
        <v>77</v>
      </c>
      <c r="D14" t="s">
        <v>33</v>
      </c>
      <c r="E14" t="s">
        <v>34</v>
      </c>
      <c r="G14" s="151">
        <v>0</v>
      </c>
      <c r="H14" s="151">
        <v>0</v>
      </c>
      <c r="I14" s="151">
        <v>0.2</v>
      </c>
      <c r="J14" s="151">
        <v>0</v>
      </c>
      <c r="K14" s="151">
        <v>0</v>
      </c>
      <c r="L14" s="151">
        <v>0</v>
      </c>
      <c r="M14" s="151">
        <v>0</v>
      </c>
      <c r="N14" s="151">
        <v>0</v>
      </c>
      <c r="O14" s="151">
        <v>0.3</v>
      </c>
      <c r="P14" s="151">
        <v>2.5000000000000001E-2</v>
      </c>
      <c r="Q14" s="151">
        <v>7.4999999999999997E-2</v>
      </c>
      <c r="R14" s="151">
        <v>0</v>
      </c>
      <c r="S14" s="151">
        <v>0</v>
      </c>
      <c r="T14" s="151">
        <v>0</v>
      </c>
      <c r="U14" s="151">
        <v>0.4</v>
      </c>
      <c r="V14" s="151">
        <v>0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151">
        <v>0</v>
      </c>
      <c r="AD14" s="151">
        <v>0</v>
      </c>
      <c r="AE14" s="151">
        <v>0</v>
      </c>
      <c r="AF14" s="151">
        <v>0</v>
      </c>
      <c r="AG14" s="151">
        <v>0</v>
      </c>
      <c r="AH14" s="4">
        <f t="shared" si="0"/>
        <v>1</v>
      </c>
    </row>
    <row r="15" spans="1:40" x14ac:dyDescent="0.3">
      <c r="A15">
        <f t="shared" si="1"/>
        <v>11</v>
      </c>
      <c r="B15" t="s">
        <v>82</v>
      </c>
      <c r="C15" t="s">
        <v>83</v>
      </c>
      <c r="D15" t="s">
        <v>33</v>
      </c>
      <c r="E15" t="s">
        <v>34</v>
      </c>
      <c r="G15" s="151">
        <v>0</v>
      </c>
      <c r="H15" s="151">
        <v>0</v>
      </c>
      <c r="I15" s="151">
        <v>0</v>
      </c>
      <c r="J15" s="151">
        <v>0</v>
      </c>
      <c r="K15" s="151">
        <v>0</v>
      </c>
      <c r="L15" s="151">
        <v>0</v>
      </c>
      <c r="M15" s="151">
        <v>0</v>
      </c>
      <c r="N15" s="151">
        <v>0</v>
      </c>
      <c r="O15" s="151">
        <v>0.5</v>
      </c>
      <c r="P15" s="151">
        <v>0</v>
      </c>
      <c r="Q15" s="151">
        <v>0</v>
      </c>
      <c r="R15" s="151">
        <v>0</v>
      </c>
      <c r="S15" s="151">
        <v>0</v>
      </c>
      <c r="T15" s="151">
        <v>0</v>
      </c>
      <c r="U15" s="151">
        <v>0.5</v>
      </c>
      <c r="V15" s="151">
        <v>0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151">
        <v>0</v>
      </c>
      <c r="AD15" s="151">
        <v>0</v>
      </c>
      <c r="AE15" s="151">
        <v>0</v>
      </c>
      <c r="AF15" s="151">
        <v>0</v>
      </c>
      <c r="AG15" s="151">
        <v>0</v>
      </c>
      <c r="AH15" s="4">
        <f t="shared" si="0"/>
        <v>1</v>
      </c>
    </row>
    <row r="16" spans="1:40" x14ac:dyDescent="0.3">
      <c r="A16">
        <f t="shared" si="1"/>
        <v>12</v>
      </c>
      <c r="B16" t="s">
        <v>84</v>
      </c>
      <c r="C16" t="s">
        <v>85</v>
      </c>
      <c r="D16" t="s">
        <v>33</v>
      </c>
      <c r="E16" t="s">
        <v>34</v>
      </c>
      <c r="G16" s="151">
        <v>0</v>
      </c>
      <c r="H16" s="151">
        <v>0</v>
      </c>
      <c r="I16" s="151">
        <v>0</v>
      </c>
      <c r="J16" s="151">
        <v>0</v>
      </c>
      <c r="K16" s="151">
        <v>0</v>
      </c>
      <c r="L16" s="151">
        <v>0</v>
      </c>
      <c r="M16" s="151">
        <v>0</v>
      </c>
      <c r="N16" s="151">
        <v>0</v>
      </c>
      <c r="O16" s="151">
        <v>0</v>
      </c>
      <c r="P16" s="151">
        <v>0</v>
      </c>
      <c r="Q16" s="151">
        <v>0</v>
      </c>
      <c r="R16" s="151">
        <v>0</v>
      </c>
      <c r="S16" s="151">
        <v>0</v>
      </c>
      <c r="T16" s="151">
        <v>0</v>
      </c>
      <c r="U16" s="151">
        <v>0</v>
      </c>
      <c r="V16" s="151">
        <v>0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151">
        <v>0</v>
      </c>
      <c r="AD16" s="151">
        <v>0</v>
      </c>
      <c r="AE16" s="151">
        <v>1</v>
      </c>
      <c r="AF16" s="151">
        <v>0</v>
      </c>
      <c r="AG16" s="151">
        <v>0</v>
      </c>
      <c r="AH16" s="4">
        <f t="shared" si="0"/>
        <v>1</v>
      </c>
    </row>
    <row r="17" spans="1:35" x14ac:dyDescent="0.3">
      <c r="A17">
        <f t="shared" si="1"/>
        <v>13</v>
      </c>
      <c r="B17" t="s">
        <v>86</v>
      </c>
      <c r="C17" t="s">
        <v>87</v>
      </c>
      <c r="D17" t="s">
        <v>37</v>
      </c>
      <c r="E17" t="s">
        <v>34</v>
      </c>
      <c r="G17" s="151">
        <v>0</v>
      </c>
      <c r="H17" s="151">
        <v>0</v>
      </c>
      <c r="I17" s="151">
        <v>0</v>
      </c>
      <c r="J17" s="151">
        <v>0</v>
      </c>
      <c r="K17" s="151">
        <v>0.05</v>
      </c>
      <c r="L17" s="151">
        <v>0.05</v>
      </c>
      <c r="M17" s="151">
        <v>0</v>
      </c>
      <c r="N17" s="151">
        <v>0</v>
      </c>
      <c r="O17" s="151">
        <v>0</v>
      </c>
      <c r="P17" s="151">
        <v>0.05</v>
      </c>
      <c r="Q17" s="151">
        <v>0.05</v>
      </c>
      <c r="R17" s="151">
        <v>0</v>
      </c>
      <c r="S17" s="151">
        <v>0</v>
      </c>
      <c r="T17" s="151">
        <v>0</v>
      </c>
      <c r="U17" s="151">
        <v>0.1</v>
      </c>
      <c r="V17" s="151">
        <v>0</v>
      </c>
      <c r="W17" s="151">
        <v>0</v>
      </c>
      <c r="X17" s="151">
        <v>0.6</v>
      </c>
      <c r="Y17" s="151">
        <v>0</v>
      </c>
      <c r="Z17" s="151">
        <v>0</v>
      </c>
      <c r="AA17" s="151">
        <v>0</v>
      </c>
      <c r="AB17" s="151">
        <v>0</v>
      </c>
      <c r="AC17" s="151">
        <v>0</v>
      </c>
      <c r="AD17" s="151">
        <v>0</v>
      </c>
      <c r="AE17" s="151">
        <v>0.1</v>
      </c>
      <c r="AF17" s="151">
        <v>0</v>
      </c>
      <c r="AG17" s="151">
        <v>0</v>
      </c>
      <c r="AH17" s="4">
        <f t="shared" si="0"/>
        <v>1</v>
      </c>
    </row>
    <row r="18" spans="1:35" x14ac:dyDescent="0.3">
      <c r="A18">
        <f t="shared" si="1"/>
        <v>14</v>
      </c>
      <c r="B18" t="s">
        <v>88</v>
      </c>
      <c r="C18" t="s">
        <v>89</v>
      </c>
      <c r="D18" t="s">
        <v>33</v>
      </c>
      <c r="E18" t="s">
        <v>34</v>
      </c>
      <c r="G18" s="151">
        <v>0</v>
      </c>
      <c r="H18" s="151">
        <v>0</v>
      </c>
      <c r="I18" s="151">
        <v>0.2</v>
      </c>
      <c r="J18" s="151">
        <v>0</v>
      </c>
      <c r="K18" s="151">
        <v>0</v>
      </c>
      <c r="L18" s="151">
        <v>0</v>
      </c>
      <c r="M18" s="151">
        <v>0</v>
      </c>
      <c r="N18" s="151">
        <v>0</v>
      </c>
      <c r="O18" s="151">
        <v>0.3</v>
      </c>
      <c r="P18" s="151">
        <v>2.5000000000000001E-2</v>
      </c>
      <c r="Q18" s="151">
        <v>7.4999999999999997E-2</v>
      </c>
      <c r="R18" s="151">
        <v>0</v>
      </c>
      <c r="S18" s="151">
        <v>0</v>
      </c>
      <c r="T18" s="151">
        <v>0</v>
      </c>
      <c r="U18" s="151">
        <v>0.4</v>
      </c>
      <c r="V18" s="151">
        <v>0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151">
        <v>0</v>
      </c>
      <c r="AD18" s="151">
        <v>0</v>
      </c>
      <c r="AE18" s="151">
        <v>0</v>
      </c>
      <c r="AF18" s="151">
        <v>0</v>
      </c>
      <c r="AG18" s="151">
        <v>0</v>
      </c>
      <c r="AH18" s="4">
        <f t="shared" si="0"/>
        <v>1</v>
      </c>
    </row>
    <row r="19" spans="1:35" x14ac:dyDescent="0.3">
      <c r="A19">
        <f t="shared" si="1"/>
        <v>15</v>
      </c>
      <c r="B19" t="s">
        <v>90</v>
      </c>
      <c r="C19" t="s">
        <v>91</v>
      </c>
      <c r="D19" t="s">
        <v>33</v>
      </c>
      <c r="E19" t="s">
        <v>34</v>
      </c>
      <c r="G19" s="151">
        <v>0</v>
      </c>
      <c r="H19" s="151">
        <v>0</v>
      </c>
      <c r="I19" s="151">
        <v>0.2</v>
      </c>
      <c r="J19" s="151">
        <v>0</v>
      </c>
      <c r="K19" s="151">
        <v>0</v>
      </c>
      <c r="L19" s="151">
        <v>0</v>
      </c>
      <c r="M19" s="151">
        <v>0</v>
      </c>
      <c r="N19" s="151">
        <v>0</v>
      </c>
      <c r="O19" s="151">
        <v>0.3</v>
      </c>
      <c r="P19" s="151">
        <v>2.5000000000000001E-2</v>
      </c>
      <c r="Q19" s="151">
        <v>7.4999999999999997E-2</v>
      </c>
      <c r="R19" s="151">
        <v>0</v>
      </c>
      <c r="S19" s="151">
        <v>0</v>
      </c>
      <c r="T19" s="151">
        <v>0</v>
      </c>
      <c r="U19" s="151">
        <v>0</v>
      </c>
      <c r="V19" s="151">
        <v>0.4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151">
        <v>0</v>
      </c>
      <c r="AD19" s="151">
        <v>0</v>
      </c>
      <c r="AE19" s="151">
        <v>0</v>
      </c>
      <c r="AF19" s="151">
        <v>0</v>
      </c>
      <c r="AG19" s="151">
        <v>0</v>
      </c>
      <c r="AH19" s="4">
        <f t="shared" si="0"/>
        <v>1</v>
      </c>
    </row>
    <row r="20" spans="1:35" x14ac:dyDescent="0.3">
      <c r="A20">
        <f t="shared" si="1"/>
        <v>16</v>
      </c>
      <c r="B20" t="s">
        <v>92</v>
      </c>
      <c r="C20" t="s">
        <v>93</v>
      </c>
      <c r="D20" t="s">
        <v>37</v>
      </c>
      <c r="E20" t="s">
        <v>34</v>
      </c>
      <c r="G20" s="151">
        <v>0.3</v>
      </c>
      <c r="H20" s="151">
        <v>0</v>
      </c>
      <c r="I20" s="151"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  <c r="O20" s="151">
        <v>0.2</v>
      </c>
      <c r="P20" s="151">
        <v>0</v>
      </c>
      <c r="Q20" s="151">
        <v>0</v>
      </c>
      <c r="R20" s="151">
        <v>0</v>
      </c>
      <c r="S20" s="151">
        <v>0</v>
      </c>
      <c r="T20" s="151">
        <v>0</v>
      </c>
      <c r="U20" s="151">
        <v>0.3</v>
      </c>
      <c r="V20" s="151">
        <v>0</v>
      </c>
      <c r="W20" s="151">
        <v>0</v>
      </c>
      <c r="X20" s="151">
        <v>0</v>
      </c>
      <c r="Y20" s="151">
        <v>0</v>
      </c>
      <c r="Z20" s="151">
        <v>0</v>
      </c>
      <c r="AA20" s="151">
        <v>0</v>
      </c>
      <c r="AB20" s="151">
        <v>0</v>
      </c>
      <c r="AC20" s="151">
        <v>0</v>
      </c>
      <c r="AD20" s="151">
        <v>0</v>
      </c>
      <c r="AE20" s="151">
        <v>0</v>
      </c>
      <c r="AF20" s="151">
        <v>0.2</v>
      </c>
      <c r="AG20" s="151">
        <v>0</v>
      </c>
      <c r="AH20" s="4">
        <f t="shared" si="0"/>
        <v>1</v>
      </c>
    </row>
    <row r="21" spans="1:35" x14ac:dyDescent="0.3">
      <c r="A21">
        <f t="shared" si="1"/>
        <v>17</v>
      </c>
      <c r="B21" t="s">
        <v>96</v>
      </c>
      <c r="C21" t="s">
        <v>97</v>
      </c>
      <c r="D21" t="s">
        <v>37</v>
      </c>
      <c r="E21" t="s">
        <v>34</v>
      </c>
      <c r="G21" s="151">
        <v>0.4</v>
      </c>
      <c r="H21" s="151">
        <v>0</v>
      </c>
      <c r="I21" s="151">
        <v>0</v>
      </c>
      <c r="J21" s="151">
        <v>0</v>
      </c>
      <c r="K21" s="151">
        <v>0</v>
      </c>
      <c r="L21" s="151">
        <v>0</v>
      </c>
      <c r="M21" s="151">
        <v>0</v>
      </c>
      <c r="N21" s="151">
        <v>0</v>
      </c>
      <c r="O21" s="151">
        <v>0.3</v>
      </c>
      <c r="P21" s="151">
        <v>0</v>
      </c>
      <c r="Q21" s="151">
        <v>0</v>
      </c>
      <c r="R21" s="151">
        <v>0</v>
      </c>
      <c r="S21" s="151">
        <v>0</v>
      </c>
      <c r="T21" s="151">
        <v>0</v>
      </c>
      <c r="U21" s="151">
        <v>0</v>
      </c>
      <c r="V21" s="151">
        <v>0</v>
      </c>
      <c r="W21" s="151">
        <v>0</v>
      </c>
      <c r="X21" s="151">
        <v>0</v>
      </c>
      <c r="Y21" s="151">
        <v>0</v>
      </c>
      <c r="Z21" s="151">
        <v>0</v>
      </c>
      <c r="AA21" s="151">
        <v>0</v>
      </c>
      <c r="AB21" s="151">
        <v>0</v>
      </c>
      <c r="AC21" s="151">
        <v>0</v>
      </c>
      <c r="AD21" s="151">
        <v>0</v>
      </c>
      <c r="AE21" s="151">
        <v>0</v>
      </c>
      <c r="AF21" s="151">
        <v>0.3</v>
      </c>
      <c r="AG21" s="151">
        <v>0</v>
      </c>
      <c r="AH21" s="4">
        <f t="shared" si="0"/>
        <v>1</v>
      </c>
    </row>
    <row r="22" spans="1:35" x14ac:dyDescent="0.3">
      <c r="A22">
        <f t="shared" si="1"/>
        <v>18</v>
      </c>
      <c r="B22" t="s">
        <v>100</v>
      </c>
      <c r="C22" t="s">
        <v>101</v>
      </c>
      <c r="D22" t="s">
        <v>33</v>
      </c>
      <c r="E22" t="s">
        <v>34</v>
      </c>
      <c r="G22" s="151">
        <v>0</v>
      </c>
      <c r="H22" s="151">
        <v>0</v>
      </c>
      <c r="I22" s="151">
        <v>0.2</v>
      </c>
      <c r="J22" s="151">
        <v>0</v>
      </c>
      <c r="K22" s="151">
        <v>0</v>
      </c>
      <c r="L22" s="151">
        <v>0</v>
      </c>
      <c r="M22" s="151">
        <v>0</v>
      </c>
      <c r="N22" s="151">
        <v>0</v>
      </c>
      <c r="O22" s="151">
        <v>0.3</v>
      </c>
      <c r="P22" s="151">
        <v>2.5000000000000001E-2</v>
      </c>
      <c r="Q22" s="151">
        <v>7.4999999999999997E-2</v>
      </c>
      <c r="R22" s="151">
        <v>0</v>
      </c>
      <c r="S22" s="151">
        <v>0</v>
      </c>
      <c r="T22" s="151">
        <v>0</v>
      </c>
      <c r="U22" s="151">
        <v>0</v>
      </c>
      <c r="V22" s="151">
        <v>0.4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151">
        <v>0</v>
      </c>
      <c r="AD22" s="151">
        <v>0</v>
      </c>
      <c r="AE22" s="151">
        <v>0</v>
      </c>
      <c r="AF22" s="151">
        <v>0</v>
      </c>
      <c r="AG22" s="151">
        <v>0</v>
      </c>
      <c r="AH22" s="4">
        <f t="shared" si="0"/>
        <v>1</v>
      </c>
    </row>
    <row r="23" spans="1:35" x14ac:dyDescent="0.3">
      <c r="A23">
        <f t="shared" si="1"/>
        <v>19</v>
      </c>
      <c r="B23" t="s">
        <v>105</v>
      </c>
      <c r="C23" t="s">
        <v>106</v>
      </c>
      <c r="D23" t="s">
        <v>33</v>
      </c>
      <c r="E23" t="s">
        <v>34</v>
      </c>
      <c r="G23" s="151">
        <v>0.5</v>
      </c>
      <c r="H23" s="151">
        <v>0</v>
      </c>
      <c r="I23" s="151">
        <v>0</v>
      </c>
      <c r="J23" s="151">
        <v>0</v>
      </c>
      <c r="K23" s="151">
        <v>0</v>
      </c>
      <c r="L23" s="151">
        <v>0</v>
      </c>
      <c r="M23" s="151">
        <v>0</v>
      </c>
      <c r="N23" s="151">
        <v>0</v>
      </c>
      <c r="O23" s="151">
        <v>0</v>
      </c>
      <c r="P23" s="151">
        <v>0</v>
      </c>
      <c r="Q23" s="151">
        <v>0</v>
      </c>
      <c r="R23" s="151">
        <v>0</v>
      </c>
      <c r="S23" s="151">
        <v>0</v>
      </c>
      <c r="T23" s="151">
        <v>0</v>
      </c>
      <c r="U23" s="151">
        <v>0.5</v>
      </c>
      <c r="V23" s="151">
        <v>0</v>
      </c>
      <c r="W23" s="151">
        <v>0</v>
      </c>
      <c r="X23" s="151">
        <v>0</v>
      </c>
      <c r="Y23" s="151">
        <v>0</v>
      </c>
      <c r="Z23" s="151">
        <v>0</v>
      </c>
      <c r="AA23" s="151">
        <v>0</v>
      </c>
      <c r="AB23" s="151">
        <v>0</v>
      </c>
      <c r="AC23" s="151">
        <v>0</v>
      </c>
      <c r="AD23" s="151">
        <v>0</v>
      </c>
      <c r="AE23" s="151">
        <v>0</v>
      </c>
      <c r="AF23" s="151">
        <v>0</v>
      </c>
      <c r="AG23" s="151">
        <v>0</v>
      </c>
      <c r="AH23" s="4">
        <f t="shared" si="0"/>
        <v>1</v>
      </c>
    </row>
    <row r="24" spans="1:35" x14ac:dyDescent="0.3">
      <c r="A24">
        <f t="shared" si="1"/>
        <v>20</v>
      </c>
      <c r="B24" t="s">
        <v>107</v>
      </c>
      <c r="C24" t="s">
        <v>108</v>
      </c>
      <c r="D24" t="s">
        <v>33</v>
      </c>
      <c r="E24" t="s">
        <v>34</v>
      </c>
      <c r="G24" s="151">
        <v>0</v>
      </c>
      <c r="H24" s="151">
        <v>0</v>
      </c>
      <c r="I24" s="151">
        <v>0.2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0.3</v>
      </c>
      <c r="P24" s="151">
        <v>2.5000000000000001E-2</v>
      </c>
      <c r="Q24" s="151">
        <v>7.4999999999999997E-2</v>
      </c>
      <c r="R24" s="151">
        <v>0</v>
      </c>
      <c r="S24" s="151">
        <v>0</v>
      </c>
      <c r="T24" s="151">
        <v>0</v>
      </c>
      <c r="U24" s="151">
        <v>0.4</v>
      </c>
      <c r="V24" s="151">
        <v>0</v>
      </c>
      <c r="W24" s="151">
        <v>0</v>
      </c>
      <c r="X24" s="151">
        <v>0</v>
      </c>
      <c r="Y24" s="151">
        <v>0</v>
      </c>
      <c r="Z24" s="151">
        <v>0</v>
      </c>
      <c r="AA24" s="151">
        <v>0</v>
      </c>
      <c r="AB24" s="151">
        <v>0</v>
      </c>
      <c r="AC24" s="151">
        <v>0</v>
      </c>
      <c r="AD24" s="151">
        <v>0</v>
      </c>
      <c r="AE24" s="151">
        <v>0</v>
      </c>
      <c r="AF24" s="151">
        <v>0</v>
      </c>
      <c r="AG24" s="151">
        <v>0</v>
      </c>
      <c r="AH24" s="4">
        <f t="shared" si="0"/>
        <v>1</v>
      </c>
      <c r="AI24" t="s">
        <v>815</v>
      </c>
    </row>
    <row r="25" spans="1:35" x14ac:dyDescent="0.3">
      <c r="A25">
        <f t="shared" si="1"/>
        <v>21</v>
      </c>
      <c r="B25" t="s">
        <v>111</v>
      </c>
      <c r="C25" t="s">
        <v>112</v>
      </c>
      <c r="D25" t="s">
        <v>37</v>
      </c>
      <c r="E25" t="s">
        <v>34</v>
      </c>
      <c r="G25" s="151">
        <v>0</v>
      </c>
      <c r="H25" s="151">
        <v>0</v>
      </c>
      <c r="I25" s="151">
        <v>0</v>
      </c>
      <c r="J25" s="151">
        <v>0</v>
      </c>
      <c r="K25" s="151">
        <v>0.15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0.2</v>
      </c>
      <c r="R25" s="151">
        <v>0</v>
      </c>
      <c r="S25" s="151">
        <v>0</v>
      </c>
      <c r="T25" s="151">
        <v>0</v>
      </c>
      <c r="U25" s="151">
        <v>0.2</v>
      </c>
      <c r="V25" s="151">
        <v>0</v>
      </c>
      <c r="W25" s="151">
        <v>0</v>
      </c>
      <c r="X25" s="151">
        <v>0.45</v>
      </c>
      <c r="Y25" s="151">
        <v>0</v>
      </c>
      <c r="Z25" s="151">
        <v>0</v>
      </c>
      <c r="AA25" s="151">
        <v>0</v>
      </c>
      <c r="AB25" s="151">
        <v>0</v>
      </c>
      <c r="AC25" s="151">
        <v>0</v>
      </c>
      <c r="AD25" s="151">
        <v>0</v>
      </c>
      <c r="AE25" s="151">
        <v>0</v>
      </c>
      <c r="AF25" s="151">
        <v>0</v>
      </c>
      <c r="AG25" s="151">
        <v>0</v>
      </c>
      <c r="AH25" s="4">
        <f t="shared" si="0"/>
        <v>1</v>
      </c>
    </row>
    <row r="26" spans="1:35" x14ac:dyDescent="0.3">
      <c r="A26">
        <f t="shared" si="1"/>
        <v>22</v>
      </c>
      <c r="B26" t="s">
        <v>113</v>
      </c>
      <c r="C26" t="s">
        <v>114</v>
      </c>
      <c r="D26" t="s">
        <v>33</v>
      </c>
      <c r="E26" t="s">
        <v>34</v>
      </c>
      <c r="G26" s="151">
        <v>0</v>
      </c>
      <c r="H26" s="151">
        <v>0</v>
      </c>
      <c r="I26" s="151">
        <v>0</v>
      </c>
      <c r="J26" s="151">
        <v>0</v>
      </c>
      <c r="K26" s="151">
        <v>0</v>
      </c>
      <c r="L26" s="151">
        <v>0</v>
      </c>
      <c r="M26" s="151">
        <v>0</v>
      </c>
      <c r="N26" s="151">
        <v>0</v>
      </c>
      <c r="O26" s="151">
        <v>0</v>
      </c>
      <c r="P26" s="151">
        <v>0</v>
      </c>
      <c r="Q26" s="151">
        <v>0</v>
      </c>
      <c r="R26" s="151">
        <v>0</v>
      </c>
      <c r="S26" s="151">
        <v>0</v>
      </c>
      <c r="T26" s="151">
        <v>0</v>
      </c>
      <c r="U26" s="151">
        <v>0</v>
      </c>
      <c r="V26" s="151">
        <v>0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151">
        <v>0</v>
      </c>
      <c r="AD26" s="151">
        <v>0</v>
      </c>
      <c r="AE26" s="151">
        <v>1</v>
      </c>
      <c r="AF26" s="151">
        <v>0</v>
      </c>
      <c r="AG26" s="151">
        <v>0</v>
      </c>
      <c r="AH26" s="4">
        <f t="shared" si="0"/>
        <v>1</v>
      </c>
    </row>
    <row r="27" spans="1:35" x14ac:dyDescent="0.3">
      <c r="A27">
        <f t="shared" si="1"/>
        <v>23</v>
      </c>
      <c r="B27" t="s">
        <v>115</v>
      </c>
      <c r="C27" t="s">
        <v>116</v>
      </c>
      <c r="D27" t="s">
        <v>33</v>
      </c>
      <c r="E27" t="s">
        <v>34</v>
      </c>
      <c r="G27" s="151">
        <v>0</v>
      </c>
      <c r="H27" s="151">
        <v>0</v>
      </c>
      <c r="I27" s="151">
        <v>0</v>
      </c>
      <c r="J27" s="151">
        <v>0</v>
      </c>
      <c r="K27" s="151">
        <v>0</v>
      </c>
      <c r="L27" s="151">
        <v>0</v>
      </c>
      <c r="M27" s="151">
        <v>0</v>
      </c>
      <c r="N27" s="151">
        <v>0</v>
      </c>
      <c r="O27" s="151">
        <v>0</v>
      </c>
      <c r="P27" s="151">
        <v>0</v>
      </c>
      <c r="Q27" s="151">
        <v>0</v>
      </c>
      <c r="R27" s="151">
        <v>0</v>
      </c>
      <c r="S27" s="151">
        <v>0</v>
      </c>
      <c r="T27" s="151">
        <v>0</v>
      </c>
      <c r="U27" s="151">
        <v>0</v>
      </c>
      <c r="V27" s="151">
        <v>0</v>
      </c>
      <c r="W27" s="151">
        <v>0</v>
      </c>
      <c r="X27" s="151">
        <v>0</v>
      </c>
      <c r="Y27" s="151">
        <v>0</v>
      </c>
      <c r="Z27" s="151">
        <v>0</v>
      </c>
      <c r="AA27" s="151">
        <v>0</v>
      </c>
      <c r="AB27" s="151">
        <v>0</v>
      </c>
      <c r="AC27" s="151">
        <v>0</v>
      </c>
      <c r="AD27" s="151">
        <v>0</v>
      </c>
      <c r="AE27" s="151">
        <v>1</v>
      </c>
      <c r="AF27" s="151">
        <v>0</v>
      </c>
      <c r="AG27" s="151">
        <v>0</v>
      </c>
      <c r="AH27" s="4">
        <f t="shared" si="0"/>
        <v>1</v>
      </c>
    </row>
    <row r="28" spans="1:35" x14ac:dyDescent="0.3">
      <c r="A28">
        <f t="shared" si="1"/>
        <v>24</v>
      </c>
      <c r="B28" t="s">
        <v>119</v>
      </c>
      <c r="C28" t="s">
        <v>120</v>
      </c>
      <c r="D28" t="s">
        <v>33</v>
      </c>
      <c r="E28" t="s">
        <v>34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  <c r="R28" s="151">
        <v>0</v>
      </c>
      <c r="S28" s="151">
        <v>0</v>
      </c>
      <c r="T28" s="151">
        <v>0</v>
      </c>
      <c r="U28" s="151">
        <v>0</v>
      </c>
      <c r="V28" s="151">
        <v>0</v>
      </c>
      <c r="W28" s="151">
        <v>0</v>
      </c>
      <c r="X28" s="151">
        <v>1</v>
      </c>
      <c r="Y28" s="151">
        <v>0</v>
      </c>
      <c r="Z28" s="151">
        <v>0</v>
      </c>
      <c r="AA28" s="151">
        <v>0</v>
      </c>
      <c r="AB28" s="151">
        <v>0</v>
      </c>
      <c r="AC28" s="151">
        <v>0</v>
      </c>
      <c r="AD28" s="151">
        <v>0</v>
      </c>
      <c r="AE28" s="151">
        <v>0</v>
      </c>
      <c r="AF28" s="151">
        <v>0</v>
      </c>
      <c r="AG28" s="151">
        <v>0</v>
      </c>
      <c r="AH28" s="4">
        <f t="shared" si="0"/>
        <v>1</v>
      </c>
    </row>
    <row r="29" spans="1:35" x14ac:dyDescent="0.3">
      <c r="A29">
        <f t="shared" si="1"/>
        <v>25</v>
      </c>
      <c r="B29" t="s">
        <v>121</v>
      </c>
      <c r="C29" t="s">
        <v>122</v>
      </c>
      <c r="D29" t="s">
        <v>33</v>
      </c>
      <c r="E29" t="s">
        <v>34</v>
      </c>
      <c r="G29" s="151">
        <v>0</v>
      </c>
      <c r="H29" s="151">
        <v>0</v>
      </c>
      <c r="I29" s="151">
        <v>0</v>
      </c>
      <c r="J29" s="151">
        <v>0</v>
      </c>
      <c r="K29" s="151">
        <v>0</v>
      </c>
      <c r="L29" s="151">
        <v>0</v>
      </c>
      <c r="M29" s="151">
        <v>0</v>
      </c>
      <c r="N29" s="151">
        <v>0</v>
      </c>
      <c r="O29" s="151">
        <v>0</v>
      </c>
      <c r="P29" s="151">
        <v>0</v>
      </c>
      <c r="Q29" s="151">
        <v>0</v>
      </c>
      <c r="R29" s="151">
        <v>0</v>
      </c>
      <c r="S29" s="151">
        <v>0</v>
      </c>
      <c r="T29" s="151">
        <v>0</v>
      </c>
      <c r="U29" s="151">
        <v>0</v>
      </c>
      <c r="V29" s="151">
        <v>0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151">
        <v>0</v>
      </c>
      <c r="AD29" s="151">
        <v>0</v>
      </c>
      <c r="AE29" s="151">
        <v>1</v>
      </c>
      <c r="AF29" s="151">
        <v>0</v>
      </c>
      <c r="AG29" s="151">
        <v>0</v>
      </c>
      <c r="AH29" s="4">
        <f t="shared" si="0"/>
        <v>1</v>
      </c>
    </row>
    <row r="30" spans="1:35" x14ac:dyDescent="0.3">
      <c r="A30">
        <f t="shared" si="1"/>
        <v>26</v>
      </c>
      <c r="B30" t="s">
        <v>123</v>
      </c>
      <c r="C30" t="s">
        <v>124</v>
      </c>
      <c r="D30" t="s">
        <v>33</v>
      </c>
      <c r="E30" t="s">
        <v>34</v>
      </c>
      <c r="G30" s="151">
        <v>0</v>
      </c>
      <c r="H30" s="151">
        <v>0</v>
      </c>
      <c r="I30" s="151">
        <v>0</v>
      </c>
      <c r="J30" s="151">
        <v>0</v>
      </c>
      <c r="K30" s="151">
        <v>0</v>
      </c>
      <c r="L30" s="151">
        <v>0</v>
      </c>
      <c r="M30" s="151">
        <v>0</v>
      </c>
      <c r="N30" s="151">
        <v>0</v>
      </c>
      <c r="O30" s="151">
        <v>0</v>
      </c>
      <c r="P30" s="151">
        <v>0</v>
      </c>
      <c r="Q30" s="151">
        <v>0</v>
      </c>
      <c r="R30" s="151">
        <v>0</v>
      </c>
      <c r="S30" s="151">
        <v>0</v>
      </c>
      <c r="T30" s="151">
        <v>0</v>
      </c>
      <c r="U30" s="151">
        <v>0</v>
      </c>
      <c r="V30" s="151">
        <v>0</v>
      </c>
      <c r="W30" s="151">
        <v>0</v>
      </c>
      <c r="X30" s="151">
        <v>0.1</v>
      </c>
      <c r="Y30" s="151">
        <v>0</v>
      </c>
      <c r="Z30" s="151">
        <v>0</v>
      </c>
      <c r="AA30" s="151">
        <v>0</v>
      </c>
      <c r="AB30" s="151">
        <v>0</v>
      </c>
      <c r="AC30" s="151">
        <v>0</v>
      </c>
      <c r="AD30" s="151">
        <v>0</v>
      </c>
      <c r="AE30" s="151">
        <v>0</v>
      </c>
      <c r="AF30" s="151">
        <v>0.9</v>
      </c>
      <c r="AG30" s="151">
        <v>0</v>
      </c>
      <c r="AH30" s="4">
        <f t="shared" si="0"/>
        <v>1</v>
      </c>
    </row>
    <row r="31" spans="1:35" x14ac:dyDescent="0.3">
      <c r="A31">
        <f t="shared" si="1"/>
        <v>27</v>
      </c>
      <c r="B31" t="s">
        <v>125</v>
      </c>
      <c r="C31" t="s">
        <v>126</v>
      </c>
      <c r="D31" t="s">
        <v>33</v>
      </c>
      <c r="E31" t="s">
        <v>34</v>
      </c>
      <c r="G31" s="151">
        <v>0</v>
      </c>
      <c r="H31" s="151">
        <v>0</v>
      </c>
      <c r="I31" s="151">
        <v>0</v>
      </c>
      <c r="J31" s="151">
        <v>0</v>
      </c>
      <c r="K31" s="151">
        <v>0</v>
      </c>
      <c r="L31" s="151">
        <v>0</v>
      </c>
      <c r="M31" s="151">
        <v>0</v>
      </c>
      <c r="N31" s="151">
        <v>0</v>
      </c>
      <c r="O31" s="151">
        <v>0</v>
      </c>
      <c r="P31" s="151">
        <v>0</v>
      </c>
      <c r="Q31" s="151">
        <v>0</v>
      </c>
      <c r="R31" s="151">
        <v>0</v>
      </c>
      <c r="S31" s="151">
        <v>0</v>
      </c>
      <c r="T31" s="151">
        <v>0</v>
      </c>
      <c r="U31" s="151">
        <v>0</v>
      </c>
      <c r="V31" s="151">
        <v>0</v>
      </c>
      <c r="W31" s="151">
        <v>0</v>
      </c>
      <c r="X31" s="151">
        <v>0</v>
      </c>
      <c r="Y31" s="151">
        <v>0</v>
      </c>
      <c r="Z31" s="151">
        <v>0</v>
      </c>
      <c r="AA31" s="151">
        <v>0</v>
      </c>
      <c r="AB31" s="151">
        <v>0</v>
      </c>
      <c r="AC31" s="151">
        <v>0</v>
      </c>
      <c r="AD31" s="151">
        <v>0</v>
      </c>
      <c r="AE31" s="151">
        <v>1</v>
      </c>
      <c r="AF31" s="151">
        <v>0</v>
      </c>
      <c r="AG31" s="151">
        <v>0</v>
      </c>
      <c r="AH31" s="4">
        <f t="shared" si="0"/>
        <v>1</v>
      </c>
    </row>
    <row r="32" spans="1:35" x14ac:dyDescent="0.3">
      <c r="A32">
        <f t="shared" si="1"/>
        <v>28</v>
      </c>
      <c r="B32" t="s">
        <v>127</v>
      </c>
      <c r="C32" t="s">
        <v>128</v>
      </c>
      <c r="D32" t="s">
        <v>37</v>
      </c>
      <c r="E32" t="s">
        <v>34</v>
      </c>
      <c r="G32" s="151">
        <v>0</v>
      </c>
      <c r="H32" s="151">
        <v>0</v>
      </c>
      <c r="I32" s="151">
        <v>0.05</v>
      </c>
      <c r="J32" s="151">
        <v>0</v>
      </c>
      <c r="K32" s="151">
        <v>0.06</v>
      </c>
      <c r="L32" s="151">
        <v>0</v>
      </c>
      <c r="M32" s="151">
        <v>0.12</v>
      </c>
      <c r="N32" s="151">
        <v>0</v>
      </c>
      <c r="O32" s="151">
        <v>0</v>
      </c>
      <c r="P32" s="151">
        <v>0.3</v>
      </c>
      <c r="Q32" s="151">
        <v>0.3</v>
      </c>
      <c r="R32" s="151">
        <v>0</v>
      </c>
      <c r="S32" s="151">
        <v>0</v>
      </c>
      <c r="T32" s="151">
        <v>0</v>
      </c>
      <c r="U32" s="151">
        <v>0.17</v>
      </c>
      <c r="V32" s="151">
        <v>0</v>
      </c>
      <c r="W32" s="151">
        <v>0</v>
      </c>
      <c r="X32" s="151">
        <v>0</v>
      </c>
      <c r="Y32" s="151">
        <v>0</v>
      </c>
      <c r="Z32" s="151">
        <v>0</v>
      </c>
      <c r="AA32" s="151">
        <v>0</v>
      </c>
      <c r="AB32" s="151">
        <v>0</v>
      </c>
      <c r="AC32" s="151">
        <v>0</v>
      </c>
      <c r="AD32" s="151">
        <v>0</v>
      </c>
      <c r="AE32" s="151">
        <v>0</v>
      </c>
      <c r="AF32" s="151">
        <v>0</v>
      </c>
      <c r="AG32" s="151">
        <v>0</v>
      </c>
      <c r="AH32" s="4">
        <f t="shared" si="0"/>
        <v>1</v>
      </c>
    </row>
    <row r="33" spans="1:35" x14ac:dyDescent="0.3">
      <c r="A33">
        <f t="shared" si="1"/>
        <v>29</v>
      </c>
      <c r="B33" t="s">
        <v>129</v>
      </c>
      <c r="C33" t="s">
        <v>130</v>
      </c>
      <c r="D33" t="s">
        <v>33</v>
      </c>
      <c r="E33" t="s">
        <v>34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  <c r="R33" s="151">
        <v>0</v>
      </c>
      <c r="S33" s="151">
        <v>0</v>
      </c>
      <c r="T33" s="151">
        <v>0</v>
      </c>
      <c r="U33" s="151">
        <v>0</v>
      </c>
      <c r="V33" s="151">
        <v>0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151">
        <v>0</v>
      </c>
      <c r="AD33" s="151">
        <v>0</v>
      </c>
      <c r="AE33" s="151">
        <v>1</v>
      </c>
      <c r="AF33" s="151">
        <v>0</v>
      </c>
      <c r="AG33" s="151">
        <v>0</v>
      </c>
      <c r="AH33" s="4">
        <f t="shared" si="0"/>
        <v>1</v>
      </c>
    </row>
    <row r="34" spans="1:35" x14ac:dyDescent="0.3">
      <c r="A34">
        <f t="shared" si="1"/>
        <v>30</v>
      </c>
      <c r="B34" t="s">
        <v>131</v>
      </c>
      <c r="C34" t="s">
        <v>132</v>
      </c>
      <c r="D34" t="s">
        <v>37</v>
      </c>
      <c r="E34" t="s">
        <v>34</v>
      </c>
      <c r="G34" s="151">
        <v>0</v>
      </c>
      <c r="H34" s="151">
        <v>0</v>
      </c>
      <c r="I34" s="151">
        <v>0</v>
      </c>
      <c r="J34" s="151">
        <v>0</v>
      </c>
      <c r="K34" s="151">
        <v>0</v>
      </c>
      <c r="L34" s="151">
        <v>0</v>
      </c>
      <c r="M34" s="151">
        <v>0</v>
      </c>
      <c r="N34" s="151">
        <v>0</v>
      </c>
      <c r="O34" s="151">
        <v>0</v>
      </c>
      <c r="P34" s="151">
        <v>0</v>
      </c>
      <c r="Q34" s="151">
        <v>0.1</v>
      </c>
      <c r="R34" s="151">
        <v>0</v>
      </c>
      <c r="S34" s="151">
        <v>0</v>
      </c>
      <c r="T34" s="151">
        <v>0</v>
      </c>
      <c r="U34" s="151">
        <v>0.3</v>
      </c>
      <c r="V34" s="151">
        <v>0</v>
      </c>
      <c r="W34" s="151">
        <v>0</v>
      </c>
      <c r="X34" s="151">
        <v>0.6</v>
      </c>
      <c r="Y34" s="151">
        <v>0</v>
      </c>
      <c r="Z34" s="151">
        <v>0</v>
      </c>
      <c r="AA34" s="151">
        <v>0</v>
      </c>
      <c r="AB34" s="151">
        <v>0</v>
      </c>
      <c r="AC34" s="151">
        <v>0</v>
      </c>
      <c r="AD34" s="151">
        <v>0</v>
      </c>
      <c r="AE34" s="151">
        <v>0</v>
      </c>
      <c r="AF34" s="151">
        <v>0</v>
      </c>
      <c r="AG34" s="151">
        <v>0</v>
      </c>
      <c r="AH34" s="4">
        <f t="shared" si="0"/>
        <v>1</v>
      </c>
    </row>
    <row r="35" spans="1:35" x14ac:dyDescent="0.3">
      <c r="A35">
        <f t="shared" si="1"/>
        <v>31</v>
      </c>
      <c r="B35" t="s">
        <v>133</v>
      </c>
      <c r="C35" t="s">
        <v>134</v>
      </c>
      <c r="D35" t="s">
        <v>37</v>
      </c>
      <c r="E35" t="s">
        <v>34</v>
      </c>
      <c r="G35" s="151">
        <v>0</v>
      </c>
      <c r="H35" s="151">
        <v>0</v>
      </c>
      <c r="I35" s="151">
        <v>0.1</v>
      </c>
      <c r="J35" s="151">
        <v>0</v>
      </c>
      <c r="K35" s="151">
        <v>0.05</v>
      </c>
      <c r="L35" s="151">
        <v>0</v>
      </c>
      <c r="M35" s="151">
        <v>0</v>
      </c>
      <c r="N35" s="151">
        <v>0</v>
      </c>
      <c r="O35" s="151">
        <v>0</v>
      </c>
      <c r="P35" s="151">
        <v>0.19</v>
      </c>
      <c r="Q35" s="151">
        <v>0.2</v>
      </c>
      <c r="R35" s="151">
        <v>0</v>
      </c>
      <c r="S35" s="151">
        <v>0</v>
      </c>
      <c r="T35" s="151">
        <v>0</v>
      </c>
      <c r="U35" s="151">
        <v>0.11</v>
      </c>
      <c r="V35" s="151">
        <v>0</v>
      </c>
      <c r="W35" s="151">
        <v>0</v>
      </c>
      <c r="X35" s="151">
        <v>0.05</v>
      </c>
      <c r="Y35" s="151">
        <v>0</v>
      </c>
      <c r="Z35" s="151">
        <v>0</v>
      </c>
      <c r="AA35" s="151">
        <v>0</v>
      </c>
      <c r="AB35" s="151">
        <v>0</v>
      </c>
      <c r="AC35" s="151">
        <v>0</v>
      </c>
      <c r="AD35" s="151">
        <v>0</v>
      </c>
      <c r="AE35" s="151">
        <v>0.3</v>
      </c>
      <c r="AF35" s="151">
        <v>0</v>
      </c>
      <c r="AG35" s="151">
        <v>0</v>
      </c>
      <c r="AH35" s="4">
        <f t="shared" si="0"/>
        <v>1</v>
      </c>
    </row>
    <row r="36" spans="1:35" x14ac:dyDescent="0.3">
      <c r="A36">
        <f t="shared" si="1"/>
        <v>32</v>
      </c>
      <c r="B36" t="s">
        <v>137</v>
      </c>
      <c r="C36" t="s">
        <v>138</v>
      </c>
      <c r="D36" t="s">
        <v>37</v>
      </c>
      <c r="E36" t="s">
        <v>34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  <c r="R36" s="151">
        <v>0</v>
      </c>
      <c r="S36" s="151">
        <v>0</v>
      </c>
      <c r="T36" s="151">
        <v>0</v>
      </c>
      <c r="U36" s="151">
        <v>0</v>
      </c>
      <c r="V36" s="151">
        <v>0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151">
        <v>0</v>
      </c>
      <c r="AD36" s="151">
        <v>0</v>
      </c>
      <c r="AE36" s="151">
        <v>0</v>
      </c>
      <c r="AF36" s="151">
        <v>0</v>
      </c>
      <c r="AG36" s="151">
        <v>0</v>
      </c>
      <c r="AH36" s="4">
        <f t="shared" si="0"/>
        <v>0</v>
      </c>
      <c r="AI36" t="s">
        <v>814</v>
      </c>
    </row>
    <row r="37" spans="1:35" x14ac:dyDescent="0.3">
      <c r="A37">
        <f t="shared" si="1"/>
        <v>33</v>
      </c>
      <c r="B37" t="s">
        <v>139</v>
      </c>
      <c r="C37" t="s">
        <v>140</v>
      </c>
      <c r="D37" t="s">
        <v>33</v>
      </c>
      <c r="E37" t="s">
        <v>34</v>
      </c>
      <c r="G37" s="151">
        <v>0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0</v>
      </c>
      <c r="O37" s="151">
        <v>0</v>
      </c>
      <c r="P37" s="151">
        <v>0</v>
      </c>
      <c r="Q37" s="151">
        <v>0</v>
      </c>
      <c r="R37" s="151">
        <v>0</v>
      </c>
      <c r="S37" s="151">
        <v>0</v>
      </c>
      <c r="T37" s="151">
        <v>0</v>
      </c>
      <c r="U37" s="151">
        <v>1</v>
      </c>
      <c r="V37" s="151">
        <v>0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151">
        <v>0</v>
      </c>
      <c r="AD37" s="151">
        <v>0</v>
      </c>
      <c r="AE37" s="151">
        <v>0</v>
      </c>
      <c r="AF37" s="151">
        <v>0</v>
      </c>
      <c r="AG37" s="151">
        <v>0</v>
      </c>
      <c r="AH37" s="4">
        <f t="shared" si="0"/>
        <v>1</v>
      </c>
    </row>
    <row r="38" spans="1:35" x14ac:dyDescent="0.3">
      <c r="A38">
        <f t="shared" si="1"/>
        <v>34</v>
      </c>
      <c r="B38" t="s">
        <v>141</v>
      </c>
      <c r="C38" t="s">
        <v>142</v>
      </c>
      <c r="D38" t="s">
        <v>33</v>
      </c>
      <c r="E38" t="s">
        <v>34</v>
      </c>
      <c r="G38" s="151">
        <v>0</v>
      </c>
      <c r="H38" s="151">
        <v>0</v>
      </c>
      <c r="I38" s="151">
        <v>0.3</v>
      </c>
      <c r="J38" s="151">
        <v>0</v>
      </c>
      <c r="K38" s="151">
        <v>0</v>
      </c>
      <c r="L38" s="151">
        <v>0</v>
      </c>
      <c r="M38" s="151">
        <v>0</v>
      </c>
      <c r="N38" s="151">
        <v>0</v>
      </c>
      <c r="O38" s="151">
        <v>0.2</v>
      </c>
      <c r="P38" s="151">
        <v>0.2</v>
      </c>
      <c r="Q38" s="151">
        <v>0.3</v>
      </c>
      <c r="R38" s="151">
        <v>0</v>
      </c>
      <c r="S38" s="151">
        <v>0</v>
      </c>
      <c r="T38" s="151">
        <v>0</v>
      </c>
      <c r="U38" s="151">
        <v>0</v>
      </c>
      <c r="V38" s="151">
        <v>0</v>
      </c>
      <c r="W38" s="151">
        <v>0</v>
      </c>
      <c r="X38" s="151">
        <v>0</v>
      </c>
      <c r="Y38" s="151">
        <v>0</v>
      </c>
      <c r="Z38" s="151">
        <v>0</v>
      </c>
      <c r="AA38" s="151">
        <v>0</v>
      </c>
      <c r="AB38" s="151">
        <v>0</v>
      </c>
      <c r="AC38" s="151">
        <v>0</v>
      </c>
      <c r="AD38" s="151">
        <v>0</v>
      </c>
      <c r="AE38" s="151">
        <v>0</v>
      </c>
      <c r="AF38" s="151">
        <v>0</v>
      </c>
      <c r="AG38" s="151">
        <v>0</v>
      </c>
      <c r="AH38" s="4">
        <f t="shared" si="0"/>
        <v>1</v>
      </c>
    </row>
    <row r="39" spans="1:35" x14ac:dyDescent="0.3">
      <c r="A39">
        <f t="shared" si="1"/>
        <v>35</v>
      </c>
      <c r="B39" t="s">
        <v>143</v>
      </c>
      <c r="C39" t="s">
        <v>144</v>
      </c>
      <c r="D39" t="s">
        <v>33</v>
      </c>
      <c r="E39" t="s">
        <v>34</v>
      </c>
      <c r="G39" s="151">
        <v>0</v>
      </c>
      <c r="H39" s="151">
        <v>0</v>
      </c>
      <c r="I39" s="151">
        <v>0.3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0.2</v>
      </c>
      <c r="P39" s="151">
        <v>0.2</v>
      </c>
      <c r="Q39" s="151">
        <v>0.3</v>
      </c>
      <c r="R39" s="151">
        <v>0</v>
      </c>
      <c r="S39" s="151">
        <v>0</v>
      </c>
      <c r="T39" s="151">
        <v>0</v>
      </c>
      <c r="U39" s="151">
        <v>0</v>
      </c>
      <c r="V39" s="151">
        <v>0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151">
        <v>0</v>
      </c>
      <c r="AD39" s="151">
        <v>0</v>
      </c>
      <c r="AE39" s="151">
        <v>0</v>
      </c>
      <c r="AF39" s="151">
        <v>0</v>
      </c>
      <c r="AG39" s="151">
        <v>0</v>
      </c>
      <c r="AH39" s="4">
        <f t="shared" si="0"/>
        <v>1</v>
      </c>
    </row>
    <row r="40" spans="1:35" x14ac:dyDescent="0.3">
      <c r="A40">
        <f t="shared" si="1"/>
        <v>36</v>
      </c>
      <c r="B40" t="s">
        <v>147</v>
      </c>
      <c r="C40" t="s">
        <v>148</v>
      </c>
      <c r="D40" t="s">
        <v>33</v>
      </c>
      <c r="E40" t="s">
        <v>34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1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4">
        <f t="shared" si="0"/>
        <v>1</v>
      </c>
    </row>
    <row r="41" spans="1:35" x14ac:dyDescent="0.3">
      <c r="A41">
        <f t="shared" si="1"/>
        <v>37</v>
      </c>
      <c r="B41" t="s">
        <v>149</v>
      </c>
      <c r="C41" t="s">
        <v>150</v>
      </c>
      <c r="D41" t="s">
        <v>33</v>
      </c>
      <c r="E41" t="s">
        <v>34</v>
      </c>
      <c r="G41" s="151">
        <v>0</v>
      </c>
      <c r="H41" s="151">
        <v>0</v>
      </c>
      <c r="I41" s="151">
        <v>0</v>
      </c>
      <c r="J41" s="151">
        <v>0</v>
      </c>
      <c r="K41" s="151">
        <v>0</v>
      </c>
      <c r="L41" s="151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  <c r="R41" s="151">
        <v>0</v>
      </c>
      <c r="S41" s="151">
        <v>0</v>
      </c>
      <c r="T41" s="151">
        <v>0</v>
      </c>
      <c r="U41" s="151">
        <v>0</v>
      </c>
      <c r="V41" s="151">
        <v>0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151">
        <v>0</v>
      </c>
      <c r="AD41" s="151">
        <v>0</v>
      </c>
      <c r="AE41" s="151">
        <v>1</v>
      </c>
      <c r="AF41" s="151">
        <v>0</v>
      </c>
      <c r="AG41" s="151">
        <v>0</v>
      </c>
      <c r="AH41" s="4">
        <f t="shared" si="0"/>
        <v>1</v>
      </c>
    </row>
    <row r="42" spans="1:35" x14ac:dyDescent="0.3">
      <c r="A42">
        <f t="shared" si="1"/>
        <v>38</v>
      </c>
      <c r="B42" t="s">
        <v>151</v>
      </c>
      <c r="C42" t="s">
        <v>152</v>
      </c>
      <c r="D42" t="s">
        <v>33</v>
      </c>
      <c r="E42" t="s">
        <v>34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  <c r="R42" s="151">
        <v>0</v>
      </c>
      <c r="S42" s="151">
        <v>0</v>
      </c>
      <c r="T42" s="151">
        <v>0</v>
      </c>
      <c r="U42" s="151">
        <v>0</v>
      </c>
      <c r="V42" s="151">
        <v>0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151">
        <v>0</v>
      </c>
      <c r="AD42" s="151">
        <v>0</v>
      </c>
      <c r="AE42" s="151">
        <v>0</v>
      </c>
      <c r="AF42" s="151">
        <v>0</v>
      </c>
      <c r="AG42" s="151">
        <v>0</v>
      </c>
      <c r="AH42" s="4">
        <f t="shared" si="0"/>
        <v>0</v>
      </c>
      <c r="AI42" t="s">
        <v>804</v>
      </c>
    </row>
    <row r="43" spans="1:35" x14ac:dyDescent="0.3">
      <c r="A43">
        <f t="shared" si="1"/>
        <v>39</v>
      </c>
      <c r="B43" t="s">
        <v>155</v>
      </c>
      <c r="C43" t="s">
        <v>156</v>
      </c>
      <c r="D43" t="s">
        <v>33</v>
      </c>
      <c r="E43" t="s">
        <v>34</v>
      </c>
      <c r="G43" s="151">
        <v>0</v>
      </c>
      <c r="H43" s="151">
        <v>0</v>
      </c>
      <c r="I43" s="151">
        <v>0</v>
      </c>
      <c r="J43" s="151">
        <v>0</v>
      </c>
      <c r="K43" s="151">
        <v>0</v>
      </c>
      <c r="L43" s="151">
        <v>0</v>
      </c>
      <c r="M43" s="151">
        <v>0</v>
      </c>
      <c r="N43" s="151">
        <v>0</v>
      </c>
      <c r="O43" s="151">
        <v>0</v>
      </c>
      <c r="P43" s="151">
        <v>0</v>
      </c>
      <c r="Q43" s="151">
        <v>0</v>
      </c>
      <c r="R43" s="151">
        <v>0</v>
      </c>
      <c r="S43" s="151">
        <v>0</v>
      </c>
      <c r="T43" s="151">
        <v>0</v>
      </c>
      <c r="U43" s="151">
        <v>0</v>
      </c>
      <c r="V43" s="151">
        <v>0</v>
      </c>
      <c r="W43" s="151">
        <v>0</v>
      </c>
      <c r="X43" s="151">
        <v>0</v>
      </c>
      <c r="Y43" s="151">
        <v>0</v>
      </c>
      <c r="Z43" s="151">
        <v>0</v>
      </c>
      <c r="AA43" s="151">
        <v>0</v>
      </c>
      <c r="AB43" s="151">
        <v>0</v>
      </c>
      <c r="AC43" s="151">
        <v>0</v>
      </c>
      <c r="AD43" s="151">
        <v>0</v>
      </c>
      <c r="AE43" s="151">
        <v>1</v>
      </c>
      <c r="AF43" s="151">
        <v>0</v>
      </c>
      <c r="AG43" s="151">
        <v>0</v>
      </c>
      <c r="AH43" s="4">
        <f t="shared" si="0"/>
        <v>1</v>
      </c>
    </row>
    <row r="44" spans="1:35" x14ac:dyDescent="0.3">
      <c r="A44">
        <f t="shared" si="1"/>
        <v>40</v>
      </c>
      <c r="B44" t="s">
        <v>161</v>
      </c>
      <c r="C44" t="s">
        <v>162</v>
      </c>
      <c r="D44" t="s">
        <v>33</v>
      </c>
      <c r="E44" t="s">
        <v>34</v>
      </c>
      <c r="G44" s="151">
        <v>0</v>
      </c>
      <c r="H44" s="151">
        <v>0</v>
      </c>
      <c r="I44" s="151">
        <v>0.2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0.3</v>
      </c>
      <c r="P44" s="151">
        <v>0</v>
      </c>
      <c r="Q44" s="151">
        <v>0</v>
      </c>
      <c r="R44" s="151">
        <v>0</v>
      </c>
      <c r="S44" s="151">
        <v>0</v>
      </c>
      <c r="T44" s="151">
        <v>0</v>
      </c>
      <c r="U44" s="151">
        <v>0.5</v>
      </c>
      <c r="V44" s="151">
        <v>0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151">
        <v>0</v>
      </c>
      <c r="AD44" s="151">
        <v>0</v>
      </c>
      <c r="AE44" s="151">
        <v>0</v>
      </c>
      <c r="AF44" s="151">
        <v>0</v>
      </c>
      <c r="AG44" s="151">
        <v>0</v>
      </c>
      <c r="AH44" s="4">
        <f t="shared" si="0"/>
        <v>1</v>
      </c>
    </row>
    <row r="45" spans="1:35" x14ac:dyDescent="0.3">
      <c r="A45">
        <f t="shared" si="1"/>
        <v>41</v>
      </c>
      <c r="B45" t="s">
        <v>165</v>
      </c>
      <c r="C45" t="s">
        <v>166</v>
      </c>
      <c r="D45" t="s">
        <v>33</v>
      </c>
      <c r="E45" t="s">
        <v>34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0.5</v>
      </c>
      <c r="P45" s="151">
        <v>0.2</v>
      </c>
      <c r="Q45" s="151">
        <v>0.3</v>
      </c>
      <c r="R45" s="151">
        <v>0</v>
      </c>
      <c r="S45" s="151">
        <v>0</v>
      </c>
      <c r="T45" s="151">
        <v>0</v>
      </c>
      <c r="U45" s="151">
        <v>0</v>
      </c>
      <c r="V45" s="151">
        <v>0</v>
      </c>
      <c r="W45" s="151">
        <v>0</v>
      </c>
      <c r="X45" s="151">
        <v>0</v>
      </c>
      <c r="Y45" s="151">
        <v>0</v>
      </c>
      <c r="Z45" s="151">
        <v>0</v>
      </c>
      <c r="AA45" s="151">
        <v>0</v>
      </c>
      <c r="AB45" s="151">
        <v>0</v>
      </c>
      <c r="AC45" s="151">
        <v>0</v>
      </c>
      <c r="AD45" s="151">
        <v>0</v>
      </c>
      <c r="AE45" s="151">
        <v>0</v>
      </c>
      <c r="AF45" s="151">
        <v>0</v>
      </c>
      <c r="AG45" s="151">
        <v>0</v>
      </c>
      <c r="AH45" s="4">
        <f t="shared" si="0"/>
        <v>1</v>
      </c>
    </row>
    <row r="46" spans="1:35" x14ac:dyDescent="0.3">
      <c r="A46">
        <f t="shared" si="1"/>
        <v>42</v>
      </c>
      <c r="B46" t="s">
        <v>167</v>
      </c>
      <c r="C46" t="s">
        <v>168</v>
      </c>
      <c r="D46" t="s">
        <v>33</v>
      </c>
      <c r="E46" t="s">
        <v>34</v>
      </c>
      <c r="G46" s="151">
        <v>0</v>
      </c>
      <c r="H46" s="151">
        <v>0</v>
      </c>
      <c r="I46" s="151">
        <v>0.5</v>
      </c>
      <c r="J46" s="151">
        <v>0</v>
      </c>
      <c r="K46" s="151">
        <v>0</v>
      </c>
      <c r="L46" s="151">
        <v>0</v>
      </c>
      <c r="M46" s="151">
        <v>0</v>
      </c>
      <c r="N46" s="151">
        <v>0</v>
      </c>
      <c r="O46" s="151">
        <v>0.5</v>
      </c>
      <c r="P46" s="151">
        <v>0</v>
      </c>
      <c r="Q46" s="151">
        <v>0</v>
      </c>
      <c r="R46" s="151">
        <v>0</v>
      </c>
      <c r="S46" s="151">
        <v>0</v>
      </c>
      <c r="T46" s="151">
        <v>0</v>
      </c>
      <c r="U46" s="151">
        <v>0</v>
      </c>
      <c r="V46" s="151">
        <v>0</v>
      </c>
      <c r="W46" s="151">
        <v>0</v>
      </c>
      <c r="X46" s="151">
        <v>0</v>
      </c>
      <c r="Y46" s="151">
        <v>0</v>
      </c>
      <c r="Z46" s="151">
        <v>0</v>
      </c>
      <c r="AA46" s="151">
        <v>0</v>
      </c>
      <c r="AB46" s="151">
        <v>0</v>
      </c>
      <c r="AC46" s="151">
        <v>0</v>
      </c>
      <c r="AD46" s="151">
        <v>0</v>
      </c>
      <c r="AE46" s="151">
        <v>0</v>
      </c>
      <c r="AF46" s="151">
        <v>0</v>
      </c>
      <c r="AG46" s="151">
        <v>0</v>
      </c>
      <c r="AH46" s="4">
        <f t="shared" si="0"/>
        <v>1</v>
      </c>
    </row>
    <row r="47" spans="1:35" x14ac:dyDescent="0.3">
      <c r="A47">
        <f t="shared" si="1"/>
        <v>43</v>
      </c>
      <c r="B47" t="s">
        <v>169</v>
      </c>
      <c r="C47" t="s">
        <v>170</v>
      </c>
      <c r="D47" t="s">
        <v>33</v>
      </c>
      <c r="E47" t="s">
        <v>34</v>
      </c>
      <c r="G47" s="151">
        <v>0</v>
      </c>
      <c r="H47" s="151">
        <v>0</v>
      </c>
      <c r="I47" s="151">
        <v>0</v>
      </c>
      <c r="J47" s="151">
        <v>0</v>
      </c>
      <c r="K47" s="151">
        <v>0</v>
      </c>
      <c r="L47" s="151">
        <v>0</v>
      </c>
      <c r="M47" s="151">
        <v>0</v>
      </c>
      <c r="N47" s="151">
        <v>0</v>
      </c>
      <c r="O47" s="151">
        <v>0</v>
      </c>
      <c r="P47" s="151">
        <v>0</v>
      </c>
      <c r="Q47" s="151">
        <v>0</v>
      </c>
      <c r="R47" s="151">
        <v>0</v>
      </c>
      <c r="S47" s="151">
        <v>0</v>
      </c>
      <c r="T47" s="151">
        <v>0</v>
      </c>
      <c r="U47" s="151">
        <v>1</v>
      </c>
      <c r="V47" s="151">
        <v>0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151">
        <v>0</v>
      </c>
      <c r="AD47" s="151">
        <v>0</v>
      </c>
      <c r="AE47" s="151">
        <v>0</v>
      </c>
      <c r="AF47" s="151">
        <v>0</v>
      </c>
      <c r="AG47" s="151">
        <v>0</v>
      </c>
      <c r="AH47" s="4">
        <f t="shared" si="0"/>
        <v>1</v>
      </c>
    </row>
    <row r="48" spans="1:35" x14ac:dyDescent="0.3">
      <c r="A48">
        <f t="shared" si="1"/>
        <v>44</v>
      </c>
      <c r="B48" t="s">
        <v>175</v>
      </c>
      <c r="C48" t="s">
        <v>176</v>
      </c>
      <c r="D48" t="s">
        <v>33</v>
      </c>
      <c r="E48" t="s">
        <v>34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1</v>
      </c>
      <c r="AF48" s="151">
        <v>0</v>
      </c>
      <c r="AG48" s="151">
        <v>0</v>
      </c>
      <c r="AH48" s="4">
        <f t="shared" si="0"/>
        <v>1</v>
      </c>
    </row>
    <row r="49" spans="1:34" x14ac:dyDescent="0.3">
      <c r="A49">
        <f t="shared" si="1"/>
        <v>45</v>
      </c>
      <c r="B49" t="s">
        <v>181</v>
      </c>
      <c r="C49" t="s">
        <v>182</v>
      </c>
      <c r="D49" t="s">
        <v>33</v>
      </c>
      <c r="E49" t="s">
        <v>34</v>
      </c>
      <c r="G49" s="151">
        <v>0</v>
      </c>
      <c r="H49" s="151">
        <v>0</v>
      </c>
      <c r="I49" s="151">
        <v>0</v>
      </c>
      <c r="J49" s="151">
        <v>0</v>
      </c>
      <c r="K49" s="151">
        <v>0</v>
      </c>
      <c r="L49" s="151">
        <v>0</v>
      </c>
      <c r="M49" s="151">
        <v>0</v>
      </c>
      <c r="N49" s="151">
        <v>0</v>
      </c>
      <c r="O49" s="151">
        <v>0</v>
      </c>
      <c r="P49" s="151">
        <v>0</v>
      </c>
      <c r="Q49" s="151">
        <v>0</v>
      </c>
      <c r="R49" s="151">
        <v>0</v>
      </c>
      <c r="S49" s="151">
        <v>0</v>
      </c>
      <c r="T49" s="151">
        <v>0</v>
      </c>
      <c r="U49" s="151">
        <v>1</v>
      </c>
      <c r="V49" s="151">
        <v>0</v>
      </c>
      <c r="W49" s="151">
        <v>0</v>
      </c>
      <c r="X49" s="151">
        <v>0</v>
      </c>
      <c r="Y49" s="151">
        <v>0</v>
      </c>
      <c r="Z49" s="151">
        <v>0</v>
      </c>
      <c r="AA49" s="151">
        <v>0</v>
      </c>
      <c r="AB49" s="151">
        <v>0</v>
      </c>
      <c r="AC49" s="151">
        <v>0</v>
      </c>
      <c r="AD49" s="151">
        <v>0</v>
      </c>
      <c r="AE49" s="151">
        <v>0</v>
      </c>
      <c r="AF49" s="151">
        <v>0</v>
      </c>
      <c r="AG49" s="151">
        <v>0</v>
      </c>
      <c r="AH49" s="4">
        <f t="shared" si="0"/>
        <v>1</v>
      </c>
    </row>
    <row r="50" spans="1:34" x14ac:dyDescent="0.3">
      <c r="A50">
        <f t="shared" si="1"/>
        <v>46</v>
      </c>
      <c r="B50" t="s">
        <v>183</v>
      </c>
      <c r="C50" t="s">
        <v>184</v>
      </c>
      <c r="D50" t="s">
        <v>33</v>
      </c>
      <c r="E50" t="s">
        <v>34</v>
      </c>
      <c r="G50" s="151">
        <v>0</v>
      </c>
      <c r="H50" s="151">
        <v>0</v>
      </c>
      <c r="I50" s="151">
        <v>0.2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0.3</v>
      </c>
      <c r="P50" s="151">
        <v>2.5000000000000001E-2</v>
      </c>
      <c r="Q50" s="151">
        <v>7.4999999999999997E-2</v>
      </c>
      <c r="R50" s="151">
        <v>0</v>
      </c>
      <c r="S50" s="151">
        <v>0</v>
      </c>
      <c r="T50" s="151">
        <v>0</v>
      </c>
      <c r="U50" s="151">
        <v>0.4</v>
      </c>
      <c r="V50" s="151">
        <v>0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151">
        <v>0</v>
      </c>
      <c r="AD50" s="151">
        <v>0</v>
      </c>
      <c r="AE50" s="151">
        <v>0</v>
      </c>
      <c r="AF50" s="151">
        <v>0</v>
      </c>
      <c r="AG50" s="151">
        <v>0</v>
      </c>
      <c r="AH50" s="4">
        <f t="shared" si="0"/>
        <v>1</v>
      </c>
    </row>
    <row r="51" spans="1:34" x14ac:dyDescent="0.3">
      <c r="A51">
        <f t="shared" si="1"/>
        <v>47</v>
      </c>
      <c r="B51" t="s">
        <v>185</v>
      </c>
      <c r="C51" t="s">
        <v>186</v>
      </c>
      <c r="D51" t="s">
        <v>33</v>
      </c>
      <c r="E51" t="s">
        <v>34</v>
      </c>
      <c r="G51" s="151">
        <v>0</v>
      </c>
      <c r="H51" s="151">
        <v>0</v>
      </c>
      <c r="I51" s="151">
        <v>0</v>
      </c>
      <c r="J51" s="151">
        <v>0</v>
      </c>
      <c r="K51" s="151">
        <v>0</v>
      </c>
      <c r="L51" s="151">
        <v>0</v>
      </c>
      <c r="M51" s="151">
        <v>0</v>
      </c>
      <c r="N51" s="151">
        <v>0</v>
      </c>
      <c r="O51" s="151">
        <v>0</v>
      </c>
      <c r="P51" s="151">
        <v>0</v>
      </c>
      <c r="Q51" s="151">
        <v>0</v>
      </c>
      <c r="R51" s="151">
        <v>0</v>
      </c>
      <c r="S51" s="151">
        <v>0</v>
      </c>
      <c r="T51" s="151">
        <v>0</v>
      </c>
      <c r="U51" s="151">
        <v>0</v>
      </c>
      <c r="V51" s="151">
        <v>0</v>
      </c>
      <c r="W51" s="151">
        <v>0</v>
      </c>
      <c r="X51" s="151">
        <v>0</v>
      </c>
      <c r="Y51" s="151">
        <v>0</v>
      </c>
      <c r="Z51" s="151">
        <v>0</v>
      </c>
      <c r="AA51" s="151">
        <v>0</v>
      </c>
      <c r="AB51" s="151">
        <v>0</v>
      </c>
      <c r="AC51" s="151">
        <v>0</v>
      </c>
      <c r="AD51" s="151">
        <v>0</v>
      </c>
      <c r="AE51" s="151">
        <v>1</v>
      </c>
      <c r="AF51" s="151">
        <v>0</v>
      </c>
      <c r="AG51" s="151">
        <v>0</v>
      </c>
      <c r="AH51" s="4">
        <f t="shared" si="0"/>
        <v>1</v>
      </c>
    </row>
    <row r="52" spans="1:34" x14ac:dyDescent="0.3">
      <c r="A52">
        <f t="shared" si="1"/>
        <v>48</v>
      </c>
      <c r="B52" t="s">
        <v>187</v>
      </c>
      <c r="C52" t="s">
        <v>188</v>
      </c>
      <c r="D52" t="s">
        <v>33</v>
      </c>
      <c r="E52" t="s">
        <v>34</v>
      </c>
      <c r="G52" s="151">
        <v>0.5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  <c r="R52" s="151">
        <v>0</v>
      </c>
      <c r="S52" s="151">
        <v>0</v>
      </c>
      <c r="T52" s="151">
        <v>0</v>
      </c>
      <c r="U52" s="151">
        <v>0.5</v>
      </c>
      <c r="V52" s="151">
        <v>0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151">
        <v>0</v>
      </c>
      <c r="AD52" s="151">
        <v>0</v>
      </c>
      <c r="AE52" s="151">
        <v>0</v>
      </c>
      <c r="AF52" s="151">
        <v>0</v>
      </c>
      <c r="AG52" s="151">
        <v>0</v>
      </c>
      <c r="AH52" s="4">
        <f t="shared" si="0"/>
        <v>1</v>
      </c>
    </row>
    <row r="53" spans="1:34" x14ac:dyDescent="0.3">
      <c r="A53">
        <f t="shared" si="1"/>
        <v>49</v>
      </c>
      <c r="B53" t="s">
        <v>189</v>
      </c>
      <c r="C53" t="s">
        <v>190</v>
      </c>
      <c r="D53" t="s">
        <v>37</v>
      </c>
      <c r="E53" t="s">
        <v>34</v>
      </c>
      <c r="G53" s="151">
        <v>0</v>
      </c>
      <c r="H53" s="151">
        <v>0</v>
      </c>
      <c r="I53" s="151">
        <v>0</v>
      </c>
      <c r="J53" s="151">
        <v>0</v>
      </c>
      <c r="K53" s="151">
        <v>0.05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  <c r="R53" s="151">
        <v>0</v>
      </c>
      <c r="S53" s="151">
        <v>0</v>
      </c>
      <c r="T53" s="151">
        <v>0</v>
      </c>
      <c r="U53" s="151">
        <v>0.15</v>
      </c>
      <c r="V53" s="151">
        <v>0</v>
      </c>
      <c r="W53" s="151">
        <v>0</v>
      </c>
      <c r="X53" s="151">
        <v>0.3</v>
      </c>
      <c r="Y53" s="151">
        <v>0</v>
      </c>
      <c r="Z53" s="151">
        <v>0</v>
      </c>
      <c r="AA53" s="151">
        <v>0</v>
      </c>
      <c r="AB53" s="151">
        <v>0</v>
      </c>
      <c r="AC53" s="151">
        <v>0</v>
      </c>
      <c r="AD53" s="151">
        <v>0</v>
      </c>
      <c r="AE53" s="151">
        <v>0.5</v>
      </c>
      <c r="AF53" s="151">
        <v>0</v>
      </c>
      <c r="AG53" s="151">
        <v>0</v>
      </c>
      <c r="AH53" s="4">
        <f t="shared" si="0"/>
        <v>1</v>
      </c>
    </row>
    <row r="54" spans="1:34" x14ac:dyDescent="0.3">
      <c r="A54">
        <f t="shared" si="1"/>
        <v>50</v>
      </c>
      <c r="B54" t="s">
        <v>191</v>
      </c>
      <c r="C54" t="s">
        <v>192</v>
      </c>
      <c r="D54" t="s">
        <v>33</v>
      </c>
      <c r="E54" t="s">
        <v>34</v>
      </c>
      <c r="G54" s="151">
        <v>0.5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0.5</v>
      </c>
      <c r="P54" s="151">
        <v>0</v>
      </c>
      <c r="Q54" s="151">
        <v>0</v>
      </c>
      <c r="R54" s="151">
        <v>0</v>
      </c>
      <c r="S54" s="151">
        <v>0</v>
      </c>
      <c r="T54" s="151">
        <v>0</v>
      </c>
      <c r="U54" s="151">
        <v>0</v>
      </c>
      <c r="V54" s="151">
        <v>0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151">
        <v>0</v>
      </c>
      <c r="AD54" s="151">
        <v>0</v>
      </c>
      <c r="AE54" s="151">
        <v>0</v>
      </c>
      <c r="AF54" s="151">
        <v>0</v>
      </c>
      <c r="AG54" s="151">
        <v>0</v>
      </c>
      <c r="AH54" s="4">
        <f t="shared" si="0"/>
        <v>1</v>
      </c>
    </row>
    <row r="55" spans="1:34" x14ac:dyDescent="0.3">
      <c r="A55">
        <f t="shared" si="1"/>
        <v>51</v>
      </c>
      <c r="B55" t="s">
        <v>193</v>
      </c>
      <c r="C55" t="s">
        <v>194</v>
      </c>
      <c r="D55" t="s">
        <v>33</v>
      </c>
      <c r="E55" t="s">
        <v>34</v>
      </c>
      <c r="G55" s="151">
        <v>0</v>
      </c>
      <c r="H55" s="151">
        <v>0</v>
      </c>
      <c r="I55" s="151">
        <v>0.2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0.3</v>
      </c>
      <c r="P55" s="151">
        <v>2.5000000000000001E-2</v>
      </c>
      <c r="Q55" s="151">
        <v>7.4999999999999997E-2</v>
      </c>
      <c r="R55" s="151">
        <v>0</v>
      </c>
      <c r="S55" s="151">
        <v>0</v>
      </c>
      <c r="T55" s="151">
        <v>0</v>
      </c>
      <c r="U55" s="151">
        <v>0.4</v>
      </c>
      <c r="V55" s="151">
        <v>0</v>
      </c>
      <c r="W55" s="151">
        <v>0</v>
      </c>
      <c r="X55" s="151">
        <v>0</v>
      </c>
      <c r="Y55" s="151">
        <v>0</v>
      </c>
      <c r="Z55" s="151">
        <v>0</v>
      </c>
      <c r="AA55" s="151">
        <v>0</v>
      </c>
      <c r="AB55" s="151">
        <v>0</v>
      </c>
      <c r="AC55" s="151">
        <v>0</v>
      </c>
      <c r="AD55" s="151">
        <v>0</v>
      </c>
      <c r="AE55" s="151">
        <v>0</v>
      </c>
      <c r="AF55" s="151">
        <v>0</v>
      </c>
      <c r="AG55" s="151">
        <v>0</v>
      </c>
      <c r="AH55" s="4">
        <f t="shared" si="0"/>
        <v>1</v>
      </c>
    </row>
    <row r="56" spans="1:34" x14ac:dyDescent="0.3">
      <c r="A56">
        <f t="shared" si="1"/>
        <v>52</v>
      </c>
      <c r="B56" t="s">
        <v>195</v>
      </c>
      <c r="C56" t="s">
        <v>196</v>
      </c>
      <c r="D56" t="s">
        <v>33</v>
      </c>
      <c r="E56" t="s">
        <v>34</v>
      </c>
      <c r="G56" s="151">
        <v>0</v>
      </c>
      <c r="H56" s="151">
        <v>0</v>
      </c>
      <c r="I56" s="151">
        <v>0.2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0.3</v>
      </c>
      <c r="P56" s="151">
        <v>2.5000000000000001E-2</v>
      </c>
      <c r="Q56" s="151">
        <v>7.4999999999999997E-2</v>
      </c>
      <c r="R56" s="151">
        <v>0</v>
      </c>
      <c r="S56" s="151">
        <v>0</v>
      </c>
      <c r="T56" s="151">
        <v>0</v>
      </c>
      <c r="U56" s="151">
        <v>0.4</v>
      </c>
      <c r="V56" s="151">
        <v>0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151">
        <v>0</v>
      </c>
      <c r="AD56" s="151">
        <v>0</v>
      </c>
      <c r="AE56" s="151">
        <v>0</v>
      </c>
      <c r="AF56" s="151">
        <v>0</v>
      </c>
      <c r="AG56" s="151">
        <v>0</v>
      </c>
      <c r="AH56" s="4">
        <f t="shared" si="0"/>
        <v>1</v>
      </c>
    </row>
    <row r="57" spans="1:34" x14ac:dyDescent="0.3">
      <c r="A57">
        <f t="shared" si="1"/>
        <v>53</v>
      </c>
      <c r="B57" t="s">
        <v>201</v>
      </c>
      <c r="C57" t="s">
        <v>202</v>
      </c>
      <c r="D57" t="s">
        <v>33</v>
      </c>
      <c r="E57" t="s">
        <v>34</v>
      </c>
      <c r="G57" s="151">
        <v>0</v>
      </c>
      <c r="H57" s="151">
        <v>0</v>
      </c>
      <c r="I57" s="151">
        <v>0</v>
      </c>
      <c r="J57" s="151">
        <v>0</v>
      </c>
      <c r="K57" s="151">
        <v>0</v>
      </c>
      <c r="L57" s="151">
        <v>0</v>
      </c>
      <c r="M57" s="151">
        <v>0</v>
      </c>
      <c r="N57" s="151">
        <v>0</v>
      </c>
      <c r="O57" s="151">
        <v>0</v>
      </c>
      <c r="P57" s="151">
        <v>0</v>
      </c>
      <c r="Q57" s="151">
        <v>0</v>
      </c>
      <c r="R57" s="151">
        <v>0</v>
      </c>
      <c r="S57" s="151">
        <v>0</v>
      </c>
      <c r="T57" s="151">
        <v>0</v>
      </c>
      <c r="U57" s="151">
        <v>1</v>
      </c>
      <c r="V57" s="151">
        <v>0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151">
        <v>0</v>
      </c>
      <c r="AD57" s="151">
        <v>0</v>
      </c>
      <c r="AE57" s="151">
        <v>0</v>
      </c>
      <c r="AF57" s="151">
        <v>0</v>
      </c>
      <c r="AG57" s="151">
        <v>0</v>
      </c>
      <c r="AH57" s="4">
        <f t="shared" si="0"/>
        <v>1</v>
      </c>
    </row>
    <row r="58" spans="1:34" x14ac:dyDescent="0.3">
      <c r="A58">
        <f t="shared" si="1"/>
        <v>54</v>
      </c>
      <c r="B58" t="s">
        <v>203</v>
      </c>
      <c r="C58" t="s">
        <v>204</v>
      </c>
      <c r="D58" t="s">
        <v>33</v>
      </c>
      <c r="E58" t="s">
        <v>34</v>
      </c>
      <c r="G58" s="151">
        <v>0</v>
      </c>
      <c r="H58" s="151">
        <v>0</v>
      </c>
      <c r="I58" s="151">
        <v>0</v>
      </c>
      <c r="J58" s="151">
        <v>0</v>
      </c>
      <c r="K58" s="151">
        <v>0</v>
      </c>
      <c r="L58" s="151">
        <v>0</v>
      </c>
      <c r="M58" s="151">
        <v>0</v>
      </c>
      <c r="N58" s="151">
        <v>0</v>
      </c>
      <c r="O58" s="151">
        <v>0</v>
      </c>
      <c r="P58" s="151">
        <v>0</v>
      </c>
      <c r="Q58" s="151">
        <v>0</v>
      </c>
      <c r="R58" s="151">
        <v>0</v>
      </c>
      <c r="S58" s="151">
        <v>0</v>
      </c>
      <c r="T58" s="151">
        <v>0</v>
      </c>
      <c r="U58" s="151">
        <v>0.5</v>
      </c>
      <c r="V58" s="151">
        <v>0.5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151">
        <v>0</v>
      </c>
      <c r="AD58" s="151">
        <v>0</v>
      </c>
      <c r="AE58" s="151">
        <v>0</v>
      </c>
      <c r="AF58" s="151">
        <v>0</v>
      </c>
      <c r="AG58" s="151">
        <v>0</v>
      </c>
      <c r="AH58" s="4">
        <f t="shared" si="0"/>
        <v>1</v>
      </c>
    </row>
    <row r="59" spans="1:34" x14ac:dyDescent="0.3">
      <c r="A59">
        <f t="shared" si="1"/>
        <v>55</v>
      </c>
      <c r="B59" t="s">
        <v>205</v>
      </c>
      <c r="C59" t="s">
        <v>206</v>
      </c>
      <c r="D59" t="s">
        <v>33</v>
      </c>
      <c r="E59" t="s">
        <v>34</v>
      </c>
      <c r="G59" s="151">
        <v>0</v>
      </c>
      <c r="H59" s="151">
        <v>0</v>
      </c>
      <c r="I59" s="151">
        <v>0</v>
      </c>
      <c r="J59" s="151">
        <v>0</v>
      </c>
      <c r="K59" s="151">
        <v>0</v>
      </c>
      <c r="L59" s="151">
        <v>0</v>
      </c>
      <c r="M59" s="151">
        <v>0</v>
      </c>
      <c r="N59" s="151">
        <v>0</v>
      </c>
      <c r="O59" s="151">
        <v>0</v>
      </c>
      <c r="P59" s="151">
        <v>0</v>
      </c>
      <c r="Q59" s="151">
        <v>0</v>
      </c>
      <c r="R59" s="151">
        <v>0</v>
      </c>
      <c r="S59" s="151">
        <v>0</v>
      </c>
      <c r="T59" s="151">
        <v>0</v>
      </c>
      <c r="U59" s="151">
        <v>0</v>
      </c>
      <c r="V59" s="151">
        <v>0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151">
        <v>0</v>
      </c>
      <c r="AD59" s="151">
        <v>0</v>
      </c>
      <c r="AE59" s="151">
        <v>1</v>
      </c>
      <c r="AF59" s="151">
        <v>0</v>
      </c>
      <c r="AG59" s="151">
        <v>0</v>
      </c>
      <c r="AH59" s="4">
        <f t="shared" si="0"/>
        <v>1</v>
      </c>
    </row>
    <row r="60" spans="1:34" x14ac:dyDescent="0.3">
      <c r="A60">
        <f t="shared" si="1"/>
        <v>56</v>
      </c>
      <c r="B60" t="s">
        <v>207</v>
      </c>
      <c r="C60" t="s">
        <v>208</v>
      </c>
      <c r="D60" t="s">
        <v>37</v>
      </c>
      <c r="E60" t="s">
        <v>34</v>
      </c>
      <c r="G60" s="151">
        <v>0</v>
      </c>
      <c r="H60" s="151">
        <v>0</v>
      </c>
      <c r="I60" s="151">
        <v>0</v>
      </c>
      <c r="J60" s="151">
        <v>0</v>
      </c>
      <c r="K60" s="151">
        <v>0.15</v>
      </c>
      <c r="L60" s="151">
        <v>0</v>
      </c>
      <c r="M60" s="151">
        <v>0</v>
      </c>
      <c r="N60" s="151">
        <v>0</v>
      </c>
      <c r="O60" s="151">
        <v>0</v>
      </c>
      <c r="P60" s="151">
        <v>0</v>
      </c>
      <c r="Q60" s="151">
        <v>0.1</v>
      </c>
      <c r="R60" s="151">
        <v>0</v>
      </c>
      <c r="S60" s="151">
        <v>0</v>
      </c>
      <c r="T60" s="151">
        <v>0</v>
      </c>
      <c r="U60" s="151">
        <v>0.4</v>
      </c>
      <c r="V60" s="151">
        <v>0</v>
      </c>
      <c r="W60" s="151">
        <v>0</v>
      </c>
      <c r="X60" s="151">
        <v>0.35</v>
      </c>
      <c r="Y60" s="151">
        <v>0</v>
      </c>
      <c r="Z60" s="151">
        <v>0</v>
      </c>
      <c r="AA60" s="151">
        <v>0</v>
      </c>
      <c r="AB60" s="151">
        <v>0</v>
      </c>
      <c r="AC60" s="151">
        <v>0</v>
      </c>
      <c r="AD60" s="151">
        <v>0</v>
      </c>
      <c r="AE60" s="151">
        <v>0</v>
      </c>
      <c r="AF60" s="151">
        <v>0</v>
      </c>
      <c r="AG60" s="151">
        <v>0</v>
      </c>
      <c r="AH60" s="4">
        <f t="shared" si="0"/>
        <v>1</v>
      </c>
    </row>
    <row r="61" spans="1:34" x14ac:dyDescent="0.3">
      <c r="A61">
        <f t="shared" si="1"/>
        <v>57</v>
      </c>
      <c r="B61" t="s">
        <v>211</v>
      </c>
      <c r="C61" t="s">
        <v>212</v>
      </c>
      <c r="D61" t="s">
        <v>33</v>
      </c>
      <c r="E61" t="s">
        <v>34</v>
      </c>
      <c r="G61" s="151">
        <v>0</v>
      </c>
      <c r="H61" s="151">
        <v>0</v>
      </c>
      <c r="I61" s="151">
        <v>0</v>
      </c>
      <c r="J61" s="151">
        <v>0</v>
      </c>
      <c r="K61" s="151">
        <v>0</v>
      </c>
      <c r="L61" s="151">
        <v>0</v>
      </c>
      <c r="M61" s="151">
        <v>0</v>
      </c>
      <c r="N61" s="151">
        <v>0</v>
      </c>
      <c r="O61" s="151">
        <v>0</v>
      </c>
      <c r="P61" s="151">
        <v>0</v>
      </c>
      <c r="Q61" s="151">
        <v>0</v>
      </c>
      <c r="R61" s="151">
        <v>0</v>
      </c>
      <c r="S61" s="151">
        <v>0</v>
      </c>
      <c r="T61" s="151">
        <v>0</v>
      </c>
      <c r="U61" s="151">
        <v>1</v>
      </c>
      <c r="V61" s="151">
        <v>0</v>
      </c>
      <c r="W61" s="151">
        <v>0</v>
      </c>
      <c r="X61" s="151">
        <v>0</v>
      </c>
      <c r="Y61" s="151">
        <v>0</v>
      </c>
      <c r="Z61" s="151">
        <v>0</v>
      </c>
      <c r="AA61" s="151">
        <v>0</v>
      </c>
      <c r="AB61" s="151">
        <v>0</v>
      </c>
      <c r="AC61" s="151">
        <v>0</v>
      </c>
      <c r="AD61" s="151">
        <v>0</v>
      </c>
      <c r="AE61" s="151">
        <v>0</v>
      </c>
      <c r="AF61" s="151">
        <v>0</v>
      </c>
      <c r="AG61" s="151">
        <v>0</v>
      </c>
      <c r="AH61" s="4">
        <f t="shared" si="0"/>
        <v>1</v>
      </c>
    </row>
    <row r="62" spans="1:34" x14ac:dyDescent="0.3">
      <c r="A62">
        <f t="shared" si="1"/>
        <v>58</v>
      </c>
      <c r="B62" t="s">
        <v>213</v>
      </c>
      <c r="C62" t="s">
        <v>214</v>
      </c>
      <c r="D62" t="s">
        <v>37</v>
      </c>
      <c r="E62" t="s">
        <v>34</v>
      </c>
      <c r="G62" s="151">
        <v>0</v>
      </c>
      <c r="H62" s="151">
        <v>0</v>
      </c>
      <c r="I62" s="151">
        <v>0</v>
      </c>
      <c r="J62" s="151">
        <v>0</v>
      </c>
      <c r="K62" s="151">
        <v>0</v>
      </c>
      <c r="L62" s="151">
        <v>0</v>
      </c>
      <c r="M62" s="151">
        <v>0</v>
      </c>
      <c r="N62" s="151">
        <v>0</v>
      </c>
      <c r="O62" s="151">
        <v>0.3</v>
      </c>
      <c r="P62" s="151">
        <v>0</v>
      </c>
      <c r="Q62" s="151">
        <v>0.1</v>
      </c>
      <c r="R62" s="151">
        <v>0</v>
      </c>
      <c r="S62" s="151">
        <v>0</v>
      </c>
      <c r="T62" s="151">
        <v>0</v>
      </c>
      <c r="U62" s="151">
        <v>0</v>
      </c>
      <c r="V62" s="151">
        <v>0</v>
      </c>
      <c r="W62" s="151">
        <v>0</v>
      </c>
      <c r="X62" s="151">
        <v>0.6</v>
      </c>
      <c r="Y62" s="151">
        <v>0</v>
      </c>
      <c r="Z62" s="151">
        <v>0</v>
      </c>
      <c r="AA62" s="151">
        <v>0</v>
      </c>
      <c r="AB62" s="151">
        <v>0</v>
      </c>
      <c r="AC62" s="151">
        <v>0</v>
      </c>
      <c r="AD62" s="151">
        <v>0</v>
      </c>
      <c r="AE62" s="151">
        <v>0</v>
      </c>
      <c r="AF62" s="151">
        <v>0</v>
      </c>
      <c r="AG62" s="151">
        <v>0</v>
      </c>
      <c r="AH62" s="4">
        <f t="shared" si="0"/>
        <v>1</v>
      </c>
    </row>
    <row r="63" spans="1:34" x14ac:dyDescent="0.3">
      <c r="A63">
        <f t="shared" si="1"/>
        <v>59</v>
      </c>
      <c r="B63" t="s">
        <v>217</v>
      </c>
      <c r="C63" t="s">
        <v>218</v>
      </c>
      <c r="D63" t="s">
        <v>33</v>
      </c>
      <c r="E63" t="s">
        <v>34</v>
      </c>
      <c r="G63" s="151">
        <v>0</v>
      </c>
      <c r="H63" s="151">
        <v>0</v>
      </c>
      <c r="I63" s="151">
        <v>0.2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0.3</v>
      </c>
      <c r="P63" s="151">
        <v>2.5000000000000001E-2</v>
      </c>
      <c r="Q63" s="151">
        <v>7.4999999999999997E-2</v>
      </c>
      <c r="R63" s="151">
        <v>0</v>
      </c>
      <c r="S63" s="151">
        <v>0</v>
      </c>
      <c r="T63" s="151">
        <v>0</v>
      </c>
      <c r="U63" s="151">
        <v>0.4</v>
      </c>
      <c r="V63" s="151">
        <v>0</v>
      </c>
      <c r="W63" s="151">
        <v>0</v>
      </c>
      <c r="X63" s="151">
        <v>0</v>
      </c>
      <c r="Y63" s="151">
        <v>0</v>
      </c>
      <c r="Z63" s="151">
        <v>0</v>
      </c>
      <c r="AA63" s="151">
        <v>0</v>
      </c>
      <c r="AB63" s="151">
        <v>0</v>
      </c>
      <c r="AC63" s="151">
        <v>0</v>
      </c>
      <c r="AD63" s="151">
        <v>0</v>
      </c>
      <c r="AE63" s="151">
        <v>0</v>
      </c>
      <c r="AF63" s="151">
        <v>0</v>
      </c>
      <c r="AG63" s="151">
        <v>0</v>
      </c>
      <c r="AH63" s="4">
        <f t="shared" si="0"/>
        <v>1</v>
      </c>
    </row>
    <row r="64" spans="1:34" x14ac:dyDescent="0.3">
      <c r="A64">
        <f t="shared" si="1"/>
        <v>60</v>
      </c>
      <c r="B64" t="s">
        <v>219</v>
      </c>
      <c r="C64" t="s">
        <v>220</v>
      </c>
      <c r="D64" t="s">
        <v>33</v>
      </c>
      <c r="E64" t="s">
        <v>34</v>
      </c>
      <c r="G64" s="151">
        <v>0</v>
      </c>
      <c r="H64" s="151">
        <v>0</v>
      </c>
      <c r="I64" s="151">
        <v>0.2</v>
      </c>
      <c r="J64" s="151">
        <v>0</v>
      </c>
      <c r="K64" s="151">
        <v>0</v>
      </c>
      <c r="L64" s="151">
        <v>0</v>
      </c>
      <c r="M64" s="151">
        <v>0</v>
      </c>
      <c r="N64" s="151">
        <v>0</v>
      </c>
      <c r="O64" s="151">
        <v>0.3</v>
      </c>
      <c r="P64" s="151">
        <v>2.5000000000000001E-2</v>
      </c>
      <c r="Q64" s="151">
        <v>7.4999999999999997E-2</v>
      </c>
      <c r="R64" s="151">
        <v>0</v>
      </c>
      <c r="S64" s="151">
        <v>0</v>
      </c>
      <c r="T64" s="151">
        <v>0</v>
      </c>
      <c r="U64" s="151">
        <v>0.4</v>
      </c>
      <c r="V64" s="151">
        <v>0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151">
        <v>0</v>
      </c>
      <c r="AD64" s="151">
        <v>0</v>
      </c>
      <c r="AE64" s="151">
        <v>0</v>
      </c>
      <c r="AF64" s="151">
        <v>0</v>
      </c>
      <c r="AG64" s="151">
        <v>0</v>
      </c>
      <c r="AH64" s="4">
        <f t="shared" si="0"/>
        <v>1</v>
      </c>
    </row>
    <row r="65" spans="1:34" x14ac:dyDescent="0.3">
      <c r="A65">
        <f t="shared" si="1"/>
        <v>61</v>
      </c>
      <c r="B65" t="s">
        <v>223</v>
      </c>
      <c r="C65" t="s">
        <v>224</v>
      </c>
      <c r="D65" t="s">
        <v>37</v>
      </c>
      <c r="E65" t="s">
        <v>34</v>
      </c>
      <c r="G65" s="151">
        <v>0</v>
      </c>
      <c r="H65" s="151">
        <v>0</v>
      </c>
      <c r="I65" s="151">
        <v>0</v>
      </c>
      <c r="J65" s="151">
        <v>0</v>
      </c>
      <c r="K65" s="151">
        <v>0</v>
      </c>
      <c r="L65" s="151">
        <v>0</v>
      </c>
      <c r="M65" s="151">
        <v>0</v>
      </c>
      <c r="N65" s="151">
        <v>0</v>
      </c>
      <c r="O65" s="151">
        <v>0</v>
      </c>
      <c r="P65" s="151">
        <v>0</v>
      </c>
      <c r="Q65" s="151">
        <v>0</v>
      </c>
      <c r="R65" s="151">
        <v>0</v>
      </c>
      <c r="S65" s="151">
        <v>0</v>
      </c>
      <c r="T65" s="151">
        <v>0</v>
      </c>
      <c r="U65" s="151">
        <v>0.1</v>
      </c>
      <c r="V65" s="151">
        <v>0</v>
      </c>
      <c r="W65" s="151">
        <v>0</v>
      </c>
      <c r="X65" s="151">
        <v>0.9</v>
      </c>
      <c r="Y65" s="151">
        <v>0</v>
      </c>
      <c r="Z65" s="151">
        <v>0</v>
      </c>
      <c r="AA65" s="151">
        <v>0</v>
      </c>
      <c r="AB65" s="151">
        <v>0</v>
      </c>
      <c r="AC65" s="151">
        <v>0</v>
      </c>
      <c r="AD65" s="151">
        <v>0</v>
      </c>
      <c r="AE65" s="151">
        <v>0</v>
      </c>
      <c r="AF65" s="151">
        <v>0</v>
      </c>
      <c r="AG65" s="151">
        <v>0</v>
      </c>
      <c r="AH65" s="4">
        <f t="shared" si="0"/>
        <v>1</v>
      </c>
    </row>
    <row r="66" spans="1:34" x14ac:dyDescent="0.3">
      <c r="A66">
        <f t="shared" si="1"/>
        <v>62</v>
      </c>
      <c r="B66" t="s">
        <v>225</v>
      </c>
      <c r="C66" t="s">
        <v>226</v>
      </c>
      <c r="D66" t="s">
        <v>33</v>
      </c>
      <c r="E66" t="s">
        <v>34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  <c r="R66" s="151">
        <v>0</v>
      </c>
      <c r="S66" s="151">
        <v>0</v>
      </c>
      <c r="T66" s="151">
        <v>0</v>
      </c>
      <c r="U66" s="151">
        <v>0</v>
      </c>
      <c r="V66" s="151">
        <v>0</v>
      </c>
      <c r="W66" s="151">
        <v>0</v>
      </c>
      <c r="X66" s="151">
        <v>0</v>
      </c>
      <c r="Y66" s="151">
        <v>0</v>
      </c>
      <c r="Z66" s="151">
        <v>0</v>
      </c>
      <c r="AA66" s="151">
        <v>0</v>
      </c>
      <c r="AB66" s="151">
        <v>0</v>
      </c>
      <c r="AC66" s="151">
        <v>0</v>
      </c>
      <c r="AD66" s="151">
        <v>0</v>
      </c>
      <c r="AE66" s="151">
        <v>1</v>
      </c>
      <c r="AF66" s="151">
        <v>0</v>
      </c>
      <c r="AG66" s="151">
        <v>0</v>
      </c>
      <c r="AH66" s="4">
        <f t="shared" si="0"/>
        <v>1</v>
      </c>
    </row>
    <row r="67" spans="1:34" x14ac:dyDescent="0.3">
      <c r="A67">
        <f t="shared" si="1"/>
        <v>63</v>
      </c>
      <c r="B67" t="s">
        <v>229</v>
      </c>
      <c r="C67" t="s">
        <v>230</v>
      </c>
      <c r="D67" t="s">
        <v>37</v>
      </c>
      <c r="E67" t="s">
        <v>34</v>
      </c>
      <c r="G67" s="151">
        <v>0</v>
      </c>
      <c r="H67" s="151">
        <v>0</v>
      </c>
      <c r="I67" s="151">
        <v>0.05</v>
      </c>
      <c r="J67" s="151">
        <v>0</v>
      </c>
      <c r="K67" s="151">
        <v>0.1</v>
      </c>
      <c r="L67" s="151">
        <v>0.1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  <c r="R67" s="151">
        <v>0</v>
      </c>
      <c r="S67" s="151">
        <v>0</v>
      </c>
      <c r="T67" s="151">
        <v>0</v>
      </c>
      <c r="U67" s="151">
        <v>0.1</v>
      </c>
      <c r="V67" s="151">
        <v>0</v>
      </c>
      <c r="W67" s="151">
        <v>0</v>
      </c>
      <c r="X67" s="151">
        <v>0</v>
      </c>
      <c r="Y67" s="151">
        <v>0</v>
      </c>
      <c r="Z67" s="151">
        <v>0</v>
      </c>
      <c r="AA67" s="151">
        <v>0</v>
      </c>
      <c r="AB67" s="151">
        <v>0</v>
      </c>
      <c r="AC67" s="151">
        <v>0</v>
      </c>
      <c r="AD67" s="151">
        <v>0</v>
      </c>
      <c r="AE67" s="151">
        <v>0.65</v>
      </c>
      <c r="AF67" s="151">
        <v>0</v>
      </c>
      <c r="AG67" s="151">
        <v>0</v>
      </c>
      <c r="AH67" s="4">
        <f t="shared" si="0"/>
        <v>1</v>
      </c>
    </row>
    <row r="68" spans="1:34" x14ac:dyDescent="0.3">
      <c r="G68" s="151">
        <v>0</v>
      </c>
      <c r="H68" s="151">
        <v>0</v>
      </c>
      <c r="I68" s="151">
        <v>0</v>
      </c>
      <c r="J68" s="151">
        <v>0</v>
      </c>
      <c r="K68" s="151">
        <v>0</v>
      </c>
      <c r="L68" s="151">
        <v>0</v>
      </c>
      <c r="M68" s="151">
        <v>0</v>
      </c>
      <c r="N68" s="151">
        <v>0</v>
      </c>
      <c r="O68" s="151">
        <v>0</v>
      </c>
      <c r="P68" s="151">
        <v>0</v>
      </c>
      <c r="Q68" s="151">
        <v>0</v>
      </c>
      <c r="R68" s="151">
        <v>0</v>
      </c>
      <c r="S68" s="151">
        <v>0</v>
      </c>
      <c r="T68" s="151">
        <v>0</v>
      </c>
      <c r="U68" s="151">
        <v>0</v>
      </c>
      <c r="V68" s="151">
        <v>0</v>
      </c>
      <c r="W68" s="151">
        <v>0</v>
      </c>
      <c r="X68" s="151">
        <v>0</v>
      </c>
      <c r="Y68" s="151">
        <v>0</v>
      </c>
      <c r="Z68" s="151">
        <v>0</v>
      </c>
      <c r="AA68" s="151">
        <v>0</v>
      </c>
      <c r="AB68" s="151">
        <v>0</v>
      </c>
      <c r="AC68" s="151">
        <v>0</v>
      </c>
      <c r="AD68" s="151">
        <v>0</v>
      </c>
      <c r="AE68" s="151">
        <v>0</v>
      </c>
      <c r="AF68" s="151">
        <v>0</v>
      </c>
      <c r="AG68" s="151">
        <v>0</v>
      </c>
      <c r="AH68" s="4">
        <f t="shared" si="0"/>
        <v>0</v>
      </c>
    </row>
    <row r="69" spans="1:34" x14ac:dyDescent="0.3">
      <c r="G69" s="151">
        <v>0</v>
      </c>
      <c r="H69" s="151">
        <v>0</v>
      </c>
      <c r="I69" s="151">
        <v>0</v>
      </c>
      <c r="J69" s="151">
        <v>0</v>
      </c>
      <c r="K69" s="151">
        <v>0</v>
      </c>
      <c r="L69" s="151">
        <v>0</v>
      </c>
      <c r="M69" s="151">
        <v>0</v>
      </c>
      <c r="N69" s="151">
        <v>0</v>
      </c>
      <c r="O69" s="151">
        <v>0</v>
      </c>
      <c r="P69" s="151">
        <v>0</v>
      </c>
      <c r="Q69" s="151">
        <v>0</v>
      </c>
      <c r="R69" s="151">
        <v>0</v>
      </c>
      <c r="S69" s="151">
        <v>0</v>
      </c>
      <c r="T69" s="151">
        <v>0</v>
      </c>
      <c r="U69" s="151">
        <v>0</v>
      </c>
      <c r="V69" s="151">
        <v>0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151">
        <v>0</v>
      </c>
      <c r="AD69" s="151">
        <v>0</v>
      </c>
      <c r="AE69" s="151">
        <v>0</v>
      </c>
      <c r="AF69" s="151">
        <v>0</v>
      </c>
      <c r="AG69" s="151">
        <v>0</v>
      </c>
      <c r="AH69" s="4">
        <f t="shared" si="0"/>
        <v>0</v>
      </c>
    </row>
    <row r="70" spans="1:34" x14ac:dyDescent="0.3">
      <c r="A70">
        <v>1</v>
      </c>
      <c r="B70" t="s">
        <v>35</v>
      </c>
      <c r="C70" t="s">
        <v>36</v>
      </c>
      <c r="D70" t="s">
        <v>37</v>
      </c>
      <c r="E70" t="s">
        <v>104</v>
      </c>
      <c r="G70" s="151">
        <v>0.7</v>
      </c>
      <c r="H70" s="151">
        <v>0</v>
      </c>
      <c r="I70" s="151">
        <v>0</v>
      </c>
      <c r="J70" s="151">
        <v>0</v>
      </c>
      <c r="K70" s="151">
        <v>0</v>
      </c>
      <c r="L70" s="151">
        <v>0</v>
      </c>
      <c r="M70" s="151">
        <v>0</v>
      </c>
      <c r="N70" s="151">
        <v>0</v>
      </c>
      <c r="O70" s="151">
        <v>0</v>
      </c>
      <c r="P70" s="151">
        <v>0</v>
      </c>
      <c r="Q70" s="151">
        <v>0</v>
      </c>
      <c r="R70" s="151">
        <v>0</v>
      </c>
      <c r="S70" s="151">
        <v>0</v>
      </c>
      <c r="T70" s="151">
        <v>0</v>
      </c>
      <c r="U70" s="151">
        <v>0</v>
      </c>
      <c r="V70" s="151">
        <v>0</v>
      </c>
      <c r="W70" s="151">
        <v>0</v>
      </c>
      <c r="X70" s="151">
        <v>0</v>
      </c>
      <c r="Y70" s="151">
        <v>0</v>
      </c>
      <c r="Z70" s="151">
        <v>0</v>
      </c>
      <c r="AA70" s="151">
        <v>0</v>
      </c>
      <c r="AB70" s="151">
        <v>0</v>
      </c>
      <c r="AC70" s="151">
        <v>0</v>
      </c>
      <c r="AD70" s="151">
        <v>0</v>
      </c>
      <c r="AE70" s="151">
        <v>0</v>
      </c>
      <c r="AF70" s="151">
        <v>0.3</v>
      </c>
      <c r="AG70" s="151">
        <v>0</v>
      </c>
      <c r="AH70" s="4">
        <f t="shared" ref="AH70:AH132" si="2">SUM(G70:AG70)</f>
        <v>1</v>
      </c>
    </row>
    <row r="71" spans="1:34" x14ac:dyDescent="0.3">
      <c r="A71">
        <f t="shared" ref="A71:A99" si="3">+A70+1</f>
        <v>2</v>
      </c>
      <c r="B71" t="s">
        <v>38</v>
      </c>
      <c r="C71" t="s">
        <v>39</v>
      </c>
      <c r="D71" t="s">
        <v>33</v>
      </c>
      <c r="E71" t="s">
        <v>104</v>
      </c>
      <c r="G71" s="151">
        <v>0</v>
      </c>
      <c r="H71" s="151">
        <v>0</v>
      </c>
      <c r="I71" s="151">
        <v>0.3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0.2</v>
      </c>
      <c r="P71" s="151">
        <v>7.0000000000000007E-2</v>
      </c>
      <c r="Q71" s="151">
        <v>0.13</v>
      </c>
      <c r="R71" s="151">
        <v>0</v>
      </c>
      <c r="S71" s="151">
        <v>0</v>
      </c>
      <c r="T71" s="151">
        <v>0</v>
      </c>
      <c r="U71" s="151">
        <v>0.3</v>
      </c>
      <c r="V71" s="151">
        <v>0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151">
        <v>0</v>
      </c>
      <c r="AD71" s="151">
        <v>0</v>
      </c>
      <c r="AE71" s="151">
        <v>0</v>
      </c>
      <c r="AF71" s="151">
        <v>0</v>
      </c>
      <c r="AG71" s="151">
        <v>0</v>
      </c>
      <c r="AH71" s="4">
        <f t="shared" si="2"/>
        <v>1</v>
      </c>
    </row>
    <row r="72" spans="1:34" x14ac:dyDescent="0.3">
      <c r="A72">
        <f t="shared" si="3"/>
        <v>3</v>
      </c>
      <c r="B72" t="s">
        <v>40</v>
      </c>
      <c r="C72" t="s">
        <v>41</v>
      </c>
      <c r="D72" t="s">
        <v>37</v>
      </c>
      <c r="E72" t="s">
        <v>104</v>
      </c>
      <c r="G72" s="151">
        <v>0.7</v>
      </c>
      <c r="H72" s="151">
        <v>0</v>
      </c>
      <c r="I72" s="151">
        <v>0</v>
      </c>
      <c r="J72" s="151">
        <v>0</v>
      </c>
      <c r="K72" s="151">
        <v>0</v>
      </c>
      <c r="L72" s="151">
        <v>0</v>
      </c>
      <c r="M72" s="151">
        <v>0</v>
      </c>
      <c r="N72" s="151">
        <v>0</v>
      </c>
      <c r="O72" s="151">
        <v>0</v>
      </c>
      <c r="P72" s="151">
        <v>0</v>
      </c>
      <c r="Q72" s="151">
        <v>0</v>
      </c>
      <c r="R72" s="151">
        <v>0</v>
      </c>
      <c r="S72" s="151">
        <v>0</v>
      </c>
      <c r="T72" s="151">
        <v>0</v>
      </c>
      <c r="U72" s="151">
        <v>0</v>
      </c>
      <c r="V72" s="151">
        <v>0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151">
        <v>0</v>
      </c>
      <c r="AD72" s="151">
        <v>0</v>
      </c>
      <c r="AE72" s="151">
        <v>0</v>
      </c>
      <c r="AF72" s="151">
        <v>0.3</v>
      </c>
      <c r="AG72" s="151">
        <v>0</v>
      </c>
      <c r="AH72" s="4">
        <f t="shared" si="2"/>
        <v>1</v>
      </c>
    </row>
    <row r="73" spans="1:34" x14ac:dyDescent="0.3">
      <c r="A73">
        <f t="shared" si="3"/>
        <v>4</v>
      </c>
      <c r="B73" t="s">
        <v>44</v>
      </c>
      <c r="C73" t="s">
        <v>45</v>
      </c>
      <c r="D73" t="s">
        <v>37</v>
      </c>
      <c r="E73" t="s">
        <v>104</v>
      </c>
      <c r="G73" s="151">
        <v>0.7</v>
      </c>
      <c r="H73" s="151">
        <v>0</v>
      </c>
      <c r="I73" s="151">
        <v>0</v>
      </c>
      <c r="J73" s="151">
        <v>0</v>
      </c>
      <c r="K73" s="151">
        <v>0</v>
      </c>
      <c r="L73" s="151">
        <v>0</v>
      </c>
      <c r="M73" s="151">
        <v>0</v>
      </c>
      <c r="N73" s="151">
        <v>0</v>
      </c>
      <c r="O73" s="151">
        <v>0</v>
      </c>
      <c r="P73" s="151">
        <v>0</v>
      </c>
      <c r="Q73" s="151">
        <v>0</v>
      </c>
      <c r="R73" s="151">
        <v>0</v>
      </c>
      <c r="S73" s="151">
        <v>0</v>
      </c>
      <c r="T73" s="151">
        <v>0</v>
      </c>
      <c r="U73" s="151">
        <v>0</v>
      </c>
      <c r="V73" s="151">
        <v>0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151">
        <v>0</v>
      </c>
      <c r="AD73" s="151">
        <v>0</v>
      </c>
      <c r="AE73" s="151">
        <v>0</v>
      </c>
      <c r="AF73" s="151">
        <v>0.3</v>
      </c>
      <c r="AG73" s="151">
        <v>0</v>
      </c>
      <c r="AH73" s="4">
        <f t="shared" si="2"/>
        <v>1</v>
      </c>
    </row>
    <row r="74" spans="1:34" x14ac:dyDescent="0.3">
      <c r="A74">
        <f t="shared" si="3"/>
        <v>5</v>
      </c>
      <c r="B74" t="s">
        <v>48</v>
      </c>
      <c r="C74" t="s">
        <v>49</v>
      </c>
      <c r="D74" t="s">
        <v>33</v>
      </c>
      <c r="E74" t="s">
        <v>104</v>
      </c>
      <c r="G74" s="151">
        <v>0</v>
      </c>
      <c r="H74" s="151">
        <v>0</v>
      </c>
      <c r="I74" s="151">
        <v>0</v>
      </c>
      <c r="J74" s="151">
        <v>0</v>
      </c>
      <c r="K74" s="151">
        <v>0</v>
      </c>
      <c r="L74" s="151">
        <v>0</v>
      </c>
      <c r="M74" s="151">
        <v>0</v>
      </c>
      <c r="N74" s="151">
        <v>0</v>
      </c>
      <c r="O74" s="151">
        <v>0</v>
      </c>
      <c r="P74" s="151">
        <v>0</v>
      </c>
      <c r="Q74" s="151">
        <v>0</v>
      </c>
      <c r="R74" s="151">
        <v>0</v>
      </c>
      <c r="S74" s="151">
        <v>0</v>
      </c>
      <c r="T74" s="151">
        <v>0</v>
      </c>
      <c r="U74" s="151">
        <v>0</v>
      </c>
      <c r="V74" s="151">
        <v>0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151">
        <v>0</v>
      </c>
      <c r="AD74" s="151">
        <v>0</v>
      </c>
      <c r="AE74" s="151">
        <v>0</v>
      </c>
      <c r="AF74" s="151">
        <v>1</v>
      </c>
      <c r="AG74" s="151">
        <v>0</v>
      </c>
      <c r="AH74" s="4">
        <f t="shared" si="2"/>
        <v>1</v>
      </c>
    </row>
    <row r="75" spans="1:34" x14ac:dyDescent="0.3">
      <c r="A75">
        <f t="shared" si="3"/>
        <v>6</v>
      </c>
      <c r="B75" t="s">
        <v>50</v>
      </c>
      <c r="C75" t="s">
        <v>51</v>
      </c>
      <c r="D75" t="s">
        <v>33</v>
      </c>
      <c r="E75" t="s">
        <v>104</v>
      </c>
      <c r="G75" s="151">
        <v>1</v>
      </c>
      <c r="H75" s="151">
        <v>0</v>
      </c>
      <c r="I75" s="151">
        <v>0</v>
      </c>
      <c r="J75" s="151">
        <v>0</v>
      </c>
      <c r="K75" s="151">
        <v>0</v>
      </c>
      <c r="L75" s="151">
        <v>0</v>
      </c>
      <c r="M75" s="151">
        <v>0</v>
      </c>
      <c r="N75" s="151">
        <v>0</v>
      </c>
      <c r="O75" s="151">
        <v>0</v>
      </c>
      <c r="P75" s="151">
        <v>0</v>
      </c>
      <c r="Q75" s="151">
        <v>0</v>
      </c>
      <c r="R75" s="151">
        <v>0</v>
      </c>
      <c r="S75" s="151">
        <v>0</v>
      </c>
      <c r="T75" s="151">
        <v>0</v>
      </c>
      <c r="U75" s="151">
        <v>0</v>
      </c>
      <c r="V75" s="151">
        <v>0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151">
        <v>0</v>
      </c>
      <c r="AD75" s="151">
        <v>0</v>
      </c>
      <c r="AE75" s="151">
        <v>0</v>
      </c>
      <c r="AF75" s="151">
        <v>0</v>
      </c>
      <c r="AG75" s="151">
        <v>0</v>
      </c>
      <c r="AH75" s="4">
        <f t="shared" si="2"/>
        <v>1</v>
      </c>
    </row>
    <row r="76" spans="1:34" x14ac:dyDescent="0.3">
      <c r="A76">
        <f t="shared" si="3"/>
        <v>7</v>
      </c>
      <c r="B76" t="s">
        <v>54</v>
      </c>
      <c r="C76" t="s">
        <v>55</v>
      </c>
      <c r="D76" t="s">
        <v>33</v>
      </c>
      <c r="E76" t="s">
        <v>104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  <c r="R76" s="151">
        <v>0</v>
      </c>
      <c r="S76" s="151">
        <v>0</v>
      </c>
      <c r="T76" s="151">
        <v>0</v>
      </c>
      <c r="U76" s="151">
        <v>0</v>
      </c>
      <c r="V76" s="151">
        <v>0</v>
      </c>
      <c r="W76" s="151">
        <v>0</v>
      </c>
      <c r="X76" s="151">
        <v>0</v>
      </c>
      <c r="Y76" s="151">
        <v>0</v>
      </c>
      <c r="Z76" s="151">
        <v>0</v>
      </c>
      <c r="AA76" s="151">
        <v>0</v>
      </c>
      <c r="AB76" s="151">
        <v>0</v>
      </c>
      <c r="AC76" s="151">
        <v>0</v>
      </c>
      <c r="AD76" s="151">
        <v>0</v>
      </c>
      <c r="AE76" s="151">
        <v>0</v>
      </c>
      <c r="AF76" s="151">
        <v>1</v>
      </c>
      <c r="AG76" s="151">
        <v>0</v>
      </c>
      <c r="AH76" s="4">
        <f t="shared" si="2"/>
        <v>1</v>
      </c>
    </row>
    <row r="77" spans="1:34" x14ac:dyDescent="0.3">
      <c r="A77">
        <f t="shared" si="3"/>
        <v>8</v>
      </c>
      <c r="B77" t="s">
        <v>58</v>
      </c>
      <c r="C77" t="s">
        <v>59</v>
      </c>
      <c r="D77" t="s">
        <v>33</v>
      </c>
      <c r="E77" t="s">
        <v>104</v>
      </c>
      <c r="G77" s="151">
        <v>0</v>
      </c>
      <c r="H77" s="151">
        <v>0</v>
      </c>
      <c r="I77" s="151">
        <v>0</v>
      </c>
      <c r="J77" s="151">
        <v>0</v>
      </c>
      <c r="K77" s="151">
        <v>0</v>
      </c>
      <c r="L77" s="151">
        <v>0</v>
      </c>
      <c r="M77" s="151">
        <v>0</v>
      </c>
      <c r="N77" s="151">
        <v>0</v>
      </c>
      <c r="O77" s="151">
        <v>0</v>
      </c>
      <c r="P77" s="151">
        <v>0</v>
      </c>
      <c r="Q77" s="151">
        <v>0</v>
      </c>
      <c r="R77" s="151">
        <v>0</v>
      </c>
      <c r="S77" s="151">
        <v>0</v>
      </c>
      <c r="T77" s="151">
        <v>0</v>
      </c>
      <c r="U77" s="151">
        <v>0</v>
      </c>
      <c r="V77" s="151">
        <v>0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151">
        <v>0</v>
      </c>
      <c r="AD77" s="151">
        <v>0</v>
      </c>
      <c r="AE77" s="151">
        <v>0</v>
      </c>
      <c r="AF77" s="151">
        <v>1</v>
      </c>
      <c r="AG77" s="151">
        <v>0</v>
      </c>
      <c r="AH77" s="4">
        <f t="shared" si="2"/>
        <v>1</v>
      </c>
    </row>
    <row r="78" spans="1:34" x14ac:dyDescent="0.3">
      <c r="A78">
        <f t="shared" si="3"/>
        <v>9</v>
      </c>
      <c r="B78" t="s">
        <v>60</v>
      </c>
      <c r="C78" t="s">
        <v>61</v>
      </c>
      <c r="D78" t="s">
        <v>33</v>
      </c>
      <c r="E78" t="s">
        <v>104</v>
      </c>
      <c r="G78" s="151">
        <v>0</v>
      </c>
      <c r="H78" s="151">
        <v>0</v>
      </c>
      <c r="I78" s="151">
        <v>0.3</v>
      </c>
      <c r="J78" s="151">
        <v>0</v>
      </c>
      <c r="K78" s="151">
        <v>0</v>
      </c>
      <c r="L78" s="151">
        <v>0</v>
      </c>
      <c r="M78" s="151">
        <v>0</v>
      </c>
      <c r="N78" s="151">
        <v>0</v>
      </c>
      <c r="O78" s="151">
        <v>0.2</v>
      </c>
      <c r="P78" s="151">
        <v>7.0000000000000007E-2</v>
      </c>
      <c r="Q78" s="151">
        <v>0.13</v>
      </c>
      <c r="R78" s="151">
        <v>0</v>
      </c>
      <c r="S78" s="151">
        <v>0</v>
      </c>
      <c r="T78" s="151">
        <v>0</v>
      </c>
      <c r="U78" s="151">
        <v>0.3</v>
      </c>
      <c r="V78" s="151">
        <v>0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151">
        <v>0</v>
      </c>
      <c r="AD78" s="151">
        <v>0</v>
      </c>
      <c r="AE78" s="151">
        <v>0</v>
      </c>
      <c r="AF78" s="151">
        <v>0</v>
      </c>
      <c r="AG78" s="151">
        <v>0</v>
      </c>
      <c r="AH78" s="4">
        <f t="shared" si="2"/>
        <v>1</v>
      </c>
    </row>
    <row r="79" spans="1:34" x14ac:dyDescent="0.3">
      <c r="A79">
        <f t="shared" si="3"/>
        <v>10</v>
      </c>
      <c r="B79" t="s">
        <v>62</v>
      </c>
      <c r="C79" t="s">
        <v>63</v>
      </c>
      <c r="D79" t="s">
        <v>33</v>
      </c>
      <c r="E79" t="s">
        <v>104</v>
      </c>
      <c r="G79" s="151">
        <v>0</v>
      </c>
      <c r="H79" s="151">
        <v>0</v>
      </c>
      <c r="I79" s="151">
        <v>0</v>
      </c>
      <c r="J79" s="151">
        <v>0</v>
      </c>
      <c r="K79" s="151">
        <v>0</v>
      </c>
      <c r="L79" s="151">
        <v>0</v>
      </c>
      <c r="M79" s="151">
        <v>0</v>
      </c>
      <c r="N79" s="151">
        <v>0</v>
      </c>
      <c r="O79" s="151">
        <v>0</v>
      </c>
      <c r="P79" s="151">
        <v>0</v>
      </c>
      <c r="Q79" s="151">
        <v>0</v>
      </c>
      <c r="R79" s="151">
        <v>0</v>
      </c>
      <c r="S79" s="151">
        <v>0</v>
      </c>
      <c r="T79" s="151">
        <v>0</v>
      </c>
      <c r="U79" s="151">
        <v>0</v>
      </c>
      <c r="V79" s="151">
        <v>0</v>
      </c>
      <c r="W79" s="151">
        <v>0</v>
      </c>
      <c r="X79" s="151">
        <v>1</v>
      </c>
      <c r="Y79" s="151">
        <v>0</v>
      </c>
      <c r="Z79" s="151">
        <v>0</v>
      </c>
      <c r="AA79" s="151">
        <v>0</v>
      </c>
      <c r="AB79" s="151">
        <v>0</v>
      </c>
      <c r="AC79" s="151">
        <v>0</v>
      </c>
      <c r="AD79" s="151">
        <v>0</v>
      </c>
      <c r="AE79" s="151">
        <v>0</v>
      </c>
      <c r="AF79" s="151">
        <v>0</v>
      </c>
      <c r="AG79" s="151">
        <v>0</v>
      </c>
      <c r="AH79" s="4">
        <f t="shared" si="2"/>
        <v>1</v>
      </c>
    </row>
    <row r="80" spans="1:34" x14ac:dyDescent="0.3">
      <c r="A80">
        <f t="shared" si="3"/>
        <v>11</v>
      </c>
      <c r="B80" t="s">
        <v>64</v>
      </c>
      <c r="C80" t="s">
        <v>65</v>
      </c>
      <c r="D80" t="s">
        <v>33</v>
      </c>
      <c r="E80" t="s">
        <v>104</v>
      </c>
      <c r="G80" s="151">
        <v>0.1</v>
      </c>
      <c r="H80" s="151">
        <v>0</v>
      </c>
      <c r="I80" s="151">
        <v>0</v>
      </c>
      <c r="J80" s="151">
        <v>0</v>
      </c>
      <c r="K80" s="151">
        <v>0</v>
      </c>
      <c r="L80" s="151">
        <v>0</v>
      </c>
      <c r="M80" s="151">
        <v>0</v>
      </c>
      <c r="N80" s="151">
        <v>0</v>
      </c>
      <c r="O80" s="151">
        <v>0.1</v>
      </c>
      <c r="P80" s="151">
        <v>0.1</v>
      </c>
      <c r="Q80" s="151">
        <v>0.1</v>
      </c>
      <c r="R80" s="151">
        <v>0</v>
      </c>
      <c r="S80" s="151">
        <v>0</v>
      </c>
      <c r="T80" s="151">
        <v>0</v>
      </c>
      <c r="U80" s="151">
        <v>0.2</v>
      </c>
      <c r="V80" s="151">
        <v>0.1</v>
      </c>
      <c r="W80" s="151">
        <v>0</v>
      </c>
      <c r="X80" s="151">
        <v>0.15</v>
      </c>
      <c r="Y80" s="151">
        <v>0</v>
      </c>
      <c r="Z80" s="151">
        <v>0</v>
      </c>
      <c r="AA80" s="151">
        <v>0</v>
      </c>
      <c r="AB80" s="151">
        <v>0</v>
      </c>
      <c r="AC80" s="151">
        <v>0</v>
      </c>
      <c r="AD80" s="151">
        <v>0</v>
      </c>
      <c r="AE80" s="151">
        <v>0.15</v>
      </c>
      <c r="AF80" s="151">
        <v>0</v>
      </c>
      <c r="AG80" s="151">
        <v>0</v>
      </c>
      <c r="AH80" s="4">
        <f t="shared" si="2"/>
        <v>1</v>
      </c>
    </row>
    <row r="81" spans="1:35" x14ac:dyDescent="0.3">
      <c r="A81">
        <f t="shared" si="3"/>
        <v>12</v>
      </c>
      <c r="B81" t="s">
        <v>70</v>
      </c>
      <c r="C81" t="s">
        <v>71</v>
      </c>
      <c r="D81" t="s">
        <v>33</v>
      </c>
      <c r="E81" t="s">
        <v>104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0.1</v>
      </c>
      <c r="P81" s="151">
        <v>0.15</v>
      </c>
      <c r="Q81" s="151">
        <v>0.15</v>
      </c>
      <c r="R81" s="151">
        <v>0</v>
      </c>
      <c r="S81" s="151">
        <v>0</v>
      </c>
      <c r="T81" s="151">
        <v>0</v>
      </c>
      <c r="U81" s="151">
        <v>0.1</v>
      </c>
      <c r="V81" s="151">
        <v>0.1</v>
      </c>
      <c r="W81" s="151">
        <v>0</v>
      </c>
      <c r="X81" s="151">
        <v>0.15</v>
      </c>
      <c r="Y81" s="151">
        <v>0</v>
      </c>
      <c r="Z81" s="151">
        <v>0</v>
      </c>
      <c r="AA81" s="151">
        <v>0</v>
      </c>
      <c r="AB81" s="151">
        <v>0</v>
      </c>
      <c r="AC81" s="151">
        <v>0</v>
      </c>
      <c r="AD81" s="151">
        <v>0</v>
      </c>
      <c r="AE81" s="151">
        <v>0.05</v>
      </c>
      <c r="AF81" s="151">
        <v>0.2</v>
      </c>
      <c r="AG81" s="151">
        <v>0</v>
      </c>
      <c r="AH81" s="4">
        <f>SUM(G81:AG81)</f>
        <v>1</v>
      </c>
    </row>
    <row r="82" spans="1:35" x14ac:dyDescent="0.3">
      <c r="A82">
        <f t="shared" si="3"/>
        <v>13</v>
      </c>
      <c r="B82" t="s">
        <v>78</v>
      </c>
      <c r="C82" t="s">
        <v>79</v>
      </c>
      <c r="D82" t="s">
        <v>33</v>
      </c>
      <c r="E82" t="s">
        <v>104</v>
      </c>
      <c r="G82" s="151">
        <v>0</v>
      </c>
      <c r="H82" s="151">
        <v>0</v>
      </c>
      <c r="I82" s="151">
        <v>0.5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0.5</v>
      </c>
      <c r="P82" s="151">
        <v>0</v>
      </c>
      <c r="Q82" s="151">
        <v>0</v>
      </c>
      <c r="R82" s="151">
        <v>0</v>
      </c>
      <c r="S82" s="151">
        <v>0</v>
      </c>
      <c r="T82" s="151">
        <v>0</v>
      </c>
      <c r="U82" s="151">
        <v>0</v>
      </c>
      <c r="V82" s="151">
        <v>0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151">
        <v>0</v>
      </c>
      <c r="AD82" s="151">
        <v>0</v>
      </c>
      <c r="AE82" s="151">
        <v>0</v>
      </c>
      <c r="AF82" s="151">
        <v>0</v>
      </c>
      <c r="AG82" s="151">
        <v>0</v>
      </c>
      <c r="AH82" s="4">
        <f t="shared" si="2"/>
        <v>1</v>
      </c>
    </row>
    <row r="83" spans="1:35" x14ac:dyDescent="0.3">
      <c r="A83">
        <f t="shared" si="3"/>
        <v>14</v>
      </c>
      <c r="B83" t="s">
        <v>80</v>
      </c>
      <c r="C83" t="s">
        <v>81</v>
      </c>
      <c r="D83" t="s">
        <v>33</v>
      </c>
      <c r="E83" t="s">
        <v>104</v>
      </c>
      <c r="G83" s="151">
        <v>0</v>
      </c>
      <c r="H83" s="151">
        <v>0</v>
      </c>
      <c r="I83" s="151">
        <v>0</v>
      </c>
      <c r="J83" s="151">
        <v>0</v>
      </c>
      <c r="K83" s="151">
        <v>0</v>
      </c>
      <c r="L83" s="151">
        <v>0</v>
      </c>
      <c r="M83" s="151">
        <v>0</v>
      </c>
      <c r="N83" s="151">
        <v>0</v>
      </c>
      <c r="O83" s="151">
        <v>0</v>
      </c>
      <c r="P83" s="151">
        <v>0</v>
      </c>
      <c r="Q83" s="151">
        <v>0</v>
      </c>
      <c r="R83" s="151">
        <v>0</v>
      </c>
      <c r="S83" s="151">
        <v>0</v>
      </c>
      <c r="T83" s="151">
        <v>0</v>
      </c>
      <c r="U83" s="151">
        <v>0</v>
      </c>
      <c r="V83" s="151">
        <v>0</v>
      </c>
      <c r="W83" s="151">
        <v>0</v>
      </c>
      <c r="X83" s="151">
        <v>0</v>
      </c>
      <c r="Y83" s="151">
        <v>0</v>
      </c>
      <c r="Z83" s="151">
        <v>0</v>
      </c>
      <c r="AA83" s="151">
        <v>0</v>
      </c>
      <c r="AB83" s="151">
        <v>0</v>
      </c>
      <c r="AC83" s="151">
        <v>0</v>
      </c>
      <c r="AD83" s="151">
        <v>0</v>
      </c>
      <c r="AE83" s="151">
        <v>0</v>
      </c>
      <c r="AF83" s="151">
        <v>1</v>
      </c>
      <c r="AG83" s="151">
        <v>0</v>
      </c>
      <c r="AH83" s="4">
        <f t="shared" si="2"/>
        <v>1</v>
      </c>
    </row>
    <row r="84" spans="1:35" x14ac:dyDescent="0.3">
      <c r="A84">
        <f t="shared" si="3"/>
        <v>15</v>
      </c>
      <c r="B84" t="s">
        <v>94</v>
      </c>
      <c r="C84" t="s">
        <v>95</v>
      </c>
      <c r="D84" t="s">
        <v>33</v>
      </c>
      <c r="E84" t="s">
        <v>104</v>
      </c>
      <c r="G84" s="151">
        <v>0</v>
      </c>
      <c r="H84" s="151">
        <v>0</v>
      </c>
      <c r="I84" s="151">
        <v>0.2</v>
      </c>
      <c r="J84" s="151">
        <v>0</v>
      </c>
      <c r="K84" s="151">
        <v>0</v>
      </c>
      <c r="L84" s="151">
        <v>0</v>
      </c>
      <c r="M84" s="151">
        <v>0</v>
      </c>
      <c r="N84" s="151">
        <v>0</v>
      </c>
      <c r="O84" s="151">
        <v>0.2</v>
      </c>
      <c r="P84" s="151">
        <v>0.1</v>
      </c>
      <c r="Q84" s="151">
        <v>0.2</v>
      </c>
      <c r="R84" s="151">
        <v>0</v>
      </c>
      <c r="S84" s="151">
        <v>0</v>
      </c>
      <c r="T84" s="151">
        <v>0</v>
      </c>
      <c r="U84" s="151">
        <v>0.3</v>
      </c>
      <c r="V84" s="151">
        <v>0</v>
      </c>
      <c r="W84" s="151">
        <v>0</v>
      </c>
      <c r="X84" s="151">
        <v>0</v>
      </c>
      <c r="Y84" s="151">
        <v>0</v>
      </c>
      <c r="Z84" s="151">
        <v>0</v>
      </c>
      <c r="AA84" s="151">
        <v>0</v>
      </c>
      <c r="AB84" s="151">
        <v>0</v>
      </c>
      <c r="AC84" s="151">
        <v>0</v>
      </c>
      <c r="AD84" s="151">
        <v>0</v>
      </c>
      <c r="AE84" s="151">
        <v>0</v>
      </c>
      <c r="AF84" s="151">
        <v>0</v>
      </c>
      <c r="AG84" s="151">
        <v>0</v>
      </c>
      <c r="AH84" s="4">
        <f t="shared" si="2"/>
        <v>1</v>
      </c>
    </row>
    <row r="85" spans="1:35" x14ac:dyDescent="0.3">
      <c r="A85">
        <f t="shared" si="3"/>
        <v>16</v>
      </c>
      <c r="B85" t="s">
        <v>98</v>
      </c>
      <c r="C85" t="s">
        <v>99</v>
      </c>
      <c r="D85" t="s">
        <v>33</v>
      </c>
      <c r="E85" t="s">
        <v>104</v>
      </c>
      <c r="G85" s="151">
        <v>0</v>
      </c>
      <c r="H85" s="151">
        <v>0</v>
      </c>
      <c r="I85" s="151">
        <v>0.25</v>
      </c>
      <c r="J85" s="151">
        <v>0</v>
      </c>
      <c r="K85" s="151">
        <v>0</v>
      </c>
      <c r="L85" s="151">
        <v>0</v>
      </c>
      <c r="M85" s="151">
        <v>0</v>
      </c>
      <c r="N85" s="151">
        <v>0</v>
      </c>
      <c r="O85" s="151">
        <v>0.25</v>
      </c>
      <c r="P85" s="151">
        <v>0</v>
      </c>
      <c r="Q85" s="151">
        <v>0</v>
      </c>
      <c r="R85" s="151">
        <v>0</v>
      </c>
      <c r="S85" s="151">
        <v>0</v>
      </c>
      <c r="T85" s="151">
        <v>0</v>
      </c>
      <c r="U85" s="151">
        <v>0.5</v>
      </c>
      <c r="V85" s="151">
        <v>0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151">
        <v>0</v>
      </c>
      <c r="AD85" s="151">
        <v>0</v>
      </c>
      <c r="AE85" s="151">
        <v>0</v>
      </c>
      <c r="AF85" s="151">
        <v>0</v>
      </c>
      <c r="AG85" s="151">
        <v>0</v>
      </c>
      <c r="AH85" s="4">
        <f t="shared" si="2"/>
        <v>1</v>
      </c>
    </row>
    <row r="86" spans="1:35" x14ac:dyDescent="0.3">
      <c r="A86">
        <f t="shared" si="3"/>
        <v>17</v>
      </c>
      <c r="B86" t="s">
        <v>109</v>
      </c>
      <c r="C86" t="s">
        <v>110</v>
      </c>
      <c r="D86" t="s">
        <v>33</v>
      </c>
      <c r="E86" t="s">
        <v>104</v>
      </c>
      <c r="G86" s="151">
        <v>0.5</v>
      </c>
      <c r="H86" s="151">
        <v>0</v>
      </c>
      <c r="I86" s="151">
        <v>0.1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0.1</v>
      </c>
      <c r="P86" s="151">
        <v>0.1</v>
      </c>
      <c r="Q86" s="151">
        <v>0.2</v>
      </c>
      <c r="R86" s="151">
        <v>0</v>
      </c>
      <c r="S86" s="151">
        <v>0</v>
      </c>
      <c r="T86" s="151">
        <v>0</v>
      </c>
      <c r="U86" s="151">
        <v>0</v>
      </c>
      <c r="V86" s="151">
        <v>0</v>
      </c>
      <c r="W86" s="151">
        <v>0</v>
      </c>
      <c r="X86" s="151">
        <v>0</v>
      </c>
      <c r="Y86" s="151">
        <v>0</v>
      </c>
      <c r="Z86" s="151">
        <v>0</v>
      </c>
      <c r="AA86" s="151">
        <v>0</v>
      </c>
      <c r="AB86" s="151">
        <v>0</v>
      </c>
      <c r="AC86" s="151">
        <v>0</v>
      </c>
      <c r="AD86" s="151">
        <v>0</v>
      </c>
      <c r="AE86" s="151">
        <v>0</v>
      </c>
      <c r="AF86" s="151">
        <v>0</v>
      </c>
      <c r="AG86" s="151">
        <v>0</v>
      </c>
      <c r="AH86" s="4">
        <f t="shared" si="2"/>
        <v>1</v>
      </c>
    </row>
    <row r="87" spans="1:35" x14ac:dyDescent="0.3">
      <c r="A87">
        <f t="shared" si="3"/>
        <v>18</v>
      </c>
      <c r="B87" t="s">
        <v>117</v>
      </c>
      <c r="C87" t="s">
        <v>118</v>
      </c>
      <c r="D87" t="s">
        <v>33</v>
      </c>
      <c r="E87" t="s">
        <v>104</v>
      </c>
      <c r="G87" s="151">
        <v>0</v>
      </c>
      <c r="H87" s="151">
        <v>0</v>
      </c>
      <c r="I87" s="151">
        <v>0.3</v>
      </c>
      <c r="J87" s="151">
        <v>0</v>
      </c>
      <c r="K87" s="151">
        <v>0.1</v>
      </c>
      <c r="L87" s="151">
        <v>0.1</v>
      </c>
      <c r="M87" s="151">
        <v>0</v>
      </c>
      <c r="N87" s="151">
        <v>0</v>
      </c>
      <c r="O87" s="151">
        <v>0.5</v>
      </c>
      <c r="P87" s="151">
        <v>0</v>
      </c>
      <c r="Q87" s="151">
        <v>0</v>
      </c>
      <c r="R87" s="151">
        <v>0</v>
      </c>
      <c r="S87" s="151">
        <v>0</v>
      </c>
      <c r="T87" s="151">
        <v>0</v>
      </c>
      <c r="U87" s="151">
        <v>0</v>
      </c>
      <c r="V87" s="151">
        <v>0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151">
        <v>0</v>
      </c>
      <c r="AD87" s="151">
        <v>0</v>
      </c>
      <c r="AE87" s="151">
        <v>0</v>
      </c>
      <c r="AF87" s="151">
        <v>0</v>
      </c>
      <c r="AG87" s="151">
        <v>0</v>
      </c>
      <c r="AH87" s="4">
        <f t="shared" si="2"/>
        <v>1</v>
      </c>
    </row>
    <row r="88" spans="1:35" x14ac:dyDescent="0.3">
      <c r="A88">
        <f t="shared" si="3"/>
        <v>19</v>
      </c>
      <c r="B88" t="s">
        <v>135</v>
      </c>
      <c r="C88" t="s">
        <v>136</v>
      </c>
      <c r="D88" t="s">
        <v>33</v>
      </c>
      <c r="E88" t="s">
        <v>104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  <c r="R88" s="151">
        <v>0</v>
      </c>
      <c r="S88" s="151">
        <v>0</v>
      </c>
      <c r="T88" s="151">
        <v>0</v>
      </c>
      <c r="U88" s="151">
        <v>0.5</v>
      </c>
      <c r="V88" s="151">
        <v>0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151">
        <v>0</v>
      </c>
      <c r="AD88" s="151">
        <v>0</v>
      </c>
      <c r="AE88" s="151">
        <v>0.5</v>
      </c>
      <c r="AF88" s="151">
        <v>0</v>
      </c>
      <c r="AG88" s="151">
        <v>0</v>
      </c>
      <c r="AH88" s="4">
        <f t="shared" si="2"/>
        <v>1</v>
      </c>
    </row>
    <row r="89" spans="1:35" x14ac:dyDescent="0.3">
      <c r="A89">
        <f t="shared" si="3"/>
        <v>20</v>
      </c>
      <c r="B89" t="s">
        <v>153</v>
      </c>
      <c r="C89" t="s">
        <v>154</v>
      </c>
      <c r="D89" t="s">
        <v>33</v>
      </c>
      <c r="E89" t="s">
        <v>104</v>
      </c>
      <c r="G89" s="151">
        <v>0</v>
      </c>
      <c r="H89" s="151">
        <v>0</v>
      </c>
      <c r="I89" s="151">
        <v>0</v>
      </c>
      <c r="J89" s="151">
        <v>0</v>
      </c>
      <c r="K89" s="151">
        <v>0</v>
      </c>
      <c r="L89" s="151">
        <v>0</v>
      </c>
      <c r="M89" s="151">
        <v>0</v>
      </c>
      <c r="N89" s="151">
        <v>0</v>
      </c>
      <c r="O89" s="151">
        <v>0</v>
      </c>
      <c r="P89" s="151">
        <v>0</v>
      </c>
      <c r="Q89" s="151">
        <v>0</v>
      </c>
      <c r="R89" s="151">
        <v>0</v>
      </c>
      <c r="S89" s="151">
        <v>0</v>
      </c>
      <c r="T89" s="151">
        <v>0</v>
      </c>
      <c r="U89" s="151">
        <v>0</v>
      </c>
      <c r="V89" s="151">
        <v>0</v>
      </c>
      <c r="W89" s="151">
        <v>0</v>
      </c>
      <c r="X89" s="151">
        <v>0</v>
      </c>
      <c r="Y89" s="151">
        <v>0</v>
      </c>
      <c r="Z89" s="151">
        <v>0</v>
      </c>
      <c r="AA89" s="151">
        <v>0</v>
      </c>
      <c r="AB89" s="151">
        <v>0</v>
      </c>
      <c r="AC89" s="151">
        <v>0</v>
      </c>
      <c r="AD89" s="151">
        <v>0</v>
      </c>
      <c r="AE89" s="151">
        <v>0</v>
      </c>
      <c r="AF89" s="151">
        <v>0</v>
      </c>
      <c r="AG89" s="151">
        <v>0</v>
      </c>
      <c r="AH89" s="4">
        <f t="shared" si="2"/>
        <v>0</v>
      </c>
      <c r="AI89" t="s">
        <v>814</v>
      </c>
    </row>
    <row r="90" spans="1:35" x14ac:dyDescent="0.3">
      <c r="A90">
        <f t="shared" si="3"/>
        <v>21</v>
      </c>
      <c r="B90" t="s">
        <v>157</v>
      </c>
      <c r="C90" t="s">
        <v>158</v>
      </c>
      <c r="D90" t="s">
        <v>33</v>
      </c>
      <c r="E90" t="s">
        <v>104</v>
      </c>
      <c r="G90" s="151">
        <v>0</v>
      </c>
      <c r="H90" s="151">
        <v>0</v>
      </c>
      <c r="I90" s="151">
        <v>0.2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0.1</v>
      </c>
      <c r="P90" s="151">
        <v>0</v>
      </c>
      <c r="Q90" s="151">
        <v>0</v>
      </c>
      <c r="R90" s="151">
        <v>0</v>
      </c>
      <c r="S90" s="151">
        <v>0</v>
      </c>
      <c r="T90" s="151">
        <v>0</v>
      </c>
      <c r="U90" s="151">
        <v>0.7</v>
      </c>
      <c r="V90" s="151">
        <v>0</v>
      </c>
      <c r="W90" s="151">
        <v>0</v>
      </c>
      <c r="X90" s="151">
        <v>0</v>
      </c>
      <c r="Y90" s="151">
        <v>0</v>
      </c>
      <c r="Z90" s="151">
        <v>0</v>
      </c>
      <c r="AA90" s="151">
        <v>0</v>
      </c>
      <c r="AB90" s="151">
        <v>0</v>
      </c>
      <c r="AC90" s="151">
        <v>0</v>
      </c>
      <c r="AD90" s="151">
        <v>0</v>
      </c>
      <c r="AE90" s="151">
        <v>0</v>
      </c>
      <c r="AF90" s="151">
        <v>0</v>
      </c>
      <c r="AG90" s="151">
        <v>0</v>
      </c>
      <c r="AH90" s="4">
        <f t="shared" si="2"/>
        <v>1</v>
      </c>
    </row>
    <row r="91" spans="1:35" x14ac:dyDescent="0.3">
      <c r="A91">
        <f t="shared" si="3"/>
        <v>22</v>
      </c>
      <c r="B91" t="s">
        <v>163</v>
      </c>
      <c r="C91" t="s">
        <v>164</v>
      </c>
      <c r="D91" t="s">
        <v>33</v>
      </c>
      <c r="E91" t="s">
        <v>104</v>
      </c>
      <c r="G91" s="151">
        <v>0.1</v>
      </c>
      <c r="H91" s="151">
        <v>0</v>
      </c>
      <c r="I91" s="151">
        <v>0</v>
      </c>
      <c r="J91" s="151">
        <v>0</v>
      </c>
      <c r="K91" s="151">
        <v>0</v>
      </c>
      <c r="L91" s="151">
        <v>0</v>
      </c>
      <c r="M91" s="151">
        <v>0</v>
      </c>
      <c r="N91" s="151">
        <v>0</v>
      </c>
      <c r="O91" s="151">
        <v>0.15</v>
      </c>
      <c r="P91" s="151">
        <v>0.1</v>
      </c>
      <c r="Q91" s="151">
        <v>0.1</v>
      </c>
      <c r="R91" s="151">
        <v>0</v>
      </c>
      <c r="S91" s="151">
        <v>0</v>
      </c>
      <c r="T91" s="151">
        <v>0</v>
      </c>
      <c r="U91" s="151">
        <v>0.35</v>
      </c>
      <c r="V91" s="151">
        <v>0.1</v>
      </c>
      <c r="W91" s="151">
        <v>0</v>
      </c>
      <c r="X91" s="151">
        <v>0.1</v>
      </c>
      <c r="Y91" s="151">
        <v>0</v>
      </c>
      <c r="Z91" s="151">
        <v>0</v>
      </c>
      <c r="AA91" s="151">
        <v>0</v>
      </c>
      <c r="AB91" s="151">
        <v>0</v>
      </c>
      <c r="AC91" s="151">
        <v>0</v>
      </c>
      <c r="AD91" s="151">
        <v>0</v>
      </c>
      <c r="AE91" s="151">
        <v>0</v>
      </c>
      <c r="AF91" s="151">
        <v>0</v>
      </c>
      <c r="AG91" s="151">
        <v>0</v>
      </c>
      <c r="AH91" s="4">
        <f t="shared" si="2"/>
        <v>0.99999999999999989</v>
      </c>
    </row>
    <row r="92" spans="1:35" x14ac:dyDescent="0.3">
      <c r="A92">
        <f t="shared" si="3"/>
        <v>23</v>
      </c>
      <c r="B92" t="s">
        <v>171</v>
      </c>
      <c r="C92" t="s">
        <v>172</v>
      </c>
      <c r="D92" t="s">
        <v>33</v>
      </c>
      <c r="E92" t="s">
        <v>104</v>
      </c>
      <c r="G92" s="151">
        <v>0</v>
      </c>
      <c r="H92" s="151">
        <v>0</v>
      </c>
      <c r="I92" s="151">
        <v>0</v>
      </c>
      <c r="J92" s="151">
        <v>0</v>
      </c>
      <c r="K92" s="151">
        <v>0</v>
      </c>
      <c r="L92" s="151">
        <v>0</v>
      </c>
      <c r="M92" s="151">
        <v>0</v>
      </c>
      <c r="N92" s="151">
        <v>0</v>
      </c>
      <c r="O92" s="151">
        <v>0</v>
      </c>
      <c r="P92" s="151">
        <v>0</v>
      </c>
      <c r="Q92" s="151">
        <v>0</v>
      </c>
      <c r="R92" s="151">
        <v>0</v>
      </c>
      <c r="S92" s="151">
        <v>0</v>
      </c>
      <c r="T92" s="151">
        <v>0</v>
      </c>
      <c r="U92" s="151">
        <v>0</v>
      </c>
      <c r="V92" s="151">
        <v>0</v>
      </c>
      <c r="W92" s="151">
        <v>0</v>
      </c>
      <c r="X92" s="151">
        <v>0</v>
      </c>
      <c r="Y92" s="151">
        <v>0</v>
      </c>
      <c r="Z92" s="151">
        <v>0</v>
      </c>
      <c r="AA92" s="151">
        <v>0</v>
      </c>
      <c r="AB92" s="151">
        <v>0</v>
      </c>
      <c r="AC92" s="151">
        <v>0</v>
      </c>
      <c r="AD92" s="151">
        <v>0</v>
      </c>
      <c r="AE92" s="151">
        <v>0</v>
      </c>
      <c r="AF92" s="151">
        <v>1</v>
      </c>
      <c r="AG92" s="151">
        <v>0</v>
      </c>
      <c r="AH92" s="4">
        <f t="shared" si="2"/>
        <v>1</v>
      </c>
    </row>
    <row r="93" spans="1:35" x14ac:dyDescent="0.3">
      <c r="A93">
        <f t="shared" si="3"/>
        <v>24</v>
      </c>
      <c r="B93" t="s">
        <v>173</v>
      </c>
      <c r="C93" t="s">
        <v>174</v>
      </c>
      <c r="D93" t="s">
        <v>33</v>
      </c>
      <c r="E93" t="s">
        <v>104</v>
      </c>
      <c r="G93" s="151">
        <v>0</v>
      </c>
      <c r="H93" s="151">
        <v>0</v>
      </c>
      <c r="I93" s="151">
        <v>0.3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0.2</v>
      </c>
      <c r="P93" s="151">
        <v>0.17</v>
      </c>
      <c r="Q93" s="151">
        <v>0.33</v>
      </c>
      <c r="R93" s="151">
        <v>0</v>
      </c>
      <c r="S93" s="151">
        <v>0</v>
      </c>
      <c r="T93" s="151">
        <v>0</v>
      </c>
      <c r="U93" s="151">
        <v>0</v>
      </c>
      <c r="V93" s="151">
        <v>0</v>
      </c>
      <c r="W93" s="151">
        <v>0</v>
      </c>
      <c r="X93" s="151">
        <v>0</v>
      </c>
      <c r="Y93" s="151">
        <v>0</v>
      </c>
      <c r="Z93" s="151">
        <v>0</v>
      </c>
      <c r="AA93" s="151">
        <v>0</v>
      </c>
      <c r="AB93" s="151">
        <v>0</v>
      </c>
      <c r="AC93" s="151">
        <v>0</v>
      </c>
      <c r="AD93" s="151">
        <v>0</v>
      </c>
      <c r="AE93" s="151">
        <v>0</v>
      </c>
      <c r="AF93" s="151">
        <v>0</v>
      </c>
      <c r="AG93" s="151">
        <v>0</v>
      </c>
      <c r="AH93" s="4">
        <f t="shared" si="2"/>
        <v>1</v>
      </c>
    </row>
    <row r="94" spans="1:35" x14ac:dyDescent="0.3">
      <c r="A94">
        <f t="shared" si="3"/>
        <v>25</v>
      </c>
      <c r="B94" t="s">
        <v>177</v>
      </c>
      <c r="C94" t="s">
        <v>178</v>
      </c>
      <c r="D94" t="s">
        <v>33</v>
      </c>
      <c r="E94" t="s">
        <v>104</v>
      </c>
      <c r="G94" s="151">
        <v>0</v>
      </c>
      <c r="H94" s="151">
        <v>0</v>
      </c>
      <c r="I94" s="151">
        <v>0</v>
      </c>
      <c r="J94" s="151">
        <v>0</v>
      </c>
      <c r="K94" s="151">
        <v>0</v>
      </c>
      <c r="L94" s="151">
        <v>0</v>
      </c>
      <c r="M94" s="151">
        <v>0</v>
      </c>
      <c r="N94" s="151">
        <v>0</v>
      </c>
      <c r="O94" s="151">
        <v>0.1</v>
      </c>
      <c r="P94" s="151">
        <v>0.2</v>
      </c>
      <c r="Q94" s="151">
        <v>0.4</v>
      </c>
      <c r="R94" s="151">
        <v>0</v>
      </c>
      <c r="S94" s="151">
        <v>0</v>
      </c>
      <c r="T94" s="151">
        <v>0</v>
      </c>
      <c r="U94" s="151">
        <v>0.3</v>
      </c>
      <c r="V94" s="151">
        <v>0</v>
      </c>
      <c r="W94" s="151">
        <v>0</v>
      </c>
      <c r="X94" s="151">
        <v>0</v>
      </c>
      <c r="Y94" s="151">
        <v>0</v>
      </c>
      <c r="Z94" s="151">
        <v>0</v>
      </c>
      <c r="AA94" s="151">
        <v>0</v>
      </c>
      <c r="AB94" s="151">
        <v>0</v>
      </c>
      <c r="AC94" s="151">
        <v>0</v>
      </c>
      <c r="AD94" s="151">
        <v>0</v>
      </c>
      <c r="AE94" s="151">
        <v>0</v>
      </c>
      <c r="AF94" s="151">
        <v>0</v>
      </c>
      <c r="AG94" s="151">
        <v>0</v>
      </c>
      <c r="AH94" s="4">
        <f t="shared" si="2"/>
        <v>1</v>
      </c>
    </row>
    <row r="95" spans="1:35" x14ac:dyDescent="0.3">
      <c r="A95">
        <f t="shared" si="3"/>
        <v>26</v>
      </c>
      <c r="B95" t="s">
        <v>179</v>
      </c>
      <c r="C95" t="s">
        <v>180</v>
      </c>
      <c r="D95" t="s">
        <v>33</v>
      </c>
      <c r="E95" t="s">
        <v>104</v>
      </c>
      <c r="G95" s="151">
        <v>0</v>
      </c>
      <c r="H95" s="151">
        <v>0</v>
      </c>
      <c r="I95" s="151">
        <v>0.3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0.1</v>
      </c>
      <c r="P95" s="151">
        <v>7.0000000000000007E-2</v>
      </c>
      <c r="Q95" s="151">
        <v>0.13</v>
      </c>
      <c r="R95" s="151">
        <v>0</v>
      </c>
      <c r="S95" s="151">
        <v>0</v>
      </c>
      <c r="T95" s="151">
        <v>0</v>
      </c>
      <c r="U95" s="151">
        <v>0.2</v>
      </c>
      <c r="V95" s="151">
        <v>0.1</v>
      </c>
      <c r="W95" s="151">
        <v>0</v>
      </c>
      <c r="X95" s="151">
        <v>0</v>
      </c>
      <c r="Y95" s="151">
        <v>0</v>
      </c>
      <c r="Z95" s="151">
        <v>0</v>
      </c>
      <c r="AA95" s="151">
        <v>0</v>
      </c>
      <c r="AB95" s="151">
        <v>0</v>
      </c>
      <c r="AC95" s="151">
        <v>0</v>
      </c>
      <c r="AD95" s="151">
        <v>0</v>
      </c>
      <c r="AE95" s="151">
        <v>0.1</v>
      </c>
      <c r="AF95" s="151">
        <v>0</v>
      </c>
      <c r="AG95" s="151">
        <v>0</v>
      </c>
      <c r="AH95" s="4">
        <f t="shared" si="2"/>
        <v>1</v>
      </c>
    </row>
    <row r="96" spans="1:35" x14ac:dyDescent="0.3">
      <c r="A96">
        <f t="shared" si="3"/>
        <v>27</v>
      </c>
      <c r="B96" t="s">
        <v>209</v>
      </c>
      <c r="C96" t="s">
        <v>210</v>
      </c>
      <c r="D96" t="s">
        <v>33</v>
      </c>
      <c r="E96" t="s">
        <v>104</v>
      </c>
      <c r="G96" s="151">
        <v>0</v>
      </c>
      <c r="H96" s="151">
        <v>0</v>
      </c>
      <c r="I96" s="151">
        <v>0.2</v>
      </c>
      <c r="J96" s="151">
        <v>0</v>
      </c>
      <c r="K96" s="151">
        <v>0</v>
      </c>
      <c r="L96" s="151">
        <v>0</v>
      </c>
      <c r="M96" s="151">
        <v>0</v>
      </c>
      <c r="N96" s="151">
        <v>0</v>
      </c>
      <c r="O96" s="151">
        <v>0.3</v>
      </c>
      <c r="P96" s="151">
        <v>0</v>
      </c>
      <c r="Q96" s="151">
        <v>0</v>
      </c>
      <c r="R96" s="151">
        <v>0</v>
      </c>
      <c r="S96" s="151">
        <v>0</v>
      </c>
      <c r="T96" s="151">
        <v>0</v>
      </c>
      <c r="U96" s="151">
        <v>0</v>
      </c>
      <c r="V96" s="151">
        <v>0.5</v>
      </c>
      <c r="W96" s="151">
        <v>0</v>
      </c>
      <c r="X96" s="151">
        <v>0</v>
      </c>
      <c r="Y96" s="151">
        <v>0</v>
      </c>
      <c r="Z96" s="151">
        <v>0</v>
      </c>
      <c r="AA96" s="151">
        <v>0</v>
      </c>
      <c r="AB96" s="151">
        <v>0</v>
      </c>
      <c r="AC96" s="151">
        <v>0</v>
      </c>
      <c r="AD96" s="151">
        <v>0</v>
      </c>
      <c r="AE96" s="151">
        <v>0</v>
      </c>
      <c r="AF96" s="151">
        <v>0</v>
      </c>
      <c r="AG96" s="151">
        <v>0</v>
      </c>
      <c r="AH96" s="4">
        <f t="shared" si="2"/>
        <v>1</v>
      </c>
    </row>
    <row r="97" spans="1:34" x14ac:dyDescent="0.3">
      <c r="A97">
        <f t="shared" si="3"/>
        <v>28</v>
      </c>
      <c r="B97" t="s">
        <v>215</v>
      </c>
      <c r="C97" t="s">
        <v>216</v>
      </c>
      <c r="D97" t="s">
        <v>33</v>
      </c>
      <c r="E97" t="s">
        <v>104</v>
      </c>
      <c r="G97" s="151">
        <v>0.1</v>
      </c>
      <c r="H97" s="151">
        <v>0</v>
      </c>
      <c r="I97" s="151">
        <v>0.1</v>
      </c>
      <c r="J97" s="151">
        <v>0</v>
      </c>
      <c r="K97" s="151">
        <v>0</v>
      </c>
      <c r="L97" s="151">
        <v>0</v>
      </c>
      <c r="M97" s="151">
        <v>0</v>
      </c>
      <c r="N97" s="151">
        <v>0</v>
      </c>
      <c r="O97" s="151">
        <v>0.2</v>
      </c>
      <c r="P97" s="151">
        <v>0.05</v>
      </c>
      <c r="Q97" s="151">
        <v>0.05</v>
      </c>
      <c r="R97" s="151">
        <v>0</v>
      </c>
      <c r="S97" s="151">
        <v>0</v>
      </c>
      <c r="T97" s="151">
        <v>0</v>
      </c>
      <c r="U97" s="151">
        <v>0.2</v>
      </c>
      <c r="V97" s="151">
        <v>0</v>
      </c>
      <c r="W97" s="151">
        <v>0</v>
      </c>
      <c r="X97" s="151">
        <v>0.05</v>
      </c>
      <c r="Y97" s="151">
        <v>0</v>
      </c>
      <c r="Z97" s="151">
        <v>0</v>
      </c>
      <c r="AA97" s="151">
        <v>0</v>
      </c>
      <c r="AB97" s="151">
        <v>0</v>
      </c>
      <c r="AC97" s="151">
        <v>0</v>
      </c>
      <c r="AD97" s="151">
        <v>0</v>
      </c>
      <c r="AE97" s="151">
        <v>0</v>
      </c>
      <c r="AF97" s="151">
        <v>0.25</v>
      </c>
      <c r="AG97" s="151">
        <v>0</v>
      </c>
      <c r="AH97" s="4">
        <f t="shared" si="2"/>
        <v>1</v>
      </c>
    </row>
    <row r="98" spans="1:34" x14ac:dyDescent="0.3">
      <c r="A98">
        <f t="shared" si="3"/>
        <v>29</v>
      </c>
      <c r="B98" t="s">
        <v>227</v>
      </c>
      <c r="C98" t="s">
        <v>228</v>
      </c>
      <c r="D98" t="s">
        <v>37</v>
      </c>
      <c r="E98" t="s">
        <v>104</v>
      </c>
      <c r="G98" s="151">
        <v>0</v>
      </c>
      <c r="H98" s="151">
        <v>0</v>
      </c>
      <c r="I98" s="151">
        <v>0</v>
      </c>
      <c r="J98" s="151">
        <v>0</v>
      </c>
      <c r="K98" s="151">
        <v>0</v>
      </c>
      <c r="L98" s="151">
        <v>0</v>
      </c>
      <c r="M98" s="151">
        <v>0</v>
      </c>
      <c r="N98" s="151">
        <v>0</v>
      </c>
      <c r="O98" s="151">
        <v>0.5</v>
      </c>
      <c r="P98" s="151">
        <v>0</v>
      </c>
      <c r="Q98" s="151">
        <v>0</v>
      </c>
      <c r="R98" s="151">
        <v>0</v>
      </c>
      <c r="S98" s="151">
        <v>0</v>
      </c>
      <c r="T98" s="151">
        <v>0</v>
      </c>
      <c r="U98" s="151">
        <v>0.5</v>
      </c>
      <c r="V98" s="151">
        <v>0</v>
      </c>
      <c r="W98" s="151">
        <v>0</v>
      </c>
      <c r="X98" s="151">
        <v>0</v>
      </c>
      <c r="Y98" s="151">
        <v>0</v>
      </c>
      <c r="Z98" s="151">
        <v>0</v>
      </c>
      <c r="AA98" s="151">
        <v>0</v>
      </c>
      <c r="AB98" s="151">
        <v>0</v>
      </c>
      <c r="AC98" s="151">
        <v>0</v>
      </c>
      <c r="AD98" s="151">
        <v>0</v>
      </c>
      <c r="AE98" s="151">
        <v>0</v>
      </c>
      <c r="AF98" s="151">
        <v>0</v>
      </c>
      <c r="AG98" s="151">
        <v>0</v>
      </c>
      <c r="AH98" s="4">
        <f t="shared" si="2"/>
        <v>1</v>
      </c>
    </row>
    <row r="99" spans="1:34" x14ac:dyDescent="0.3">
      <c r="A99">
        <f t="shared" si="3"/>
        <v>30</v>
      </c>
      <c r="B99" t="s">
        <v>231</v>
      </c>
      <c r="C99" t="s">
        <v>232</v>
      </c>
      <c r="D99" t="s">
        <v>33</v>
      </c>
      <c r="E99" t="s">
        <v>104</v>
      </c>
      <c r="G99" s="151">
        <v>0</v>
      </c>
      <c r="H99" s="151">
        <v>0</v>
      </c>
      <c r="I99" s="151">
        <v>0.5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  <c r="R99" s="151">
        <v>0</v>
      </c>
      <c r="S99" s="151">
        <v>0</v>
      </c>
      <c r="T99" s="151">
        <v>0</v>
      </c>
      <c r="U99" s="151">
        <v>0.5</v>
      </c>
      <c r="V99" s="151">
        <v>0</v>
      </c>
      <c r="W99" s="151">
        <v>0</v>
      </c>
      <c r="X99" s="151">
        <v>0</v>
      </c>
      <c r="Y99" s="151">
        <v>0</v>
      </c>
      <c r="Z99" s="151">
        <v>0</v>
      </c>
      <c r="AA99" s="151">
        <v>0</v>
      </c>
      <c r="AB99" s="151">
        <v>0</v>
      </c>
      <c r="AC99" s="151">
        <v>0</v>
      </c>
      <c r="AD99" s="151">
        <v>0</v>
      </c>
      <c r="AE99" s="151">
        <v>0</v>
      </c>
      <c r="AF99" s="151">
        <v>0</v>
      </c>
      <c r="AG99" s="151">
        <v>0</v>
      </c>
      <c r="AH99" s="4">
        <f t="shared" si="2"/>
        <v>1</v>
      </c>
    </row>
    <row r="100" spans="1:34" x14ac:dyDescent="0.3">
      <c r="G100" s="151">
        <v>0</v>
      </c>
      <c r="H100" s="151">
        <v>0</v>
      </c>
      <c r="I100" s="151">
        <v>0</v>
      </c>
      <c r="J100" s="151">
        <v>0</v>
      </c>
      <c r="K100" s="151">
        <v>0</v>
      </c>
      <c r="L100" s="151">
        <v>0</v>
      </c>
      <c r="M100" s="151">
        <v>0</v>
      </c>
      <c r="N100" s="151">
        <v>0</v>
      </c>
      <c r="O100" s="151">
        <v>0</v>
      </c>
      <c r="P100" s="151">
        <v>0</v>
      </c>
      <c r="Q100" s="151">
        <v>0</v>
      </c>
      <c r="R100" s="151">
        <v>0</v>
      </c>
      <c r="S100" s="151">
        <v>0</v>
      </c>
      <c r="T100" s="151">
        <v>0</v>
      </c>
      <c r="U100" s="151">
        <v>0</v>
      </c>
      <c r="V100" s="151">
        <v>0</v>
      </c>
      <c r="W100" s="151">
        <v>0</v>
      </c>
      <c r="X100" s="151">
        <v>0</v>
      </c>
      <c r="Y100" s="151">
        <v>0</v>
      </c>
      <c r="Z100" s="151">
        <v>0</v>
      </c>
      <c r="AA100" s="151">
        <v>0</v>
      </c>
      <c r="AB100" s="151">
        <v>0</v>
      </c>
      <c r="AC100" s="151">
        <v>0</v>
      </c>
      <c r="AD100" s="151">
        <v>0</v>
      </c>
      <c r="AE100" s="151">
        <v>0</v>
      </c>
      <c r="AF100" s="151">
        <v>0</v>
      </c>
      <c r="AG100" s="151">
        <v>0</v>
      </c>
    </row>
    <row r="101" spans="1:34" x14ac:dyDescent="0.3">
      <c r="A101">
        <v>1</v>
      </c>
      <c r="B101" t="s">
        <v>527</v>
      </c>
      <c r="C101" t="s">
        <v>749</v>
      </c>
      <c r="D101" t="s">
        <v>271</v>
      </c>
      <c r="E101" t="s">
        <v>34</v>
      </c>
      <c r="G101" s="151">
        <v>1</v>
      </c>
      <c r="H101" s="151">
        <v>0</v>
      </c>
      <c r="I101" s="151">
        <v>0</v>
      </c>
      <c r="J101" s="151">
        <v>0</v>
      </c>
      <c r="K101" s="151">
        <v>0</v>
      </c>
      <c r="L101" s="151">
        <v>0</v>
      </c>
      <c r="M101" s="151">
        <v>0</v>
      </c>
      <c r="N101" s="151">
        <v>0</v>
      </c>
      <c r="O101" s="151">
        <v>0</v>
      </c>
      <c r="P101" s="151">
        <v>0</v>
      </c>
      <c r="Q101" s="151">
        <v>0</v>
      </c>
      <c r="R101" s="151">
        <v>0</v>
      </c>
      <c r="S101" s="151">
        <v>0</v>
      </c>
      <c r="T101" s="151">
        <v>0</v>
      </c>
      <c r="U101" s="151">
        <v>0</v>
      </c>
      <c r="V101" s="151">
        <v>0</v>
      </c>
      <c r="W101" s="151">
        <v>0</v>
      </c>
      <c r="X101" s="151">
        <v>0</v>
      </c>
      <c r="Y101" s="151">
        <v>0</v>
      </c>
      <c r="Z101" s="151">
        <v>0</v>
      </c>
      <c r="AA101" s="151">
        <v>0</v>
      </c>
      <c r="AB101" s="151">
        <v>0</v>
      </c>
      <c r="AC101" s="151">
        <v>0</v>
      </c>
      <c r="AD101" s="151">
        <v>0</v>
      </c>
      <c r="AE101" s="151">
        <v>0</v>
      </c>
      <c r="AF101" s="151">
        <v>0</v>
      </c>
      <c r="AG101" s="151">
        <v>0</v>
      </c>
      <c r="AH101" s="4">
        <f t="shared" si="2"/>
        <v>1</v>
      </c>
    </row>
    <row r="102" spans="1:34" x14ac:dyDescent="0.3">
      <c r="A102">
        <v>2</v>
      </c>
      <c r="B102" t="s">
        <v>265</v>
      </c>
      <c r="C102" t="s">
        <v>753</v>
      </c>
      <c r="D102" t="s">
        <v>271</v>
      </c>
      <c r="E102" t="s">
        <v>34</v>
      </c>
      <c r="G102" s="151">
        <v>0</v>
      </c>
      <c r="H102" s="151">
        <v>0</v>
      </c>
      <c r="I102" s="151">
        <v>0</v>
      </c>
      <c r="J102" s="151">
        <v>0</v>
      </c>
      <c r="K102" s="151">
        <v>0</v>
      </c>
      <c r="L102" s="151">
        <v>0</v>
      </c>
      <c r="M102" s="151">
        <v>0</v>
      </c>
      <c r="N102" s="151">
        <v>0</v>
      </c>
      <c r="O102" s="151">
        <v>0.3</v>
      </c>
      <c r="P102" s="151">
        <v>0.25</v>
      </c>
      <c r="Q102" s="151">
        <v>0.45</v>
      </c>
      <c r="R102" s="151">
        <v>0</v>
      </c>
      <c r="S102" s="151">
        <v>0</v>
      </c>
      <c r="T102" s="151">
        <v>0</v>
      </c>
      <c r="U102" s="151">
        <v>0</v>
      </c>
      <c r="V102" s="151">
        <v>0</v>
      </c>
      <c r="W102" s="151">
        <v>0</v>
      </c>
      <c r="X102" s="151">
        <v>0</v>
      </c>
      <c r="Y102" s="151">
        <v>0</v>
      </c>
      <c r="Z102" s="151">
        <v>0</v>
      </c>
      <c r="AA102" s="151">
        <v>0</v>
      </c>
      <c r="AB102" s="151">
        <v>0</v>
      </c>
      <c r="AC102" s="151">
        <v>0</v>
      </c>
      <c r="AD102" s="151">
        <v>0</v>
      </c>
      <c r="AE102" s="151">
        <v>0</v>
      </c>
      <c r="AF102" s="151">
        <v>0</v>
      </c>
      <c r="AG102" s="151">
        <v>0</v>
      </c>
      <c r="AH102" s="4">
        <f t="shared" si="2"/>
        <v>1</v>
      </c>
    </row>
    <row r="103" spans="1:34" x14ac:dyDescent="0.3">
      <c r="A103">
        <v>3</v>
      </c>
      <c r="B103" t="s">
        <v>453</v>
      </c>
      <c r="C103" t="s">
        <v>754</v>
      </c>
      <c r="D103" t="s">
        <v>271</v>
      </c>
      <c r="E103" t="s">
        <v>34</v>
      </c>
      <c r="G103" s="151">
        <v>1</v>
      </c>
      <c r="H103" s="151">
        <v>0</v>
      </c>
      <c r="I103" s="151">
        <v>0</v>
      </c>
      <c r="J103" s="151">
        <v>0</v>
      </c>
      <c r="K103" s="151">
        <v>0</v>
      </c>
      <c r="L103" s="151">
        <v>0</v>
      </c>
      <c r="M103" s="151">
        <v>0</v>
      </c>
      <c r="N103" s="151">
        <v>0</v>
      </c>
      <c r="O103" s="151">
        <v>0</v>
      </c>
      <c r="P103" s="151">
        <v>0</v>
      </c>
      <c r="Q103" s="151">
        <v>0</v>
      </c>
      <c r="R103" s="151">
        <v>0</v>
      </c>
      <c r="S103" s="151">
        <v>0</v>
      </c>
      <c r="T103" s="151">
        <v>0</v>
      </c>
      <c r="U103" s="151">
        <v>0</v>
      </c>
      <c r="V103" s="151">
        <v>0</v>
      </c>
      <c r="W103" s="151">
        <v>0</v>
      </c>
      <c r="X103" s="151">
        <v>0</v>
      </c>
      <c r="Y103" s="151">
        <v>0</v>
      </c>
      <c r="Z103" s="151">
        <v>0</v>
      </c>
      <c r="AA103" s="151">
        <v>0</v>
      </c>
      <c r="AB103" s="151">
        <v>0</v>
      </c>
      <c r="AC103" s="151">
        <v>0</v>
      </c>
      <c r="AD103" s="151">
        <v>0</v>
      </c>
      <c r="AE103" s="151">
        <v>0</v>
      </c>
      <c r="AF103" s="151">
        <v>0</v>
      </c>
      <c r="AG103" s="151">
        <v>0</v>
      </c>
      <c r="AH103" s="4">
        <f t="shared" si="2"/>
        <v>1</v>
      </c>
    </row>
    <row r="104" spans="1:34" x14ac:dyDescent="0.3">
      <c r="A104">
        <v>4</v>
      </c>
      <c r="B104" t="s">
        <v>589</v>
      </c>
      <c r="C104" t="s">
        <v>758</v>
      </c>
      <c r="D104" t="s">
        <v>271</v>
      </c>
      <c r="E104" t="s">
        <v>34</v>
      </c>
      <c r="G104" s="151">
        <v>0</v>
      </c>
      <c r="H104" s="151">
        <v>0</v>
      </c>
      <c r="I104" s="151">
        <v>0.5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0.5</v>
      </c>
      <c r="P104" s="151">
        <v>0</v>
      </c>
      <c r="Q104" s="151">
        <v>0</v>
      </c>
      <c r="R104" s="151">
        <v>0</v>
      </c>
      <c r="S104" s="151">
        <v>0</v>
      </c>
      <c r="T104" s="151">
        <v>0</v>
      </c>
      <c r="U104" s="151">
        <v>0</v>
      </c>
      <c r="V104" s="151">
        <v>0</v>
      </c>
      <c r="W104" s="151">
        <v>0</v>
      </c>
      <c r="X104" s="151">
        <v>0</v>
      </c>
      <c r="Y104" s="151">
        <v>0</v>
      </c>
      <c r="Z104" s="151">
        <v>0</v>
      </c>
      <c r="AA104" s="151">
        <v>0</v>
      </c>
      <c r="AB104" s="151">
        <v>0</v>
      </c>
      <c r="AC104" s="151">
        <v>0</v>
      </c>
      <c r="AD104" s="151">
        <v>0</v>
      </c>
      <c r="AE104" s="151">
        <v>0</v>
      </c>
      <c r="AF104" s="151">
        <v>0</v>
      </c>
      <c r="AG104" s="151">
        <v>0</v>
      </c>
      <c r="AH104" s="4">
        <f t="shared" si="2"/>
        <v>1</v>
      </c>
    </row>
    <row r="105" spans="1:34" x14ac:dyDescent="0.3">
      <c r="A105">
        <v>5</v>
      </c>
      <c r="B105" t="s">
        <v>360</v>
      </c>
      <c r="C105" t="s">
        <v>759</v>
      </c>
      <c r="D105" t="s">
        <v>271</v>
      </c>
      <c r="E105" t="s">
        <v>34</v>
      </c>
      <c r="G105" s="151">
        <v>0</v>
      </c>
      <c r="H105" s="151">
        <v>0</v>
      </c>
      <c r="I105" s="151">
        <v>0</v>
      </c>
      <c r="J105" s="151">
        <v>0</v>
      </c>
      <c r="K105" s="151">
        <v>0</v>
      </c>
      <c r="L105" s="151">
        <v>0</v>
      </c>
      <c r="M105" s="151">
        <v>0</v>
      </c>
      <c r="N105" s="151">
        <v>0</v>
      </c>
      <c r="O105" s="151">
        <v>0</v>
      </c>
      <c r="P105" s="151">
        <v>0</v>
      </c>
      <c r="Q105" s="151">
        <v>0</v>
      </c>
      <c r="R105" s="151">
        <v>0</v>
      </c>
      <c r="S105" s="151">
        <v>0</v>
      </c>
      <c r="T105" s="151">
        <v>0</v>
      </c>
      <c r="U105" s="151">
        <v>0</v>
      </c>
      <c r="V105" s="151">
        <v>0</v>
      </c>
      <c r="W105" s="151">
        <v>0</v>
      </c>
      <c r="X105" s="151">
        <v>0</v>
      </c>
      <c r="Y105" s="151">
        <v>0</v>
      </c>
      <c r="Z105" s="151">
        <v>0</v>
      </c>
      <c r="AA105" s="151">
        <v>0</v>
      </c>
      <c r="AB105" s="151">
        <v>0</v>
      </c>
      <c r="AC105" s="151">
        <v>0</v>
      </c>
      <c r="AD105" s="151">
        <v>0</v>
      </c>
      <c r="AE105" s="151">
        <v>0.6</v>
      </c>
      <c r="AF105" s="151">
        <v>0</v>
      </c>
      <c r="AG105" s="151">
        <v>0.4</v>
      </c>
      <c r="AH105" s="4">
        <f t="shared" si="2"/>
        <v>1</v>
      </c>
    </row>
    <row r="106" spans="1:34" x14ac:dyDescent="0.3">
      <c r="A106">
        <v>6</v>
      </c>
      <c r="B106" t="s">
        <v>583</v>
      </c>
      <c r="C106" t="s">
        <v>761</v>
      </c>
      <c r="D106" t="s">
        <v>271</v>
      </c>
      <c r="E106" t="s">
        <v>34</v>
      </c>
      <c r="G106" s="151">
        <v>0</v>
      </c>
      <c r="H106" s="151">
        <v>0</v>
      </c>
      <c r="I106" s="151">
        <v>0</v>
      </c>
      <c r="J106" s="151">
        <v>0</v>
      </c>
      <c r="K106" s="151">
        <v>0</v>
      </c>
      <c r="L106" s="151">
        <v>0</v>
      </c>
      <c r="M106" s="151">
        <v>0</v>
      </c>
      <c r="N106" s="151">
        <v>0</v>
      </c>
      <c r="O106" s="151">
        <v>0</v>
      </c>
      <c r="P106" s="151">
        <v>0.35</v>
      </c>
      <c r="Q106" s="151">
        <v>0.65</v>
      </c>
      <c r="R106" s="151">
        <v>0</v>
      </c>
      <c r="S106" s="151">
        <v>0</v>
      </c>
      <c r="T106" s="151">
        <v>0</v>
      </c>
      <c r="U106" s="151">
        <v>0</v>
      </c>
      <c r="V106" s="151">
        <v>0</v>
      </c>
      <c r="W106" s="151">
        <v>0</v>
      </c>
      <c r="X106" s="151">
        <v>0</v>
      </c>
      <c r="Y106" s="151">
        <v>0</v>
      </c>
      <c r="Z106" s="151">
        <v>0</v>
      </c>
      <c r="AA106" s="151">
        <v>0</v>
      </c>
      <c r="AB106" s="151">
        <v>0</v>
      </c>
      <c r="AC106" s="151">
        <v>0</v>
      </c>
      <c r="AD106" s="151">
        <v>0</v>
      </c>
      <c r="AE106" s="151">
        <v>0</v>
      </c>
      <c r="AF106" s="151">
        <v>0</v>
      </c>
      <c r="AG106" s="151">
        <v>0</v>
      </c>
      <c r="AH106" s="4">
        <f t="shared" si="2"/>
        <v>1</v>
      </c>
    </row>
    <row r="107" spans="1:34" x14ac:dyDescent="0.3">
      <c r="A107">
        <v>7</v>
      </c>
      <c r="B107" t="s">
        <v>289</v>
      </c>
      <c r="C107" t="s">
        <v>763</v>
      </c>
      <c r="D107" t="s">
        <v>271</v>
      </c>
      <c r="E107" t="s">
        <v>34</v>
      </c>
      <c r="G107" s="151">
        <v>0</v>
      </c>
      <c r="H107" s="151">
        <v>0</v>
      </c>
      <c r="I107" s="151">
        <v>0</v>
      </c>
      <c r="J107" s="151">
        <v>0</v>
      </c>
      <c r="K107" s="151">
        <v>0</v>
      </c>
      <c r="L107" s="151">
        <v>0</v>
      </c>
      <c r="M107" s="151">
        <v>0</v>
      </c>
      <c r="N107" s="151">
        <v>0</v>
      </c>
      <c r="O107" s="151">
        <v>0</v>
      </c>
      <c r="P107" s="151">
        <v>0</v>
      </c>
      <c r="Q107" s="151">
        <v>0</v>
      </c>
      <c r="R107" s="151">
        <v>0</v>
      </c>
      <c r="S107" s="151">
        <v>0</v>
      </c>
      <c r="T107" s="151">
        <v>0</v>
      </c>
      <c r="U107" s="151">
        <v>1</v>
      </c>
      <c r="V107" s="151">
        <v>0</v>
      </c>
      <c r="W107" s="151">
        <v>0</v>
      </c>
      <c r="X107" s="151">
        <v>0</v>
      </c>
      <c r="Y107" s="151">
        <v>0</v>
      </c>
      <c r="Z107" s="151">
        <v>0</v>
      </c>
      <c r="AA107" s="151">
        <v>0</v>
      </c>
      <c r="AB107" s="151">
        <v>0</v>
      </c>
      <c r="AC107" s="151">
        <v>0</v>
      </c>
      <c r="AD107" s="151">
        <v>0</v>
      </c>
      <c r="AE107" s="151">
        <v>0</v>
      </c>
      <c r="AF107" s="151">
        <v>0</v>
      </c>
      <c r="AG107" s="151">
        <v>0</v>
      </c>
      <c r="AH107" s="4">
        <f t="shared" si="2"/>
        <v>1</v>
      </c>
    </row>
    <row r="108" spans="1:34" x14ac:dyDescent="0.3">
      <c r="A108">
        <v>8</v>
      </c>
      <c r="B108" t="s">
        <v>562</v>
      </c>
      <c r="C108" t="s">
        <v>766</v>
      </c>
      <c r="D108" t="s">
        <v>271</v>
      </c>
      <c r="E108" t="s">
        <v>34</v>
      </c>
      <c r="G108" s="151">
        <v>0</v>
      </c>
      <c r="H108" s="151">
        <v>0</v>
      </c>
      <c r="I108" s="151">
        <v>0</v>
      </c>
      <c r="J108" s="151">
        <v>0</v>
      </c>
      <c r="K108" s="151">
        <v>0</v>
      </c>
      <c r="L108" s="151">
        <v>0</v>
      </c>
      <c r="M108" s="151">
        <v>0</v>
      </c>
      <c r="N108" s="151">
        <v>0</v>
      </c>
      <c r="O108" s="151">
        <v>0</v>
      </c>
      <c r="P108" s="151">
        <v>0</v>
      </c>
      <c r="Q108" s="151">
        <v>0</v>
      </c>
      <c r="R108" s="151">
        <v>0</v>
      </c>
      <c r="S108" s="151">
        <v>0</v>
      </c>
      <c r="T108" s="151">
        <v>0</v>
      </c>
      <c r="U108" s="151">
        <v>0</v>
      </c>
      <c r="V108" s="151">
        <v>0</v>
      </c>
      <c r="W108" s="151">
        <v>0</v>
      </c>
      <c r="X108" s="151">
        <v>0.05</v>
      </c>
      <c r="Y108" s="151">
        <v>0</v>
      </c>
      <c r="Z108" s="151">
        <v>0</v>
      </c>
      <c r="AA108" s="151">
        <v>0</v>
      </c>
      <c r="AB108" s="151">
        <v>0</v>
      </c>
      <c r="AC108" s="151">
        <v>0</v>
      </c>
      <c r="AD108" s="151">
        <v>0</v>
      </c>
      <c r="AE108" s="151">
        <v>0.95</v>
      </c>
      <c r="AF108" s="151">
        <v>0</v>
      </c>
      <c r="AG108" s="151">
        <v>0</v>
      </c>
      <c r="AH108" s="4">
        <f t="shared" si="2"/>
        <v>1</v>
      </c>
    </row>
    <row r="109" spans="1:34" x14ac:dyDescent="0.3">
      <c r="A109">
        <v>9</v>
      </c>
      <c r="B109" t="s">
        <v>478</v>
      </c>
      <c r="C109" t="s">
        <v>780</v>
      </c>
      <c r="D109" t="s">
        <v>271</v>
      </c>
      <c r="E109" t="s">
        <v>104</v>
      </c>
      <c r="G109" s="151">
        <v>1</v>
      </c>
      <c r="H109" s="151">
        <v>0</v>
      </c>
      <c r="I109" s="151">
        <v>0</v>
      </c>
      <c r="J109" s="151">
        <v>0</v>
      </c>
      <c r="K109" s="151">
        <v>0</v>
      </c>
      <c r="L109" s="151">
        <v>0</v>
      </c>
      <c r="M109" s="151">
        <v>0</v>
      </c>
      <c r="N109" s="151">
        <v>0</v>
      </c>
      <c r="O109" s="151">
        <v>0</v>
      </c>
      <c r="P109" s="151">
        <v>0</v>
      </c>
      <c r="Q109" s="151">
        <v>0</v>
      </c>
      <c r="R109" s="151">
        <v>0</v>
      </c>
      <c r="S109" s="151">
        <v>0</v>
      </c>
      <c r="T109" s="151">
        <v>0</v>
      </c>
      <c r="U109" s="151">
        <v>0</v>
      </c>
      <c r="V109" s="151">
        <v>0</v>
      </c>
      <c r="W109" s="151">
        <v>0</v>
      </c>
      <c r="X109" s="151">
        <v>0</v>
      </c>
      <c r="Y109" s="151">
        <v>0</v>
      </c>
      <c r="Z109" s="151">
        <v>0</v>
      </c>
      <c r="AA109" s="151">
        <v>0</v>
      </c>
      <c r="AB109" s="151">
        <v>0</v>
      </c>
      <c r="AC109" s="151">
        <v>0</v>
      </c>
      <c r="AD109" s="151">
        <v>0</v>
      </c>
      <c r="AE109" s="151">
        <v>0</v>
      </c>
      <c r="AF109" s="151">
        <v>0</v>
      </c>
      <c r="AG109" s="151">
        <v>0</v>
      </c>
      <c r="AH109" s="4">
        <f t="shared" si="2"/>
        <v>1</v>
      </c>
    </row>
    <row r="110" spans="1:34" x14ac:dyDescent="0.3">
      <c r="G110" s="151">
        <v>0</v>
      </c>
      <c r="H110" s="151">
        <v>0</v>
      </c>
      <c r="I110" s="151">
        <v>0</v>
      </c>
      <c r="J110" s="151">
        <v>0</v>
      </c>
      <c r="K110" s="151">
        <v>0</v>
      </c>
      <c r="L110" s="151">
        <v>0</v>
      </c>
      <c r="M110" s="151">
        <v>0</v>
      </c>
      <c r="N110" s="151">
        <v>0</v>
      </c>
      <c r="O110" s="151">
        <v>0</v>
      </c>
      <c r="P110" s="151">
        <v>0</v>
      </c>
      <c r="Q110" s="151">
        <v>0</v>
      </c>
      <c r="R110" s="151">
        <v>0</v>
      </c>
      <c r="S110" s="151">
        <v>0</v>
      </c>
      <c r="T110" s="151">
        <v>0</v>
      </c>
      <c r="U110" s="151">
        <v>0</v>
      </c>
      <c r="V110" s="151">
        <v>0</v>
      </c>
      <c r="W110" s="151">
        <v>0</v>
      </c>
      <c r="X110" s="151">
        <v>0</v>
      </c>
      <c r="Y110" s="151">
        <v>0</v>
      </c>
      <c r="Z110" s="151">
        <v>0</v>
      </c>
      <c r="AA110" s="151">
        <v>0</v>
      </c>
      <c r="AB110" s="151">
        <v>0</v>
      </c>
      <c r="AC110" s="151">
        <v>0</v>
      </c>
      <c r="AD110" s="151">
        <v>0</v>
      </c>
      <c r="AE110" s="151">
        <v>0</v>
      </c>
      <c r="AF110" s="151">
        <v>0</v>
      </c>
      <c r="AG110" s="151">
        <v>0</v>
      </c>
    </row>
    <row r="111" spans="1:34" x14ac:dyDescent="0.3">
      <c r="A111">
        <f>+A69+1</f>
        <v>1</v>
      </c>
      <c r="B111" t="s">
        <v>102</v>
      </c>
      <c r="C111" t="s">
        <v>103</v>
      </c>
      <c r="D111" t="s">
        <v>33</v>
      </c>
      <c r="E111" t="s">
        <v>104</v>
      </c>
      <c r="F111" t="s">
        <v>687</v>
      </c>
      <c r="G111" s="151">
        <v>1</v>
      </c>
      <c r="H111" s="151">
        <v>0</v>
      </c>
      <c r="I111" s="151">
        <v>0</v>
      </c>
      <c r="J111" s="151">
        <v>0</v>
      </c>
      <c r="K111" s="151">
        <v>0</v>
      </c>
      <c r="L111" s="151">
        <v>0</v>
      </c>
      <c r="M111" s="151">
        <v>0</v>
      </c>
      <c r="N111" s="151">
        <v>0</v>
      </c>
      <c r="O111" s="151">
        <v>0</v>
      </c>
      <c r="P111" s="151">
        <v>0</v>
      </c>
      <c r="Q111" s="151">
        <v>0</v>
      </c>
      <c r="R111" s="151">
        <v>0</v>
      </c>
      <c r="S111" s="151">
        <v>0</v>
      </c>
      <c r="T111" s="151">
        <v>0</v>
      </c>
      <c r="U111" s="151">
        <v>0</v>
      </c>
      <c r="V111" s="151">
        <v>0</v>
      </c>
      <c r="W111" s="151">
        <v>0</v>
      </c>
      <c r="X111" s="151">
        <v>0</v>
      </c>
      <c r="Y111" s="151">
        <v>0</v>
      </c>
      <c r="Z111" s="151">
        <v>0</v>
      </c>
      <c r="AA111" s="151">
        <v>0</v>
      </c>
      <c r="AB111" s="151">
        <v>0</v>
      </c>
      <c r="AC111" s="151">
        <v>0</v>
      </c>
      <c r="AD111" s="151">
        <v>0</v>
      </c>
      <c r="AE111" s="151">
        <v>0</v>
      </c>
      <c r="AF111" s="151">
        <v>0</v>
      </c>
      <c r="AG111" s="151">
        <v>0</v>
      </c>
      <c r="AH111" s="4">
        <f t="shared" si="2"/>
        <v>1</v>
      </c>
    </row>
    <row r="112" spans="1:34" x14ac:dyDescent="0.3">
      <c r="A112">
        <f t="shared" ref="A112:A118" si="4">+A111+1</f>
        <v>2</v>
      </c>
      <c r="B112" t="s">
        <v>197</v>
      </c>
      <c r="C112" t="s">
        <v>198</v>
      </c>
      <c r="D112" t="s">
        <v>33</v>
      </c>
      <c r="E112" t="s">
        <v>104</v>
      </c>
      <c r="F112" t="s">
        <v>687</v>
      </c>
      <c r="G112" s="151">
        <v>1</v>
      </c>
      <c r="H112" s="151">
        <v>0</v>
      </c>
      <c r="I112" s="151">
        <v>0</v>
      </c>
      <c r="J112" s="151">
        <v>0</v>
      </c>
      <c r="K112" s="151">
        <v>0</v>
      </c>
      <c r="L112" s="151">
        <v>0</v>
      </c>
      <c r="M112" s="151">
        <v>0</v>
      </c>
      <c r="N112" s="151">
        <v>0</v>
      </c>
      <c r="O112" s="151">
        <v>0</v>
      </c>
      <c r="P112" s="151">
        <v>0</v>
      </c>
      <c r="Q112" s="151">
        <v>0</v>
      </c>
      <c r="R112" s="151">
        <v>0</v>
      </c>
      <c r="S112" s="151">
        <v>0</v>
      </c>
      <c r="T112" s="151">
        <v>0</v>
      </c>
      <c r="U112" s="151">
        <v>0</v>
      </c>
      <c r="V112" s="151">
        <v>0</v>
      </c>
      <c r="W112" s="151">
        <v>0</v>
      </c>
      <c r="X112" s="151">
        <v>0</v>
      </c>
      <c r="Y112" s="151">
        <v>0</v>
      </c>
      <c r="Z112" s="151">
        <v>0</v>
      </c>
      <c r="AA112" s="151">
        <v>0</v>
      </c>
      <c r="AB112" s="151">
        <v>0</v>
      </c>
      <c r="AC112" s="151">
        <v>0</v>
      </c>
      <c r="AD112" s="151">
        <v>0</v>
      </c>
      <c r="AE112" s="151">
        <v>0</v>
      </c>
      <c r="AF112" s="151">
        <v>0</v>
      </c>
      <c r="AG112" s="151">
        <v>0</v>
      </c>
      <c r="AH112" s="4">
        <f t="shared" si="2"/>
        <v>1</v>
      </c>
    </row>
    <row r="113" spans="1:73" x14ac:dyDescent="0.3">
      <c r="A113">
        <f t="shared" ref="A113" si="5">+A71+1</f>
        <v>3</v>
      </c>
      <c r="B113" t="s">
        <v>199</v>
      </c>
      <c r="C113" t="s">
        <v>200</v>
      </c>
      <c r="D113" t="s">
        <v>37</v>
      </c>
      <c r="E113" t="s">
        <v>104</v>
      </c>
      <c r="F113" t="s">
        <v>687</v>
      </c>
      <c r="G113" s="151">
        <v>1</v>
      </c>
      <c r="H113" s="151">
        <v>0</v>
      </c>
      <c r="I113" s="151">
        <v>0</v>
      </c>
      <c r="J113" s="151">
        <v>0</v>
      </c>
      <c r="K113" s="151">
        <v>0</v>
      </c>
      <c r="L113" s="151">
        <v>0</v>
      </c>
      <c r="M113" s="151">
        <v>0</v>
      </c>
      <c r="N113" s="151">
        <v>0</v>
      </c>
      <c r="O113" s="151">
        <v>0</v>
      </c>
      <c r="P113" s="151">
        <v>0</v>
      </c>
      <c r="Q113" s="151">
        <v>0</v>
      </c>
      <c r="R113" s="151">
        <v>0</v>
      </c>
      <c r="S113" s="151">
        <v>0</v>
      </c>
      <c r="T113" s="151">
        <v>0</v>
      </c>
      <c r="U113" s="151">
        <v>0</v>
      </c>
      <c r="V113" s="151">
        <v>0</v>
      </c>
      <c r="W113" s="151">
        <v>0</v>
      </c>
      <c r="X113" s="151">
        <v>0</v>
      </c>
      <c r="Y113" s="151">
        <v>0</v>
      </c>
      <c r="Z113" s="151">
        <v>0</v>
      </c>
      <c r="AA113" s="151">
        <v>0</v>
      </c>
      <c r="AB113" s="151">
        <v>0</v>
      </c>
      <c r="AC113" s="151">
        <v>0</v>
      </c>
      <c r="AD113" s="151">
        <v>0</v>
      </c>
      <c r="AE113" s="151">
        <v>0</v>
      </c>
      <c r="AF113" s="151">
        <v>0</v>
      </c>
      <c r="AG113" s="151">
        <v>0</v>
      </c>
      <c r="AH113" s="4">
        <f t="shared" si="2"/>
        <v>1</v>
      </c>
    </row>
    <row r="114" spans="1:73" x14ac:dyDescent="0.3">
      <c r="A114">
        <f t="shared" si="4"/>
        <v>4</v>
      </c>
      <c r="B114" t="s">
        <v>221</v>
      </c>
      <c r="C114" t="s">
        <v>222</v>
      </c>
      <c r="D114" t="s">
        <v>37</v>
      </c>
      <c r="E114" t="s">
        <v>104</v>
      </c>
      <c r="F114" t="s">
        <v>687</v>
      </c>
      <c r="G114" s="151">
        <v>1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  <c r="R114" s="151">
        <v>0</v>
      </c>
      <c r="S114" s="151">
        <v>0</v>
      </c>
      <c r="T114" s="151">
        <v>0</v>
      </c>
      <c r="U114" s="151">
        <v>0</v>
      </c>
      <c r="V114" s="151">
        <v>0</v>
      </c>
      <c r="W114" s="151">
        <v>0</v>
      </c>
      <c r="X114" s="151">
        <v>0</v>
      </c>
      <c r="Y114" s="151">
        <v>0</v>
      </c>
      <c r="Z114" s="151">
        <v>0</v>
      </c>
      <c r="AA114" s="151">
        <v>0</v>
      </c>
      <c r="AB114" s="151">
        <v>0</v>
      </c>
      <c r="AC114" s="151">
        <v>0</v>
      </c>
      <c r="AD114" s="151">
        <v>0</v>
      </c>
      <c r="AE114" s="151">
        <v>0</v>
      </c>
      <c r="AF114" s="151">
        <v>0</v>
      </c>
      <c r="AG114" s="151">
        <v>0</v>
      </c>
      <c r="AH114" s="4">
        <f t="shared" si="2"/>
        <v>1</v>
      </c>
    </row>
    <row r="115" spans="1:73" x14ac:dyDescent="0.3">
      <c r="A115">
        <f t="shared" ref="A115" si="6">+A73+1</f>
        <v>5</v>
      </c>
      <c r="B115" t="s">
        <v>233</v>
      </c>
      <c r="C115" t="s">
        <v>234</v>
      </c>
      <c r="D115" t="s">
        <v>33</v>
      </c>
      <c r="E115" t="s">
        <v>104</v>
      </c>
      <c r="F115" t="s">
        <v>687</v>
      </c>
      <c r="G115" s="151">
        <v>1</v>
      </c>
      <c r="H115" s="151">
        <v>0</v>
      </c>
      <c r="I115" s="151">
        <v>0</v>
      </c>
      <c r="J115" s="151">
        <v>0</v>
      </c>
      <c r="K115" s="151">
        <v>0</v>
      </c>
      <c r="L115" s="151">
        <v>0</v>
      </c>
      <c r="M115" s="151">
        <v>0</v>
      </c>
      <c r="N115" s="151">
        <v>0</v>
      </c>
      <c r="O115" s="151">
        <v>0</v>
      </c>
      <c r="P115" s="151">
        <v>0</v>
      </c>
      <c r="Q115" s="151">
        <v>0</v>
      </c>
      <c r="R115" s="151">
        <v>0</v>
      </c>
      <c r="S115" s="151">
        <v>0</v>
      </c>
      <c r="T115" s="151">
        <v>0</v>
      </c>
      <c r="U115" s="151">
        <v>0</v>
      </c>
      <c r="V115" s="151">
        <v>0</v>
      </c>
      <c r="W115" s="151">
        <v>0</v>
      </c>
      <c r="X115" s="151">
        <v>0</v>
      </c>
      <c r="Y115" s="151">
        <v>0</v>
      </c>
      <c r="Z115" s="151">
        <v>0</v>
      </c>
      <c r="AA115" s="151">
        <v>0</v>
      </c>
      <c r="AB115" s="151">
        <v>0</v>
      </c>
      <c r="AC115" s="151">
        <v>0</v>
      </c>
      <c r="AD115" s="151">
        <v>0</v>
      </c>
      <c r="AE115" s="151">
        <v>0</v>
      </c>
      <c r="AF115" s="151">
        <v>0</v>
      </c>
      <c r="AG115" s="151">
        <v>0</v>
      </c>
      <c r="AH115" s="4">
        <f t="shared" si="2"/>
        <v>1</v>
      </c>
    </row>
    <row r="116" spans="1:73" x14ac:dyDescent="0.3">
      <c r="A116">
        <f t="shared" si="4"/>
        <v>6</v>
      </c>
      <c r="B116" t="s">
        <v>145</v>
      </c>
      <c r="C116" t="s">
        <v>146</v>
      </c>
      <c r="D116" t="s">
        <v>33</v>
      </c>
      <c r="E116" t="s">
        <v>104</v>
      </c>
      <c r="F116" t="s">
        <v>687</v>
      </c>
      <c r="G116" s="151">
        <v>0</v>
      </c>
      <c r="H116" s="151">
        <v>0</v>
      </c>
      <c r="I116" s="151">
        <v>0</v>
      </c>
      <c r="J116" s="151">
        <v>0</v>
      </c>
      <c r="K116" s="151">
        <v>0</v>
      </c>
      <c r="L116" s="151">
        <v>0</v>
      </c>
      <c r="M116" s="151">
        <v>0</v>
      </c>
      <c r="N116" s="151">
        <v>0</v>
      </c>
      <c r="O116" s="151">
        <v>0</v>
      </c>
      <c r="P116" s="151">
        <v>0</v>
      </c>
      <c r="Q116" s="151">
        <v>0</v>
      </c>
      <c r="R116" s="151">
        <v>0</v>
      </c>
      <c r="S116" s="151">
        <v>0</v>
      </c>
      <c r="T116" s="151">
        <v>0</v>
      </c>
      <c r="U116" s="151">
        <v>0</v>
      </c>
      <c r="V116" s="151">
        <v>0</v>
      </c>
      <c r="W116" s="151">
        <v>0</v>
      </c>
      <c r="X116" s="151">
        <v>1</v>
      </c>
      <c r="Y116" s="151">
        <v>0</v>
      </c>
      <c r="Z116" s="151">
        <v>0</v>
      </c>
      <c r="AA116" s="151">
        <v>0</v>
      </c>
      <c r="AB116" s="151">
        <v>0</v>
      </c>
      <c r="AC116" s="151">
        <v>0</v>
      </c>
      <c r="AD116" s="151">
        <v>0</v>
      </c>
      <c r="AE116" s="151">
        <v>0</v>
      </c>
      <c r="AF116" s="151">
        <v>0</v>
      </c>
      <c r="AG116" s="151">
        <v>0</v>
      </c>
      <c r="AH116" s="4">
        <f t="shared" si="2"/>
        <v>1</v>
      </c>
    </row>
    <row r="117" spans="1:73" x14ac:dyDescent="0.3">
      <c r="A117">
        <f t="shared" ref="A117" si="7">+A75+1</f>
        <v>7</v>
      </c>
      <c r="B117" t="s">
        <v>159</v>
      </c>
      <c r="C117" t="s">
        <v>160</v>
      </c>
      <c r="D117" t="s">
        <v>33</v>
      </c>
      <c r="E117" t="s">
        <v>104</v>
      </c>
      <c r="F117" t="s">
        <v>687</v>
      </c>
      <c r="G117" s="151">
        <v>1</v>
      </c>
      <c r="H117" s="151">
        <v>0</v>
      </c>
      <c r="I117" s="151">
        <v>0</v>
      </c>
      <c r="J117" s="151">
        <v>0</v>
      </c>
      <c r="K117" s="151">
        <v>0</v>
      </c>
      <c r="L117" s="151">
        <v>0</v>
      </c>
      <c r="M117" s="151">
        <v>0</v>
      </c>
      <c r="N117" s="151">
        <v>0</v>
      </c>
      <c r="O117" s="151">
        <v>0</v>
      </c>
      <c r="P117" s="151">
        <v>0</v>
      </c>
      <c r="Q117" s="151">
        <v>0</v>
      </c>
      <c r="R117" s="151">
        <v>0</v>
      </c>
      <c r="S117" s="151">
        <v>0</v>
      </c>
      <c r="T117" s="151">
        <v>0</v>
      </c>
      <c r="U117" s="151">
        <v>0</v>
      </c>
      <c r="V117" s="151">
        <v>0</v>
      </c>
      <c r="W117" s="151">
        <v>0</v>
      </c>
      <c r="X117" s="151">
        <v>0</v>
      </c>
      <c r="Y117" s="151">
        <v>0</v>
      </c>
      <c r="Z117" s="151">
        <v>0</v>
      </c>
      <c r="AA117" s="151">
        <v>0</v>
      </c>
      <c r="AB117" s="151">
        <v>0</v>
      </c>
      <c r="AC117" s="151">
        <v>0</v>
      </c>
      <c r="AD117" s="151">
        <v>0</v>
      </c>
      <c r="AE117" s="151">
        <v>0</v>
      </c>
      <c r="AF117" s="151">
        <v>0</v>
      </c>
      <c r="AG117" s="151">
        <v>0</v>
      </c>
      <c r="AH117" s="4">
        <f t="shared" si="2"/>
        <v>1</v>
      </c>
    </row>
    <row r="118" spans="1:73" x14ac:dyDescent="0.3">
      <c r="A118">
        <f t="shared" si="4"/>
        <v>8</v>
      </c>
      <c r="B118" t="s">
        <v>269</v>
      </c>
      <c r="C118" t="s">
        <v>781</v>
      </c>
      <c r="D118" t="s">
        <v>271</v>
      </c>
      <c r="E118" t="s">
        <v>104</v>
      </c>
      <c r="F118" t="s">
        <v>687</v>
      </c>
      <c r="G118" s="151">
        <v>1</v>
      </c>
      <c r="H118" s="151">
        <v>0</v>
      </c>
      <c r="I118" s="151">
        <v>0</v>
      </c>
      <c r="J118" s="151">
        <v>0</v>
      </c>
      <c r="K118" s="151">
        <v>0</v>
      </c>
      <c r="L118" s="151">
        <v>0</v>
      </c>
      <c r="M118" s="151">
        <v>0</v>
      </c>
      <c r="N118" s="151">
        <v>0</v>
      </c>
      <c r="O118" s="151">
        <v>0</v>
      </c>
      <c r="P118" s="151">
        <v>0</v>
      </c>
      <c r="Q118" s="151">
        <v>0</v>
      </c>
      <c r="R118" s="151">
        <v>0</v>
      </c>
      <c r="S118" s="151">
        <v>0</v>
      </c>
      <c r="T118" s="151">
        <v>0</v>
      </c>
      <c r="U118" s="151">
        <v>0</v>
      </c>
      <c r="V118" s="151">
        <v>0</v>
      </c>
      <c r="W118" s="151">
        <v>0</v>
      </c>
      <c r="X118" s="151">
        <v>0</v>
      </c>
      <c r="Y118" s="151">
        <v>0</v>
      </c>
      <c r="Z118" s="151">
        <v>0</v>
      </c>
      <c r="AA118" s="151">
        <v>0</v>
      </c>
      <c r="AB118" s="151">
        <v>0</v>
      </c>
      <c r="AC118" s="151">
        <v>0</v>
      </c>
      <c r="AD118" s="151">
        <v>0</v>
      </c>
      <c r="AE118" s="151">
        <v>0</v>
      </c>
      <c r="AF118" s="151">
        <v>0</v>
      </c>
      <c r="AG118" s="151">
        <v>0</v>
      </c>
      <c r="AH118" s="4">
        <f t="shared" si="2"/>
        <v>1</v>
      </c>
      <c r="BU118" s="4">
        <f ca="1">SUM(G118:BU118)</f>
        <v>0</v>
      </c>
    </row>
    <row r="119" spans="1:73" x14ac:dyDescent="0.3">
      <c r="G119" s="148">
        <f>SUBTOTAL(9,G5:G118)</f>
        <v>16.399999999999999</v>
      </c>
      <c r="H119" s="148">
        <f t="shared" ref="H119:AH119" si="8">SUBTOTAL(9,H5:H118)</f>
        <v>0</v>
      </c>
      <c r="I119" s="148">
        <f t="shared" si="8"/>
        <v>7.95</v>
      </c>
      <c r="J119" s="148">
        <f t="shared" si="8"/>
        <v>0</v>
      </c>
      <c r="K119" s="148">
        <f t="shared" si="8"/>
        <v>0.71</v>
      </c>
      <c r="L119" s="148">
        <f t="shared" si="8"/>
        <v>0.25</v>
      </c>
      <c r="M119" s="148">
        <f t="shared" si="8"/>
        <v>0.12</v>
      </c>
      <c r="N119" s="148">
        <f t="shared" si="8"/>
        <v>0</v>
      </c>
      <c r="O119" s="148">
        <f t="shared" si="8"/>
        <v>11.999999999999996</v>
      </c>
      <c r="P119" s="148">
        <f t="shared" si="8"/>
        <v>3.2199999999999993</v>
      </c>
      <c r="Q119" s="148">
        <f t="shared" si="8"/>
        <v>5.8700000000000019</v>
      </c>
      <c r="R119" s="148">
        <f t="shared" si="8"/>
        <v>0</v>
      </c>
      <c r="S119" s="148">
        <f t="shared" si="8"/>
        <v>0</v>
      </c>
      <c r="T119" s="148">
        <f t="shared" si="8"/>
        <v>0</v>
      </c>
      <c r="U119" s="148">
        <f t="shared" si="8"/>
        <v>19.480000000000004</v>
      </c>
      <c r="V119" s="148">
        <f t="shared" si="8"/>
        <v>2.3000000000000003</v>
      </c>
      <c r="W119" s="148">
        <f t="shared" si="8"/>
        <v>0</v>
      </c>
      <c r="X119" s="148">
        <f t="shared" si="8"/>
        <v>12.350000000000001</v>
      </c>
      <c r="Y119" s="148">
        <f t="shared" si="8"/>
        <v>0</v>
      </c>
      <c r="Z119" s="148">
        <f t="shared" si="8"/>
        <v>0</v>
      </c>
      <c r="AA119" s="148">
        <f t="shared" si="8"/>
        <v>0</v>
      </c>
      <c r="AB119" s="148">
        <f t="shared" si="8"/>
        <v>0</v>
      </c>
      <c r="AC119" s="148">
        <f t="shared" si="8"/>
        <v>0</v>
      </c>
      <c r="AD119" s="148">
        <f t="shared" si="8"/>
        <v>0</v>
      </c>
      <c r="AE119" s="150">
        <f t="shared" si="8"/>
        <v>17.900000000000002</v>
      </c>
      <c r="AF119" s="148">
        <f t="shared" si="8"/>
        <v>8.0500000000000007</v>
      </c>
      <c r="AG119" s="148">
        <f t="shared" si="8"/>
        <v>0.4</v>
      </c>
      <c r="AH119" s="148">
        <f t="shared" si="8"/>
        <v>107</v>
      </c>
      <c r="AI119" s="148">
        <f>COUNT(AH5:AH118)</f>
        <v>112</v>
      </c>
    </row>
    <row r="121" spans="1:73" x14ac:dyDescent="0.3">
      <c r="AH121" s="4">
        <f t="shared" si="2"/>
        <v>0</v>
      </c>
    </row>
    <row r="122" spans="1:73" x14ac:dyDescent="0.3">
      <c r="AH122" s="4">
        <f>SUMIF(G1:AG1,"WIP",G119:AG119)</f>
        <v>54.420000000000016</v>
      </c>
    </row>
    <row r="123" spans="1:73" x14ac:dyDescent="0.3">
      <c r="AH123" s="4">
        <f t="shared" si="2"/>
        <v>0</v>
      </c>
    </row>
    <row r="124" spans="1:73" x14ac:dyDescent="0.3">
      <c r="AH124" s="4">
        <f t="shared" si="2"/>
        <v>0</v>
      </c>
    </row>
    <row r="125" spans="1:73" x14ac:dyDescent="0.3">
      <c r="AH125" s="149">
        <f>AH122/AH119</f>
        <v>0.5085981308411216</v>
      </c>
    </row>
    <row r="126" spans="1:73" x14ac:dyDescent="0.3">
      <c r="AH126" s="4">
        <f t="shared" si="2"/>
        <v>0</v>
      </c>
    </row>
    <row r="127" spans="1:73" x14ac:dyDescent="0.3">
      <c r="AH127" s="4">
        <f t="shared" si="2"/>
        <v>0</v>
      </c>
    </row>
    <row r="128" spans="1:73" x14ac:dyDescent="0.3">
      <c r="AH128" s="4">
        <f t="shared" si="2"/>
        <v>0</v>
      </c>
    </row>
    <row r="129" spans="34:34" x14ac:dyDescent="0.3">
      <c r="AH129" s="4">
        <f t="shared" si="2"/>
        <v>0</v>
      </c>
    </row>
    <row r="130" spans="34:34" x14ac:dyDescent="0.3">
      <c r="AH130" s="4">
        <f t="shared" si="2"/>
        <v>0</v>
      </c>
    </row>
    <row r="131" spans="34:34" x14ac:dyDescent="0.3">
      <c r="AH131" s="4">
        <f t="shared" si="2"/>
        <v>0</v>
      </c>
    </row>
    <row r="132" spans="34:34" x14ac:dyDescent="0.3">
      <c r="AH132" s="4">
        <f t="shared" si="2"/>
        <v>0</v>
      </c>
    </row>
    <row r="133" spans="34:34" x14ac:dyDescent="0.3">
      <c r="AH133" s="4">
        <f t="shared" ref="AH133:AH149" si="9">SUM(G133:AG133)</f>
        <v>0</v>
      </c>
    </row>
    <row r="134" spans="34:34" x14ac:dyDescent="0.3">
      <c r="AH134" s="4">
        <f t="shared" si="9"/>
        <v>0</v>
      </c>
    </row>
    <row r="135" spans="34:34" x14ac:dyDescent="0.3">
      <c r="AH135" s="4">
        <f t="shared" si="9"/>
        <v>0</v>
      </c>
    </row>
    <row r="136" spans="34:34" x14ac:dyDescent="0.3">
      <c r="AH136" s="4">
        <f t="shared" si="9"/>
        <v>0</v>
      </c>
    </row>
    <row r="137" spans="34:34" x14ac:dyDescent="0.3">
      <c r="AH137" s="4">
        <f t="shared" si="9"/>
        <v>0</v>
      </c>
    </row>
    <row r="138" spans="34:34" x14ac:dyDescent="0.3">
      <c r="AH138" s="4">
        <f t="shared" si="9"/>
        <v>0</v>
      </c>
    </row>
    <row r="139" spans="34:34" x14ac:dyDescent="0.3">
      <c r="AH139" s="4">
        <f t="shared" si="9"/>
        <v>0</v>
      </c>
    </row>
    <row r="140" spans="34:34" x14ac:dyDescent="0.3">
      <c r="AH140" s="4">
        <f t="shared" si="9"/>
        <v>0</v>
      </c>
    </row>
    <row r="141" spans="34:34" x14ac:dyDescent="0.3">
      <c r="AH141" s="4">
        <f t="shared" si="9"/>
        <v>0</v>
      </c>
    </row>
    <row r="142" spans="34:34" x14ac:dyDescent="0.3">
      <c r="AH142" s="4">
        <f t="shared" si="9"/>
        <v>0</v>
      </c>
    </row>
    <row r="143" spans="34:34" x14ac:dyDescent="0.3">
      <c r="AH143" s="4">
        <f t="shared" si="9"/>
        <v>0</v>
      </c>
    </row>
    <row r="144" spans="34:34" x14ac:dyDescent="0.3">
      <c r="AH144" s="4">
        <f t="shared" si="9"/>
        <v>0</v>
      </c>
    </row>
    <row r="145" spans="34:34" x14ac:dyDescent="0.3">
      <c r="AH145" s="4">
        <f t="shared" si="9"/>
        <v>0</v>
      </c>
    </row>
    <row r="146" spans="34:34" x14ac:dyDescent="0.3">
      <c r="AH146" s="4">
        <f t="shared" si="9"/>
        <v>0</v>
      </c>
    </row>
    <row r="147" spans="34:34" x14ac:dyDescent="0.3">
      <c r="AH147" s="4">
        <f t="shared" si="9"/>
        <v>0</v>
      </c>
    </row>
    <row r="148" spans="34:34" x14ac:dyDescent="0.3">
      <c r="AH148" s="4">
        <f t="shared" si="9"/>
        <v>0</v>
      </c>
    </row>
    <row r="149" spans="34:34" x14ac:dyDescent="0.3">
      <c r="AH149" s="4">
        <f t="shared" si="9"/>
        <v>0</v>
      </c>
    </row>
    <row r="150" spans="34:34" x14ac:dyDescent="0.3">
      <c r="AH150" s="4">
        <f t="shared" ref="AH150:AH209" si="10">SUM(G150:AF150)</f>
        <v>0</v>
      </c>
    </row>
    <row r="151" spans="34:34" x14ac:dyDescent="0.3">
      <c r="AH151" s="4">
        <f t="shared" si="10"/>
        <v>0</v>
      </c>
    </row>
    <row r="152" spans="34:34" x14ac:dyDescent="0.3">
      <c r="AH152" s="4">
        <f t="shared" si="10"/>
        <v>0</v>
      </c>
    </row>
    <row r="153" spans="34:34" x14ac:dyDescent="0.3">
      <c r="AH153" s="4">
        <f t="shared" si="10"/>
        <v>0</v>
      </c>
    </row>
    <row r="154" spans="34:34" x14ac:dyDescent="0.3">
      <c r="AH154" s="4">
        <f t="shared" si="10"/>
        <v>0</v>
      </c>
    </row>
    <row r="155" spans="34:34" x14ac:dyDescent="0.3">
      <c r="AH155" s="4">
        <f t="shared" si="10"/>
        <v>0</v>
      </c>
    </row>
    <row r="156" spans="34:34" x14ac:dyDescent="0.3">
      <c r="AH156" s="4">
        <f t="shared" si="10"/>
        <v>0</v>
      </c>
    </row>
    <row r="157" spans="34:34" x14ac:dyDescent="0.3">
      <c r="AH157" s="4">
        <f t="shared" si="10"/>
        <v>0</v>
      </c>
    </row>
    <row r="158" spans="34:34" x14ac:dyDescent="0.3">
      <c r="AH158" s="4">
        <f t="shared" si="10"/>
        <v>0</v>
      </c>
    </row>
    <row r="159" spans="34:34" x14ac:dyDescent="0.3">
      <c r="AH159" s="4">
        <f t="shared" si="10"/>
        <v>0</v>
      </c>
    </row>
    <row r="160" spans="34:34" x14ac:dyDescent="0.3">
      <c r="AH160" s="4">
        <f t="shared" si="10"/>
        <v>0</v>
      </c>
    </row>
    <row r="161" spans="34:34" x14ac:dyDescent="0.3">
      <c r="AH161" s="4">
        <f t="shared" si="10"/>
        <v>0</v>
      </c>
    </row>
    <row r="162" spans="34:34" x14ac:dyDescent="0.3">
      <c r="AH162" s="4">
        <f t="shared" si="10"/>
        <v>0</v>
      </c>
    </row>
    <row r="163" spans="34:34" x14ac:dyDescent="0.3">
      <c r="AH163" s="4">
        <f t="shared" si="10"/>
        <v>0</v>
      </c>
    </row>
    <row r="164" spans="34:34" x14ac:dyDescent="0.3">
      <c r="AH164" s="4">
        <f t="shared" si="10"/>
        <v>0</v>
      </c>
    </row>
    <row r="165" spans="34:34" x14ac:dyDescent="0.3">
      <c r="AH165" s="4">
        <f t="shared" si="10"/>
        <v>0</v>
      </c>
    </row>
    <row r="166" spans="34:34" x14ac:dyDescent="0.3">
      <c r="AH166" s="4">
        <f t="shared" si="10"/>
        <v>0</v>
      </c>
    </row>
    <row r="167" spans="34:34" x14ac:dyDescent="0.3">
      <c r="AH167" s="4">
        <f t="shared" si="10"/>
        <v>0</v>
      </c>
    </row>
    <row r="168" spans="34:34" x14ac:dyDescent="0.3">
      <c r="AH168" s="4">
        <f t="shared" si="10"/>
        <v>0</v>
      </c>
    </row>
    <row r="169" spans="34:34" x14ac:dyDescent="0.3">
      <c r="AH169" s="4">
        <f t="shared" si="10"/>
        <v>0</v>
      </c>
    </row>
    <row r="170" spans="34:34" x14ac:dyDescent="0.3">
      <c r="AH170" s="4">
        <f t="shared" si="10"/>
        <v>0</v>
      </c>
    </row>
    <row r="171" spans="34:34" x14ac:dyDescent="0.3">
      <c r="AH171" s="4">
        <f t="shared" si="10"/>
        <v>0</v>
      </c>
    </row>
    <row r="172" spans="34:34" x14ac:dyDescent="0.3">
      <c r="AH172" s="4">
        <f t="shared" si="10"/>
        <v>0</v>
      </c>
    </row>
    <row r="173" spans="34:34" x14ac:dyDescent="0.3">
      <c r="AH173" s="4">
        <f t="shared" si="10"/>
        <v>0</v>
      </c>
    </row>
    <row r="174" spans="34:34" x14ac:dyDescent="0.3">
      <c r="AH174" s="4">
        <f t="shared" si="10"/>
        <v>0</v>
      </c>
    </row>
    <row r="175" spans="34:34" x14ac:dyDescent="0.3">
      <c r="AH175" s="4">
        <f t="shared" si="10"/>
        <v>0</v>
      </c>
    </row>
    <row r="176" spans="34:34" x14ac:dyDescent="0.3">
      <c r="AH176" s="4">
        <f t="shared" si="10"/>
        <v>0</v>
      </c>
    </row>
    <row r="177" spans="34:34" x14ac:dyDescent="0.3">
      <c r="AH177" s="4">
        <f t="shared" si="10"/>
        <v>0</v>
      </c>
    </row>
    <row r="178" spans="34:34" x14ac:dyDescent="0.3">
      <c r="AH178" s="4">
        <f t="shared" si="10"/>
        <v>0</v>
      </c>
    </row>
    <row r="179" spans="34:34" x14ac:dyDescent="0.3">
      <c r="AH179" s="4">
        <f t="shared" si="10"/>
        <v>0</v>
      </c>
    </row>
    <row r="180" spans="34:34" x14ac:dyDescent="0.3">
      <c r="AH180" s="4">
        <f t="shared" si="10"/>
        <v>0</v>
      </c>
    </row>
    <row r="181" spans="34:34" x14ac:dyDescent="0.3">
      <c r="AH181" s="4">
        <f t="shared" si="10"/>
        <v>0</v>
      </c>
    </row>
    <row r="182" spans="34:34" x14ac:dyDescent="0.3">
      <c r="AH182" s="4">
        <f t="shared" si="10"/>
        <v>0</v>
      </c>
    </row>
    <row r="183" spans="34:34" x14ac:dyDescent="0.3">
      <c r="AH183" s="4">
        <f t="shared" si="10"/>
        <v>0</v>
      </c>
    </row>
    <row r="184" spans="34:34" x14ac:dyDescent="0.3">
      <c r="AH184" s="4">
        <f t="shared" si="10"/>
        <v>0</v>
      </c>
    </row>
    <row r="185" spans="34:34" x14ac:dyDescent="0.3">
      <c r="AH185" s="4">
        <f t="shared" si="10"/>
        <v>0</v>
      </c>
    </row>
    <row r="186" spans="34:34" x14ac:dyDescent="0.3">
      <c r="AH186" s="4">
        <f t="shared" si="10"/>
        <v>0</v>
      </c>
    </row>
    <row r="187" spans="34:34" x14ac:dyDescent="0.3">
      <c r="AH187" s="4">
        <f t="shared" si="10"/>
        <v>0</v>
      </c>
    </row>
    <row r="188" spans="34:34" x14ac:dyDescent="0.3">
      <c r="AH188" s="4">
        <f t="shared" si="10"/>
        <v>0</v>
      </c>
    </row>
    <row r="189" spans="34:34" x14ac:dyDescent="0.3">
      <c r="AH189" s="4">
        <f t="shared" si="10"/>
        <v>0</v>
      </c>
    </row>
    <row r="190" spans="34:34" x14ac:dyDescent="0.3">
      <c r="AH190" s="4">
        <f t="shared" si="10"/>
        <v>0</v>
      </c>
    </row>
    <row r="191" spans="34:34" x14ac:dyDescent="0.3">
      <c r="AH191" s="4">
        <f t="shared" si="10"/>
        <v>0</v>
      </c>
    </row>
    <row r="192" spans="34:34" x14ac:dyDescent="0.3">
      <c r="AH192" s="4">
        <f t="shared" si="10"/>
        <v>0</v>
      </c>
    </row>
    <row r="193" spans="34:34" x14ac:dyDescent="0.3">
      <c r="AH193" s="4">
        <f t="shared" si="10"/>
        <v>0</v>
      </c>
    </row>
    <row r="194" spans="34:34" x14ac:dyDescent="0.3">
      <c r="AH194" s="4">
        <f t="shared" si="10"/>
        <v>0</v>
      </c>
    </row>
    <row r="195" spans="34:34" x14ac:dyDescent="0.3">
      <c r="AH195" s="4">
        <f t="shared" si="10"/>
        <v>0</v>
      </c>
    </row>
    <row r="196" spans="34:34" x14ac:dyDescent="0.3">
      <c r="AH196" s="4">
        <f t="shared" si="10"/>
        <v>0</v>
      </c>
    </row>
    <row r="197" spans="34:34" x14ac:dyDescent="0.3">
      <c r="AH197" s="4">
        <f t="shared" si="10"/>
        <v>0</v>
      </c>
    </row>
    <row r="198" spans="34:34" x14ac:dyDescent="0.3">
      <c r="AH198" s="4">
        <f t="shared" si="10"/>
        <v>0</v>
      </c>
    </row>
    <row r="199" spans="34:34" x14ac:dyDescent="0.3">
      <c r="AH199" s="4">
        <f t="shared" si="10"/>
        <v>0</v>
      </c>
    </row>
    <row r="200" spans="34:34" x14ac:dyDescent="0.3">
      <c r="AH200" s="4">
        <f t="shared" si="10"/>
        <v>0</v>
      </c>
    </row>
    <row r="201" spans="34:34" x14ac:dyDescent="0.3">
      <c r="AH201" s="4">
        <f t="shared" si="10"/>
        <v>0</v>
      </c>
    </row>
    <row r="202" spans="34:34" x14ac:dyDescent="0.3">
      <c r="AH202" s="4">
        <f t="shared" si="10"/>
        <v>0</v>
      </c>
    </row>
    <row r="203" spans="34:34" x14ac:dyDescent="0.3">
      <c r="AH203" s="4">
        <f t="shared" si="10"/>
        <v>0</v>
      </c>
    </row>
    <row r="204" spans="34:34" x14ac:dyDescent="0.3">
      <c r="AH204" s="4">
        <f t="shared" si="10"/>
        <v>0</v>
      </c>
    </row>
    <row r="205" spans="34:34" x14ac:dyDescent="0.3">
      <c r="AH205" s="4">
        <f t="shared" si="10"/>
        <v>0</v>
      </c>
    </row>
    <row r="206" spans="34:34" x14ac:dyDescent="0.3">
      <c r="AH206" s="4">
        <f t="shared" si="10"/>
        <v>0</v>
      </c>
    </row>
    <row r="207" spans="34:34" x14ac:dyDescent="0.3">
      <c r="AH207" s="4">
        <f t="shared" si="10"/>
        <v>0</v>
      </c>
    </row>
    <row r="208" spans="34:34" x14ac:dyDescent="0.3">
      <c r="AH208" s="4">
        <f t="shared" si="10"/>
        <v>0</v>
      </c>
    </row>
    <row r="209" spans="34:34" x14ac:dyDescent="0.3">
      <c r="AH209" s="4">
        <f t="shared" si="10"/>
        <v>0</v>
      </c>
    </row>
    <row r="210" spans="34:34" x14ac:dyDescent="0.3">
      <c r="AH210" s="4">
        <f t="shared" ref="AH210:AH273" si="11">SUM(G210:AF210)</f>
        <v>0</v>
      </c>
    </row>
    <row r="211" spans="34:34" x14ac:dyDescent="0.3">
      <c r="AH211" s="4">
        <f t="shared" si="11"/>
        <v>0</v>
      </c>
    </row>
    <row r="212" spans="34:34" x14ac:dyDescent="0.3">
      <c r="AH212" s="4">
        <f t="shared" si="11"/>
        <v>0</v>
      </c>
    </row>
    <row r="213" spans="34:34" x14ac:dyDescent="0.3">
      <c r="AH213" s="4">
        <f t="shared" si="11"/>
        <v>0</v>
      </c>
    </row>
    <row r="214" spans="34:34" x14ac:dyDescent="0.3">
      <c r="AH214" s="4">
        <f t="shared" si="11"/>
        <v>0</v>
      </c>
    </row>
    <row r="215" spans="34:34" x14ac:dyDescent="0.3">
      <c r="AH215" s="4">
        <f t="shared" si="11"/>
        <v>0</v>
      </c>
    </row>
    <row r="216" spans="34:34" x14ac:dyDescent="0.3">
      <c r="AH216" s="4">
        <f t="shared" si="11"/>
        <v>0</v>
      </c>
    </row>
    <row r="217" spans="34:34" x14ac:dyDescent="0.3">
      <c r="AH217" s="4">
        <f t="shared" si="11"/>
        <v>0</v>
      </c>
    </row>
    <row r="218" spans="34:34" x14ac:dyDescent="0.3">
      <c r="AH218" s="4">
        <f t="shared" si="11"/>
        <v>0</v>
      </c>
    </row>
    <row r="219" spans="34:34" x14ac:dyDescent="0.3">
      <c r="AH219" s="4">
        <f t="shared" si="11"/>
        <v>0</v>
      </c>
    </row>
    <row r="220" spans="34:34" x14ac:dyDescent="0.3">
      <c r="AH220" s="4">
        <f t="shared" si="11"/>
        <v>0</v>
      </c>
    </row>
    <row r="221" spans="34:34" x14ac:dyDescent="0.3">
      <c r="AH221" s="4">
        <f t="shared" si="11"/>
        <v>0</v>
      </c>
    </row>
    <row r="222" spans="34:34" x14ac:dyDescent="0.3">
      <c r="AH222" s="4">
        <f t="shared" si="11"/>
        <v>0</v>
      </c>
    </row>
    <row r="223" spans="34:34" x14ac:dyDescent="0.3">
      <c r="AH223" s="4">
        <f t="shared" si="11"/>
        <v>0</v>
      </c>
    </row>
    <row r="224" spans="34:34" x14ac:dyDescent="0.3">
      <c r="AH224" s="4">
        <f t="shared" si="11"/>
        <v>0</v>
      </c>
    </row>
    <row r="225" spans="34:34" x14ac:dyDescent="0.3">
      <c r="AH225" s="4">
        <f t="shared" si="11"/>
        <v>0</v>
      </c>
    </row>
    <row r="226" spans="34:34" x14ac:dyDescent="0.3">
      <c r="AH226" s="4">
        <f t="shared" si="11"/>
        <v>0</v>
      </c>
    </row>
    <row r="227" spans="34:34" x14ac:dyDescent="0.3">
      <c r="AH227" s="4">
        <f t="shared" si="11"/>
        <v>0</v>
      </c>
    </row>
    <row r="228" spans="34:34" x14ac:dyDescent="0.3">
      <c r="AH228" s="4">
        <f t="shared" si="11"/>
        <v>0</v>
      </c>
    </row>
    <row r="229" spans="34:34" x14ac:dyDescent="0.3">
      <c r="AH229" s="4">
        <f t="shared" si="11"/>
        <v>0</v>
      </c>
    </row>
    <row r="230" spans="34:34" x14ac:dyDescent="0.3">
      <c r="AH230" s="4">
        <f t="shared" si="11"/>
        <v>0</v>
      </c>
    </row>
    <row r="231" spans="34:34" x14ac:dyDescent="0.3">
      <c r="AH231" s="4">
        <f t="shared" si="11"/>
        <v>0</v>
      </c>
    </row>
    <row r="232" spans="34:34" x14ac:dyDescent="0.3">
      <c r="AH232" s="4">
        <f t="shared" si="11"/>
        <v>0</v>
      </c>
    </row>
    <row r="233" spans="34:34" x14ac:dyDescent="0.3">
      <c r="AH233" s="4">
        <f t="shared" si="11"/>
        <v>0</v>
      </c>
    </row>
    <row r="234" spans="34:34" x14ac:dyDescent="0.3">
      <c r="AH234" s="4">
        <f t="shared" si="11"/>
        <v>0</v>
      </c>
    </row>
    <row r="235" spans="34:34" x14ac:dyDescent="0.3">
      <c r="AH235" s="4">
        <f t="shared" si="11"/>
        <v>0</v>
      </c>
    </row>
    <row r="236" spans="34:34" x14ac:dyDescent="0.3">
      <c r="AH236" s="4">
        <f t="shared" si="11"/>
        <v>0</v>
      </c>
    </row>
    <row r="237" spans="34:34" x14ac:dyDescent="0.3">
      <c r="AH237" s="4">
        <f t="shared" si="11"/>
        <v>0</v>
      </c>
    </row>
    <row r="238" spans="34:34" x14ac:dyDescent="0.3">
      <c r="AH238" s="4">
        <f t="shared" si="11"/>
        <v>0</v>
      </c>
    </row>
    <row r="239" spans="34:34" x14ac:dyDescent="0.3">
      <c r="AH239" s="4">
        <f t="shared" si="11"/>
        <v>0</v>
      </c>
    </row>
    <row r="240" spans="34:34" x14ac:dyDescent="0.3">
      <c r="AH240" s="4">
        <f t="shared" si="11"/>
        <v>0</v>
      </c>
    </row>
    <row r="241" spans="34:34" x14ac:dyDescent="0.3">
      <c r="AH241" s="4">
        <f t="shared" si="11"/>
        <v>0</v>
      </c>
    </row>
    <row r="242" spans="34:34" x14ac:dyDescent="0.3">
      <c r="AH242" s="4">
        <f t="shared" si="11"/>
        <v>0</v>
      </c>
    </row>
    <row r="243" spans="34:34" x14ac:dyDescent="0.3">
      <c r="AH243" s="4">
        <f t="shared" si="11"/>
        <v>0</v>
      </c>
    </row>
    <row r="244" spans="34:34" x14ac:dyDescent="0.3">
      <c r="AH244" s="4">
        <f t="shared" si="11"/>
        <v>0</v>
      </c>
    </row>
    <row r="245" spans="34:34" x14ac:dyDescent="0.3">
      <c r="AH245" s="4">
        <f t="shared" si="11"/>
        <v>0</v>
      </c>
    </row>
    <row r="246" spans="34:34" x14ac:dyDescent="0.3">
      <c r="AH246" s="4">
        <f t="shared" si="11"/>
        <v>0</v>
      </c>
    </row>
    <row r="247" spans="34:34" x14ac:dyDescent="0.3">
      <c r="AH247" s="4">
        <f t="shared" si="11"/>
        <v>0</v>
      </c>
    </row>
    <row r="248" spans="34:34" x14ac:dyDescent="0.3">
      <c r="AH248" s="4">
        <f t="shared" si="11"/>
        <v>0</v>
      </c>
    </row>
    <row r="249" spans="34:34" x14ac:dyDescent="0.3">
      <c r="AH249" s="4">
        <f t="shared" si="11"/>
        <v>0</v>
      </c>
    </row>
    <row r="250" spans="34:34" x14ac:dyDescent="0.3">
      <c r="AH250" s="4">
        <f t="shared" si="11"/>
        <v>0</v>
      </c>
    </row>
    <row r="251" spans="34:34" x14ac:dyDescent="0.3">
      <c r="AH251" s="4">
        <f t="shared" si="11"/>
        <v>0</v>
      </c>
    </row>
    <row r="252" spans="34:34" x14ac:dyDescent="0.3">
      <c r="AH252" s="4">
        <f t="shared" si="11"/>
        <v>0</v>
      </c>
    </row>
    <row r="253" spans="34:34" x14ac:dyDescent="0.3">
      <c r="AH253" s="4">
        <f t="shared" si="11"/>
        <v>0</v>
      </c>
    </row>
    <row r="254" spans="34:34" x14ac:dyDescent="0.3">
      <c r="AH254" s="4">
        <f t="shared" si="11"/>
        <v>0</v>
      </c>
    </row>
    <row r="255" spans="34:34" x14ac:dyDescent="0.3">
      <c r="AH255" s="4">
        <f t="shared" si="11"/>
        <v>0</v>
      </c>
    </row>
    <row r="256" spans="34:34" x14ac:dyDescent="0.3">
      <c r="AH256" s="4">
        <f t="shared" si="11"/>
        <v>0</v>
      </c>
    </row>
    <row r="257" spans="34:34" x14ac:dyDescent="0.3">
      <c r="AH257" s="4">
        <f t="shared" si="11"/>
        <v>0</v>
      </c>
    </row>
    <row r="258" spans="34:34" x14ac:dyDescent="0.3">
      <c r="AH258" s="4">
        <f t="shared" si="11"/>
        <v>0</v>
      </c>
    </row>
    <row r="259" spans="34:34" x14ac:dyDescent="0.3">
      <c r="AH259" s="4">
        <f t="shared" si="11"/>
        <v>0</v>
      </c>
    </row>
    <row r="260" spans="34:34" x14ac:dyDescent="0.3">
      <c r="AH260" s="4">
        <f t="shared" si="11"/>
        <v>0</v>
      </c>
    </row>
    <row r="261" spans="34:34" x14ac:dyDescent="0.3">
      <c r="AH261" s="4">
        <f t="shared" si="11"/>
        <v>0</v>
      </c>
    </row>
    <row r="262" spans="34:34" x14ac:dyDescent="0.3">
      <c r="AH262" s="4">
        <f t="shared" si="11"/>
        <v>0</v>
      </c>
    </row>
    <row r="263" spans="34:34" x14ac:dyDescent="0.3">
      <c r="AH263" s="4">
        <f t="shared" si="11"/>
        <v>0</v>
      </c>
    </row>
    <row r="264" spans="34:34" x14ac:dyDescent="0.3">
      <c r="AH264" s="4">
        <f t="shared" si="11"/>
        <v>0</v>
      </c>
    </row>
    <row r="265" spans="34:34" x14ac:dyDescent="0.3">
      <c r="AH265" s="4">
        <f t="shared" si="11"/>
        <v>0</v>
      </c>
    </row>
    <row r="266" spans="34:34" x14ac:dyDescent="0.3">
      <c r="AH266" s="4">
        <f t="shared" si="11"/>
        <v>0</v>
      </c>
    </row>
    <row r="267" spans="34:34" x14ac:dyDescent="0.3">
      <c r="AH267" s="4">
        <f t="shared" si="11"/>
        <v>0</v>
      </c>
    </row>
    <row r="268" spans="34:34" x14ac:dyDescent="0.3">
      <c r="AH268" s="4">
        <f t="shared" si="11"/>
        <v>0</v>
      </c>
    </row>
    <row r="269" spans="34:34" x14ac:dyDescent="0.3">
      <c r="AH269" s="4">
        <f t="shared" si="11"/>
        <v>0</v>
      </c>
    </row>
    <row r="270" spans="34:34" x14ac:dyDescent="0.3">
      <c r="AH270" s="4">
        <f t="shared" si="11"/>
        <v>0</v>
      </c>
    </row>
    <row r="271" spans="34:34" x14ac:dyDescent="0.3">
      <c r="AH271" s="4">
        <f t="shared" si="11"/>
        <v>0</v>
      </c>
    </row>
    <row r="272" spans="34:34" x14ac:dyDescent="0.3">
      <c r="AH272" s="4">
        <f t="shared" si="11"/>
        <v>0</v>
      </c>
    </row>
    <row r="273" spans="34:34" x14ac:dyDescent="0.3">
      <c r="AH273" s="4">
        <f t="shared" si="11"/>
        <v>0</v>
      </c>
    </row>
    <row r="274" spans="34:34" x14ac:dyDescent="0.3">
      <c r="AH274" s="4">
        <f t="shared" ref="AH274:AH337" si="12">SUM(G274:AF274)</f>
        <v>0</v>
      </c>
    </row>
    <row r="275" spans="34:34" x14ac:dyDescent="0.3">
      <c r="AH275" s="4">
        <f t="shared" si="12"/>
        <v>0</v>
      </c>
    </row>
    <row r="276" spans="34:34" x14ac:dyDescent="0.3">
      <c r="AH276" s="4">
        <f t="shared" si="12"/>
        <v>0</v>
      </c>
    </row>
    <row r="277" spans="34:34" x14ac:dyDescent="0.3">
      <c r="AH277" s="4">
        <f t="shared" si="12"/>
        <v>0</v>
      </c>
    </row>
    <row r="278" spans="34:34" x14ac:dyDescent="0.3">
      <c r="AH278" s="4">
        <f t="shared" si="12"/>
        <v>0</v>
      </c>
    </row>
    <row r="279" spans="34:34" x14ac:dyDescent="0.3">
      <c r="AH279" s="4">
        <f t="shared" si="12"/>
        <v>0</v>
      </c>
    </row>
    <row r="280" spans="34:34" x14ac:dyDescent="0.3">
      <c r="AH280" s="4">
        <f t="shared" si="12"/>
        <v>0</v>
      </c>
    </row>
    <row r="281" spans="34:34" x14ac:dyDescent="0.3">
      <c r="AH281" s="4">
        <f t="shared" si="12"/>
        <v>0</v>
      </c>
    </row>
    <row r="282" spans="34:34" x14ac:dyDescent="0.3">
      <c r="AH282" s="4">
        <f t="shared" si="12"/>
        <v>0</v>
      </c>
    </row>
    <row r="283" spans="34:34" x14ac:dyDescent="0.3">
      <c r="AH283" s="4">
        <f t="shared" si="12"/>
        <v>0</v>
      </c>
    </row>
    <row r="284" spans="34:34" x14ac:dyDescent="0.3">
      <c r="AH284" s="4">
        <f t="shared" si="12"/>
        <v>0</v>
      </c>
    </row>
    <row r="285" spans="34:34" x14ac:dyDescent="0.3">
      <c r="AH285" s="4">
        <f t="shared" si="12"/>
        <v>0</v>
      </c>
    </row>
    <row r="286" spans="34:34" x14ac:dyDescent="0.3">
      <c r="AH286" s="4">
        <f t="shared" si="12"/>
        <v>0</v>
      </c>
    </row>
    <row r="287" spans="34:34" x14ac:dyDescent="0.3">
      <c r="AH287" s="4">
        <f t="shared" si="12"/>
        <v>0</v>
      </c>
    </row>
    <row r="288" spans="34:34" x14ac:dyDescent="0.3">
      <c r="AH288" s="4">
        <f t="shared" si="12"/>
        <v>0</v>
      </c>
    </row>
    <row r="289" spans="34:34" x14ac:dyDescent="0.3">
      <c r="AH289" s="4">
        <f t="shared" si="12"/>
        <v>0</v>
      </c>
    </row>
    <row r="290" spans="34:34" x14ac:dyDescent="0.3">
      <c r="AH290" s="4">
        <f t="shared" si="12"/>
        <v>0</v>
      </c>
    </row>
    <row r="291" spans="34:34" x14ac:dyDescent="0.3">
      <c r="AH291" s="4">
        <f t="shared" si="12"/>
        <v>0</v>
      </c>
    </row>
    <row r="292" spans="34:34" x14ac:dyDescent="0.3">
      <c r="AH292" s="4">
        <f t="shared" si="12"/>
        <v>0</v>
      </c>
    </row>
    <row r="293" spans="34:34" x14ac:dyDescent="0.3">
      <c r="AH293" s="4">
        <f t="shared" si="12"/>
        <v>0</v>
      </c>
    </row>
    <row r="294" spans="34:34" x14ac:dyDescent="0.3">
      <c r="AH294" s="4">
        <f t="shared" si="12"/>
        <v>0</v>
      </c>
    </row>
    <row r="295" spans="34:34" x14ac:dyDescent="0.3">
      <c r="AH295" s="4">
        <f t="shared" si="12"/>
        <v>0</v>
      </c>
    </row>
    <row r="296" spans="34:34" x14ac:dyDescent="0.3">
      <c r="AH296" s="4">
        <f t="shared" si="12"/>
        <v>0</v>
      </c>
    </row>
    <row r="297" spans="34:34" x14ac:dyDescent="0.3">
      <c r="AH297" s="4">
        <f t="shared" si="12"/>
        <v>0</v>
      </c>
    </row>
    <row r="298" spans="34:34" x14ac:dyDescent="0.3">
      <c r="AH298" s="4">
        <f t="shared" si="12"/>
        <v>0</v>
      </c>
    </row>
    <row r="299" spans="34:34" x14ac:dyDescent="0.3">
      <c r="AH299" s="4">
        <f t="shared" si="12"/>
        <v>0</v>
      </c>
    </row>
    <row r="300" spans="34:34" x14ac:dyDescent="0.3">
      <c r="AH300" s="4">
        <f t="shared" si="12"/>
        <v>0</v>
      </c>
    </row>
    <row r="301" spans="34:34" x14ac:dyDescent="0.3">
      <c r="AH301" s="4">
        <f t="shared" si="12"/>
        <v>0</v>
      </c>
    </row>
    <row r="302" spans="34:34" x14ac:dyDescent="0.3">
      <c r="AH302" s="4">
        <f t="shared" si="12"/>
        <v>0</v>
      </c>
    </row>
    <row r="303" spans="34:34" x14ac:dyDescent="0.3">
      <c r="AH303" s="4">
        <f t="shared" si="12"/>
        <v>0</v>
      </c>
    </row>
    <row r="304" spans="34:34" x14ac:dyDescent="0.3">
      <c r="AH304" s="4">
        <f t="shared" si="12"/>
        <v>0</v>
      </c>
    </row>
    <row r="305" spans="34:34" x14ac:dyDescent="0.3">
      <c r="AH305" s="4">
        <f t="shared" si="12"/>
        <v>0</v>
      </c>
    </row>
    <row r="306" spans="34:34" x14ac:dyDescent="0.3">
      <c r="AH306" s="4">
        <f t="shared" si="12"/>
        <v>0</v>
      </c>
    </row>
    <row r="307" spans="34:34" x14ac:dyDescent="0.3">
      <c r="AH307" s="4">
        <f t="shared" si="12"/>
        <v>0</v>
      </c>
    </row>
    <row r="308" spans="34:34" x14ac:dyDescent="0.3">
      <c r="AH308" s="4">
        <f t="shared" si="12"/>
        <v>0</v>
      </c>
    </row>
    <row r="309" spans="34:34" x14ac:dyDescent="0.3">
      <c r="AH309" s="4">
        <f t="shared" si="12"/>
        <v>0</v>
      </c>
    </row>
    <row r="310" spans="34:34" x14ac:dyDescent="0.3">
      <c r="AH310" s="4">
        <f t="shared" si="12"/>
        <v>0</v>
      </c>
    </row>
    <row r="311" spans="34:34" x14ac:dyDescent="0.3">
      <c r="AH311" s="4">
        <f t="shared" si="12"/>
        <v>0</v>
      </c>
    </row>
    <row r="312" spans="34:34" x14ac:dyDescent="0.3">
      <c r="AH312" s="4">
        <f t="shared" si="12"/>
        <v>0</v>
      </c>
    </row>
    <row r="313" spans="34:34" x14ac:dyDescent="0.3">
      <c r="AH313" s="4">
        <f t="shared" si="12"/>
        <v>0</v>
      </c>
    </row>
    <row r="314" spans="34:34" x14ac:dyDescent="0.3">
      <c r="AH314" s="4">
        <f t="shared" si="12"/>
        <v>0</v>
      </c>
    </row>
    <row r="315" spans="34:34" x14ac:dyDescent="0.3">
      <c r="AH315" s="4">
        <f t="shared" si="12"/>
        <v>0</v>
      </c>
    </row>
    <row r="316" spans="34:34" x14ac:dyDescent="0.3">
      <c r="AH316" s="4">
        <f t="shared" si="12"/>
        <v>0</v>
      </c>
    </row>
    <row r="317" spans="34:34" x14ac:dyDescent="0.3">
      <c r="AH317" s="4">
        <f t="shared" si="12"/>
        <v>0</v>
      </c>
    </row>
    <row r="318" spans="34:34" x14ac:dyDescent="0.3">
      <c r="AH318" s="4">
        <f t="shared" si="12"/>
        <v>0</v>
      </c>
    </row>
    <row r="319" spans="34:34" x14ac:dyDescent="0.3">
      <c r="AH319" s="4">
        <f t="shared" si="12"/>
        <v>0</v>
      </c>
    </row>
    <row r="320" spans="34:34" x14ac:dyDescent="0.3">
      <c r="AH320" s="4">
        <f t="shared" si="12"/>
        <v>0</v>
      </c>
    </row>
    <row r="321" spans="34:34" x14ac:dyDescent="0.3">
      <c r="AH321" s="4">
        <f t="shared" si="12"/>
        <v>0</v>
      </c>
    </row>
    <row r="322" spans="34:34" x14ac:dyDescent="0.3">
      <c r="AH322" s="4">
        <f t="shared" si="12"/>
        <v>0</v>
      </c>
    </row>
    <row r="323" spans="34:34" x14ac:dyDescent="0.3">
      <c r="AH323" s="4">
        <f t="shared" si="12"/>
        <v>0</v>
      </c>
    </row>
    <row r="324" spans="34:34" x14ac:dyDescent="0.3">
      <c r="AH324" s="4">
        <f t="shared" si="12"/>
        <v>0</v>
      </c>
    </row>
    <row r="325" spans="34:34" x14ac:dyDescent="0.3">
      <c r="AH325" s="4">
        <f t="shared" si="12"/>
        <v>0</v>
      </c>
    </row>
    <row r="326" spans="34:34" x14ac:dyDescent="0.3">
      <c r="AH326" s="4">
        <f t="shared" si="12"/>
        <v>0</v>
      </c>
    </row>
    <row r="327" spans="34:34" x14ac:dyDescent="0.3">
      <c r="AH327" s="4">
        <f t="shared" si="12"/>
        <v>0</v>
      </c>
    </row>
    <row r="328" spans="34:34" x14ac:dyDescent="0.3">
      <c r="AH328" s="4">
        <f t="shared" si="12"/>
        <v>0</v>
      </c>
    </row>
    <row r="329" spans="34:34" x14ac:dyDescent="0.3">
      <c r="AH329" s="4">
        <f t="shared" si="12"/>
        <v>0</v>
      </c>
    </row>
    <row r="330" spans="34:34" x14ac:dyDescent="0.3">
      <c r="AH330" s="4">
        <f t="shared" si="12"/>
        <v>0</v>
      </c>
    </row>
    <row r="331" spans="34:34" x14ac:dyDescent="0.3">
      <c r="AH331" s="4">
        <f t="shared" si="12"/>
        <v>0</v>
      </c>
    </row>
    <row r="332" spans="34:34" x14ac:dyDescent="0.3">
      <c r="AH332" s="4">
        <f t="shared" si="12"/>
        <v>0</v>
      </c>
    </row>
    <row r="333" spans="34:34" x14ac:dyDescent="0.3">
      <c r="AH333" s="4">
        <f t="shared" si="12"/>
        <v>0</v>
      </c>
    </row>
    <row r="334" spans="34:34" x14ac:dyDescent="0.3">
      <c r="AH334" s="4">
        <f t="shared" si="12"/>
        <v>0</v>
      </c>
    </row>
    <row r="335" spans="34:34" x14ac:dyDescent="0.3">
      <c r="AH335" s="4">
        <f t="shared" si="12"/>
        <v>0</v>
      </c>
    </row>
    <row r="336" spans="34:34" x14ac:dyDescent="0.3">
      <c r="AH336" s="4">
        <f t="shared" si="12"/>
        <v>0</v>
      </c>
    </row>
    <row r="337" spans="34:34" x14ac:dyDescent="0.3">
      <c r="AH337" s="4">
        <f t="shared" si="12"/>
        <v>0</v>
      </c>
    </row>
    <row r="338" spans="34:34" x14ac:dyDescent="0.3">
      <c r="AH338" s="4">
        <f t="shared" ref="AH338:AH401" si="13">SUM(G338:AF338)</f>
        <v>0</v>
      </c>
    </row>
    <row r="339" spans="34:34" x14ac:dyDescent="0.3">
      <c r="AH339" s="4">
        <f t="shared" si="13"/>
        <v>0</v>
      </c>
    </row>
    <row r="340" spans="34:34" x14ac:dyDescent="0.3">
      <c r="AH340" s="4">
        <f t="shared" si="13"/>
        <v>0</v>
      </c>
    </row>
    <row r="341" spans="34:34" x14ac:dyDescent="0.3">
      <c r="AH341" s="4">
        <f t="shared" si="13"/>
        <v>0</v>
      </c>
    </row>
    <row r="342" spans="34:34" x14ac:dyDescent="0.3">
      <c r="AH342" s="4">
        <f t="shared" si="13"/>
        <v>0</v>
      </c>
    </row>
    <row r="343" spans="34:34" x14ac:dyDescent="0.3">
      <c r="AH343" s="4">
        <f t="shared" si="13"/>
        <v>0</v>
      </c>
    </row>
    <row r="344" spans="34:34" x14ac:dyDescent="0.3">
      <c r="AH344" s="4">
        <f t="shared" si="13"/>
        <v>0</v>
      </c>
    </row>
    <row r="345" spans="34:34" x14ac:dyDescent="0.3">
      <c r="AH345" s="4">
        <f t="shared" si="13"/>
        <v>0</v>
      </c>
    </row>
    <row r="346" spans="34:34" x14ac:dyDescent="0.3">
      <c r="AH346" s="4">
        <f t="shared" si="13"/>
        <v>0</v>
      </c>
    </row>
    <row r="347" spans="34:34" x14ac:dyDescent="0.3">
      <c r="AH347" s="4">
        <f t="shared" si="13"/>
        <v>0</v>
      </c>
    </row>
    <row r="348" spans="34:34" x14ac:dyDescent="0.3">
      <c r="AH348" s="4">
        <f t="shared" si="13"/>
        <v>0</v>
      </c>
    </row>
    <row r="349" spans="34:34" x14ac:dyDescent="0.3">
      <c r="AH349" s="4">
        <f t="shared" si="13"/>
        <v>0</v>
      </c>
    </row>
    <row r="350" spans="34:34" x14ac:dyDescent="0.3">
      <c r="AH350" s="4">
        <f t="shared" si="13"/>
        <v>0</v>
      </c>
    </row>
    <row r="351" spans="34:34" x14ac:dyDescent="0.3">
      <c r="AH351" s="4">
        <f t="shared" si="13"/>
        <v>0</v>
      </c>
    </row>
    <row r="352" spans="34:34" x14ac:dyDescent="0.3">
      <c r="AH352" s="4">
        <f t="shared" si="13"/>
        <v>0</v>
      </c>
    </row>
    <row r="353" spans="34:34" x14ac:dyDescent="0.3">
      <c r="AH353" s="4">
        <f t="shared" si="13"/>
        <v>0</v>
      </c>
    </row>
    <row r="354" spans="34:34" x14ac:dyDescent="0.3">
      <c r="AH354" s="4">
        <f t="shared" si="13"/>
        <v>0</v>
      </c>
    </row>
    <row r="355" spans="34:34" x14ac:dyDescent="0.3">
      <c r="AH355" s="4">
        <f t="shared" si="13"/>
        <v>0</v>
      </c>
    </row>
    <row r="356" spans="34:34" x14ac:dyDescent="0.3">
      <c r="AH356" s="4">
        <f t="shared" si="13"/>
        <v>0</v>
      </c>
    </row>
    <row r="357" spans="34:34" x14ac:dyDescent="0.3">
      <c r="AH357" s="4">
        <f t="shared" si="13"/>
        <v>0</v>
      </c>
    </row>
    <row r="358" spans="34:34" x14ac:dyDescent="0.3">
      <c r="AH358" s="4">
        <f t="shared" si="13"/>
        <v>0</v>
      </c>
    </row>
    <row r="359" spans="34:34" x14ac:dyDescent="0.3">
      <c r="AH359" s="4">
        <f t="shared" si="13"/>
        <v>0</v>
      </c>
    </row>
    <row r="360" spans="34:34" x14ac:dyDescent="0.3">
      <c r="AH360" s="4">
        <f t="shared" si="13"/>
        <v>0</v>
      </c>
    </row>
    <row r="361" spans="34:34" x14ac:dyDescent="0.3">
      <c r="AH361" s="4">
        <f t="shared" si="13"/>
        <v>0</v>
      </c>
    </row>
    <row r="362" spans="34:34" x14ac:dyDescent="0.3">
      <c r="AH362" s="4">
        <f t="shared" si="13"/>
        <v>0</v>
      </c>
    </row>
    <row r="363" spans="34:34" x14ac:dyDescent="0.3">
      <c r="AH363" s="4">
        <f t="shared" si="13"/>
        <v>0</v>
      </c>
    </row>
    <row r="364" spans="34:34" x14ac:dyDescent="0.3">
      <c r="AH364" s="4">
        <f t="shared" si="13"/>
        <v>0</v>
      </c>
    </row>
    <row r="365" spans="34:34" x14ac:dyDescent="0.3">
      <c r="AH365" s="4">
        <f t="shared" si="13"/>
        <v>0</v>
      </c>
    </row>
    <row r="366" spans="34:34" x14ac:dyDescent="0.3">
      <c r="AH366" s="4">
        <f t="shared" si="13"/>
        <v>0</v>
      </c>
    </row>
    <row r="367" spans="34:34" x14ac:dyDescent="0.3">
      <c r="AH367" s="4">
        <f t="shared" si="13"/>
        <v>0</v>
      </c>
    </row>
    <row r="368" spans="34:34" x14ac:dyDescent="0.3">
      <c r="AH368" s="4">
        <f t="shared" si="13"/>
        <v>0</v>
      </c>
    </row>
    <row r="369" spans="34:34" x14ac:dyDescent="0.3">
      <c r="AH369" s="4">
        <f t="shared" si="13"/>
        <v>0</v>
      </c>
    </row>
    <row r="370" spans="34:34" x14ac:dyDescent="0.3">
      <c r="AH370" s="4">
        <f t="shared" si="13"/>
        <v>0</v>
      </c>
    </row>
    <row r="371" spans="34:34" x14ac:dyDescent="0.3">
      <c r="AH371" s="4">
        <f t="shared" si="13"/>
        <v>0</v>
      </c>
    </row>
    <row r="372" spans="34:34" x14ac:dyDescent="0.3">
      <c r="AH372" s="4">
        <f t="shared" si="13"/>
        <v>0</v>
      </c>
    </row>
    <row r="373" spans="34:34" x14ac:dyDescent="0.3">
      <c r="AH373" s="4">
        <f t="shared" si="13"/>
        <v>0</v>
      </c>
    </row>
    <row r="374" spans="34:34" x14ac:dyDescent="0.3">
      <c r="AH374" s="4">
        <f t="shared" si="13"/>
        <v>0</v>
      </c>
    </row>
    <row r="375" spans="34:34" x14ac:dyDescent="0.3">
      <c r="AH375" s="4">
        <f t="shared" si="13"/>
        <v>0</v>
      </c>
    </row>
    <row r="376" spans="34:34" x14ac:dyDescent="0.3">
      <c r="AH376" s="4">
        <f t="shared" si="13"/>
        <v>0</v>
      </c>
    </row>
    <row r="377" spans="34:34" x14ac:dyDescent="0.3">
      <c r="AH377" s="4">
        <f t="shared" si="13"/>
        <v>0</v>
      </c>
    </row>
    <row r="378" spans="34:34" x14ac:dyDescent="0.3">
      <c r="AH378" s="4">
        <f t="shared" si="13"/>
        <v>0</v>
      </c>
    </row>
    <row r="379" spans="34:34" x14ac:dyDescent="0.3">
      <c r="AH379" s="4">
        <f t="shared" si="13"/>
        <v>0</v>
      </c>
    </row>
    <row r="380" spans="34:34" x14ac:dyDescent="0.3">
      <c r="AH380" s="4">
        <f t="shared" si="13"/>
        <v>0</v>
      </c>
    </row>
    <row r="381" spans="34:34" x14ac:dyDescent="0.3">
      <c r="AH381" s="4">
        <f t="shared" si="13"/>
        <v>0</v>
      </c>
    </row>
    <row r="382" spans="34:34" x14ac:dyDescent="0.3">
      <c r="AH382" s="4">
        <f t="shared" si="13"/>
        <v>0</v>
      </c>
    </row>
    <row r="383" spans="34:34" x14ac:dyDescent="0.3">
      <c r="AH383" s="4">
        <f t="shared" si="13"/>
        <v>0</v>
      </c>
    </row>
    <row r="384" spans="34:34" x14ac:dyDescent="0.3">
      <c r="AH384" s="4">
        <f t="shared" si="13"/>
        <v>0</v>
      </c>
    </row>
    <row r="385" spans="34:34" x14ac:dyDescent="0.3">
      <c r="AH385" s="4">
        <f t="shared" si="13"/>
        <v>0</v>
      </c>
    </row>
    <row r="386" spans="34:34" x14ac:dyDescent="0.3">
      <c r="AH386" s="4">
        <f t="shared" si="13"/>
        <v>0</v>
      </c>
    </row>
    <row r="387" spans="34:34" x14ac:dyDescent="0.3">
      <c r="AH387" s="4">
        <f t="shared" si="13"/>
        <v>0</v>
      </c>
    </row>
    <row r="388" spans="34:34" x14ac:dyDescent="0.3">
      <c r="AH388" s="4">
        <f t="shared" si="13"/>
        <v>0</v>
      </c>
    </row>
    <row r="389" spans="34:34" x14ac:dyDescent="0.3">
      <c r="AH389" s="4">
        <f t="shared" si="13"/>
        <v>0</v>
      </c>
    </row>
    <row r="390" spans="34:34" x14ac:dyDescent="0.3">
      <c r="AH390" s="4">
        <f t="shared" si="13"/>
        <v>0</v>
      </c>
    </row>
    <row r="391" spans="34:34" x14ac:dyDescent="0.3">
      <c r="AH391" s="4">
        <f t="shared" si="13"/>
        <v>0</v>
      </c>
    </row>
    <row r="392" spans="34:34" x14ac:dyDescent="0.3">
      <c r="AH392" s="4">
        <f t="shared" si="13"/>
        <v>0</v>
      </c>
    </row>
    <row r="393" spans="34:34" x14ac:dyDescent="0.3">
      <c r="AH393" s="4">
        <f t="shared" si="13"/>
        <v>0</v>
      </c>
    </row>
    <row r="394" spans="34:34" x14ac:dyDescent="0.3">
      <c r="AH394" s="4">
        <f t="shared" si="13"/>
        <v>0</v>
      </c>
    </row>
    <row r="395" spans="34:34" x14ac:dyDescent="0.3">
      <c r="AH395" s="4">
        <f t="shared" si="13"/>
        <v>0</v>
      </c>
    </row>
    <row r="396" spans="34:34" x14ac:dyDescent="0.3">
      <c r="AH396" s="4">
        <f t="shared" si="13"/>
        <v>0</v>
      </c>
    </row>
    <row r="397" spans="34:34" x14ac:dyDescent="0.3">
      <c r="AH397" s="4">
        <f t="shared" si="13"/>
        <v>0</v>
      </c>
    </row>
    <row r="398" spans="34:34" x14ac:dyDescent="0.3">
      <c r="AH398" s="4">
        <f t="shared" si="13"/>
        <v>0</v>
      </c>
    </row>
    <row r="399" spans="34:34" x14ac:dyDescent="0.3">
      <c r="AH399" s="4">
        <f t="shared" si="13"/>
        <v>0</v>
      </c>
    </row>
    <row r="400" spans="34:34" x14ac:dyDescent="0.3">
      <c r="AH400" s="4">
        <f t="shared" si="13"/>
        <v>0</v>
      </c>
    </row>
    <row r="401" spans="34:34" x14ac:dyDescent="0.3">
      <c r="AH401" s="4">
        <f t="shared" si="13"/>
        <v>0</v>
      </c>
    </row>
    <row r="402" spans="34:34" x14ac:dyDescent="0.3">
      <c r="AH402" s="4">
        <f t="shared" ref="AH402:AH465" si="14">SUM(G402:AF402)</f>
        <v>0</v>
      </c>
    </row>
    <row r="403" spans="34:34" x14ac:dyDescent="0.3">
      <c r="AH403" s="4">
        <f t="shared" si="14"/>
        <v>0</v>
      </c>
    </row>
    <row r="404" spans="34:34" x14ac:dyDescent="0.3">
      <c r="AH404" s="4">
        <f t="shared" si="14"/>
        <v>0</v>
      </c>
    </row>
    <row r="405" spans="34:34" x14ac:dyDescent="0.3">
      <c r="AH405" s="4">
        <f t="shared" si="14"/>
        <v>0</v>
      </c>
    </row>
    <row r="406" spans="34:34" x14ac:dyDescent="0.3">
      <c r="AH406" s="4">
        <f t="shared" si="14"/>
        <v>0</v>
      </c>
    </row>
    <row r="407" spans="34:34" x14ac:dyDescent="0.3">
      <c r="AH407" s="4">
        <f t="shared" si="14"/>
        <v>0</v>
      </c>
    </row>
    <row r="408" spans="34:34" x14ac:dyDescent="0.3">
      <c r="AH408" s="4">
        <f t="shared" si="14"/>
        <v>0</v>
      </c>
    </row>
    <row r="409" spans="34:34" x14ac:dyDescent="0.3">
      <c r="AH409" s="4">
        <f t="shared" si="14"/>
        <v>0</v>
      </c>
    </row>
    <row r="410" spans="34:34" x14ac:dyDescent="0.3">
      <c r="AH410" s="4">
        <f t="shared" si="14"/>
        <v>0</v>
      </c>
    </row>
    <row r="411" spans="34:34" x14ac:dyDescent="0.3">
      <c r="AH411" s="4">
        <f t="shared" si="14"/>
        <v>0</v>
      </c>
    </row>
    <row r="412" spans="34:34" x14ac:dyDescent="0.3">
      <c r="AH412" s="4">
        <f t="shared" si="14"/>
        <v>0</v>
      </c>
    </row>
    <row r="413" spans="34:34" x14ac:dyDescent="0.3">
      <c r="AH413" s="4">
        <f t="shared" si="14"/>
        <v>0</v>
      </c>
    </row>
    <row r="414" spans="34:34" x14ac:dyDescent="0.3">
      <c r="AH414" s="4">
        <f t="shared" si="14"/>
        <v>0</v>
      </c>
    </row>
    <row r="415" spans="34:34" x14ac:dyDescent="0.3">
      <c r="AH415" s="4">
        <f t="shared" si="14"/>
        <v>0</v>
      </c>
    </row>
    <row r="416" spans="34:34" x14ac:dyDescent="0.3">
      <c r="AH416" s="4">
        <f t="shared" si="14"/>
        <v>0</v>
      </c>
    </row>
    <row r="417" spans="34:34" x14ac:dyDescent="0.3">
      <c r="AH417" s="4">
        <f t="shared" si="14"/>
        <v>0</v>
      </c>
    </row>
    <row r="418" spans="34:34" x14ac:dyDescent="0.3">
      <c r="AH418" s="4">
        <f t="shared" si="14"/>
        <v>0</v>
      </c>
    </row>
    <row r="419" spans="34:34" x14ac:dyDescent="0.3">
      <c r="AH419" s="4">
        <f t="shared" si="14"/>
        <v>0</v>
      </c>
    </row>
    <row r="420" spans="34:34" x14ac:dyDescent="0.3">
      <c r="AH420" s="4">
        <f t="shared" si="14"/>
        <v>0</v>
      </c>
    </row>
    <row r="421" spans="34:34" x14ac:dyDescent="0.3">
      <c r="AH421" s="4">
        <f t="shared" si="14"/>
        <v>0</v>
      </c>
    </row>
    <row r="422" spans="34:34" x14ac:dyDescent="0.3">
      <c r="AH422" s="4">
        <f t="shared" si="14"/>
        <v>0</v>
      </c>
    </row>
    <row r="423" spans="34:34" x14ac:dyDescent="0.3">
      <c r="AH423" s="4">
        <f t="shared" si="14"/>
        <v>0</v>
      </c>
    </row>
    <row r="424" spans="34:34" x14ac:dyDescent="0.3">
      <c r="AH424" s="4">
        <f t="shared" si="14"/>
        <v>0</v>
      </c>
    </row>
    <row r="425" spans="34:34" x14ac:dyDescent="0.3">
      <c r="AH425" s="4">
        <f t="shared" si="14"/>
        <v>0</v>
      </c>
    </row>
    <row r="426" spans="34:34" x14ac:dyDescent="0.3">
      <c r="AH426" s="4">
        <f t="shared" si="14"/>
        <v>0</v>
      </c>
    </row>
    <row r="427" spans="34:34" x14ac:dyDescent="0.3">
      <c r="AH427" s="4">
        <f t="shared" si="14"/>
        <v>0</v>
      </c>
    </row>
    <row r="428" spans="34:34" x14ac:dyDescent="0.3">
      <c r="AH428" s="4">
        <f t="shared" si="14"/>
        <v>0</v>
      </c>
    </row>
    <row r="429" spans="34:34" x14ac:dyDescent="0.3">
      <c r="AH429" s="4">
        <f t="shared" si="14"/>
        <v>0</v>
      </c>
    </row>
    <row r="430" spans="34:34" x14ac:dyDescent="0.3">
      <c r="AH430" s="4">
        <f t="shared" si="14"/>
        <v>0</v>
      </c>
    </row>
    <row r="431" spans="34:34" x14ac:dyDescent="0.3">
      <c r="AH431" s="4">
        <f t="shared" si="14"/>
        <v>0</v>
      </c>
    </row>
    <row r="432" spans="34:34" x14ac:dyDescent="0.3">
      <c r="AH432" s="4">
        <f t="shared" si="14"/>
        <v>0</v>
      </c>
    </row>
    <row r="433" spans="34:34" x14ac:dyDescent="0.3">
      <c r="AH433" s="4">
        <f t="shared" si="14"/>
        <v>0</v>
      </c>
    </row>
    <row r="434" spans="34:34" x14ac:dyDescent="0.3">
      <c r="AH434" s="4">
        <f t="shared" si="14"/>
        <v>0</v>
      </c>
    </row>
    <row r="435" spans="34:34" x14ac:dyDescent="0.3">
      <c r="AH435" s="4">
        <f t="shared" si="14"/>
        <v>0</v>
      </c>
    </row>
    <row r="436" spans="34:34" x14ac:dyDescent="0.3">
      <c r="AH436" s="4">
        <f t="shared" si="14"/>
        <v>0</v>
      </c>
    </row>
    <row r="437" spans="34:34" x14ac:dyDescent="0.3">
      <c r="AH437" s="4">
        <f t="shared" si="14"/>
        <v>0</v>
      </c>
    </row>
    <row r="438" spans="34:34" x14ac:dyDescent="0.3">
      <c r="AH438" s="4">
        <f t="shared" si="14"/>
        <v>0</v>
      </c>
    </row>
    <row r="439" spans="34:34" x14ac:dyDescent="0.3">
      <c r="AH439" s="4">
        <f t="shared" si="14"/>
        <v>0</v>
      </c>
    </row>
    <row r="440" spans="34:34" x14ac:dyDescent="0.3">
      <c r="AH440" s="4">
        <f t="shared" si="14"/>
        <v>0</v>
      </c>
    </row>
    <row r="441" spans="34:34" x14ac:dyDescent="0.3">
      <c r="AH441" s="4">
        <f t="shared" si="14"/>
        <v>0</v>
      </c>
    </row>
    <row r="442" spans="34:34" x14ac:dyDescent="0.3">
      <c r="AH442" s="4">
        <f t="shared" si="14"/>
        <v>0</v>
      </c>
    </row>
    <row r="443" spans="34:34" x14ac:dyDescent="0.3">
      <c r="AH443" s="4">
        <f t="shared" si="14"/>
        <v>0</v>
      </c>
    </row>
    <row r="444" spans="34:34" x14ac:dyDescent="0.3">
      <c r="AH444" s="4">
        <f t="shared" si="14"/>
        <v>0</v>
      </c>
    </row>
    <row r="445" spans="34:34" x14ac:dyDescent="0.3">
      <c r="AH445" s="4">
        <f t="shared" si="14"/>
        <v>0</v>
      </c>
    </row>
    <row r="446" spans="34:34" x14ac:dyDescent="0.3">
      <c r="AH446" s="4">
        <f t="shared" si="14"/>
        <v>0</v>
      </c>
    </row>
    <row r="447" spans="34:34" x14ac:dyDescent="0.3">
      <c r="AH447" s="4">
        <f t="shared" si="14"/>
        <v>0</v>
      </c>
    </row>
    <row r="448" spans="34:34" x14ac:dyDescent="0.3">
      <c r="AH448" s="4">
        <f t="shared" si="14"/>
        <v>0</v>
      </c>
    </row>
    <row r="449" spans="34:34" x14ac:dyDescent="0.3">
      <c r="AH449" s="4">
        <f t="shared" si="14"/>
        <v>0</v>
      </c>
    </row>
    <row r="450" spans="34:34" x14ac:dyDescent="0.3">
      <c r="AH450" s="4">
        <f t="shared" si="14"/>
        <v>0</v>
      </c>
    </row>
    <row r="451" spans="34:34" x14ac:dyDescent="0.3">
      <c r="AH451" s="4">
        <f t="shared" si="14"/>
        <v>0</v>
      </c>
    </row>
    <row r="452" spans="34:34" x14ac:dyDescent="0.3">
      <c r="AH452" s="4">
        <f t="shared" si="14"/>
        <v>0</v>
      </c>
    </row>
    <row r="453" spans="34:34" x14ac:dyDescent="0.3">
      <c r="AH453" s="4">
        <f t="shared" si="14"/>
        <v>0</v>
      </c>
    </row>
    <row r="454" spans="34:34" x14ac:dyDescent="0.3">
      <c r="AH454" s="4">
        <f t="shared" si="14"/>
        <v>0</v>
      </c>
    </row>
    <row r="455" spans="34:34" x14ac:dyDescent="0.3">
      <c r="AH455" s="4">
        <f t="shared" si="14"/>
        <v>0</v>
      </c>
    </row>
    <row r="456" spans="34:34" x14ac:dyDescent="0.3">
      <c r="AH456" s="4">
        <f t="shared" si="14"/>
        <v>0</v>
      </c>
    </row>
    <row r="457" spans="34:34" x14ac:dyDescent="0.3">
      <c r="AH457" s="4">
        <f t="shared" si="14"/>
        <v>0</v>
      </c>
    </row>
    <row r="458" spans="34:34" x14ac:dyDescent="0.3">
      <c r="AH458" s="4">
        <f t="shared" si="14"/>
        <v>0</v>
      </c>
    </row>
    <row r="459" spans="34:34" x14ac:dyDescent="0.3">
      <c r="AH459" s="4">
        <f t="shared" si="14"/>
        <v>0</v>
      </c>
    </row>
    <row r="460" spans="34:34" x14ac:dyDescent="0.3">
      <c r="AH460" s="4">
        <f t="shared" si="14"/>
        <v>0</v>
      </c>
    </row>
    <row r="461" spans="34:34" x14ac:dyDescent="0.3">
      <c r="AH461" s="4">
        <f t="shared" si="14"/>
        <v>0</v>
      </c>
    </row>
    <row r="462" spans="34:34" x14ac:dyDescent="0.3">
      <c r="AH462" s="4">
        <f t="shared" si="14"/>
        <v>0</v>
      </c>
    </row>
    <row r="463" spans="34:34" x14ac:dyDescent="0.3">
      <c r="AH463" s="4">
        <f t="shared" si="14"/>
        <v>0</v>
      </c>
    </row>
    <row r="464" spans="34:34" x14ac:dyDescent="0.3">
      <c r="AH464" s="4">
        <f t="shared" si="14"/>
        <v>0</v>
      </c>
    </row>
    <row r="465" spans="34:34" x14ac:dyDescent="0.3">
      <c r="AH465" s="4">
        <f t="shared" si="14"/>
        <v>0</v>
      </c>
    </row>
    <row r="466" spans="34:34" x14ac:dyDescent="0.3">
      <c r="AH466" s="4">
        <f t="shared" ref="AH466:AH529" si="15">SUM(G466:AF466)</f>
        <v>0</v>
      </c>
    </row>
    <row r="467" spans="34:34" x14ac:dyDescent="0.3">
      <c r="AH467" s="4">
        <f t="shared" si="15"/>
        <v>0</v>
      </c>
    </row>
    <row r="468" spans="34:34" x14ac:dyDescent="0.3">
      <c r="AH468" s="4">
        <f t="shared" si="15"/>
        <v>0</v>
      </c>
    </row>
    <row r="469" spans="34:34" x14ac:dyDescent="0.3">
      <c r="AH469" s="4">
        <f t="shared" si="15"/>
        <v>0</v>
      </c>
    </row>
    <row r="470" spans="34:34" x14ac:dyDescent="0.3">
      <c r="AH470" s="4">
        <f t="shared" si="15"/>
        <v>0</v>
      </c>
    </row>
    <row r="471" spans="34:34" x14ac:dyDescent="0.3">
      <c r="AH471" s="4">
        <f t="shared" si="15"/>
        <v>0</v>
      </c>
    </row>
    <row r="472" spans="34:34" x14ac:dyDescent="0.3">
      <c r="AH472" s="4">
        <f t="shared" si="15"/>
        <v>0</v>
      </c>
    </row>
    <row r="473" spans="34:34" x14ac:dyDescent="0.3">
      <c r="AH473" s="4">
        <f t="shared" si="15"/>
        <v>0</v>
      </c>
    </row>
    <row r="474" spans="34:34" x14ac:dyDescent="0.3">
      <c r="AH474" s="4">
        <f t="shared" si="15"/>
        <v>0</v>
      </c>
    </row>
    <row r="475" spans="34:34" x14ac:dyDescent="0.3">
      <c r="AH475" s="4">
        <f t="shared" si="15"/>
        <v>0</v>
      </c>
    </row>
    <row r="476" spans="34:34" x14ac:dyDescent="0.3">
      <c r="AH476" s="4">
        <f t="shared" si="15"/>
        <v>0</v>
      </c>
    </row>
    <row r="477" spans="34:34" x14ac:dyDescent="0.3">
      <c r="AH477" s="4">
        <f t="shared" si="15"/>
        <v>0</v>
      </c>
    </row>
    <row r="478" spans="34:34" x14ac:dyDescent="0.3">
      <c r="AH478" s="4">
        <f t="shared" si="15"/>
        <v>0</v>
      </c>
    </row>
    <row r="479" spans="34:34" x14ac:dyDescent="0.3">
      <c r="AH479" s="4">
        <f t="shared" si="15"/>
        <v>0</v>
      </c>
    </row>
    <row r="480" spans="34:34" x14ac:dyDescent="0.3">
      <c r="AH480" s="4">
        <f t="shared" si="15"/>
        <v>0</v>
      </c>
    </row>
    <row r="481" spans="34:34" x14ac:dyDescent="0.3">
      <c r="AH481" s="4">
        <f t="shared" si="15"/>
        <v>0</v>
      </c>
    </row>
    <row r="482" spans="34:34" x14ac:dyDescent="0.3">
      <c r="AH482" s="4">
        <f t="shared" si="15"/>
        <v>0</v>
      </c>
    </row>
    <row r="483" spans="34:34" x14ac:dyDescent="0.3">
      <c r="AH483" s="4">
        <f t="shared" si="15"/>
        <v>0</v>
      </c>
    </row>
    <row r="484" spans="34:34" x14ac:dyDescent="0.3">
      <c r="AH484" s="4">
        <f t="shared" si="15"/>
        <v>0</v>
      </c>
    </row>
    <row r="485" spans="34:34" x14ac:dyDescent="0.3">
      <c r="AH485" s="4">
        <f t="shared" si="15"/>
        <v>0</v>
      </c>
    </row>
    <row r="486" spans="34:34" x14ac:dyDescent="0.3">
      <c r="AH486" s="4">
        <f t="shared" si="15"/>
        <v>0</v>
      </c>
    </row>
    <row r="487" spans="34:34" x14ac:dyDescent="0.3">
      <c r="AH487" s="4">
        <f t="shared" si="15"/>
        <v>0</v>
      </c>
    </row>
    <row r="488" spans="34:34" x14ac:dyDescent="0.3">
      <c r="AH488" s="4">
        <f t="shared" si="15"/>
        <v>0</v>
      </c>
    </row>
    <row r="489" spans="34:34" x14ac:dyDescent="0.3">
      <c r="AH489" s="4">
        <f t="shared" si="15"/>
        <v>0</v>
      </c>
    </row>
    <row r="490" spans="34:34" x14ac:dyDescent="0.3">
      <c r="AH490" s="4">
        <f t="shared" si="15"/>
        <v>0</v>
      </c>
    </row>
    <row r="491" spans="34:34" x14ac:dyDescent="0.3">
      <c r="AH491" s="4">
        <f t="shared" si="15"/>
        <v>0</v>
      </c>
    </row>
    <row r="492" spans="34:34" x14ac:dyDescent="0.3">
      <c r="AH492" s="4">
        <f t="shared" si="15"/>
        <v>0</v>
      </c>
    </row>
    <row r="493" spans="34:34" x14ac:dyDescent="0.3">
      <c r="AH493" s="4">
        <f t="shared" si="15"/>
        <v>0</v>
      </c>
    </row>
    <row r="494" spans="34:34" x14ac:dyDescent="0.3">
      <c r="AH494" s="4">
        <f t="shared" si="15"/>
        <v>0</v>
      </c>
    </row>
    <row r="495" spans="34:34" x14ac:dyDescent="0.3">
      <c r="AH495" s="4">
        <f t="shared" si="15"/>
        <v>0</v>
      </c>
    </row>
    <row r="496" spans="34:34" x14ac:dyDescent="0.3">
      <c r="AH496" s="4">
        <f t="shared" si="15"/>
        <v>0</v>
      </c>
    </row>
    <row r="497" spans="34:34" x14ac:dyDescent="0.3">
      <c r="AH497" s="4">
        <f t="shared" si="15"/>
        <v>0</v>
      </c>
    </row>
    <row r="498" spans="34:34" x14ac:dyDescent="0.3">
      <c r="AH498" s="4">
        <f t="shared" si="15"/>
        <v>0</v>
      </c>
    </row>
    <row r="499" spans="34:34" x14ac:dyDescent="0.3">
      <c r="AH499" s="4">
        <f t="shared" si="15"/>
        <v>0</v>
      </c>
    </row>
    <row r="500" spans="34:34" x14ac:dyDescent="0.3">
      <c r="AH500" s="4">
        <f t="shared" si="15"/>
        <v>0</v>
      </c>
    </row>
    <row r="501" spans="34:34" x14ac:dyDescent="0.3">
      <c r="AH501" s="4">
        <f t="shared" si="15"/>
        <v>0</v>
      </c>
    </row>
    <row r="502" spans="34:34" x14ac:dyDescent="0.3">
      <c r="AH502" s="4">
        <f t="shared" si="15"/>
        <v>0</v>
      </c>
    </row>
    <row r="503" spans="34:34" x14ac:dyDescent="0.3">
      <c r="AH503" s="4">
        <f t="shared" si="15"/>
        <v>0</v>
      </c>
    </row>
    <row r="504" spans="34:34" x14ac:dyDescent="0.3">
      <c r="AH504" s="4">
        <f t="shared" si="15"/>
        <v>0</v>
      </c>
    </row>
    <row r="505" spans="34:34" x14ac:dyDescent="0.3">
      <c r="AH505" s="4">
        <f t="shared" si="15"/>
        <v>0</v>
      </c>
    </row>
    <row r="506" spans="34:34" x14ac:dyDescent="0.3">
      <c r="AH506" s="4">
        <f t="shared" si="15"/>
        <v>0</v>
      </c>
    </row>
    <row r="507" spans="34:34" x14ac:dyDescent="0.3">
      <c r="AH507" s="4">
        <f t="shared" si="15"/>
        <v>0</v>
      </c>
    </row>
    <row r="508" spans="34:34" x14ac:dyDescent="0.3">
      <c r="AH508" s="4">
        <f t="shared" si="15"/>
        <v>0</v>
      </c>
    </row>
    <row r="509" spans="34:34" x14ac:dyDescent="0.3">
      <c r="AH509" s="4">
        <f t="shared" si="15"/>
        <v>0</v>
      </c>
    </row>
    <row r="510" spans="34:34" x14ac:dyDescent="0.3">
      <c r="AH510" s="4">
        <f t="shared" si="15"/>
        <v>0</v>
      </c>
    </row>
    <row r="511" spans="34:34" x14ac:dyDescent="0.3">
      <c r="AH511" s="4">
        <f t="shared" si="15"/>
        <v>0</v>
      </c>
    </row>
    <row r="512" spans="34:34" x14ac:dyDescent="0.3">
      <c r="AH512" s="4">
        <f t="shared" si="15"/>
        <v>0</v>
      </c>
    </row>
    <row r="513" spans="34:34" x14ac:dyDescent="0.3">
      <c r="AH513" s="4">
        <f t="shared" si="15"/>
        <v>0</v>
      </c>
    </row>
    <row r="514" spans="34:34" x14ac:dyDescent="0.3">
      <c r="AH514" s="4">
        <f t="shared" si="15"/>
        <v>0</v>
      </c>
    </row>
    <row r="515" spans="34:34" x14ac:dyDescent="0.3">
      <c r="AH515" s="4">
        <f t="shared" si="15"/>
        <v>0</v>
      </c>
    </row>
    <row r="516" spans="34:34" x14ac:dyDescent="0.3">
      <c r="AH516" s="4">
        <f t="shared" si="15"/>
        <v>0</v>
      </c>
    </row>
    <row r="517" spans="34:34" x14ac:dyDescent="0.3">
      <c r="AH517" s="4">
        <f t="shared" si="15"/>
        <v>0</v>
      </c>
    </row>
    <row r="518" spans="34:34" x14ac:dyDescent="0.3">
      <c r="AH518" s="4">
        <f t="shared" si="15"/>
        <v>0</v>
      </c>
    </row>
    <row r="519" spans="34:34" x14ac:dyDescent="0.3">
      <c r="AH519" s="4">
        <f t="shared" si="15"/>
        <v>0</v>
      </c>
    </row>
    <row r="520" spans="34:34" x14ac:dyDescent="0.3">
      <c r="AH520" s="4">
        <f t="shared" si="15"/>
        <v>0</v>
      </c>
    </row>
    <row r="521" spans="34:34" x14ac:dyDescent="0.3">
      <c r="AH521" s="4">
        <f t="shared" si="15"/>
        <v>0</v>
      </c>
    </row>
    <row r="522" spans="34:34" x14ac:dyDescent="0.3">
      <c r="AH522" s="4">
        <f t="shared" si="15"/>
        <v>0</v>
      </c>
    </row>
    <row r="523" spans="34:34" x14ac:dyDescent="0.3">
      <c r="AH523" s="4">
        <f t="shared" si="15"/>
        <v>0</v>
      </c>
    </row>
    <row r="524" spans="34:34" x14ac:dyDescent="0.3">
      <c r="AH524" s="4">
        <f t="shared" si="15"/>
        <v>0</v>
      </c>
    </row>
    <row r="525" spans="34:34" x14ac:dyDescent="0.3">
      <c r="AH525" s="4">
        <f t="shared" si="15"/>
        <v>0</v>
      </c>
    </row>
    <row r="526" spans="34:34" x14ac:dyDescent="0.3">
      <c r="AH526" s="4">
        <f t="shared" si="15"/>
        <v>0</v>
      </c>
    </row>
    <row r="527" spans="34:34" x14ac:dyDescent="0.3">
      <c r="AH527" s="4">
        <f t="shared" si="15"/>
        <v>0</v>
      </c>
    </row>
    <row r="528" spans="34:34" x14ac:dyDescent="0.3">
      <c r="AH528" s="4">
        <f t="shared" si="15"/>
        <v>0</v>
      </c>
    </row>
    <row r="529" spans="34:34" x14ac:dyDescent="0.3">
      <c r="AH529" s="4">
        <f t="shared" si="15"/>
        <v>0</v>
      </c>
    </row>
    <row r="530" spans="34:34" x14ac:dyDescent="0.3">
      <c r="AH530" s="4">
        <f t="shared" ref="AH530:AH593" si="16">SUM(G530:AF530)</f>
        <v>0</v>
      </c>
    </row>
    <row r="531" spans="34:34" x14ac:dyDescent="0.3">
      <c r="AH531" s="4">
        <f t="shared" si="16"/>
        <v>0</v>
      </c>
    </row>
    <row r="532" spans="34:34" x14ac:dyDescent="0.3">
      <c r="AH532" s="4">
        <f t="shared" si="16"/>
        <v>0</v>
      </c>
    </row>
    <row r="533" spans="34:34" x14ac:dyDescent="0.3">
      <c r="AH533" s="4">
        <f t="shared" si="16"/>
        <v>0</v>
      </c>
    </row>
    <row r="534" spans="34:34" x14ac:dyDescent="0.3">
      <c r="AH534" s="4">
        <f t="shared" si="16"/>
        <v>0</v>
      </c>
    </row>
    <row r="535" spans="34:34" x14ac:dyDescent="0.3">
      <c r="AH535" s="4">
        <f t="shared" si="16"/>
        <v>0</v>
      </c>
    </row>
    <row r="536" spans="34:34" x14ac:dyDescent="0.3">
      <c r="AH536" s="4">
        <f t="shared" si="16"/>
        <v>0</v>
      </c>
    </row>
    <row r="537" spans="34:34" x14ac:dyDescent="0.3">
      <c r="AH537" s="4">
        <f t="shared" si="16"/>
        <v>0</v>
      </c>
    </row>
    <row r="538" spans="34:34" x14ac:dyDescent="0.3">
      <c r="AH538" s="4">
        <f t="shared" si="16"/>
        <v>0</v>
      </c>
    </row>
    <row r="539" spans="34:34" x14ac:dyDescent="0.3">
      <c r="AH539" s="4">
        <f t="shared" si="16"/>
        <v>0</v>
      </c>
    </row>
    <row r="540" spans="34:34" x14ac:dyDescent="0.3">
      <c r="AH540" s="4">
        <f t="shared" si="16"/>
        <v>0</v>
      </c>
    </row>
    <row r="541" spans="34:34" x14ac:dyDescent="0.3">
      <c r="AH541" s="4">
        <f t="shared" si="16"/>
        <v>0</v>
      </c>
    </row>
    <row r="542" spans="34:34" x14ac:dyDescent="0.3">
      <c r="AH542" s="4">
        <f t="shared" si="16"/>
        <v>0</v>
      </c>
    </row>
    <row r="543" spans="34:34" x14ac:dyDescent="0.3">
      <c r="AH543" s="4">
        <f t="shared" si="16"/>
        <v>0</v>
      </c>
    </row>
    <row r="544" spans="34:34" x14ac:dyDescent="0.3">
      <c r="AH544" s="4">
        <f t="shared" si="16"/>
        <v>0</v>
      </c>
    </row>
    <row r="545" spans="34:34" x14ac:dyDescent="0.3">
      <c r="AH545" s="4">
        <f t="shared" si="16"/>
        <v>0</v>
      </c>
    </row>
    <row r="546" spans="34:34" x14ac:dyDescent="0.3">
      <c r="AH546" s="4">
        <f t="shared" si="16"/>
        <v>0</v>
      </c>
    </row>
    <row r="547" spans="34:34" x14ac:dyDescent="0.3">
      <c r="AH547" s="4">
        <f t="shared" si="16"/>
        <v>0</v>
      </c>
    </row>
    <row r="548" spans="34:34" x14ac:dyDescent="0.3">
      <c r="AH548" s="4">
        <f t="shared" si="16"/>
        <v>0</v>
      </c>
    </row>
    <row r="549" spans="34:34" x14ac:dyDescent="0.3">
      <c r="AH549" s="4">
        <f t="shared" si="16"/>
        <v>0</v>
      </c>
    </row>
    <row r="550" spans="34:34" x14ac:dyDescent="0.3">
      <c r="AH550" s="4">
        <f t="shared" si="16"/>
        <v>0</v>
      </c>
    </row>
    <row r="551" spans="34:34" x14ac:dyDescent="0.3">
      <c r="AH551" s="4">
        <f t="shared" si="16"/>
        <v>0</v>
      </c>
    </row>
    <row r="552" spans="34:34" x14ac:dyDescent="0.3">
      <c r="AH552" s="4">
        <f t="shared" si="16"/>
        <v>0</v>
      </c>
    </row>
    <row r="553" spans="34:34" x14ac:dyDescent="0.3">
      <c r="AH553" s="4">
        <f t="shared" si="16"/>
        <v>0</v>
      </c>
    </row>
    <row r="554" spans="34:34" x14ac:dyDescent="0.3">
      <c r="AH554" s="4">
        <f t="shared" si="16"/>
        <v>0</v>
      </c>
    </row>
    <row r="555" spans="34:34" x14ac:dyDescent="0.3">
      <c r="AH555" s="4">
        <f t="shared" si="16"/>
        <v>0</v>
      </c>
    </row>
    <row r="556" spans="34:34" x14ac:dyDescent="0.3">
      <c r="AH556" s="4">
        <f t="shared" si="16"/>
        <v>0</v>
      </c>
    </row>
    <row r="557" spans="34:34" x14ac:dyDescent="0.3">
      <c r="AH557" s="4">
        <f t="shared" si="16"/>
        <v>0</v>
      </c>
    </row>
    <row r="558" spans="34:34" x14ac:dyDescent="0.3">
      <c r="AH558" s="4">
        <f t="shared" si="16"/>
        <v>0</v>
      </c>
    </row>
    <row r="559" spans="34:34" x14ac:dyDescent="0.3">
      <c r="AH559" s="4">
        <f t="shared" si="16"/>
        <v>0</v>
      </c>
    </row>
    <row r="560" spans="34:34" x14ac:dyDescent="0.3">
      <c r="AH560" s="4">
        <f t="shared" si="16"/>
        <v>0</v>
      </c>
    </row>
    <row r="561" spans="34:34" x14ac:dyDescent="0.3">
      <c r="AH561" s="4">
        <f t="shared" si="16"/>
        <v>0</v>
      </c>
    </row>
    <row r="562" spans="34:34" x14ac:dyDescent="0.3">
      <c r="AH562" s="4">
        <f t="shared" si="16"/>
        <v>0</v>
      </c>
    </row>
    <row r="563" spans="34:34" x14ac:dyDescent="0.3">
      <c r="AH563" s="4">
        <f t="shared" si="16"/>
        <v>0</v>
      </c>
    </row>
    <row r="564" spans="34:34" x14ac:dyDescent="0.3">
      <c r="AH564" s="4">
        <f t="shared" si="16"/>
        <v>0</v>
      </c>
    </row>
    <row r="565" spans="34:34" x14ac:dyDescent="0.3">
      <c r="AH565" s="4">
        <f t="shared" si="16"/>
        <v>0</v>
      </c>
    </row>
    <row r="566" spans="34:34" x14ac:dyDescent="0.3">
      <c r="AH566" s="4">
        <f t="shared" si="16"/>
        <v>0</v>
      </c>
    </row>
    <row r="567" spans="34:34" x14ac:dyDescent="0.3">
      <c r="AH567" s="4">
        <f t="shared" si="16"/>
        <v>0</v>
      </c>
    </row>
    <row r="568" spans="34:34" x14ac:dyDescent="0.3">
      <c r="AH568" s="4">
        <f t="shared" si="16"/>
        <v>0</v>
      </c>
    </row>
    <row r="569" spans="34:34" x14ac:dyDescent="0.3">
      <c r="AH569" s="4">
        <f t="shared" si="16"/>
        <v>0</v>
      </c>
    </row>
    <row r="570" spans="34:34" x14ac:dyDescent="0.3">
      <c r="AH570" s="4">
        <f t="shared" si="16"/>
        <v>0</v>
      </c>
    </row>
    <row r="571" spans="34:34" x14ac:dyDescent="0.3">
      <c r="AH571" s="4">
        <f t="shared" si="16"/>
        <v>0</v>
      </c>
    </row>
    <row r="572" spans="34:34" x14ac:dyDescent="0.3">
      <c r="AH572" s="4">
        <f t="shared" si="16"/>
        <v>0</v>
      </c>
    </row>
    <row r="573" spans="34:34" x14ac:dyDescent="0.3">
      <c r="AH573" s="4">
        <f t="shared" si="16"/>
        <v>0</v>
      </c>
    </row>
    <row r="574" spans="34:34" x14ac:dyDescent="0.3">
      <c r="AH574" s="4">
        <f t="shared" si="16"/>
        <v>0</v>
      </c>
    </row>
    <row r="575" spans="34:34" x14ac:dyDescent="0.3">
      <c r="AH575" s="4">
        <f t="shared" si="16"/>
        <v>0</v>
      </c>
    </row>
    <row r="576" spans="34:34" x14ac:dyDescent="0.3">
      <c r="AH576" s="4">
        <f t="shared" si="16"/>
        <v>0</v>
      </c>
    </row>
    <row r="577" spans="34:34" x14ac:dyDescent="0.3">
      <c r="AH577" s="4">
        <f t="shared" si="16"/>
        <v>0</v>
      </c>
    </row>
    <row r="578" spans="34:34" x14ac:dyDescent="0.3">
      <c r="AH578" s="4">
        <f t="shared" si="16"/>
        <v>0</v>
      </c>
    </row>
    <row r="579" spans="34:34" x14ac:dyDescent="0.3">
      <c r="AH579" s="4">
        <f t="shared" si="16"/>
        <v>0</v>
      </c>
    </row>
    <row r="580" spans="34:34" x14ac:dyDescent="0.3">
      <c r="AH580" s="4">
        <f t="shared" si="16"/>
        <v>0</v>
      </c>
    </row>
    <row r="581" spans="34:34" x14ac:dyDescent="0.3">
      <c r="AH581" s="4">
        <f t="shared" si="16"/>
        <v>0</v>
      </c>
    </row>
    <row r="582" spans="34:34" x14ac:dyDescent="0.3">
      <c r="AH582" s="4">
        <f t="shared" si="16"/>
        <v>0</v>
      </c>
    </row>
    <row r="583" spans="34:34" x14ac:dyDescent="0.3">
      <c r="AH583" s="4">
        <f t="shared" si="16"/>
        <v>0</v>
      </c>
    </row>
    <row r="584" spans="34:34" x14ac:dyDescent="0.3">
      <c r="AH584" s="4">
        <f t="shared" si="16"/>
        <v>0</v>
      </c>
    </row>
    <row r="585" spans="34:34" x14ac:dyDescent="0.3">
      <c r="AH585" s="4">
        <f t="shared" si="16"/>
        <v>0</v>
      </c>
    </row>
    <row r="586" spans="34:34" x14ac:dyDescent="0.3">
      <c r="AH586" s="4">
        <f t="shared" si="16"/>
        <v>0</v>
      </c>
    </row>
    <row r="587" spans="34:34" x14ac:dyDescent="0.3">
      <c r="AH587" s="4">
        <f t="shared" si="16"/>
        <v>0</v>
      </c>
    </row>
    <row r="588" spans="34:34" x14ac:dyDescent="0.3">
      <c r="AH588" s="4">
        <f t="shared" si="16"/>
        <v>0</v>
      </c>
    </row>
    <row r="589" spans="34:34" x14ac:dyDescent="0.3">
      <c r="AH589" s="4">
        <f t="shared" si="16"/>
        <v>0</v>
      </c>
    </row>
    <row r="590" spans="34:34" x14ac:dyDescent="0.3">
      <c r="AH590" s="4">
        <f t="shared" si="16"/>
        <v>0</v>
      </c>
    </row>
    <row r="591" spans="34:34" x14ac:dyDescent="0.3">
      <c r="AH591" s="4">
        <f t="shared" si="16"/>
        <v>0</v>
      </c>
    </row>
    <row r="592" spans="34:34" x14ac:dyDescent="0.3">
      <c r="AH592" s="4">
        <f t="shared" si="16"/>
        <v>0</v>
      </c>
    </row>
    <row r="593" spans="34:34" x14ac:dyDescent="0.3">
      <c r="AH593" s="4">
        <f t="shared" si="16"/>
        <v>0</v>
      </c>
    </row>
    <row r="594" spans="34:34" x14ac:dyDescent="0.3">
      <c r="AH594" s="4">
        <f t="shared" ref="AH594:AH657" si="17">SUM(G594:AF594)</f>
        <v>0</v>
      </c>
    </row>
    <row r="595" spans="34:34" x14ac:dyDescent="0.3">
      <c r="AH595" s="4">
        <f t="shared" si="17"/>
        <v>0</v>
      </c>
    </row>
    <row r="596" spans="34:34" x14ac:dyDescent="0.3">
      <c r="AH596" s="4">
        <f t="shared" si="17"/>
        <v>0</v>
      </c>
    </row>
    <row r="597" spans="34:34" x14ac:dyDescent="0.3">
      <c r="AH597" s="4">
        <f t="shared" si="17"/>
        <v>0</v>
      </c>
    </row>
    <row r="598" spans="34:34" x14ac:dyDescent="0.3">
      <c r="AH598" s="4">
        <f t="shared" si="17"/>
        <v>0</v>
      </c>
    </row>
    <row r="599" spans="34:34" x14ac:dyDescent="0.3">
      <c r="AH599" s="4">
        <f t="shared" si="17"/>
        <v>0</v>
      </c>
    </row>
    <row r="600" spans="34:34" x14ac:dyDescent="0.3">
      <c r="AH600" s="4">
        <f t="shared" si="17"/>
        <v>0</v>
      </c>
    </row>
    <row r="601" spans="34:34" x14ac:dyDescent="0.3">
      <c r="AH601" s="4">
        <f t="shared" si="17"/>
        <v>0</v>
      </c>
    </row>
    <row r="602" spans="34:34" x14ac:dyDescent="0.3">
      <c r="AH602" s="4">
        <f t="shared" si="17"/>
        <v>0</v>
      </c>
    </row>
    <row r="603" spans="34:34" x14ac:dyDescent="0.3">
      <c r="AH603" s="4">
        <f t="shared" si="17"/>
        <v>0</v>
      </c>
    </row>
    <row r="604" spans="34:34" x14ac:dyDescent="0.3">
      <c r="AH604" s="4">
        <f t="shared" si="17"/>
        <v>0</v>
      </c>
    </row>
    <row r="605" spans="34:34" x14ac:dyDescent="0.3">
      <c r="AH605" s="4">
        <f t="shared" si="17"/>
        <v>0</v>
      </c>
    </row>
    <row r="606" spans="34:34" x14ac:dyDescent="0.3">
      <c r="AH606" s="4">
        <f t="shared" si="17"/>
        <v>0</v>
      </c>
    </row>
    <row r="607" spans="34:34" x14ac:dyDescent="0.3">
      <c r="AH607" s="4">
        <f t="shared" si="17"/>
        <v>0</v>
      </c>
    </row>
    <row r="608" spans="34:34" x14ac:dyDescent="0.3">
      <c r="AH608" s="4">
        <f t="shared" si="17"/>
        <v>0</v>
      </c>
    </row>
    <row r="609" spans="34:34" x14ac:dyDescent="0.3">
      <c r="AH609" s="4">
        <f t="shared" si="17"/>
        <v>0</v>
      </c>
    </row>
    <row r="610" spans="34:34" x14ac:dyDescent="0.3">
      <c r="AH610" s="4">
        <f t="shared" si="17"/>
        <v>0</v>
      </c>
    </row>
    <row r="611" spans="34:34" x14ac:dyDescent="0.3">
      <c r="AH611" s="4">
        <f t="shared" si="17"/>
        <v>0</v>
      </c>
    </row>
    <row r="612" spans="34:34" x14ac:dyDescent="0.3">
      <c r="AH612" s="4">
        <f t="shared" si="17"/>
        <v>0</v>
      </c>
    </row>
    <row r="613" spans="34:34" x14ac:dyDescent="0.3">
      <c r="AH613" s="4">
        <f t="shared" si="17"/>
        <v>0</v>
      </c>
    </row>
    <row r="614" spans="34:34" x14ac:dyDescent="0.3">
      <c r="AH614" s="4">
        <f t="shared" si="17"/>
        <v>0</v>
      </c>
    </row>
    <row r="615" spans="34:34" x14ac:dyDescent="0.3">
      <c r="AH615" s="4">
        <f t="shared" si="17"/>
        <v>0</v>
      </c>
    </row>
    <row r="616" spans="34:34" x14ac:dyDescent="0.3">
      <c r="AH616" s="4">
        <f t="shared" si="17"/>
        <v>0</v>
      </c>
    </row>
    <row r="617" spans="34:34" x14ac:dyDescent="0.3">
      <c r="AH617" s="4">
        <f t="shared" si="17"/>
        <v>0</v>
      </c>
    </row>
    <row r="618" spans="34:34" x14ac:dyDescent="0.3">
      <c r="AH618" s="4">
        <f t="shared" si="17"/>
        <v>0</v>
      </c>
    </row>
    <row r="619" spans="34:34" x14ac:dyDescent="0.3">
      <c r="AH619" s="4">
        <f t="shared" si="17"/>
        <v>0</v>
      </c>
    </row>
    <row r="620" spans="34:34" x14ac:dyDescent="0.3">
      <c r="AH620" s="4">
        <f t="shared" si="17"/>
        <v>0</v>
      </c>
    </row>
    <row r="621" spans="34:34" x14ac:dyDescent="0.3">
      <c r="AH621" s="4">
        <f t="shared" si="17"/>
        <v>0</v>
      </c>
    </row>
    <row r="622" spans="34:34" x14ac:dyDescent="0.3">
      <c r="AH622" s="4">
        <f t="shared" si="17"/>
        <v>0</v>
      </c>
    </row>
    <row r="623" spans="34:34" x14ac:dyDescent="0.3">
      <c r="AH623" s="4">
        <f t="shared" si="17"/>
        <v>0</v>
      </c>
    </row>
    <row r="624" spans="34:34" x14ac:dyDescent="0.3">
      <c r="AH624" s="4">
        <f t="shared" si="17"/>
        <v>0</v>
      </c>
    </row>
    <row r="625" spans="34:34" x14ac:dyDescent="0.3">
      <c r="AH625" s="4">
        <f t="shared" si="17"/>
        <v>0</v>
      </c>
    </row>
    <row r="626" spans="34:34" x14ac:dyDescent="0.3">
      <c r="AH626" s="4">
        <f t="shared" si="17"/>
        <v>0</v>
      </c>
    </row>
    <row r="627" spans="34:34" x14ac:dyDescent="0.3">
      <c r="AH627" s="4">
        <f t="shared" si="17"/>
        <v>0</v>
      </c>
    </row>
    <row r="628" spans="34:34" x14ac:dyDescent="0.3">
      <c r="AH628" s="4">
        <f t="shared" si="17"/>
        <v>0</v>
      </c>
    </row>
    <row r="629" spans="34:34" x14ac:dyDescent="0.3">
      <c r="AH629" s="4">
        <f t="shared" si="17"/>
        <v>0</v>
      </c>
    </row>
    <row r="630" spans="34:34" x14ac:dyDescent="0.3">
      <c r="AH630" s="4">
        <f t="shared" si="17"/>
        <v>0</v>
      </c>
    </row>
    <row r="631" spans="34:34" x14ac:dyDescent="0.3">
      <c r="AH631" s="4">
        <f t="shared" si="17"/>
        <v>0</v>
      </c>
    </row>
    <row r="632" spans="34:34" x14ac:dyDescent="0.3">
      <c r="AH632" s="4">
        <f t="shared" si="17"/>
        <v>0</v>
      </c>
    </row>
    <row r="633" spans="34:34" x14ac:dyDescent="0.3">
      <c r="AH633" s="4">
        <f t="shared" si="17"/>
        <v>0</v>
      </c>
    </row>
    <row r="634" spans="34:34" x14ac:dyDescent="0.3">
      <c r="AH634" s="4">
        <f t="shared" si="17"/>
        <v>0</v>
      </c>
    </row>
    <row r="635" spans="34:34" x14ac:dyDescent="0.3">
      <c r="AH635" s="4">
        <f t="shared" si="17"/>
        <v>0</v>
      </c>
    </row>
    <row r="636" spans="34:34" x14ac:dyDescent="0.3">
      <c r="AH636" s="4">
        <f t="shared" si="17"/>
        <v>0</v>
      </c>
    </row>
    <row r="637" spans="34:34" x14ac:dyDescent="0.3">
      <c r="AH637" s="4">
        <f t="shared" si="17"/>
        <v>0</v>
      </c>
    </row>
    <row r="638" spans="34:34" x14ac:dyDescent="0.3">
      <c r="AH638" s="4">
        <f t="shared" si="17"/>
        <v>0</v>
      </c>
    </row>
    <row r="639" spans="34:34" x14ac:dyDescent="0.3">
      <c r="AH639" s="4">
        <f t="shared" si="17"/>
        <v>0</v>
      </c>
    </row>
    <row r="640" spans="34:34" x14ac:dyDescent="0.3">
      <c r="AH640" s="4">
        <f t="shared" si="17"/>
        <v>0</v>
      </c>
    </row>
    <row r="641" spans="34:34" x14ac:dyDescent="0.3">
      <c r="AH641" s="4">
        <f t="shared" si="17"/>
        <v>0</v>
      </c>
    </row>
    <row r="642" spans="34:34" x14ac:dyDescent="0.3">
      <c r="AH642" s="4">
        <f t="shared" si="17"/>
        <v>0</v>
      </c>
    </row>
    <row r="643" spans="34:34" x14ac:dyDescent="0.3">
      <c r="AH643" s="4">
        <f t="shared" si="17"/>
        <v>0</v>
      </c>
    </row>
    <row r="644" spans="34:34" x14ac:dyDescent="0.3">
      <c r="AH644" s="4">
        <f t="shared" si="17"/>
        <v>0</v>
      </c>
    </row>
    <row r="645" spans="34:34" x14ac:dyDescent="0.3">
      <c r="AH645" s="4">
        <f t="shared" si="17"/>
        <v>0</v>
      </c>
    </row>
    <row r="646" spans="34:34" x14ac:dyDescent="0.3">
      <c r="AH646" s="4">
        <f t="shared" si="17"/>
        <v>0</v>
      </c>
    </row>
    <row r="647" spans="34:34" x14ac:dyDescent="0.3">
      <c r="AH647" s="4">
        <f t="shared" si="17"/>
        <v>0</v>
      </c>
    </row>
    <row r="648" spans="34:34" x14ac:dyDescent="0.3">
      <c r="AH648" s="4">
        <f t="shared" si="17"/>
        <v>0</v>
      </c>
    </row>
    <row r="649" spans="34:34" x14ac:dyDescent="0.3">
      <c r="AH649" s="4">
        <f t="shared" si="17"/>
        <v>0</v>
      </c>
    </row>
    <row r="650" spans="34:34" x14ac:dyDescent="0.3">
      <c r="AH650" s="4">
        <f t="shared" si="17"/>
        <v>0</v>
      </c>
    </row>
    <row r="651" spans="34:34" x14ac:dyDescent="0.3">
      <c r="AH651" s="4">
        <f t="shared" si="17"/>
        <v>0</v>
      </c>
    </row>
    <row r="652" spans="34:34" x14ac:dyDescent="0.3">
      <c r="AH652" s="4">
        <f t="shared" si="17"/>
        <v>0</v>
      </c>
    </row>
    <row r="653" spans="34:34" x14ac:dyDescent="0.3">
      <c r="AH653" s="4">
        <f t="shared" si="17"/>
        <v>0</v>
      </c>
    </row>
    <row r="654" spans="34:34" x14ac:dyDescent="0.3">
      <c r="AH654" s="4">
        <f t="shared" si="17"/>
        <v>0</v>
      </c>
    </row>
    <row r="655" spans="34:34" x14ac:dyDescent="0.3">
      <c r="AH655" s="4">
        <f t="shared" si="17"/>
        <v>0</v>
      </c>
    </row>
    <row r="656" spans="34:34" x14ac:dyDescent="0.3">
      <c r="AH656" s="4">
        <f t="shared" si="17"/>
        <v>0</v>
      </c>
    </row>
    <row r="657" spans="34:34" x14ac:dyDescent="0.3">
      <c r="AH657" s="4">
        <f t="shared" si="17"/>
        <v>0</v>
      </c>
    </row>
    <row r="658" spans="34:34" x14ac:dyDescent="0.3">
      <c r="AH658" s="4">
        <f t="shared" ref="AH658:AH721" si="18">SUM(G658:AF658)</f>
        <v>0</v>
      </c>
    </row>
    <row r="659" spans="34:34" x14ac:dyDescent="0.3">
      <c r="AH659" s="4">
        <f t="shared" si="18"/>
        <v>0</v>
      </c>
    </row>
    <row r="660" spans="34:34" x14ac:dyDescent="0.3">
      <c r="AH660" s="4">
        <f t="shared" si="18"/>
        <v>0</v>
      </c>
    </row>
    <row r="661" spans="34:34" x14ac:dyDescent="0.3">
      <c r="AH661" s="4">
        <f t="shared" si="18"/>
        <v>0</v>
      </c>
    </row>
    <row r="662" spans="34:34" x14ac:dyDescent="0.3">
      <c r="AH662" s="4">
        <f t="shared" si="18"/>
        <v>0</v>
      </c>
    </row>
    <row r="663" spans="34:34" x14ac:dyDescent="0.3">
      <c r="AH663" s="4">
        <f t="shared" si="18"/>
        <v>0</v>
      </c>
    </row>
    <row r="664" spans="34:34" x14ac:dyDescent="0.3">
      <c r="AH664" s="4">
        <f t="shared" si="18"/>
        <v>0</v>
      </c>
    </row>
    <row r="665" spans="34:34" x14ac:dyDescent="0.3">
      <c r="AH665" s="4">
        <f t="shared" si="18"/>
        <v>0</v>
      </c>
    </row>
    <row r="666" spans="34:34" x14ac:dyDescent="0.3">
      <c r="AH666" s="4">
        <f t="shared" si="18"/>
        <v>0</v>
      </c>
    </row>
    <row r="667" spans="34:34" x14ac:dyDescent="0.3">
      <c r="AH667" s="4">
        <f t="shared" si="18"/>
        <v>0</v>
      </c>
    </row>
    <row r="668" spans="34:34" x14ac:dyDescent="0.3">
      <c r="AH668" s="4">
        <f t="shared" si="18"/>
        <v>0</v>
      </c>
    </row>
    <row r="669" spans="34:34" x14ac:dyDescent="0.3">
      <c r="AH669" s="4">
        <f t="shared" si="18"/>
        <v>0</v>
      </c>
    </row>
    <row r="670" spans="34:34" x14ac:dyDescent="0.3">
      <c r="AH670" s="4">
        <f t="shared" si="18"/>
        <v>0</v>
      </c>
    </row>
    <row r="671" spans="34:34" x14ac:dyDescent="0.3">
      <c r="AH671" s="4">
        <f t="shared" si="18"/>
        <v>0</v>
      </c>
    </row>
    <row r="672" spans="34:34" x14ac:dyDescent="0.3">
      <c r="AH672" s="4">
        <f t="shared" si="18"/>
        <v>0</v>
      </c>
    </row>
    <row r="673" spans="34:34" x14ac:dyDescent="0.3">
      <c r="AH673" s="4">
        <f t="shared" si="18"/>
        <v>0</v>
      </c>
    </row>
    <row r="674" spans="34:34" x14ac:dyDescent="0.3">
      <c r="AH674" s="4">
        <f t="shared" si="18"/>
        <v>0</v>
      </c>
    </row>
    <row r="675" spans="34:34" x14ac:dyDescent="0.3">
      <c r="AH675" s="4">
        <f t="shared" si="18"/>
        <v>0</v>
      </c>
    </row>
    <row r="676" spans="34:34" x14ac:dyDescent="0.3">
      <c r="AH676" s="4">
        <f t="shared" si="18"/>
        <v>0</v>
      </c>
    </row>
    <row r="677" spans="34:34" x14ac:dyDescent="0.3">
      <c r="AH677" s="4">
        <f t="shared" si="18"/>
        <v>0</v>
      </c>
    </row>
    <row r="678" spans="34:34" x14ac:dyDescent="0.3">
      <c r="AH678" s="4">
        <f t="shared" si="18"/>
        <v>0</v>
      </c>
    </row>
    <row r="679" spans="34:34" x14ac:dyDescent="0.3">
      <c r="AH679" s="4">
        <f t="shared" si="18"/>
        <v>0</v>
      </c>
    </row>
    <row r="680" spans="34:34" x14ac:dyDescent="0.3">
      <c r="AH680" s="4">
        <f t="shared" si="18"/>
        <v>0</v>
      </c>
    </row>
    <row r="681" spans="34:34" x14ac:dyDescent="0.3">
      <c r="AH681" s="4">
        <f t="shared" si="18"/>
        <v>0</v>
      </c>
    </row>
    <row r="682" spans="34:34" x14ac:dyDescent="0.3">
      <c r="AH682" s="4">
        <f t="shared" si="18"/>
        <v>0</v>
      </c>
    </row>
    <row r="683" spans="34:34" x14ac:dyDescent="0.3">
      <c r="AH683" s="4">
        <f t="shared" si="18"/>
        <v>0</v>
      </c>
    </row>
    <row r="684" spans="34:34" x14ac:dyDescent="0.3">
      <c r="AH684" s="4">
        <f t="shared" si="18"/>
        <v>0</v>
      </c>
    </row>
    <row r="685" spans="34:34" x14ac:dyDescent="0.3">
      <c r="AH685" s="4">
        <f t="shared" si="18"/>
        <v>0</v>
      </c>
    </row>
    <row r="686" spans="34:34" x14ac:dyDescent="0.3">
      <c r="AH686" s="4">
        <f t="shared" si="18"/>
        <v>0</v>
      </c>
    </row>
    <row r="687" spans="34:34" x14ac:dyDescent="0.3">
      <c r="AH687" s="4">
        <f t="shared" si="18"/>
        <v>0</v>
      </c>
    </row>
    <row r="688" spans="34:34" x14ac:dyDescent="0.3">
      <c r="AH688" s="4">
        <f t="shared" si="18"/>
        <v>0</v>
      </c>
    </row>
    <row r="689" spans="34:34" x14ac:dyDescent="0.3">
      <c r="AH689" s="4">
        <f t="shared" si="18"/>
        <v>0</v>
      </c>
    </row>
    <row r="690" spans="34:34" x14ac:dyDescent="0.3">
      <c r="AH690" s="4">
        <f t="shared" si="18"/>
        <v>0</v>
      </c>
    </row>
    <row r="691" spans="34:34" x14ac:dyDescent="0.3">
      <c r="AH691" s="4">
        <f t="shared" si="18"/>
        <v>0</v>
      </c>
    </row>
    <row r="692" spans="34:34" x14ac:dyDescent="0.3">
      <c r="AH692" s="4">
        <f t="shared" si="18"/>
        <v>0</v>
      </c>
    </row>
    <row r="693" spans="34:34" x14ac:dyDescent="0.3">
      <c r="AH693" s="4">
        <f t="shared" si="18"/>
        <v>0</v>
      </c>
    </row>
    <row r="694" spans="34:34" x14ac:dyDescent="0.3">
      <c r="AH694" s="4">
        <f t="shared" si="18"/>
        <v>0</v>
      </c>
    </row>
    <row r="695" spans="34:34" x14ac:dyDescent="0.3">
      <c r="AH695" s="4">
        <f t="shared" si="18"/>
        <v>0</v>
      </c>
    </row>
    <row r="696" spans="34:34" x14ac:dyDescent="0.3">
      <c r="AH696" s="4">
        <f t="shared" si="18"/>
        <v>0</v>
      </c>
    </row>
    <row r="697" spans="34:34" x14ac:dyDescent="0.3">
      <c r="AH697" s="4">
        <f t="shared" si="18"/>
        <v>0</v>
      </c>
    </row>
    <row r="698" spans="34:34" x14ac:dyDescent="0.3">
      <c r="AH698" s="4">
        <f t="shared" si="18"/>
        <v>0</v>
      </c>
    </row>
    <row r="699" spans="34:34" x14ac:dyDescent="0.3">
      <c r="AH699" s="4">
        <f t="shared" si="18"/>
        <v>0</v>
      </c>
    </row>
    <row r="700" spans="34:34" x14ac:dyDescent="0.3">
      <c r="AH700" s="4">
        <f t="shared" si="18"/>
        <v>0</v>
      </c>
    </row>
    <row r="701" spans="34:34" x14ac:dyDescent="0.3">
      <c r="AH701" s="4">
        <f t="shared" si="18"/>
        <v>0</v>
      </c>
    </row>
    <row r="702" spans="34:34" x14ac:dyDescent="0.3">
      <c r="AH702" s="4">
        <f t="shared" si="18"/>
        <v>0</v>
      </c>
    </row>
    <row r="703" spans="34:34" x14ac:dyDescent="0.3">
      <c r="AH703" s="4">
        <f t="shared" si="18"/>
        <v>0</v>
      </c>
    </row>
    <row r="704" spans="34:34" x14ac:dyDescent="0.3">
      <c r="AH704" s="4">
        <f t="shared" si="18"/>
        <v>0</v>
      </c>
    </row>
    <row r="705" spans="34:34" x14ac:dyDescent="0.3">
      <c r="AH705" s="4">
        <f t="shared" si="18"/>
        <v>0</v>
      </c>
    </row>
    <row r="706" spans="34:34" x14ac:dyDescent="0.3">
      <c r="AH706" s="4">
        <f t="shared" si="18"/>
        <v>0</v>
      </c>
    </row>
    <row r="707" spans="34:34" x14ac:dyDescent="0.3">
      <c r="AH707" s="4">
        <f t="shared" si="18"/>
        <v>0</v>
      </c>
    </row>
    <row r="708" spans="34:34" x14ac:dyDescent="0.3">
      <c r="AH708" s="4">
        <f t="shared" si="18"/>
        <v>0</v>
      </c>
    </row>
    <row r="709" spans="34:34" x14ac:dyDescent="0.3">
      <c r="AH709" s="4">
        <f t="shared" si="18"/>
        <v>0</v>
      </c>
    </row>
    <row r="710" spans="34:34" x14ac:dyDescent="0.3">
      <c r="AH710" s="4">
        <f t="shared" si="18"/>
        <v>0</v>
      </c>
    </row>
    <row r="711" spans="34:34" x14ac:dyDescent="0.3">
      <c r="AH711" s="4">
        <f t="shared" si="18"/>
        <v>0</v>
      </c>
    </row>
    <row r="712" spans="34:34" x14ac:dyDescent="0.3">
      <c r="AH712" s="4">
        <f t="shared" si="18"/>
        <v>0</v>
      </c>
    </row>
    <row r="713" spans="34:34" x14ac:dyDescent="0.3">
      <c r="AH713" s="4">
        <f t="shared" si="18"/>
        <v>0</v>
      </c>
    </row>
    <row r="714" spans="34:34" x14ac:dyDescent="0.3">
      <c r="AH714" s="4">
        <f t="shared" si="18"/>
        <v>0</v>
      </c>
    </row>
    <row r="715" spans="34:34" x14ac:dyDescent="0.3">
      <c r="AH715" s="4">
        <f t="shared" si="18"/>
        <v>0</v>
      </c>
    </row>
    <row r="716" spans="34:34" x14ac:dyDescent="0.3">
      <c r="AH716" s="4">
        <f t="shared" si="18"/>
        <v>0</v>
      </c>
    </row>
    <row r="717" spans="34:34" x14ac:dyDescent="0.3">
      <c r="AH717" s="4">
        <f t="shared" si="18"/>
        <v>0</v>
      </c>
    </row>
    <row r="718" spans="34:34" x14ac:dyDescent="0.3">
      <c r="AH718" s="4">
        <f t="shared" si="18"/>
        <v>0</v>
      </c>
    </row>
    <row r="719" spans="34:34" x14ac:dyDescent="0.3">
      <c r="AH719" s="4">
        <f t="shared" si="18"/>
        <v>0</v>
      </c>
    </row>
    <row r="720" spans="34:34" x14ac:dyDescent="0.3">
      <c r="AH720" s="4">
        <f t="shared" si="18"/>
        <v>0</v>
      </c>
    </row>
    <row r="721" spans="34:34" x14ac:dyDescent="0.3">
      <c r="AH721" s="4">
        <f t="shared" si="18"/>
        <v>0</v>
      </c>
    </row>
    <row r="722" spans="34:34" x14ac:dyDescent="0.3">
      <c r="AH722" s="4">
        <f t="shared" ref="AH722:AH785" si="19">SUM(G722:AF722)</f>
        <v>0</v>
      </c>
    </row>
    <row r="723" spans="34:34" x14ac:dyDescent="0.3">
      <c r="AH723" s="4">
        <f t="shared" si="19"/>
        <v>0</v>
      </c>
    </row>
    <row r="724" spans="34:34" x14ac:dyDescent="0.3">
      <c r="AH724" s="4">
        <f t="shared" si="19"/>
        <v>0</v>
      </c>
    </row>
    <row r="725" spans="34:34" x14ac:dyDescent="0.3">
      <c r="AH725" s="4">
        <f t="shared" si="19"/>
        <v>0</v>
      </c>
    </row>
    <row r="726" spans="34:34" x14ac:dyDescent="0.3">
      <c r="AH726" s="4">
        <f t="shared" si="19"/>
        <v>0</v>
      </c>
    </row>
    <row r="727" spans="34:34" x14ac:dyDescent="0.3">
      <c r="AH727" s="4">
        <f t="shared" si="19"/>
        <v>0</v>
      </c>
    </row>
    <row r="728" spans="34:34" x14ac:dyDescent="0.3">
      <c r="AH728" s="4">
        <f t="shared" si="19"/>
        <v>0</v>
      </c>
    </row>
    <row r="729" spans="34:34" x14ac:dyDescent="0.3">
      <c r="AH729" s="4">
        <f t="shared" si="19"/>
        <v>0</v>
      </c>
    </row>
    <row r="730" spans="34:34" x14ac:dyDescent="0.3">
      <c r="AH730" s="4">
        <f t="shared" si="19"/>
        <v>0</v>
      </c>
    </row>
    <row r="731" spans="34:34" x14ac:dyDescent="0.3">
      <c r="AH731" s="4">
        <f t="shared" si="19"/>
        <v>0</v>
      </c>
    </row>
    <row r="732" spans="34:34" x14ac:dyDescent="0.3">
      <c r="AH732" s="4">
        <f t="shared" si="19"/>
        <v>0</v>
      </c>
    </row>
    <row r="733" spans="34:34" x14ac:dyDescent="0.3">
      <c r="AH733" s="4">
        <f t="shared" si="19"/>
        <v>0</v>
      </c>
    </row>
    <row r="734" spans="34:34" x14ac:dyDescent="0.3">
      <c r="AH734" s="4">
        <f t="shared" si="19"/>
        <v>0</v>
      </c>
    </row>
    <row r="735" spans="34:34" x14ac:dyDescent="0.3">
      <c r="AH735" s="4">
        <f t="shared" si="19"/>
        <v>0</v>
      </c>
    </row>
    <row r="736" spans="34:34" x14ac:dyDescent="0.3">
      <c r="AH736" s="4">
        <f t="shared" si="19"/>
        <v>0</v>
      </c>
    </row>
    <row r="737" spans="34:34" x14ac:dyDescent="0.3">
      <c r="AH737" s="4">
        <f t="shared" si="19"/>
        <v>0</v>
      </c>
    </row>
    <row r="738" spans="34:34" x14ac:dyDescent="0.3">
      <c r="AH738" s="4">
        <f t="shared" si="19"/>
        <v>0</v>
      </c>
    </row>
    <row r="739" spans="34:34" x14ac:dyDescent="0.3">
      <c r="AH739" s="4">
        <f t="shared" si="19"/>
        <v>0</v>
      </c>
    </row>
    <row r="740" spans="34:34" x14ac:dyDescent="0.3">
      <c r="AH740" s="4">
        <f t="shared" si="19"/>
        <v>0</v>
      </c>
    </row>
    <row r="741" spans="34:34" x14ac:dyDescent="0.3">
      <c r="AH741" s="4">
        <f t="shared" si="19"/>
        <v>0</v>
      </c>
    </row>
    <row r="742" spans="34:34" x14ac:dyDescent="0.3">
      <c r="AH742" s="4">
        <f t="shared" si="19"/>
        <v>0</v>
      </c>
    </row>
    <row r="743" spans="34:34" x14ac:dyDescent="0.3">
      <c r="AH743" s="4">
        <f t="shared" si="19"/>
        <v>0</v>
      </c>
    </row>
    <row r="744" spans="34:34" x14ac:dyDescent="0.3">
      <c r="AH744" s="4">
        <f t="shared" si="19"/>
        <v>0</v>
      </c>
    </row>
    <row r="745" spans="34:34" x14ac:dyDescent="0.3">
      <c r="AH745" s="4">
        <f t="shared" si="19"/>
        <v>0</v>
      </c>
    </row>
    <row r="746" spans="34:34" x14ac:dyDescent="0.3">
      <c r="AH746" s="4">
        <f t="shared" si="19"/>
        <v>0</v>
      </c>
    </row>
    <row r="747" spans="34:34" x14ac:dyDescent="0.3">
      <c r="AH747" s="4">
        <f t="shared" si="19"/>
        <v>0</v>
      </c>
    </row>
    <row r="748" spans="34:34" x14ac:dyDescent="0.3">
      <c r="AH748" s="4">
        <f t="shared" si="19"/>
        <v>0</v>
      </c>
    </row>
    <row r="749" spans="34:34" x14ac:dyDescent="0.3">
      <c r="AH749" s="4">
        <f t="shared" si="19"/>
        <v>0</v>
      </c>
    </row>
    <row r="750" spans="34:34" x14ac:dyDescent="0.3">
      <c r="AH750" s="4">
        <f t="shared" si="19"/>
        <v>0</v>
      </c>
    </row>
    <row r="751" spans="34:34" x14ac:dyDescent="0.3">
      <c r="AH751" s="4">
        <f t="shared" si="19"/>
        <v>0</v>
      </c>
    </row>
    <row r="752" spans="34:34" x14ac:dyDescent="0.3">
      <c r="AH752" s="4">
        <f t="shared" si="19"/>
        <v>0</v>
      </c>
    </row>
    <row r="753" spans="34:34" x14ac:dyDescent="0.3">
      <c r="AH753" s="4">
        <f t="shared" si="19"/>
        <v>0</v>
      </c>
    </row>
    <row r="754" spans="34:34" x14ac:dyDescent="0.3">
      <c r="AH754" s="4">
        <f t="shared" si="19"/>
        <v>0</v>
      </c>
    </row>
    <row r="755" spans="34:34" x14ac:dyDescent="0.3">
      <c r="AH755" s="4">
        <f t="shared" si="19"/>
        <v>0</v>
      </c>
    </row>
    <row r="756" spans="34:34" x14ac:dyDescent="0.3">
      <c r="AH756" s="4">
        <f t="shared" si="19"/>
        <v>0</v>
      </c>
    </row>
    <row r="757" spans="34:34" x14ac:dyDescent="0.3">
      <c r="AH757" s="4">
        <f t="shared" si="19"/>
        <v>0</v>
      </c>
    </row>
    <row r="758" spans="34:34" x14ac:dyDescent="0.3">
      <c r="AH758" s="4">
        <f t="shared" si="19"/>
        <v>0</v>
      </c>
    </row>
    <row r="759" spans="34:34" x14ac:dyDescent="0.3">
      <c r="AH759" s="4">
        <f t="shared" si="19"/>
        <v>0</v>
      </c>
    </row>
    <row r="760" spans="34:34" x14ac:dyDescent="0.3">
      <c r="AH760" s="4">
        <f t="shared" si="19"/>
        <v>0</v>
      </c>
    </row>
    <row r="761" spans="34:34" x14ac:dyDescent="0.3">
      <c r="AH761" s="4">
        <f t="shared" si="19"/>
        <v>0</v>
      </c>
    </row>
    <row r="762" spans="34:34" x14ac:dyDescent="0.3">
      <c r="AH762" s="4">
        <f t="shared" si="19"/>
        <v>0</v>
      </c>
    </row>
    <row r="763" spans="34:34" x14ac:dyDescent="0.3">
      <c r="AH763" s="4">
        <f t="shared" si="19"/>
        <v>0</v>
      </c>
    </row>
    <row r="764" spans="34:34" x14ac:dyDescent="0.3">
      <c r="AH764" s="4">
        <f t="shared" si="19"/>
        <v>0</v>
      </c>
    </row>
    <row r="765" spans="34:34" x14ac:dyDescent="0.3">
      <c r="AH765" s="4">
        <f t="shared" si="19"/>
        <v>0</v>
      </c>
    </row>
    <row r="766" spans="34:34" x14ac:dyDescent="0.3">
      <c r="AH766" s="4">
        <f t="shared" si="19"/>
        <v>0</v>
      </c>
    </row>
    <row r="767" spans="34:34" x14ac:dyDescent="0.3">
      <c r="AH767" s="4">
        <f t="shared" si="19"/>
        <v>0</v>
      </c>
    </row>
    <row r="768" spans="34:34" x14ac:dyDescent="0.3">
      <c r="AH768" s="4">
        <f t="shared" si="19"/>
        <v>0</v>
      </c>
    </row>
    <row r="769" spans="34:34" x14ac:dyDescent="0.3">
      <c r="AH769" s="4">
        <f t="shared" si="19"/>
        <v>0</v>
      </c>
    </row>
    <row r="770" spans="34:34" x14ac:dyDescent="0.3">
      <c r="AH770" s="4">
        <f t="shared" si="19"/>
        <v>0</v>
      </c>
    </row>
    <row r="771" spans="34:34" x14ac:dyDescent="0.3">
      <c r="AH771" s="4">
        <f t="shared" si="19"/>
        <v>0</v>
      </c>
    </row>
    <row r="772" spans="34:34" x14ac:dyDescent="0.3">
      <c r="AH772" s="4">
        <f t="shared" si="19"/>
        <v>0</v>
      </c>
    </row>
    <row r="773" spans="34:34" x14ac:dyDescent="0.3">
      <c r="AH773" s="4">
        <f t="shared" si="19"/>
        <v>0</v>
      </c>
    </row>
    <row r="774" spans="34:34" x14ac:dyDescent="0.3">
      <c r="AH774" s="4">
        <f t="shared" si="19"/>
        <v>0</v>
      </c>
    </row>
    <row r="775" spans="34:34" x14ac:dyDescent="0.3">
      <c r="AH775" s="4">
        <f t="shared" si="19"/>
        <v>0</v>
      </c>
    </row>
    <row r="776" spans="34:34" x14ac:dyDescent="0.3">
      <c r="AH776" s="4">
        <f t="shared" si="19"/>
        <v>0</v>
      </c>
    </row>
    <row r="777" spans="34:34" x14ac:dyDescent="0.3">
      <c r="AH777" s="4">
        <f t="shared" si="19"/>
        <v>0</v>
      </c>
    </row>
    <row r="778" spans="34:34" x14ac:dyDescent="0.3">
      <c r="AH778" s="4">
        <f t="shared" si="19"/>
        <v>0</v>
      </c>
    </row>
    <row r="779" spans="34:34" x14ac:dyDescent="0.3">
      <c r="AH779" s="4">
        <f t="shared" si="19"/>
        <v>0</v>
      </c>
    </row>
    <row r="780" spans="34:34" x14ac:dyDescent="0.3">
      <c r="AH780" s="4">
        <f t="shared" si="19"/>
        <v>0</v>
      </c>
    </row>
    <row r="781" spans="34:34" x14ac:dyDescent="0.3">
      <c r="AH781" s="4">
        <f t="shared" si="19"/>
        <v>0</v>
      </c>
    </row>
    <row r="782" spans="34:34" x14ac:dyDescent="0.3">
      <c r="AH782" s="4">
        <f t="shared" si="19"/>
        <v>0</v>
      </c>
    </row>
    <row r="783" spans="34:34" x14ac:dyDescent="0.3">
      <c r="AH783" s="4">
        <f t="shared" si="19"/>
        <v>0</v>
      </c>
    </row>
    <row r="784" spans="34:34" x14ac:dyDescent="0.3">
      <c r="AH784" s="4">
        <f t="shared" si="19"/>
        <v>0</v>
      </c>
    </row>
    <row r="785" spans="34:34" x14ac:dyDescent="0.3">
      <c r="AH785" s="4">
        <f t="shared" si="19"/>
        <v>0</v>
      </c>
    </row>
    <row r="786" spans="34:34" x14ac:dyDescent="0.3">
      <c r="AH786" s="4">
        <f t="shared" ref="AH786:AH849" si="20">SUM(G786:AF786)</f>
        <v>0</v>
      </c>
    </row>
    <row r="787" spans="34:34" x14ac:dyDescent="0.3">
      <c r="AH787" s="4">
        <f t="shared" si="20"/>
        <v>0</v>
      </c>
    </row>
    <row r="788" spans="34:34" x14ac:dyDescent="0.3">
      <c r="AH788" s="4">
        <f t="shared" si="20"/>
        <v>0</v>
      </c>
    </row>
    <row r="789" spans="34:34" x14ac:dyDescent="0.3">
      <c r="AH789" s="4">
        <f t="shared" si="20"/>
        <v>0</v>
      </c>
    </row>
    <row r="790" spans="34:34" x14ac:dyDescent="0.3">
      <c r="AH790" s="4">
        <f t="shared" si="20"/>
        <v>0</v>
      </c>
    </row>
    <row r="791" spans="34:34" x14ac:dyDescent="0.3">
      <c r="AH791" s="4">
        <f t="shared" si="20"/>
        <v>0</v>
      </c>
    </row>
    <row r="792" spans="34:34" x14ac:dyDescent="0.3">
      <c r="AH792" s="4">
        <f t="shared" si="20"/>
        <v>0</v>
      </c>
    </row>
    <row r="793" spans="34:34" x14ac:dyDescent="0.3">
      <c r="AH793" s="4">
        <f t="shared" si="20"/>
        <v>0</v>
      </c>
    </row>
    <row r="794" spans="34:34" x14ac:dyDescent="0.3">
      <c r="AH794" s="4">
        <f t="shared" si="20"/>
        <v>0</v>
      </c>
    </row>
    <row r="795" spans="34:34" x14ac:dyDescent="0.3">
      <c r="AH795" s="4">
        <f t="shared" si="20"/>
        <v>0</v>
      </c>
    </row>
    <row r="796" spans="34:34" x14ac:dyDescent="0.3">
      <c r="AH796" s="4">
        <f t="shared" si="20"/>
        <v>0</v>
      </c>
    </row>
    <row r="797" spans="34:34" x14ac:dyDescent="0.3">
      <c r="AH797" s="4">
        <f t="shared" si="20"/>
        <v>0</v>
      </c>
    </row>
    <row r="798" spans="34:34" x14ac:dyDescent="0.3">
      <c r="AH798" s="4">
        <f t="shared" si="20"/>
        <v>0</v>
      </c>
    </row>
    <row r="799" spans="34:34" x14ac:dyDescent="0.3">
      <c r="AH799" s="4">
        <f t="shared" si="20"/>
        <v>0</v>
      </c>
    </row>
    <row r="800" spans="34:34" x14ac:dyDescent="0.3">
      <c r="AH800" s="4">
        <f t="shared" si="20"/>
        <v>0</v>
      </c>
    </row>
    <row r="801" spans="34:34" x14ac:dyDescent="0.3">
      <c r="AH801" s="4">
        <f t="shared" si="20"/>
        <v>0</v>
      </c>
    </row>
    <row r="802" spans="34:34" x14ac:dyDescent="0.3">
      <c r="AH802" s="4">
        <f t="shared" si="20"/>
        <v>0</v>
      </c>
    </row>
    <row r="803" spans="34:34" x14ac:dyDescent="0.3">
      <c r="AH803" s="4">
        <f t="shared" si="20"/>
        <v>0</v>
      </c>
    </row>
    <row r="804" spans="34:34" x14ac:dyDescent="0.3">
      <c r="AH804" s="4">
        <f t="shared" si="20"/>
        <v>0</v>
      </c>
    </row>
    <row r="805" spans="34:34" x14ac:dyDescent="0.3">
      <c r="AH805" s="4">
        <f t="shared" si="20"/>
        <v>0</v>
      </c>
    </row>
    <row r="806" spans="34:34" x14ac:dyDescent="0.3">
      <c r="AH806" s="4">
        <f t="shared" si="20"/>
        <v>0</v>
      </c>
    </row>
    <row r="807" spans="34:34" x14ac:dyDescent="0.3">
      <c r="AH807" s="4">
        <f t="shared" si="20"/>
        <v>0</v>
      </c>
    </row>
    <row r="808" spans="34:34" x14ac:dyDescent="0.3">
      <c r="AH808" s="4">
        <f t="shared" si="20"/>
        <v>0</v>
      </c>
    </row>
    <row r="809" spans="34:34" x14ac:dyDescent="0.3">
      <c r="AH809" s="4">
        <f t="shared" si="20"/>
        <v>0</v>
      </c>
    </row>
    <row r="810" spans="34:34" x14ac:dyDescent="0.3">
      <c r="AH810" s="4">
        <f t="shared" si="20"/>
        <v>0</v>
      </c>
    </row>
    <row r="811" spans="34:34" x14ac:dyDescent="0.3">
      <c r="AH811" s="4">
        <f t="shared" si="20"/>
        <v>0</v>
      </c>
    </row>
    <row r="812" spans="34:34" x14ac:dyDescent="0.3">
      <c r="AH812" s="4">
        <f t="shared" si="20"/>
        <v>0</v>
      </c>
    </row>
    <row r="813" spans="34:34" x14ac:dyDescent="0.3">
      <c r="AH813" s="4">
        <f t="shared" si="20"/>
        <v>0</v>
      </c>
    </row>
    <row r="814" spans="34:34" x14ac:dyDescent="0.3">
      <c r="AH814" s="4">
        <f t="shared" si="20"/>
        <v>0</v>
      </c>
    </row>
    <row r="815" spans="34:34" x14ac:dyDescent="0.3">
      <c r="AH815" s="4">
        <f t="shared" si="20"/>
        <v>0</v>
      </c>
    </row>
    <row r="816" spans="34:34" x14ac:dyDescent="0.3">
      <c r="AH816" s="4">
        <f t="shared" si="20"/>
        <v>0</v>
      </c>
    </row>
    <row r="817" spans="34:34" x14ac:dyDescent="0.3">
      <c r="AH817" s="4">
        <f t="shared" si="20"/>
        <v>0</v>
      </c>
    </row>
    <row r="818" spans="34:34" x14ac:dyDescent="0.3">
      <c r="AH818" s="4">
        <f t="shared" si="20"/>
        <v>0</v>
      </c>
    </row>
    <row r="819" spans="34:34" x14ac:dyDescent="0.3">
      <c r="AH819" s="4">
        <f t="shared" si="20"/>
        <v>0</v>
      </c>
    </row>
    <row r="820" spans="34:34" x14ac:dyDescent="0.3">
      <c r="AH820" s="4">
        <f t="shared" si="20"/>
        <v>0</v>
      </c>
    </row>
    <row r="821" spans="34:34" x14ac:dyDescent="0.3">
      <c r="AH821" s="4">
        <f t="shared" si="20"/>
        <v>0</v>
      </c>
    </row>
    <row r="822" spans="34:34" x14ac:dyDescent="0.3">
      <c r="AH822" s="4">
        <f t="shared" si="20"/>
        <v>0</v>
      </c>
    </row>
    <row r="823" spans="34:34" x14ac:dyDescent="0.3">
      <c r="AH823" s="4">
        <f t="shared" si="20"/>
        <v>0</v>
      </c>
    </row>
    <row r="824" spans="34:34" x14ac:dyDescent="0.3">
      <c r="AH824" s="4">
        <f t="shared" si="20"/>
        <v>0</v>
      </c>
    </row>
    <row r="825" spans="34:34" x14ac:dyDescent="0.3">
      <c r="AH825" s="4">
        <f t="shared" si="20"/>
        <v>0</v>
      </c>
    </row>
    <row r="826" spans="34:34" x14ac:dyDescent="0.3">
      <c r="AH826" s="4">
        <f t="shared" si="20"/>
        <v>0</v>
      </c>
    </row>
    <row r="827" spans="34:34" x14ac:dyDescent="0.3">
      <c r="AH827" s="4">
        <f t="shared" si="20"/>
        <v>0</v>
      </c>
    </row>
    <row r="828" spans="34:34" x14ac:dyDescent="0.3">
      <c r="AH828" s="4">
        <f t="shared" si="20"/>
        <v>0</v>
      </c>
    </row>
    <row r="829" spans="34:34" x14ac:dyDescent="0.3">
      <c r="AH829" s="4">
        <f t="shared" si="20"/>
        <v>0</v>
      </c>
    </row>
    <row r="830" spans="34:34" x14ac:dyDescent="0.3">
      <c r="AH830" s="4">
        <f t="shared" si="20"/>
        <v>0</v>
      </c>
    </row>
    <row r="831" spans="34:34" x14ac:dyDescent="0.3">
      <c r="AH831" s="4">
        <f t="shared" si="20"/>
        <v>0</v>
      </c>
    </row>
    <row r="832" spans="34:34" x14ac:dyDescent="0.3">
      <c r="AH832" s="4">
        <f t="shared" si="20"/>
        <v>0</v>
      </c>
    </row>
    <row r="833" spans="34:34" x14ac:dyDescent="0.3">
      <c r="AH833" s="4">
        <f t="shared" si="20"/>
        <v>0</v>
      </c>
    </row>
    <row r="834" spans="34:34" x14ac:dyDescent="0.3">
      <c r="AH834" s="4">
        <f t="shared" si="20"/>
        <v>0</v>
      </c>
    </row>
    <row r="835" spans="34:34" x14ac:dyDescent="0.3">
      <c r="AH835" s="4">
        <f t="shared" si="20"/>
        <v>0</v>
      </c>
    </row>
    <row r="836" spans="34:34" x14ac:dyDescent="0.3">
      <c r="AH836" s="4">
        <f t="shared" si="20"/>
        <v>0</v>
      </c>
    </row>
    <row r="837" spans="34:34" x14ac:dyDescent="0.3">
      <c r="AH837" s="4">
        <f t="shared" si="20"/>
        <v>0</v>
      </c>
    </row>
    <row r="838" spans="34:34" x14ac:dyDescent="0.3">
      <c r="AH838" s="4">
        <f t="shared" si="20"/>
        <v>0</v>
      </c>
    </row>
    <row r="839" spans="34:34" x14ac:dyDescent="0.3">
      <c r="AH839" s="4">
        <f t="shared" si="20"/>
        <v>0</v>
      </c>
    </row>
    <row r="840" spans="34:34" x14ac:dyDescent="0.3">
      <c r="AH840" s="4">
        <f t="shared" si="20"/>
        <v>0</v>
      </c>
    </row>
    <row r="841" spans="34:34" x14ac:dyDescent="0.3">
      <c r="AH841" s="4">
        <f t="shared" si="20"/>
        <v>0</v>
      </c>
    </row>
    <row r="842" spans="34:34" x14ac:dyDescent="0.3">
      <c r="AH842" s="4">
        <f t="shared" si="20"/>
        <v>0</v>
      </c>
    </row>
    <row r="843" spans="34:34" x14ac:dyDescent="0.3">
      <c r="AH843" s="4">
        <f t="shared" si="20"/>
        <v>0</v>
      </c>
    </row>
    <row r="844" spans="34:34" x14ac:dyDescent="0.3">
      <c r="AH844" s="4">
        <f t="shared" si="20"/>
        <v>0</v>
      </c>
    </row>
    <row r="845" spans="34:34" x14ac:dyDescent="0.3">
      <c r="AH845" s="4">
        <f t="shared" si="20"/>
        <v>0</v>
      </c>
    </row>
    <row r="846" spans="34:34" x14ac:dyDescent="0.3">
      <c r="AH846" s="4">
        <f t="shared" si="20"/>
        <v>0</v>
      </c>
    </row>
    <row r="847" spans="34:34" x14ac:dyDescent="0.3">
      <c r="AH847" s="4">
        <f t="shared" si="20"/>
        <v>0</v>
      </c>
    </row>
    <row r="848" spans="34:34" x14ac:dyDescent="0.3">
      <c r="AH848" s="4">
        <f t="shared" si="20"/>
        <v>0</v>
      </c>
    </row>
    <row r="849" spans="34:34" x14ac:dyDescent="0.3">
      <c r="AH849" s="4">
        <f t="shared" si="20"/>
        <v>0</v>
      </c>
    </row>
    <row r="850" spans="34:34" x14ac:dyDescent="0.3">
      <c r="AH850" s="4">
        <f t="shared" ref="AH850:AH913" si="21">SUM(G850:AF850)</f>
        <v>0</v>
      </c>
    </row>
    <row r="851" spans="34:34" x14ac:dyDescent="0.3">
      <c r="AH851" s="4">
        <f t="shared" si="21"/>
        <v>0</v>
      </c>
    </row>
    <row r="852" spans="34:34" x14ac:dyDescent="0.3">
      <c r="AH852" s="4">
        <f t="shared" si="21"/>
        <v>0</v>
      </c>
    </row>
    <row r="853" spans="34:34" x14ac:dyDescent="0.3">
      <c r="AH853" s="4">
        <f t="shared" si="21"/>
        <v>0</v>
      </c>
    </row>
    <row r="854" spans="34:34" x14ac:dyDescent="0.3">
      <c r="AH854" s="4">
        <f t="shared" si="21"/>
        <v>0</v>
      </c>
    </row>
    <row r="855" spans="34:34" x14ac:dyDescent="0.3">
      <c r="AH855" s="4">
        <f t="shared" si="21"/>
        <v>0</v>
      </c>
    </row>
    <row r="856" spans="34:34" x14ac:dyDescent="0.3">
      <c r="AH856" s="4">
        <f t="shared" si="21"/>
        <v>0</v>
      </c>
    </row>
    <row r="857" spans="34:34" x14ac:dyDescent="0.3">
      <c r="AH857" s="4">
        <f t="shared" si="21"/>
        <v>0</v>
      </c>
    </row>
    <row r="858" spans="34:34" x14ac:dyDescent="0.3">
      <c r="AH858" s="4">
        <f t="shared" si="21"/>
        <v>0</v>
      </c>
    </row>
    <row r="859" spans="34:34" x14ac:dyDescent="0.3">
      <c r="AH859" s="4">
        <f t="shared" si="21"/>
        <v>0</v>
      </c>
    </row>
    <row r="860" spans="34:34" x14ac:dyDescent="0.3">
      <c r="AH860" s="4">
        <f t="shared" si="21"/>
        <v>0</v>
      </c>
    </row>
    <row r="861" spans="34:34" x14ac:dyDescent="0.3">
      <c r="AH861" s="4">
        <f t="shared" si="21"/>
        <v>0</v>
      </c>
    </row>
    <row r="862" spans="34:34" x14ac:dyDescent="0.3">
      <c r="AH862" s="4">
        <f t="shared" si="21"/>
        <v>0</v>
      </c>
    </row>
    <row r="863" spans="34:34" x14ac:dyDescent="0.3">
      <c r="AH863" s="4">
        <f t="shared" si="21"/>
        <v>0</v>
      </c>
    </row>
    <row r="864" spans="34:34" x14ac:dyDescent="0.3">
      <c r="AH864" s="4">
        <f t="shared" si="21"/>
        <v>0</v>
      </c>
    </row>
    <row r="865" spans="34:34" x14ac:dyDescent="0.3">
      <c r="AH865" s="4">
        <f t="shared" si="21"/>
        <v>0</v>
      </c>
    </row>
    <row r="866" spans="34:34" x14ac:dyDescent="0.3">
      <c r="AH866" s="4">
        <f t="shared" si="21"/>
        <v>0</v>
      </c>
    </row>
    <row r="867" spans="34:34" x14ac:dyDescent="0.3">
      <c r="AH867" s="4">
        <f t="shared" si="21"/>
        <v>0</v>
      </c>
    </row>
    <row r="868" spans="34:34" x14ac:dyDescent="0.3">
      <c r="AH868" s="4">
        <f t="shared" si="21"/>
        <v>0</v>
      </c>
    </row>
    <row r="869" spans="34:34" x14ac:dyDescent="0.3">
      <c r="AH869" s="4">
        <f t="shared" si="21"/>
        <v>0</v>
      </c>
    </row>
    <row r="870" spans="34:34" x14ac:dyDescent="0.3">
      <c r="AH870" s="4">
        <f t="shared" si="21"/>
        <v>0</v>
      </c>
    </row>
    <row r="871" spans="34:34" x14ac:dyDescent="0.3">
      <c r="AH871" s="4">
        <f t="shared" si="21"/>
        <v>0</v>
      </c>
    </row>
    <row r="872" spans="34:34" x14ac:dyDescent="0.3">
      <c r="AH872" s="4">
        <f t="shared" si="21"/>
        <v>0</v>
      </c>
    </row>
    <row r="873" spans="34:34" x14ac:dyDescent="0.3">
      <c r="AH873" s="4">
        <f t="shared" si="21"/>
        <v>0</v>
      </c>
    </row>
    <row r="874" spans="34:34" x14ac:dyDescent="0.3">
      <c r="AH874" s="4">
        <f t="shared" si="21"/>
        <v>0</v>
      </c>
    </row>
    <row r="875" spans="34:34" x14ac:dyDescent="0.3">
      <c r="AH875" s="4">
        <f t="shared" si="21"/>
        <v>0</v>
      </c>
    </row>
    <row r="876" spans="34:34" x14ac:dyDescent="0.3">
      <c r="AH876" s="4">
        <f t="shared" si="21"/>
        <v>0</v>
      </c>
    </row>
    <row r="877" spans="34:34" x14ac:dyDescent="0.3">
      <c r="AH877" s="4">
        <f t="shared" si="21"/>
        <v>0</v>
      </c>
    </row>
    <row r="878" spans="34:34" x14ac:dyDescent="0.3">
      <c r="AH878" s="4">
        <f t="shared" si="21"/>
        <v>0</v>
      </c>
    </row>
    <row r="879" spans="34:34" x14ac:dyDescent="0.3">
      <c r="AH879" s="4">
        <f t="shared" si="21"/>
        <v>0</v>
      </c>
    </row>
    <row r="880" spans="34:34" x14ac:dyDescent="0.3">
      <c r="AH880" s="4">
        <f t="shared" si="21"/>
        <v>0</v>
      </c>
    </row>
    <row r="881" spans="34:34" x14ac:dyDescent="0.3">
      <c r="AH881" s="4">
        <f t="shared" si="21"/>
        <v>0</v>
      </c>
    </row>
    <row r="882" spans="34:34" x14ac:dyDescent="0.3">
      <c r="AH882" s="4">
        <f t="shared" si="21"/>
        <v>0</v>
      </c>
    </row>
    <row r="883" spans="34:34" x14ac:dyDescent="0.3">
      <c r="AH883" s="4">
        <f t="shared" si="21"/>
        <v>0</v>
      </c>
    </row>
    <row r="884" spans="34:34" x14ac:dyDescent="0.3">
      <c r="AH884" s="4">
        <f t="shared" si="21"/>
        <v>0</v>
      </c>
    </row>
    <row r="885" spans="34:34" x14ac:dyDescent="0.3">
      <c r="AH885" s="4">
        <f t="shared" si="21"/>
        <v>0</v>
      </c>
    </row>
    <row r="886" spans="34:34" x14ac:dyDescent="0.3">
      <c r="AH886" s="4">
        <f t="shared" si="21"/>
        <v>0</v>
      </c>
    </row>
    <row r="887" spans="34:34" x14ac:dyDescent="0.3">
      <c r="AH887" s="4">
        <f t="shared" si="21"/>
        <v>0</v>
      </c>
    </row>
    <row r="888" spans="34:34" x14ac:dyDescent="0.3">
      <c r="AH888" s="4">
        <f t="shared" si="21"/>
        <v>0</v>
      </c>
    </row>
    <row r="889" spans="34:34" x14ac:dyDescent="0.3">
      <c r="AH889" s="4">
        <f t="shared" si="21"/>
        <v>0</v>
      </c>
    </row>
    <row r="890" spans="34:34" x14ac:dyDescent="0.3">
      <c r="AH890" s="4">
        <f t="shared" si="21"/>
        <v>0</v>
      </c>
    </row>
    <row r="891" spans="34:34" x14ac:dyDescent="0.3">
      <c r="AH891" s="4">
        <f t="shared" si="21"/>
        <v>0</v>
      </c>
    </row>
    <row r="892" spans="34:34" x14ac:dyDescent="0.3">
      <c r="AH892" s="4">
        <f t="shared" si="21"/>
        <v>0</v>
      </c>
    </row>
    <row r="893" spans="34:34" x14ac:dyDescent="0.3">
      <c r="AH893" s="4">
        <f t="shared" si="21"/>
        <v>0</v>
      </c>
    </row>
    <row r="894" spans="34:34" x14ac:dyDescent="0.3">
      <c r="AH894" s="4">
        <f t="shared" si="21"/>
        <v>0</v>
      </c>
    </row>
    <row r="895" spans="34:34" x14ac:dyDescent="0.3">
      <c r="AH895" s="4">
        <f t="shared" si="21"/>
        <v>0</v>
      </c>
    </row>
    <row r="896" spans="34:34" x14ac:dyDescent="0.3">
      <c r="AH896" s="4">
        <f t="shared" si="21"/>
        <v>0</v>
      </c>
    </row>
    <row r="897" spans="34:34" x14ac:dyDescent="0.3">
      <c r="AH897" s="4">
        <f t="shared" si="21"/>
        <v>0</v>
      </c>
    </row>
    <row r="898" spans="34:34" x14ac:dyDescent="0.3">
      <c r="AH898" s="4">
        <f t="shared" si="21"/>
        <v>0</v>
      </c>
    </row>
    <row r="899" spans="34:34" x14ac:dyDescent="0.3">
      <c r="AH899" s="4">
        <f t="shared" si="21"/>
        <v>0</v>
      </c>
    </row>
    <row r="900" spans="34:34" x14ac:dyDescent="0.3">
      <c r="AH900" s="4">
        <f t="shared" si="21"/>
        <v>0</v>
      </c>
    </row>
    <row r="901" spans="34:34" x14ac:dyDescent="0.3">
      <c r="AH901" s="4">
        <f t="shared" si="21"/>
        <v>0</v>
      </c>
    </row>
    <row r="902" spans="34:34" x14ac:dyDescent="0.3">
      <c r="AH902" s="4">
        <f t="shared" si="21"/>
        <v>0</v>
      </c>
    </row>
    <row r="903" spans="34:34" x14ac:dyDescent="0.3">
      <c r="AH903" s="4">
        <f t="shared" si="21"/>
        <v>0</v>
      </c>
    </row>
    <row r="904" spans="34:34" x14ac:dyDescent="0.3">
      <c r="AH904" s="4">
        <f t="shared" si="21"/>
        <v>0</v>
      </c>
    </row>
    <row r="905" spans="34:34" x14ac:dyDescent="0.3">
      <c r="AH905" s="4">
        <f t="shared" si="21"/>
        <v>0</v>
      </c>
    </row>
    <row r="906" spans="34:34" x14ac:dyDescent="0.3">
      <c r="AH906" s="4">
        <f t="shared" si="21"/>
        <v>0</v>
      </c>
    </row>
    <row r="907" spans="34:34" x14ac:dyDescent="0.3">
      <c r="AH907" s="4">
        <f t="shared" si="21"/>
        <v>0</v>
      </c>
    </row>
    <row r="908" spans="34:34" x14ac:dyDescent="0.3">
      <c r="AH908" s="4">
        <f t="shared" si="21"/>
        <v>0</v>
      </c>
    </row>
    <row r="909" spans="34:34" x14ac:dyDescent="0.3">
      <c r="AH909" s="4">
        <f t="shared" si="21"/>
        <v>0</v>
      </c>
    </row>
    <row r="910" spans="34:34" x14ac:dyDescent="0.3">
      <c r="AH910" s="4">
        <f t="shared" si="21"/>
        <v>0</v>
      </c>
    </row>
    <row r="911" spans="34:34" x14ac:dyDescent="0.3">
      <c r="AH911" s="4">
        <f t="shared" si="21"/>
        <v>0</v>
      </c>
    </row>
    <row r="912" spans="34:34" x14ac:dyDescent="0.3">
      <c r="AH912" s="4">
        <f t="shared" si="21"/>
        <v>0</v>
      </c>
    </row>
    <row r="913" spans="34:34" x14ac:dyDescent="0.3">
      <c r="AH913" s="4">
        <f t="shared" si="21"/>
        <v>0</v>
      </c>
    </row>
    <row r="914" spans="34:34" x14ac:dyDescent="0.3">
      <c r="AH914" s="4">
        <f t="shared" ref="AH914:AH977" si="22">SUM(G914:AF914)</f>
        <v>0</v>
      </c>
    </row>
    <row r="915" spans="34:34" x14ac:dyDescent="0.3">
      <c r="AH915" s="4">
        <f t="shared" si="22"/>
        <v>0</v>
      </c>
    </row>
    <row r="916" spans="34:34" x14ac:dyDescent="0.3">
      <c r="AH916" s="4">
        <f t="shared" si="22"/>
        <v>0</v>
      </c>
    </row>
    <row r="917" spans="34:34" x14ac:dyDescent="0.3">
      <c r="AH917" s="4">
        <f t="shared" si="22"/>
        <v>0</v>
      </c>
    </row>
    <row r="918" spans="34:34" x14ac:dyDescent="0.3">
      <c r="AH918" s="4">
        <f t="shared" si="22"/>
        <v>0</v>
      </c>
    </row>
    <row r="919" spans="34:34" x14ac:dyDescent="0.3">
      <c r="AH919" s="4">
        <f t="shared" si="22"/>
        <v>0</v>
      </c>
    </row>
    <row r="920" spans="34:34" x14ac:dyDescent="0.3">
      <c r="AH920" s="4">
        <f t="shared" si="22"/>
        <v>0</v>
      </c>
    </row>
    <row r="921" spans="34:34" x14ac:dyDescent="0.3">
      <c r="AH921" s="4">
        <f t="shared" si="22"/>
        <v>0</v>
      </c>
    </row>
    <row r="922" spans="34:34" x14ac:dyDescent="0.3">
      <c r="AH922" s="4">
        <f t="shared" si="22"/>
        <v>0</v>
      </c>
    </row>
    <row r="923" spans="34:34" x14ac:dyDescent="0.3">
      <c r="AH923" s="4">
        <f t="shared" si="22"/>
        <v>0</v>
      </c>
    </row>
    <row r="924" spans="34:34" x14ac:dyDescent="0.3">
      <c r="AH924" s="4">
        <f t="shared" si="22"/>
        <v>0</v>
      </c>
    </row>
    <row r="925" spans="34:34" x14ac:dyDescent="0.3">
      <c r="AH925" s="4">
        <f t="shared" si="22"/>
        <v>0</v>
      </c>
    </row>
    <row r="926" spans="34:34" x14ac:dyDescent="0.3">
      <c r="AH926" s="4">
        <f t="shared" si="22"/>
        <v>0</v>
      </c>
    </row>
    <row r="927" spans="34:34" x14ac:dyDescent="0.3">
      <c r="AH927" s="4">
        <f t="shared" si="22"/>
        <v>0</v>
      </c>
    </row>
    <row r="928" spans="34:34" x14ac:dyDescent="0.3">
      <c r="AH928" s="4">
        <f t="shared" si="22"/>
        <v>0</v>
      </c>
    </row>
    <row r="929" spans="34:34" x14ac:dyDescent="0.3">
      <c r="AH929" s="4">
        <f t="shared" si="22"/>
        <v>0</v>
      </c>
    </row>
    <row r="930" spans="34:34" x14ac:dyDescent="0.3">
      <c r="AH930" s="4">
        <f t="shared" si="22"/>
        <v>0</v>
      </c>
    </row>
    <row r="931" spans="34:34" x14ac:dyDescent="0.3">
      <c r="AH931" s="4">
        <f t="shared" si="22"/>
        <v>0</v>
      </c>
    </row>
    <row r="932" spans="34:34" x14ac:dyDescent="0.3">
      <c r="AH932" s="4">
        <f t="shared" si="22"/>
        <v>0</v>
      </c>
    </row>
    <row r="933" spans="34:34" x14ac:dyDescent="0.3">
      <c r="AH933" s="4">
        <f t="shared" si="22"/>
        <v>0</v>
      </c>
    </row>
    <row r="934" spans="34:34" x14ac:dyDescent="0.3">
      <c r="AH934" s="4">
        <f t="shared" si="22"/>
        <v>0</v>
      </c>
    </row>
    <row r="935" spans="34:34" x14ac:dyDescent="0.3">
      <c r="AH935" s="4">
        <f t="shared" si="22"/>
        <v>0</v>
      </c>
    </row>
    <row r="936" spans="34:34" x14ac:dyDescent="0.3">
      <c r="AH936" s="4">
        <f t="shared" si="22"/>
        <v>0</v>
      </c>
    </row>
    <row r="937" spans="34:34" x14ac:dyDescent="0.3">
      <c r="AH937" s="4">
        <f t="shared" si="22"/>
        <v>0</v>
      </c>
    </row>
    <row r="938" spans="34:34" x14ac:dyDescent="0.3">
      <c r="AH938" s="4">
        <f t="shared" si="22"/>
        <v>0</v>
      </c>
    </row>
    <row r="939" spans="34:34" x14ac:dyDescent="0.3">
      <c r="AH939" s="4">
        <f t="shared" si="22"/>
        <v>0</v>
      </c>
    </row>
    <row r="940" spans="34:34" x14ac:dyDescent="0.3">
      <c r="AH940" s="4">
        <f t="shared" si="22"/>
        <v>0</v>
      </c>
    </row>
    <row r="941" spans="34:34" x14ac:dyDescent="0.3">
      <c r="AH941" s="4">
        <f t="shared" si="22"/>
        <v>0</v>
      </c>
    </row>
    <row r="942" spans="34:34" x14ac:dyDescent="0.3">
      <c r="AH942" s="4">
        <f t="shared" si="22"/>
        <v>0</v>
      </c>
    </row>
    <row r="943" spans="34:34" x14ac:dyDescent="0.3">
      <c r="AH943" s="4">
        <f t="shared" si="22"/>
        <v>0</v>
      </c>
    </row>
    <row r="944" spans="34:34" x14ac:dyDescent="0.3">
      <c r="AH944" s="4">
        <f t="shared" si="22"/>
        <v>0</v>
      </c>
    </row>
    <row r="945" spans="34:34" x14ac:dyDescent="0.3">
      <c r="AH945" s="4">
        <f t="shared" si="22"/>
        <v>0</v>
      </c>
    </row>
    <row r="946" spans="34:34" x14ac:dyDescent="0.3">
      <c r="AH946" s="4">
        <f t="shared" si="22"/>
        <v>0</v>
      </c>
    </row>
    <row r="947" spans="34:34" x14ac:dyDescent="0.3">
      <c r="AH947" s="4">
        <f t="shared" si="22"/>
        <v>0</v>
      </c>
    </row>
    <row r="948" spans="34:34" x14ac:dyDescent="0.3">
      <c r="AH948" s="4">
        <f t="shared" si="22"/>
        <v>0</v>
      </c>
    </row>
    <row r="949" spans="34:34" x14ac:dyDescent="0.3">
      <c r="AH949" s="4">
        <f t="shared" si="22"/>
        <v>0</v>
      </c>
    </row>
    <row r="950" spans="34:34" x14ac:dyDescent="0.3">
      <c r="AH950" s="4">
        <f t="shared" si="22"/>
        <v>0</v>
      </c>
    </row>
    <row r="951" spans="34:34" x14ac:dyDescent="0.3">
      <c r="AH951" s="4">
        <f t="shared" si="22"/>
        <v>0</v>
      </c>
    </row>
    <row r="952" spans="34:34" x14ac:dyDescent="0.3">
      <c r="AH952" s="4">
        <f t="shared" si="22"/>
        <v>0</v>
      </c>
    </row>
    <row r="953" spans="34:34" x14ac:dyDescent="0.3">
      <c r="AH953" s="4">
        <f t="shared" si="22"/>
        <v>0</v>
      </c>
    </row>
    <row r="954" spans="34:34" x14ac:dyDescent="0.3">
      <c r="AH954" s="4">
        <f t="shared" si="22"/>
        <v>0</v>
      </c>
    </row>
    <row r="955" spans="34:34" x14ac:dyDescent="0.3">
      <c r="AH955" s="4">
        <f t="shared" si="22"/>
        <v>0</v>
      </c>
    </row>
    <row r="956" spans="34:34" x14ac:dyDescent="0.3">
      <c r="AH956" s="4">
        <f t="shared" si="22"/>
        <v>0</v>
      </c>
    </row>
    <row r="957" spans="34:34" x14ac:dyDescent="0.3">
      <c r="AH957" s="4">
        <f t="shared" si="22"/>
        <v>0</v>
      </c>
    </row>
    <row r="958" spans="34:34" x14ac:dyDescent="0.3">
      <c r="AH958" s="4">
        <f t="shared" si="22"/>
        <v>0</v>
      </c>
    </row>
    <row r="959" spans="34:34" x14ac:dyDescent="0.3">
      <c r="AH959" s="4">
        <f t="shared" si="22"/>
        <v>0</v>
      </c>
    </row>
    <row r="960" spans="34:34" x14ac:dyDescent="0.3">
      <c r="AH960" s="4">
        <f t="shared" si="22"/>
        <v>0</v>
      </c>
    </row>
    <row r="961" spans="34:34" x14ac:dyDescent="0.3">
      <c r="AH961" s="4">
        <f t="shared" si="22"/>
        <v>0</v>
      </c>
    </row>
    <row r="962" spans="34:34" x14ac:dyDescent="0.3">
      <c r="AH962" s="4">
        <f t="shared" si="22"/>
        <v>0</v>
      </c>
    </row>
    <row r="963" spans="34:34" x14ac:dyDescent="0.3">
      <c r="AH963" s="4">
        <f t="shared" si="22"/>
        <v>0</v>
      </c>
    </row>
    <row r="964" spans="34:34" x14ac:dyDescent="0.3">
      <c r="AH964" s="4">
        <f t="shared" si="22"/>
        <v>0</v>
      </c>
    </row>
    <row r="965" spans="34:34" x14ac:dyDescent="0.3">
      <c r="AH965" s="4">
        <f t="shared" si="22"/>
        <v>0</v>
      </c>
    </row>
    <row r="966" spans="34:34" x14ac:dyDescent="0.3">
      <c r="AH966" s="4">
        <f t="shared" si="22"/>
        <v>0</v>
      </c>
    </row>
    <row r="967" spans="34:34" x14ac:dyDescent="0.3">
      <c r="AH967" s="4">
        <f t="shared" si="22"/>
        <v>0</v>
      </c>
    </row>
    <row r="968" spans="34:34" x14ac:dyDescent="0.3">
      <c r="AH968" s="4">
        <f t="shared" si="22"/>
        <v>0</v>
      </c>
    </row>
    <row r="969" spans="34:34" x14ac:dyDescent="0.3">
      <c r="AH969" s="4">
        <f t="shared" si="22"/>
        <v>0</v>
      </c>
    </row>
    <row r="970" spans="34:34" x14ac:dyDescent="0.3">
      <c r="AH970" s="4">
        <f t="shared" si="22"/>
        <v>0</v>
      </c>
    </row>
    <row r="971" spans="34:34" x14ac:dyDescent="0.3">
      <c r="AH971" s="4">
        <f t="shared" si="22"/>
        <v>0</v>
      </c>
    </row>
    <row r="972" spans="34:34" x14ac:dyDescent="0.3">
      <c r="AH972" s="4">
        <f t="shared" si="22"/>
        <v>0</v>
      </c>
    </row>
    <row r="973" spans="34:34" x14ac:dyDescent="0.3">
      <c r="AH973" s="4">
        <f t="shared" si="22"/>
        <v>0</v>
      </c>
    </row>
    <row r="974" spans="34:34" x14ac:dyDescent="0.3">
      <c r="AH974" s="4">
        <f t="shared" si="22"/>
        <v>0</v>
      </c>
    </row>
    <row r="975" spans="34:34" x14ac:dyDescent="0.3">
      <c r="AH975" s="4">
        <f t="shared" si="22"/>
        <v>0</v>
      </c>
    </row>
    <row r="976" spans="34:34" x14ac:dyDescent="0.3">
      <c r="AH976" s="4">
        <f t="shared" si="22"/>
        <v>0</v>
      </c>
    </row>
    <row r="977" spans="34:34" x14ac:dyDescent="0.3">
      <c r="AH977" s="4">
        <f t="shared" si="22"/>
        <v>0</v>
      </c>
    </row>
    <row r="978" spans="34:34" x14ac:dyDescent="0.3">
      <c r="AH978" s="4">
        <f t="shared" ref="AH978:AH1041" si="23">SUM(G978:AF978)</f>
        <v>0</v>
      </c>
    </row>
    <row r="979" spans="34:34" x14ac:dyDescent="0.3">
      <c r="AH979" s="4">
        <f t="shared" si="23"/>
        <v>0</v>
      </c>
    </row>
    <row r="980" spans="34:34" x14ac:dyDescent="0.3">
      <c r="AH980" s="4">
        <f t="shared" si="23"/>
        <v>0</v>
      </c>
    </row>
    <row r="981" spans="34:34" x14ac:dyDescent="0.3">
      <c r="AH981" s="4">
        <f t="shared" si="23"/>
        <v>0</v>
      </c>
    </row>
    <row r="982" spans="34:34" x14ac:dyDescent="0.3">
      <c r="AH982" s="4">
        <f t="shared" si="23"/>
        <v>0</v>
      </c>
    </row>
    <row r="983" spans="34:34" x14ac:dyDescent="0.3">
      <c r="AH983" s="4">
        <f t="shared" si="23"/>
        <v>0</v>
      </c>
    </row>
    <row r="984" spans="34:34" x14ac:dyDescent="0.3">
      <c r="AH984" s="4">
        <f t="shared" si="23"/>
        <v>0</v>
      </c>
    </row>
    <row r="985" spans="34:34" x14ac:dyDescent="0.3">
      <c r="AH985" s="4">
        <f t="shared" si="23"/>
        <v>0</v>
      </c>
    </row>
    <row r="986" spans="34:34" x14ac:dyDescent="0.3">
      <c r="AH986" s="4">
        <f t="shared" si="23"/>
        <v>0</v>
      </c>
    </row>
    <row r="987" spans="34:34" x14ac:dyDescent="0.3">
      <c r="AH987" s="4">
        <f t="shared" si="23"/>
        <v>0</v>
      </c>
    </row>
    <row r="988" spans="34:34" x14ac:dyDescent="0.3">
      <c r="AH988" s="4">
        <f t="shared" si="23"/>
        <v>0</v>
      </c>
    </row>
    <row r="989" spans="34:34" x14ac:dyDescent="0.3">
      <c r="AH989" s="4">
        <f t="shared" si="23"/>
        <v>0</v>
      </c>
    </row>
    <row r="990" spans="34:34" x14ac:dyDescent="0.3">
      <c r="AH990" s="4">
        <f t="shared" si="23"/>
        <v>0</v>
      </c>
    </row>
    <row r="991" spans="34:34" x14ac:dyDescent="0.3">
      <c r="AH991" s="4">
        <f t="shared" si="23"/>
        <v>0</v>
      </c>
    </row>
    <row r="992" spans="34:34" x14ac:dyDescent="0.3">
      <c r="AH992" s="4">
        <f t="shared" si="23"/>
        <v>0</v>
      </c>
    </row>
    <row r="993" spans="34:34" x14ac:dyDescent="0.3">
      <c r="AH993" s="4">
        <f t="shared" si="23"/>
        <v>0</v>
      </c>
    </row>
    <row r="994" spans="34:34" x14ac:dyDescent="0.3">
      <c r="AH994" s="4">
        <f t="shared" si="23"/>
        <v>0</v>
      </c>
    </row>
    <row r="995" spans="34:34" x14ac:dyDescent="0.3">
      <c r="AH995" s="4">
        <f t="shared" si="23"/>
        <v>0</v>
      </c>
    </row>
    <row r="996" spans="34:34" x14ac:dyDescent="0.3">
      <c r="AH996" s="4">
        <f t="shared" si="23"/>
        <v>0</v>
      </c>
    </row>
    <row r="997" spans="34:34" x14ac:dyDescent="0.3">
      <c r="AH997" s="4">
        <f t="shared" si="23"/>
        <v>0</v>
      </c>
    </row>
    <row r="998" spans="34:34" x14ac:dyDescent="0.3">
      <c r="AH998" s="4">
        <f t="shared" si="23"/>
        <v>0</v>
      </c>
    </row>
    <row r="999" spans="34:34" x14ac:dyDescent="0.3">
      <c r="AH999" s="4">
        <f t="shared" si="23"/>
        <v>0</v>
      </c>
    </row>
    <row r="1000" spans="34:34" x14ac:dyDescent="0.3">
      <c r="AH1000" s="4">
        <f t="shared" si="23"/>
        <v>0</v>
      </c>
    </row>
    <row r="1001" spans="34:34" x14ac:dyDescent="0.3">
      <c r="AH1001" s="4">
        <f t="shared" si="23"/>
        <v>0</v>
      </c>
    </row>
    <row r="1002" spans="34:34" x14ac:dyDescent="0.3">
      <c r="AH1002" s="4">
        <f t="shared" si="23"/>
        <v>0</v>
      </c>
    </row>
    <row r="1003" spans="34:34" x14ac:dyDescent="0.3">
      <c r="AH1003" s="4">
        <f t="shared" si="23"/>
        <v>0</v>
      </c>
    </row>
    <row r="1004" spans="34:34" x14ac:dyDescent="0.3">
      <c r="AH1004" s="4">
        <f t="shared" si="23"/>
        <v>0</v>
      </c>
    </row>
    <row r="1005" spans="34:34" x14ac:dyDescent="0.3">
      <c r="AH1005" s="4">
        <f t="shared" si="23"/>
        <v>0</v>
      </c>
    </row>
    <row r="1006" spans="34:34" x14ac:dyDescent="0.3">
      <c r="AH1006" s="4">
        <f t="shared" si="23"/>
        <v>0</v>
      </c>
    </row>
    <row r="1007" spans="34:34" x14ac:dyDescent="0.3">
      <c r="AH1007" s="4">
        <f t="shared" si="23"/>
        <v>0</v>
      </c>
    </row>
    <row r="1008" spans="34:34" x14ac:dyDescent="0.3">
      <c r="AH1008" s="4">
        <f t="shared" si="23"/>
        <v>0</v>
      </c>
    </row>
    <row r="1009" spans="34:34" x14ac:dyDescent="0.3">
      <c r="AH1009" s="4">
        <f t="shared" si="23"/>
        <v>0</v>
      </c>
    </row>
    <row r="1010" spans="34:34" x14ac:dyDescent="0.3">
      <c r="AH1010" s="4">
        <f t="shared" si="23"/>
        <v>0</v>
      </c>
    </row>
    <row r="1011" spans="34:34" x14ac:dyDescent="0.3">
      <c r="AH1011" s="4">
        <f t="shared" si="23"/>
        <v>0</v>
      </c>
    </row>
    <row r="1012" spans="34:34" x14ac:dyDescent="0.3">
      <c r="AH1012" s="4">
        <f t="shared" si="23"/>
        <v>0</v>
      </c>
    </row>
    <row r="1013" spans="34:34" x14ac:dyDescent="0.3">
      <c r="AH1013" s="4">
        <f t="shared" si="23"/>
        <v>0</v>
      </c>
    </row>
    <row r="1014" spans="34:34" x14ac:dyDescent="0.3">
      <c r="AH1014" s="4">
        <f t="shared" si="23"/>
        <v>0</v>
      </c>
    </row>
    <row r="1015" spans="34:34" x14ac:dyDescent="0.3">
      <c r="AH1015" s="4">
        <f t="shared" si="23"/>
        <v>0</v>
      </c>
    </row>
    <row r="1016" spans="34:34" x14ac:dyDescent="0.3">
      <c r="AH1016" s="4">
        <f t="shared" si="23"/>
        <v>0</v>
      </c>
    </row>
    <row r="1017" spans="34:34" x14ac:dyDescent="0.3">
      <c r="AH1017" s="4">
        <f t="shared" si="23"/>
        <v>0</v>
      </c>
    </row>
    <row r="1018" spans="34:34" x14ac:dyDescent="0.3">
      <c r="AH1018" s="4">
        <f t="shared" si="23"/>
        <v>0</v>
      </c>
    </row>
    <row r="1019" spans="34:34" x14ac:dyDescent="0.3">
      <c r="AH1019" s="4">
        <f t="shared" si="23"/>
        <v>0</v>
      </c>
    </row>
    <row r="1020" spans="34:34" x14ac:dyDescent="0.3">
      <c r="AH1020" s="4">
        <f t="shared" si="23"/>
        <v>0</v>
      </c>
    </row>
    <row r="1021" spans="34:34" x14ac:dyDescent="0.3">
      <c r="AH1021" s="4">
        <f t="shared" si="23"/>
        <v>0</v>
      </c>
    </row>
    <row r="1022" spans="34:34" x14ac:dyDescent="0.3">
      <c r="AH1022" s="4">
        <f t="shared" si="23"/>
        <v>0</v>
      </c>
    </row>
    <row r="1023" spans="34:34" x14ac:dyDescent="0.3">
      <c r="AH1023" s="4">
        <f t="shared" si="23"/>
        <v>0</v>
      </c>
    </row>
    <row r="1024" spans="34:34" x14ac:dyDescent="0.3">
      <c r="AH1024" s="4">
        <f t="shared" si="23"/>
        <v>0</v>
      </c>
    </row>
    <row r="1025" spans="34:34" x14ac:dyDescent="0.3">
      <c r="AH1025" s="4">
        <f t="shared" si="23"/>
        <v>0</v>
      </c>
    </row>
    <row r="1026" spans="34:34" x14ac:dyDescent="0.3">
      <c r="AH1026" s="4">
        <f t="shared" si="23"/>
        <v>0</v>
      </c>
    </row>
    <row r="1027" spans="34:34" x14ac:dyDescent="0.3">
      <c r="AH1027" s="4">
        <f t="shared" si="23"/>
        <v>0</v>
      </c>
    </row>
    <row r="1028" spans="34:34" x14ac:dyDescent="0.3">
      <c r="AH1028" s="4">
        <f t="shared" si="23"/>
        <v>0</v>
      </c>
    </row>
    <row r="1029" spans="34:34" x14ac:dyDescent="0.3">
      <c r="AH1029" s="4">
        <f t="shared" si="23"/>
        <v>0</v>
      </c>
    </row>
    <row r="1030" spans="34:34" x14ac:dyDescent="0.3">
      <c r="AH1030" s="4">
        <f t="shared" si="23"/>
        <v>0</v>
      </c>
    </row>
    <row r="1031" spans="34:34" x14ac:dyDescent="0.3">
      <c r="AH1031" s="4">
        <f t="shared" si="23"/>
        <v>0</v>
      </c>
    </row>
    <row r="1032" spans="34:34" x14ac:dyDescent="0.3">
      <c r="AH1032" s="4">
        <f t="shared" si="23"/>
        <v>0</v>
      </c>
    </row>
    <row r="1033" spans="34:34" x14ac:dyDescent="0.3">
      <c r="AH1033" s="4">
        <f t="shared" si="23"/>
        <v>0</v>
      </c>
    </row>
    <row r="1034" spans="34:34" x14ac:dyDescent="0.3">
      <c r="AH1034" s="4">
        <f t="shared" si="23"/>
        <v>0</v>
      </c>
    </row>
    <row r="1035" spans="34:34" x14ac:dyDescent="0.3">
      <c r="AH1035" s="4">
        <f t="shared" si="23"/>
        <v>0</v>
      </c>
    </row>
    <row r="1036" spans="34:34" x14ac:dyDescent="0.3">
      <c r="AH1036" s="4">
        <f t="shared" si="23"/>
        <v>0</v>
      </c>
    </row>
    <row r="1037" spans="34:34" x14ac:dyDescent="0.3">
      <c r="AH1037" s="4">
        <f t="shared" si="23"/>
        <v>0</v>
      </c>
    </row>
    <row r="1038" spans="34:34" x14ac:dyDescent="0.3">
      <c r="AH1038" s="4">
        <f t="shared" si="23"/>
        <v>0</v>
      </c>
    </row>
    <row r="1039" spans="34:34" x14ac:dyDescent="0.3">
      <c r="AH1039" s="4">
        <f t="shared" si="23"/>
        <v>0</v>
      </c>
    </row>
    <row r="1040" spans="34:34" x14ac:dyDescent="0.3">
      <c r="AH1040" s="4">
        <f t="shared" si="23"/>
        <v>0</v>
      </c>
    </row>
    <row r="1041" spans="34:34" x14ac:dyDescent="0.3">
      <c r="AH1041" s="4">
        <f t="shared" si="23"/>
        <v>0</v>
      </c>
    </row>
    <row r="1042" spans="34:34" x14ac:dyDescent="0.3">
      <c r="AH1042" s="4">
        <f t="shared" ref="AH1042:AH1105" si="24">SUM(G1042:AF1042)</f>
        <v>0</v>
      </c>
    </row>
    <row r="1043" spans="34:34" x14ac:dyDescent="0.3">
      <c r="AH1043" s="4">
        <f t="shared" si="24"/>
        <v>0</v>
      </c>
    </row>
    <row r="1044" spans="34:34" x14ac:dyDescent="0.3">
      <c r="AH1044" s="4">
        <f t="shared" si="24"/>
        <v>0</v>
      </c>
    </row>
    <row r="1045" spans="34:34" x14ac:dyDescent="0.3">
      <c r="AH1045" s="4">
        <f t="shared" si="24"/>
        <v>0</v>
      </c>
    </row>
    <row r="1046" spans="34:34" x14ac:dyDescent="0.3">
      <c r="AH1046" s="4">
        <f t="shared" si="24"/>
        <v>0</v>
      </c>
    </row>
    <row r="1047" spans="34:34" x14ac:dyDescent="0.3">
      <c r="AH1047" s="4">
        <f t="shared" si="24"/>
        <v>0</v>
      </c>
    </row>
    <row r="1048" spans="34:34" x14ac:dyDescent="0.3">
      <c r="AH1048" s="4">
        <f t="shared" si="24"/>
        <v>0</v>
      </c>
    </row>
    <row r="1049" spans="34:34" x14ac:dyDescent="0.3">
      <c r="AH1049" s="4">
        <f t="shared" si="24"/>
        <v>0</v>
      </c>
    </row>
    <row r="1050" spans="34:34" x14ac:dyDescent="0.3">
      <c r="AH1050" s="4">
        <f t="shared" si="24"/>
        <v>0</v>
      </c>
    </row>
    <row r="1051" spans="34:34" x14ac:dyDescent="0.3">
      <c r="AH1051" s="4">
        <f t="shared" si="24"/>
        <v>0</v>
      </c>
    </row>
    <row r="1052" spans="34:34" x14ac:dyDescent="0.3">
      <c r="AH1052" s="4">
        <f t="shared" si="24"/>
        <v>0</v>
      </c>
    </row>
    <row r="1053" spans="34:34" x14ac:dyDescent="0.3">
      <c r="AH1053" s="4">
        <f t="shared" si="24"/>
        <v>0</v>
      </c>
    </row>
    <row r="1054" spans="34:34" x14ac:dyDescent="0.3">
      <c r="AH1054" s="4">
        <f t="shared" si="24"/>
        <v>0</v>
      </c>
    </row>
    <row r="1055" spans="34:34" x14ac:dyDescent="0.3">
      <c r="AH1055" s="4">
        <f t="shared" si="24"/>
        <v>0</v>
      </c>
    </row>
    <row r="1056" spans="34:34" x14ac:dyDescent="0.3">
      <c r="AH1056" s="4">
        <f t="shared" si="24"/>
        <v>0</v>
      </c>
    </row>
    <row r="1057" spans="34:34" x14ac:dyDescent="0.3">
      <c r="AH1057" s="4">
        <f t="shared" si="24"/>
        <v>0</v>
      </c>
    </row>
    <row r="1058" spans="34:34" x14ac:dyDescent="0.3">
      <c r="AH1058" s="4">
        <f t="shared" si="24"/>
        <v>0</v>
      </c>
    </row>
    <row r="1059" spans="34:34" x14ac:dyDescent="0.3">
      <c r="AH1059" s="4">
        <f t="shared" si="24"/>
        <v>0</v>
      </c>
    </row>
    <row r="1060" spans="34:34" x14ac:dyDescent="0.3">
      <c r="AH1060" s="4">
        <f t="shared" si="24"/>
        <v>0</v>
      </c>
    </row>
    <row r="1061" spans="34:34" x14ac:dyDescent="0.3">
      <c r="AH1061" s="4">
        <f t="shared" si="24"/>
        <v>0</v>
      </c>
    </row>
    <row r="1062" spans="34:34" x14ac:dyDescent="0.3">
      <c r="AH1062" s="4">
        <f t="shared" si="24"/>
        <v>0</v>
      </c>
    </row>
    <row r="1063" spans="34:34" x14ac:dyDescent="0.3">
      <c r="AH1063" s="4">
        <f t="shared" si="24"/>
        <v>0</v>
      </c>
    </row>
    <row r="1064" spans="34:34" x14ac:dyDescent="0.3">
      <c r="AH1064" s="4">
        <f t="shared" si="24"/>
        <v>0</v>
      </c>
    </row>
    <row r="1065" spans="34:34" x14ac:dyDescent="0.3">
      <c r="AH1065" s="4">
        <f t="shared" si="24"/>
        <v>0</v>
      </c>
    </row>
    <row r="1066" spans="34:34" x14ac:dyDescent="0.3">
      <c r="AH1066" s="4">
        <f t="shared" si="24"/>
        <v>0</v>
      </c>
    </row>
    <row r="1067" spans="34:34" x14ac:dyDescent="0.3">
      <c r="AH1067" s="4">
        <f t="shared" si="24"/>
        <v>0</v>
      </c>
    </row>
    <row r="1068" spans="34:34" x14ac:dyDescent="0.3">
      <c r="AH1068" s="4">
        <f t="shared" si="24"/>
        <v>0</v>
      </c>
    </row>
    <row r="1069" spans="34:34" x14ac:dyDescent="0.3">
      <c r="AH1069" s="4">
        <f t="shared" si="24"/>
        <v>0</v>
      </c>
    </row>
    <row r="1070" spans="34:34" x14ac:dyDescent="0.3">
      <c r="AH1070" s="4">
        <f t="shared" si="24"/>
        <v>0</v>
      </c>
    </row>
    <row r="1071" spans="34:34" x14ac:dyDescent="0.3">
      <c r="AH1071" s="4">
        <f t="shared" si="24"/>
        <v>0</v>
      </c>
    </row>
    <row r="1072" spans="34:34" x14ac:dyDescent="0.3">
      <c r="AH1072" s="4">
        <f t="shared" si="24"/>
        <v>0</v>
      </c>
    </row>
    <row r="1073" spans="34:34" x14ac:dyDescent="0.3">
      <c r="AH1073" s="4">
        <f t="shared" si="24"/>
        <v>0</v>
      </c>
    </row>
    <row r="1074" spans="34:34" x14ac:dyDescent="0.3">
      <c r="AH1074" s="4">
        <f t="shared" si="24"/>
        <v>0</v>
      </c>
    </row>
    <row r="1075" spans="34:34" x14ac:dyDescent="0.3">
      <c r="AH1075" s="4">
        <f t="shared" si="24"/>
        <v>0</v>
      </c>
    </row>
    <row r="1076" spans="34:34" x14ac:dyDescent="0.3">
      <c r="AH1076" s="4">
        <f t="shared" si="24"/>
        <v>0</v>
      </c>
    </row>
    <row r="1077" spans="34:34" x14ac:dyDescent="0.3">
      <c r="AH1077" s="4">
        <f t="shared" si="24"/>
        <v>0</v>
      </c>
    </row>
    <row r="1078" spans="34:34" x14ac:dyDescent="0.3">
      <c r="AH1078" s="4">
        <f t="shared" si="24"/>
        <v>0</v>
      </c>
    </row>
    <row r="1079" spans="34:34" x14ac:dyDescent="0.3">
      <c r="AH1079" s="4">
        <f t="shared" si="24"/>
        <v>0</v>
      </c>
    </row>
    <row r="1080" spans="34:34" x14ac:dyDescent="0.3">
      <c r="AH1080" s="4">
        <f t="shared" si="24"/>
        <v>0</v>
      </c>
    </row>
    <row r="1081" spans="34:34" x14ac:dyDescent="0.3">
      <c r="AH1081" s="4">
        <f t="shared" si="24"/>
        <v>0</v>
      </c>
    </row>
    <row r="1082" spans="34:34" x14ac:dyDescent="0.3">
      <c r="AH1082" s="4">
        <f t="shared" si="24"/>
        <v>0</v>
      </c>
    </row>
    <row r="1083" spans="34:34" x14ac:dyDescent="0.3">
      <c r="AH1083" s="4">
        <f t="shared" si="24"/>
        <v>0</v>
      </c>
    </row>
    <row r="1084" spans="34:34" x14ac:dyDescent="0.3">
      <c r="AH1084" s="4">
        <f t="shared" si="24"/>
        <v>0</v>
      </c>
    </row>
    <row r="1085" spans="34:34" x14ac:dyDescent="0.3">
      <c r="AH1085" s="4">
        <f t="shared" si="24"/>
        <v>0</v>
      </c>
    </row>
    <row r="1086" spans="34:34" x14ac:dyDescent="0.3">
      <c r="AH1086" s="4">
        <f t="shared" si="24"/>
        <v>0</v>
      </c>
    </row>
    <row r="1087" spans="34:34" x14ac:dyDescent="0.3">
      <c r="AH1087" s="4">
        <f t="shared" si="24"/>
        <v>0</v>
      </c>
    </row>
    <row r="1088" spans="34:34" x14ac:dyDescent="0.3">
      <c r="AH1088" s="4">
        <f t="shared" si="24"/>
        <v>0</v>
      </c>
    </row>
    <row r="1089" spans="34:34" x14ac:dyDescent="0.3">
      <c r="AH1089" s="4">
        <f t="shared" si="24"/>
        <v>0</v>
      </c>
    </row>
    <row r="1090" spans="34:34" x14ac:dyDescent="0.3">
      <c r="AH1090" s="4">
        <f t="shared" si="24"/>
        <v>0</v>
      </c>
    </row>
    <row r="1091" spans="34:34" x14ac:dyDescent="0.3">
      <c r="AH1091" s="4">
        <f t="shared" si="24"/>
        <v>0</v>
      </c>
    </row>
    <row r="1092" spans="34:34" x14ac:dyDescent="0.3">
      <c r="AH1092" s="4">
        <f t="shared" si="24"/>
        <v>0</v>
      </c>
    </row>
    <row r="1093" spans="34:34" x14ac:dyDescent="0.3">
      <c r="AH1093" s="4">
        <f t="shared" si="24"/>
        <v>0</v>
      </c>
    </row>
    <row r="1094" spans="34:34" x14ac:dyDescent="0.3">
      <c r="AH1094" s="4">
        <f t="shared" si="24"/>
        <v>0</v>
      </c>
    </row>
    <row r="1095" spans="34:34" x14ac:dyDescent="0.3">
      <c r="AH1095" s="4">
        <f t="shared" si="24"/>
        <v>0</v>
      </c>
    </row>
    <row r="1096" spans="34:34" x14ac:dyDescent="0.3">
      <c r="AH1096" s="4">
        <f t="shared" si="24"/>
        <v>0</v>
      </c>
    </row>
    <row r="1097" spans="34:34" x14ac:dyDescent="0.3">
      <c r="AH1097" s="4">
        <f t="shared" si="24"/>
        <v>0</v>
      </c>
    </row>
    <row r="1098" spans="34:34" x14ac:dyDescent="0.3">
      <c r="AH1098" s="4">
        <f t="shared" si="24"/>
        <v>0</v>
      </c>
    </row>
    <row r="1099" spans="34:34" x14ac:dyDescent="0.3">
      <c r="AH1099" s="4">
        <f t="shared" si="24"/>
        <v>0</v>
      </c>
    </row>
    <row r="1100" spans="34:34" x14ac:dyDescent="0.3">
      <c r="AH1100" s="4">
        <f t="shared" si="24"/>
        <v>0</v>
      </c>
    </row>
    <row r="1101" spans="34:34" x14ac:dyDescent="0.3">
      <c r="AH1101" s="4">
        <f t="shared" si="24"/>
        <v>0</v>
      </c>
    </row>
    <row r="1102" spans="34:34" x14ac:dyDescent="0.3">
      <c r="AH1102" s="4">
        <f t="shared" si="24"/>
        <v>0</v>
      </c>
    </row>
    <row r="1103" spans="34:34" x14ac:dyDescent="0.3">
      <c r="AH1103" s="4">
        <f t="shared" si="24"/>
        <v>0</v>
      </c>
    </row>
    <row r="1104" spans="34:34" x14ac:dyDescent="0.3">
      <c r="AH1104" s="4">
        <f t="shared" si="24"/>
        <v>0</v>
      </c>
    </row>
    <row r="1105" spans="34:34" x14ac:dyDescent="0.3">
      <c r="AH1105" s="4">
        <f t="shared" si="24"/>
        <v>0</v>
      </c>
    </row>
    <row r="1106" spans="34:34" x14ac:dyDescent="0.3">
      <c r="AH1106" s="4">
        <f t="shared" ref="AH1106:AH1169" si="25">SUM(G1106:AF1106)</f>
        <v>0</v>
      </c>
    </row>
    <row r="1107" spans="34:34" x14ac:dyDescent="0.3">
      <c r="AH1107" s="4">
        <f t="shared" si="25"/>
        <v>0</v>
      </c>
    </row>
    <row r="1108" spans="34:34" x14ac:dyDescent="0.3">
      <c r="AH1108" s="4">
        <f t="shared" si="25"/>
        <v>0</v>
      </c>
    </row>
    <row r="1109" spans="34:34" x14ac:dyDescent="0.3">
      <c r="AH1109" s="4">
        <f t="shared" si="25"/>
        <v>0</v>
      </c>
    </row>
    <row r="1110" spans="34:34" x14ac:dyDescent="0.3">
      <c r="AH1110" s="4">
        <f t="shared" si="25"/>
        <v>0</v>
      </c>
    </row>
    <row r="1111" spans="34:34" x14ac:dyDescent="0.3">
      <c r="AH1111" s="4">
        <f t="shared" si="25"/>
        <v>0</v>
      </c>
    </row>
    <row r="1112" spans="34:34" x14ac:dyDescent="0.3">
      <c r="AH1112" s="4">
        <f t="shared" si="25"/>
        <v>0</v>
      </c>
    </row>
    <row r="1113" spans="34:34" x14ac:dyDescent="0.3">
      <c r="AH1113" s="4">
        <f t="shared" si="25"/>
        <v>0</v>
      </c>
    </row>
    <row r="1114" spans="34:34" x14ac:dyDescent="0.3">
      <c r="AH1114" s="4">
        <f t="shared" si="25"/>
        <v>0</v>
      </c>
    </row>
    <row r="1115" spans="34:34" x14ac:dyDescent="0.3">
      <c r="AH1115" s="4">
        <f t="shared" si="25"/>
        <v>0</v>
      </c>
    </row>
    <row r="1116" spans="34:34" x14ac:dyDescent="0.3">
      <c r="AH1116" s="4">
        <f t="shared" si="25"/>
        <v>0</v>
      </c>
    </row>
    <row r="1117" spans="34:34" x14ac:dyDescent="0.3">
      <c r="AH1117" s="4">
        <f t="shared" si="25"/>
        <v>0</v>
      </c>
    </row>
    <row r="1118" spans="34:34" x14ac:dyDescent="0.3">
      <c r="AH1118" s="4">
        <f t="shared" si="25"/>
        <v>0</v>
      </c>
    </row>
    <row r="1119" spans="34:34" x14ac:dyDescent="0.3">
      <c r="AH1119" s="4">
        <f t="shared" si="25"/>
        <v>0</v>
      </c>
    </row>
    <row r="1120" spans="34:34" x14ac:dyDescent="0.3">
      <c r="AH1120" s="4">
        <f t="shared" si="25"/>
        <v>0</v>
      </c>
    </row>
    <row r="1121" spans="34:34" x14ac:dyDescent="0.3">
      <c r="AH1121" s="4">
        <f t="shared" si="25"/>
        <v>0</v>
      </c>
    </row>
    <row r="1122" spans="34:34" x14ac:dyDescent="0.3">
      <c r="AH1122" s="4">
        <f t="shared" si="25"/>
        <v>0</v>
      </c>
    </row>
    <row r="1123" spans="34:34" x14ac:dyDescent="0.3">
      <c r="AH1123" s="4">
        <f t="shared" si="25"/>
        <v>0</v>
      </c>
    </row>
    <row r="1124" spans="34:34" x14ac:dyDescent="0.3">
      <c r="AH1124" s="4">
        <f t="shared" si="25"/>
        <v>0</v>
      </c>
    </row>
    <row r="1125" spans="34:34" x14ac:dyDescent="0.3">
      <c r="AH1125" s="4">
        <f t="shared" si="25"/>
        <v>0</v>
      </c>
    </row>
    <row r="1126" spans="34:34" x14ac:dyDescent="0.3">
      <c r="AH1126" s="4">
        <f t="shared" si="25"/>
        <v>0</v>
      </c>
    </row>
    <row r="1127" spans="34:34" x14ac:dyDescent="0.3">
      <c r="AH1127" s="4">
        <f t="shared" si="25"/>
        <v>0</v>
      </c>
    </row>
    <row r="1128" spans="34:34" x14ac:dyDescent="0.3">
      <c r="AH1128" s="4">
        <f t="shared" si="25"/>
        <v>0</v>
      </c>
    </row>
    <row r="1129" spans="34:34" x14ac:dyDescent="0.3">
      <c r="AH1129" s="4">
        <f t="shared" si="25"/>
        <v>0</v>
      </c>
    </row>
    <row r="1130" spans="34:34" x14ac:dyDescent="0.3">
      <c r="AH1130" s="4">
        <f t="shared" si="25"/>
        <v>0</v>
      </c>
    </row>
    <row r="1131" spans="34:34" x14ac:dyDescent="0.3">
      <c r="AH1131" s="4">
        <f t="shared" si="25"/>
        <v>0</v>
      </c>
    </row>
    <row r="1132" spans="34:34" x14ac:dyDescent="0.3">
      <c r="AH1132" s="4">
        <f t="shared" si="25"/>
        <v>0</v>
      </c>
    </row>
    <row r="1133" spans="34:34" x14ac:dyDescent="0.3">
      <c r="AH1133" s="4">
        <f t="shared" si="25"/>
        <v>0</v>
      </c>
    </row>
    <row r="1134" spans="34:34" x14ac:dyDescent="0.3">
      <c r="AH1134" s="4">
        <f t="shared" si="25"/>
        <v>0</v>
      </c>
    </row>
    <row r="1135" spans="34:34" x14ac:dyDescent="0.3">
      <c r="AH1135" s="4">
        <f t="shared" si="25"/>
        <v>0</v>
      </c>
    </row>
    <row r="1136" spans="34:34" x14ac:dyDescent="0.3">
      <c r="AH1136" s="4">
        <f t="shared" si="25"/>
        <v>0</v>
      </c>
    </row>
    <row r="1137" spans="34:34" x14ac:dyDescent="0.3">
      <c r="AH1137" s="4">
        <f t="shared" si="25"/>
        <v>0</v>
      </c>
    </row>
    <row r="1138" spans="34:34" x14ac:dyDescent="0.3">
      <c r="AH1138" s="4">
        <f t="shared" si="25"/>
        <v>0</v>
      </c>
    </row>
    <row r="1139" spans="34:34" x14ac:dyDescent="0.3">
      <c r="AH1139" s="4">
        <f t="shared" si="25"/>
        <v>0</v>
      </c>
    </row>
    <row r="1140" spans="34:34" x14ac:dyDescent="0.3">
      <c r="AH1140" s="4">
        <f t="shared" si="25"/>
        <v>0</v>
      </c>
    </row>
    <row r="1141" spans="34:34" x14ac:dyDescent="0.3">
      <c r="AH1141" s="4">
        <f t="shared" si="25"/>
        <v>0</v>
      </c>
    </row>
    <row r="1142" spans="34:34" x14ac:dyDescent="0.3">
      <c r="AH1142" s="4">
        <f t="shared" si="25"/>
        <v>0</v>
      </c>
    </row>
    <row r="1143" spans="34:34" x14ac:dyDescent="0.3">
      <c r="AH1143" s="4">
        <f t="shared" si="25"/>
        <v>0</v>
      </c>
    </row>
    <row r="1144" spans="34:34" x14ac:dyDescent="0.3">
      <c r="AH1144" s="4">
        <f t="shared" si="25"/>
        <v>0</v>
      </c>
    </row>
    <row r="1145" spans="34:34" x14ac:dyDescent="0.3">
      <c r="AH1145" s="4">
        <f t="shared" si="25"/>
        <v>0</v>
      </c>
    </row>
    <row r="1146" spans="34:34" x14ac:dyDescent="0.3">
      <c r="AH1146" s="4">
        <f t="shared" si="25"/>
        <v>0</v>
      </c>
    </row>
    <row r="1147" spans="34:34" x14ac:dyDescent="0.3">
      <c r="AH1147" s="4">
        <f t="shared" si="25"/>
        <v>0</v>
      </c>
    </row>
    <row r="1148" spans="34:34" x14ac:dyDescent="0.3">
      <c r="AH1148" s="4">
        <f t="shared" si="25"/>
        <v>0</v>
      </c>
    </row>
    <row r="1149" spans="34:34" x14ac:dyDescent="0.3">
      <c r="AH1149" s="4">
        <f t="shared" si="25"/>
        <v>0</v>
      </c>
    </row>
    <row r="1150" spans="34:34" x14ac:dyDescent="0.3">
      <c r="AH1150" s="4">
        <f t="shared" si="25"/>
        <v>0</v>
      </c>
    </row>
    <row r="1151" spans="34:34" x14ac:dyDescent="0.3">
      <c r="AH1151" s="4">
        <f t="shared" si="25"/>
        <v>0</v>
      </c>
    </row>
    <row r="1152" spans="34:34" x14ac:dyDescent="0.3">
      <c r="AH1152" s="4">
        <f t="shared" si="25"/>
        <v>0</v>
      </c>
    </row>
    <row r="1153" spans="34:34" x14ac:dyDescent="0.3">
      <c r="AH1153" s="4">
        <f t="shared" si="25"/>
        <v>0</v>
      </c>
    </row>
    <row r="1154" spans="34:34" x14ac:dyDescent="0.3">
      <c r="AH1154" s="4">
        <f t="shared" si="25"/>
        <v>0</v>
      </c>
    </row>
    <row r="1155" spans="34:34" x14ac:dyDescent="0.3">
      <c r="AH1155" s="4">
        <f t="shared" si="25"/>
        <v>0</v>
      </c>
    </row>
    <row r="1156" spans="34:34" x14ac:dyDescent="0.3">
      <c r="AH1156" s="4">
        <f t="shared" si="25"/>
        <v>0</v>
      </c>
    </row>
    <row r="1157" spans="34:34" x14ac:dyDescent="0.3">
      <c r="AH1157" s="4">
        <f t="shared" si="25"/>
        <v>0</v>
      </c>
    </row>
    <row r="1158" spans="34:34" x14ac:dyDescent="0.3">
      <c r="AH1158" s="4">
        <f t="shared" si="25"/>
        <v>0</v>
      </c>
    </row>
    <row r="1159" spans="34:34" x14ac:dyDescent="0.3">
      <c r="AH1159" s="4">
        <f t="shared" si="25"/>
        <v>0</v>
      </c>
    </row>
    <row r="1160" spans="34:34" x14ac:dyDescent="0.3">
      <c r="AH1160" s="4">
        <f t="shared" si="25"/>
        <v>0</v>
      </c>
    </row>
    <row r="1161" spans="34:34" x14ac:dyDescent="0.3">
      <c r="AH1161" s="4">
        <f t="shared" si="25"/>
        <v>0</v>
      </c>
    </row>
    <row r="1162" spans="34:34" x14ac:dyDescent="0.3">
      <c r="AH1162" s="4">
        <f t="shared" si="25"/>
        <v>0</v>
      </c>
    </row>
    <row r="1163" spans="34:34" x14ac:dyDescent="0.3">
      <c r="AH1163" s="4">
        <f t="shared" si="25"/>
        <v>0</v>
      </c>
    </row>
    <row r="1164" spans="34:34" x14ac:dyDescent="0.3">
      <c r="AH1164" s="4">
        <f t="shared" si="25"/>
        <v>0</v>
      </c>
    </row>
    <row r="1165" spans="34:34" x14ac:dyDescent="0.3">
      <c r="AH1165" s="4">
        <f t="shared" si="25"/>
        <v>0</v>
      </c>
    </row>
    <row r="1166" spans="34:34" x14ac:dyDescent="0.3">
      <c r="AH1166" s="4">
        <f t="shared" si="25"/>
        <v>0</v>
      </c>
    </row>
    <row r="1167" spans="34:34" x14ac:dyDescent="0.3">
      <c r="AH1167" s="4">
        <f t="shared" si="25"/>
        <v>0</v>
      </c>
    </row>
    <row r="1168" spans="34:34" x14ac:dyDescent="0.3">
      <c r="AH1168" s="4">
        <f t="shared" si="25"/>
        <v>0</v>
      </c>
    </row>
    <row r="1169" spans="34:34" x14ac:dyDescent="0.3">
      <c r="AH1169" s="4">
        <f t="shared" si="25"/>
        <v>0</v>
      </c>
    </row>
  </sheetData>
  <sortState xmlns:xlrd2="http://schemas.microsoft.com/office/spreadsheetml/2017/richdata2" ref="A70:AJ99">
    <sortCondition ref="G70:G99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EE94-2142-47CB-9FB6-DF43026BC945}">
  <dimension ref="A1:BV1145"/>
  <sheetViews>
    <sheetView zoomScale="70" zoomScaleNormal="70" workbookViewId="0">
      <pane xSplit="5" ySplit="3" topLeftCell="BA11" activePane="bottomRight" state="frozen"/>
      <selection pane="topRight" activeCell="F1" sqref="F1"/>
      <selection pane="bottomLeft" activeCell="A4" sqref="A4"/>
      <selection pane="bottomRight" activeCell="BU41" sqref="BU41"/>
    </sheetView>
  </sheetViews>
  <sheetFormatPr defaultRowHeight="14.4" x14ac:dyDescent="0.3"/>
  <cols>
    <col min="1" max="1" width="4.88671875" customWidth="1"/>
    <col min="2" max="2" width="11.33203125" customWidth="1"/>
    <col min="3" max="3" width="25" customWidth="1"/>
    <col min="4" max="4" width="12.5546875" customWidth="1"/>
    <col min="5" max="5" width="8.88671875" bestFit="1" customWidth="1"/>
    <col min="6" max="31" width="9.44140625" customWidth="1"/>
    <col min="32" max="32" width="9.44140625" style="137" customWidth="1"/>
    <col min="33" max="72" width="9.44140625" customWidth="1"/>
    <col min="73" max="73" width="12.6640625" customWidth="1"/>
  </cols>
  <sheetData>
    <row r="1" spans="1:74" x14ac:dyDescent="0.3">
      <c r="H1" t="s">
        <v>805</v>
      </c>
      <c r="U1" t="s">
        <v>805</v>
      </c>
      <c r="W1" t="s">
        <v>805</v>
      </c>
      <c r="BR1" t="s">
        <v>805</v>
      </c>
    </row>
    <row r="2" spans="1:74" x14ac:dyDescent="0.3">
      <c r="F2" t="s">
        <v>806</v>
      </c>
      <c r="H2" t="s">
        <v>807</v>
      </c>
      <c r="P2" t="s">
        <v>808</v>
      </c>
      <c r="R2" t="s">
        <v>809</v>
      </c>
      <c r="U2" t="s">
        <v>810</v>
      </c>
      <c r="W2" t="s">
        <v>811</v>
      </c>
      <c r="AY2" t="s">
        <v>812</v>
      </c>
      <c r="BR2" t="s">
        <v>641</v>
      </c>
      <c r="BS2" t="s">
        <v>642</v>
      </c>
      <c r="BT2" t="s">
        <v>644</v>
      </c>
    </row>
    <row r="3" spans="1:7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34" t="s">
        <v>614</v>
      </c>
      <c r="G3" s="135" t="s">
        <v>688</v>
      </c>
      <c r="H3" s="135" t="s">
        <v>689</v>
      </c>
      <c r="I3" s="135" t="s">
        <v>690</v>
      </c>
      <c r="J3" s="135" t="s">
        <v>609</v>
      </c>
      <c r="K3" s="135" t="s">
        <v>691</v>
      </c>
      <c r="L3" s="135" t="s">
        <v>692</v>
      </c>
      <c r="M3" s="135" t="s">
        <v>693</v>
      </c>
      <c r="N3" s="135" t="s">
        <v>694</v>
      </c>
      <c r="O3" s="135" t="s">
        <v>695</v>
      </c>
      <c r="P3" s="135" t="s">
        <v>696</v>
      </c>
      <c r="Q3" s="135" t="s">
        <v>697</v>
      </c>
      <c r="R3" s="135" t="s">
        <v>698</v>
      </c>
      <c r="S3" s="135" t="s">
        <v>699</v>
      </c>
      <c r="T3" s="135" t="s">
        <v>700</v>
      </c>
      <c r="U3" s="135" t="s">
        <v>701</v>
      </c>
      <c r="V3" s="135" t="s">
        <v>702</v>
      </c>
      <c r="W3" s="135" t="s">
        <v>703</v>
      </c>
      <c r="X3" s="135" t="s">
        <v>704</v>
      </c>
      <c r="Y3" s="135" t="s">
        <v>705</v>
      </c>
      <c r="Z3" s="135" t="s">
        <v>706</v>
      </c>
      <c r="AA3" s="135" t="s">
        <v>707</v>
      </c>
      <c r="AB3" s="135" t="s">
        <v>708</v>
      </c>
      <c r="AC3" s="135" t="s">
        <v>709</v>
      </c>
      <c r="AD3" s="135" t="s">
        <v>710</v>
      </c>
      <c r="AE3" s="135" t="s">
        <v>711</v>
      </c>
      <c r="AF3" s="135" t="s">
        <v>712</v>
      </c>
      <c r="AG3" s="135" t="s">
        <v>713</v>
      </c>
      <c r="AH3" s="135" t="s">
        <v>714</v>
      </c>
      <c r="AI3" s="135" t="s">
        <v>715</v>
      </c>
      <c r="AJ3" s="135" t="s">
        <v>716</v>
      </c>
      <c r="AK3" s="135" t="s">
        <v>611</v>
      </c>
      <c r="AL3" s="135" t="s">
        <v>717</v>
      </c>
      <c r="AM3" s="135" t="s">
        <v>718</v>
      </c>
      <c r="AN3" s="135" t="s">
        <v>719</v>
      </c>
      <c r="AO3" s="135" t="s">
        <v>720</v>
      </c>
      <c r="AP3" s="135" t="s">
        <v>721</v>
      </c>
      <c r="AQ3" s="135" t="s">
        <v>722</v>
      </c>
      <c r="AR3" s="135" t="s">
        <v>723</v>
      </c>
      <c r="AS3" s="135" t="s">
        <v>724</v>
      </c>
      <c r="AT3" s="135" t="s">
        <v>725</v>
      </c>
      <c r="AU3" s="135" t="s">
        <v>726</v>
      </c>
      <c r="AV3" s="135" t="s">
        <v>727</v>
      </c>
      <c r="AW3" s="135" t="s">
        <v>728</v>
      </c>
      <c r="AX3" s="135" t="s">
        <v>610</v>
      </c>
      <c r="AY3" s="135" t="s">
        <v>608</v>
      </c>
      <c r="AZ3" s="135" t="s">
        <v>729</v>
      </c>
      <c r="BA3" s="135" t="s">
        <v>730</v>
      </c>
      <c r="BB3" s="135" t="s">
        <v>731</v>
      </c>
      <c r="BC3" s="135" t="s">
        <v>732</v>
      </c>
      <c r="BD3" s="135" t="s">
        <v>733</v>
      </c>
      <c r="BE3" s="135" t="s">
        <v>734</v>
      </c>
      <c r="BF3" s="135" t="s">
        <v>735</v>
      </c>
      <c r="BG3" s="135" t="s">
        <v>736</v>
      </c>
      <c r="BH3" s="135" t="s">
        <v>737</v>
      </c>
      <c r="BI3" s="135" t="s">
        <v>738</v>
      </c>
      <c r="BJ3" s="135" t="s">
        <v>739</v>
      </c>
      <c r="BK3" s="135" t="s">
        <v>740</v>
      </c>
      <c r="BL3" s="135" t="s">
        <v>741</v>
      </c>
      <c r="BM3" s="135" t="s">
        <v>742</v>
      </c>
      <c r="BN3" s="135" t="s">
        <v>743</v>
      </c>
      <c r="BO3" s="135" t="s">
        <v>744</v>
      </c>
      <c r="BP3" s="135" t="s">
        <v>745</v>
      </c>
      <c r="BQ3" s="135" t="s">
        <v>746</v>
      </c>
      <c r="BR3" s="135" t="s">
        <v>612</v>
      </c>
      <c r="BS3" s="136" t="s">
        <v>613</v>
      </c>
      <c r="BT3" s="136" t="s">
        <v>29</v>
      </c>
      <c r="BU3" s="136" t="s">
        <v>30</v>
      </c>
    </row>
    <row r="4" spans="1:74" s="138" customFormat="1" x14ac:dyDescent="0.3">
      <c r="A4">
        <v>1</v>
      </c>
      <c r="B4" t="s">
        <v>410</v>
      </c>
      <c r="C4" t="s">
        <v>747</v>
      </c>
      <c r="D4" t="s">
        <v>271</v>
      </c>
      <c r="E4" t="s">
        <v>34</v>
      </c>
      <c r="F4" s="142">
        <v>0.24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 s="143"/>
      <c r="AG4"/>
      <c r="AH4"/>
      <c r="AI4"/>
      <c r="AJ4"/>
      <c r="AK4"/>
      <c r="AL4"/>
      <c r="BU4" s="140">
        <f>SUM(F4:BT4)</f>
        <v>0.24</v>
      </c>
      <c r="BV4" s="138" t="s">
        <v>813</v>
      </c>
    </row>
    <row r="5" spans="1:74" s="138" customFormat="1" x14ac:dyDescent="0.3">
      <c r="A5">
        <f>+A4+1</f>
        <v>2</v>
      </c>
      <c r="B5" t="s">
        <v>557</v>
      </c>
      <c r="C5" t="s">
        <v>748</v>
      </c>
      <c r="D5" t="s">
        <v>271</v>
      </c>
      <c r="E5" t="s">
        <v>34</v>
      </c>
      <c r="F5" s="142">
        <v>1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 s="143"/>
      <c r="AG5"/>
      <c r="AH5"/>
      <c r="AI5"/>
      <c r="AJ5"/>
      <c r="AK5"/>
      <c r="AL5"/>
      <c r="BU5" s="140">
        <f t="shared" ref="BU5:BU38" si="0">SUM(F5:BT5)</f>
        <v>1</v>
      </c>
    </row>
    <row r="6" spans="1:74" s="138" customFormat="1" x14ac:dyDescent="0.3">
      <c r="A6">
        <f t="shared" ref="A6:A22" si="1">+A5+1</f>
        <v>3</v>
      </c>
      <c r="B6" t="s">
        <v>543</v>
      </c>
      <c r="C6" t="s">
        <v>750</v>
      </c>
      <c r="D6" t="s">
        <v>271</v>
      </c>
      <c r="E6" t="s">
        <v>34</v>
      </c>
      <c r="F6" s="142">
        <v>1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 s="143"/>
      <c r="AG6"/>
      <c r="AH6"/>
      <c r="AI6"/>
      <c r="AJ6"/>
      <c r="AK6"/>
      <c r="AL6"/>
      <c r="BU6" s="140">
        <f t="shared" si="0"/>
        <v>1</v>
      </c>
    </row>
    <row r="7" spans="1:74" s="138" customFormat="1" x14ac:dyDescent="0.3">
      <c r="A7">
        <f t="shared" si="1"/>
        <v>4</v>
      </c>
      <c r="B7" t="s">
        <v>322</v>
      </c>
      <c r="C7" t="s">
        <v>751</v>
      </c>
      <c r="D7" t="s">
        <v>271</v>
      </c>
      <c r="E7" t="s">
        <v>34</v>
      </c>
      <c r="F7" s="142">
        <v>0.9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 s="142">
        <v>0.1</v>
      </c>
      <c r="V7"/>
      <c r="W7"/>
      <c r="X7"/>
      <c r="Y7"/>
      <c r="Z7"/>
      <c r="AA7"/>
      <c r="AB7"/>
      <c r="AC7"/>
      <c r="AD7"/>
      <c r="AE7"/>
      <c r="AF7" s="143"/>
      <c r="AG7"/>
      <c r="AH7"/>
      <c r="AI7"/>
      <c r="AJ7"/>
      <c r="AK7"/>
      <c r="AL7"/>
      <c r="BU7" s="141">
        <f t="shared" si="0"/>
        <v>1</v>
      </c>
    </row>
    <row r="8" spans="1:74" s="138" customFormat="1" x14ac:dyDescent="0.3">
      <c r="A8">
        <f t="shared" si="1"/>
        <v>5</v>
      </c>
      <c r="B8" t="s">
        <v>545</v>
      </c>
      <c r="C8" t="s">
        <v>752</v>
      </c>
      <c r="D8" t="s">
        <v>271</v>
      </c>
      <c r="E8" t="s">
        <v>34</v>
      </c>
      <c r="F8" s="142">
        <v>0.5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 s="143"/>
      <c r="AG8"/>
      <c r="AH8"/>
      <c r="AI8"/>
      <c r="AJ8"/>
      <c r="AK8"/>
      <c r="AL8"/>
      <c r="AY8" s="139">
        <v>0.5</v>
      </c>
      <c r="BU8" s="140">
        <f t="shared" si="0"/>
        <v>1</v>
      </c>
    </row>
    <row r="9" spans="1:74" s="138" customFormat="1" ht="15" customHeight="1" x14ac:dyDescent="0.3">
      <c r="A9">
        <f t="shared" si="1"/>
        <v>6</v>
      </c>
      <c r="B9" t="s">
        <v>497</v>
      </c>
      <c r="C9" t="s">
        <v>755</v>
      </c>
      <c r="D9" t="s">
        <v>271</v>
      </c>
      <c r="E9" t="s">
        <v>34</v>
      </c>
      <c r="F9" s="142">
        <v>0.4</v>
      </c>
      <c r="G9"/>
      <c r="H9"/>
      <c r="I9"/>
      <c r="J9"/>
      <c r="K9"/>
      <c r="L9"/>
      <c r="M9"/>
      <c r="N9"/>
      <c r="O9"/>
      <c r="P9" s="142">
        <v>0.1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 s="143"/>
      <c r="AG9"/>
      <c r="AH9"/>
      <c r="AI9"/>
      <c r="AJ9"/>
      <c r="AK9"/>
      <c r="AL9"/>
      <c r="AY9" s="139">
        <v>0.5</v>
      </c>
      <c r="BU9" s="140">
        <f t="shared" si="0"/>
        <v>1</v>
      </c>
    </row>
    <row r="10" spans="1:74" s="138" customFormat="1" x14ac:dyDescent="0.3">
      <c r="A10">
        <f t="shared" si="1"/>
        <v>7</v>
      </c>
      <c r="B10" t="s">
        <v>306</v>
      </c>
      <c r="C10" t="s">
        <v>756</v>
      </c>
      <c r="D10" t="s">
        <v>271</v>
      </c>
      <c r="E10" t="s">
        <v>34</v>
      </c>
      <c r="F10" s="142">
        <v>0.4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 s="143"/>
      <c r="AG10"/>
      <c r="AH10"/>
      <c r="AI10"/>
      <c r="AJ10"/>
      <c r="AK10"/>
      <c r="AL10"/>
      <c r="AY10" s="139">
        <v>0.6</v>
      </c>
      <c r="BU10" s="141">
        <f t="shared" si="0"/>
        <v>1</v>
      </c>
    </row>
    <row r="11" spans="1:74" s="138" customFormat="1" x14ac:dyDescent="0.3">
      <c r="A11">
        <f t="shared" si="1"/>
        <v>8</v>
      </c>
      <c r="B11" t="s">
        <v>417</v>
      </c>
      <c r="C11" t="s">
        <v>757</v>
      </c>
      <c r="D11" t="s">
        <v>271</v>
      </c>
      <c r="E11" t="s">
        <v>34</v>
      </c>
      <c r="F11" s="142">
        <v>0.5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 s="143"/>
      <c r="AG11"/>
      <c r="AH11"/>
      <c r="AI11"/>
      <c r="AJ11"/>
      <c r="AK11"/>
      <c r="AL11"/>
      <c r="AY11" s="139">
        <v>0.5</v>
      </c>
      <c r="BU11" s="141">
        <f t="shared" si="0"/>
        <v>1</v>
      </c>
    </row>
    <row r="12" spans="1:74" s="138" customFormat="1" x14ac:dyDescent="0.3">
      <c r="A12">
        <f t="shared" si="1"/>
        <v>9</v>
      </c>
      <c r="B12" t="s">
        <v>570</v>
      </c>
      <c r="C12" t="s">
        <v>760</v>
      </c>
      <c r="D12" t="s">
        <v>271</v>
      </c>
      <c r="E12" t="s">
        <v>34</v>
      </c>
      <c r="F12" s="142">
        <v>1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 s="143"/>
      <c r="AG12"/>
      <c r="AH12"/>
      <c r="AI12"/>
      <c r="AJ12"/>
      <c r="AK12"/>
      <c r="AL12"/>
      <c r="BU12" s="140">
        <f t="shared" si="0"/>
        <v>1</v>
      </c>
    </row>
    <row r="13" spans="1:74" s="138" customFormat="1" x14ac:dyDescent="0.3">
      <c r="A13">
        <f t="shared" si="1"/>
        <v>10</v>
      </c>
      <c r="B13" t="s">
        <v>488</v>
      </c>
      <c r="C13" t="s">
        <v>762</v>
      </c>
      <c r="D13" t="s">
        <v>271</v>
      </c>
      <c r="E13" t="s">
        <v>34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 s="143"/>
      <c r="AG13"/>
      <c r="AH13"/>
      <c r="AI13"/>
      <c r="AJ13"/>
      <c r="AK13"/>
      <c r="AL13"/>
      <c r="BT13" s="139">
        <v>1</v>
      </c>
      <c r="BU13" s="141">
        <f t="shared" si="0"/>
        <v>1</v>
      </c>
    </row>
    <row r="14" spans="1:74" s="138" customFormat="1" x14ac:dyDescent="0.3">
      <c r="A14">
        <f t="shared" si="1"/>
        <v>11</v>
      </c>
      <c r="B14" t="s">
        <v>501</v>
      </c>
      <c r="C14" t="s">
        <v>764</v>
      </c>
      <c r="D14" t="s">
        <v>271</v>
      </c>
      <c r="E14" t="s">
        <v>34</v>
      </c>
      <c r="F14" s="142">
        <v>1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 s="143"/>
      <c r="AG14"/>
      <c r="AH14"/>
      <c r="AI14"/>
      <c r="AJ14"/>
      <c r="AK14"/>
      <c r="AL14"/>
      <c r="BU14" s="140">
        <f t="shared" si="0"/>
        <v>1</v>
      </c>
    </row>
    <row r="15" spans="1:74" s="138" customFormat="1" x14ac:dyDescent="0.3">
      <c r="A15">
        <f t="shared" si="1"/>
        <v>12</v>
      </c>
      <c r="B15" t="s">
        <v>386</v>
      </c>
      <c r="C15" t="s">
        <v>765</v>
      </c>
      <c r="D15" t="s">
        <v>271</v>
      </c>
      <c r="E15" t="s">
        <v>34</v>
      </c>
      <c r="F15" s="142">
        <v>0.25</v>
      </c>
      <c r="G15"/>
      <c r="H15" s="142">
        <v>0.2</v>
      </c>
      <c r="I15"/>
      <c r="J15"/>
      <c r="K15"/>
      <c r="L15"/>
      <c r="M15"/>
      <c r="N15"/>
      <c r="O15"/>
      <c r="P15"/>
      <c r="Q15"/>
      <c r="R15"/>
      <c r="S15"/>
      <c r="T15"/>
      <c r="U15" s="142">
        <v>0.1</v>
      </c>
      <c r="V15"/>
      <c r="W15" s="142">
        <v>0.05</v>
      </c>
      <c r="X15"/>
      <c r="Y15"/>
      <c r="Z15"/>
      <c r="AA15"/>
      <c r="AB15"/>
      <c r="AC15"/>
      <c r="AD15"/>
      <c r="AE15"/>
      <c r="AF15" s="143"/>
      <c r="AG15"/>
      <c r="AH15"/>
      <c r="AI15"/>
      <c r="AJ15"/>
      <c r="AK15"/>
      <c r="AL15"/>
      <c r="AY15" s="139">
        <v>0.3</v>
      </c>
      <c r="BR15" s="139">
        <v>0.1</v>
      </c>
      <c r="BS15" s="139"/>
      <c r="BT15" s="139"/>
      <c r="BU15" s="141">
        <f t="shared" si="0"/>
        <v>1.0000000000000002</v>
      </c>
    </row>
    <row r="16" spans="1:74" s="138" customFormat="1" x14ac:dyDescent="0.3">
      <c r="A16">
        <f t="shared" si="1"/>
        <v>13</v>
      </c>
      <c r="B16" t="s">
        <v>325</v>
      </c>
      <c r="C16" t="s">
        <v>767</v>
      </c>
      <c r="D16" t="s">
        <v>271</v>
      </c>
      <c r="E16" t="s">
        <v>34</v>
      </c>
      <c r="F16" s="142">
        <v>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 s="143"/>
      <c r="AG16"/>
      <c r="AH16"/>
      <c r="AI16"/>
      <c r="AJ16"/>
      <c r="AK16"/>
      <c r="AL16"/>
      <c r="BU16" s="141">
        <f t="shared" si="0"/>
        <v>1</v>
      </c>
    </row>
    <row r="17" spans="1:74" s="138" customFormat="1" x14ac:dyDescent="0.3">
      <c r="A17">
        <f t="shared" si="1"/>
        <v>14</v>
      </c>
      <c r="B17" t="s">
        <v>517</v>
      </c>
      <c r="C17" t="s">
        <v>768</v>
      </c>
      <c r="D17" t="s">
        <v>271</v>
      </c>
      <c r="E17" t="s">
        <v>34</v>
      </c>
      <c r="F17"/>
      <c r="G17"/>
      <c r="H17"/>
      <c r="I17"/>
      <c r="J17"/>
      <c r="K17"/>
      <c r="L17"/>
      <c r="M17"/>
      <c r="N17"/>
      <c r="O17"/>
      <c r="P17"/>
      <c r="Q17"/>
      <c r="R17" s="142">
        <v>1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 s="143"/>
      <c r="AG17"/>
      <c r="AH17"/>
      <c r="AI17"/>
      <c r="AJ17"/>
      <c r="AK17"/>
      <c r="AL17"/>
      <c r="BU17" s="140">
        <f t="shared" si="0"/>
        <v>1</v>
      </c>
    </row>
    <row r="18" spans="1:74" s="138" customFormat="1" x14ac:dyDescent="0.3">
      <c r="A18">
        <f t="shared" si="1"/>
        <v>15</v>
      </c>
      <c r="B18" t="s">
        <v>481</v>
      </c>
      <c r="C18" t="s">
        <v>769</v>
      </c>
      <c r="D18" t="s">
        <v>271</v>
      </c>
      <c r="E18" t="s">
        <v>34</v>
      </c>
      <c r="F18" s="142">
        <v>0.7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 s="143"/>
      <c r="AG18"/>
      <c r="AH18"/>
      <c r="AI18"/>
      <c r="AJ18"/>
      <c r="AK18"/>
      <c r="AL18"/>
      <c r="BS18" s="139">
        <v>0.3</v>
      </c>
      <c r="BT18" s="139"/>
      <c r="BU18" s="141">
        <f t="shared" si="0"/>
        <v>1</v>
      </c>
    </row>
    <row r="19" spans="1:74" s="138" customFormat="1" x14ac:dyDescent="0.3">
      <c r="A19">
        <f t="shared" si="1"/>
        <v>16</v>
      </c>
      <c r="B19" t="s">
        <v>470</v>
      </c>
      <c r="C19" t="s">
        <v>770</v>
      </c>
      <c r="D19" t="s">
        <v>271</v>
      </c>
      <c r="E19" t="s">
        <v>34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 s="143"/>
      <c r="AG19"/>
      <c r="AH19"/>
      <c r="AI19"/>
      <c r="AJ19"/>
      <c r="AK19"/>
      <c r="AL19"/>
      <c r="BU19" s="141">
        <f t="shared" si="0"/>
        <v>0</v>
      </c>
      <c r="BV19" s="138" t="s">
        <v>660</v>
      </c>
    </row>
    <row r="20" spans="1:74" s="138" customFormat="1" x14ac:dyDescent="0.3">
      <c r="A20">
        <f t="shared" si="1"/>
        <v>17</v>
      </c>
      <c r="B20" t="s">
        <v>573</v>
      </c>
      <c r="C20" t="s">
        <v>771</v>
      </c>
      <c r="D20" t="s">
        <v>271</v>
      </c>
      <c r="E20" t="s">
        <v>34</v>
      </c>
      <c r="F20" s="142">
        <v>0.8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 s="142">
        <v>0.2</v>
      </c>
      <c r="V20"/>
      <c r="W20"/>
      <c r="X20"/>
      <c r="Y20"/>
      <c r="Z20"/>
      <c r="AA20"/>
      <c r="AB20"/>
      <c r="AC20"/>
      <c r="AD20"/>
      <c r="AE20"/>
      <c r="AF20" s="143"/>
      <c r="AG20"/>
      <c r="AH20"/>
      <c r="AI20"/>
      <c r="AJ20"/>
      <c r="AK20"/>
      <c r="AL20"/>
      <c r="BU20" s="140">
        <f t="shared" si="0"/>
        <v>1</v>
      </c>
    </row>
    <row r="21" spans="1:74" s="138" customFormat="1" x14ac:dyDescent="0.3">
      <c r="A21">
        <f t="shared" si="1"/>
        <v>18</v>
      </c>
      <c r="B21" t="s">
        <v>536</v>
      </c>
      <c r="C21" t="s">
        <v>772</v>
      </c>
      <c r="D21" t="s">
        <v>271</v>
      </c>
      <c r="E21" t="s">
        <v>34</v>
      </c>
      <c r="F21" s="142">
        <v>0.9</v>
      </c>
      <c r="G21"/>
      <c r="H21"/>
      <c r="I21"/>
      <c r="J21"/>
      <c r="K21"/>
      <c r="L21"/>
      <c r="M21"/>
      <c r="N21"/>
      <c r="O21"/>
      <c r="P21" s="142">
        <v>0.1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 s="143"/>
      <c r="AG21"/>
      <c r="AH21"/>
      <c r="AI21"/>
      <c r="AJ21"/>
      <c r="AK21"/>
      <c r="AL21"/>
      <c r="BU21" s="140">
        <f t="shared" si="0"/>
        <v>1</v>
      </c>
    </row>
    <row r="22" spans="1:74" s="138" customFormat="1" x14ac:dyDescent="0.3">
      <c r="A22">
        <f t="shared" si="1"/>
        <v>19</v>
      </c>
      <c r="B22" t="s">
        <v>593</v>
      </c>
      <c r="C22" t="s">
        <v>773</v>
      </c>
      <c r="D22" t="s">
        <v>271</v>
      </c>
      <c r="E22" t="s">
        <v>34</v>
      </c>
      <c r="F22" s="142">
        <v>0.2</v>
      </c>
      <c r="G22"/>
      <c r="H22" s="142">
        <v>0.4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 s="142">
        <v>0.1</v>
      </c>
      <c r="X22"/>
      <c r="Y22"/>
      <c r="Z22"/>
      <c r="AA22"/>
      <c r="AB22"/>
      <c r="AC22"/>
      <c r="AD22"/>
      <c r="AE22"/>
      <c r="AF22" s="143"/>
      <c r="AG22"/>
      <c r="AH22"/>
      <c r="AI22"/>
      <c r="AJ22"/>
      <c r="AK22"/>
      <c r="AL22"/>
      <c r="AY22" s="139">
        <v>0.3</v>
      </c>
      <c r="BU22" s="140">
        <f t="shared" si="0"/>
        <v>1</v>
      </c>
    </row>
    <row r="23" spans="1:74" x14ac:dyDescent="0.3">
      <c r="AF23" s="143"/>
      <c r="BU23" s="141">
        <f t="shared" si="0"/>
        <v>0</v>
      </c>
    </row>
    <row r="24" spans="1:74" s="138" customFormat="1" x14ac:dyDescent="0.3">
      <c r="A24">
        <v>1</v>
      </c>
      <c r="B24" t="s">
        <v>596</v>
      </c>
      <c r="C24" t="s">
        <v>774</v>
      </c>
      <c r="D24" t="s">
        <v>271</v>
      </c>
      <c r="E24" t="s">
        <v>104</v>
      </c>
      <c r="F24" s="142">
        <v>0.9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142">
        <v>0.1</v>
      </c>
      <c r="V24"/>
      <c r="W24"/>
      <c r="X24"/>
      <c r="Y24"/>
      <c r="Z24"/>
      <c r="AA24"/>
      <c r="AB24"/>
      <c r="AC24"/>
      <c r="AD24"/>
      <c r="AE24"/>
      <c r="AF24" s="143"/>
      <c r="AG24"/>
      <c r="AH24"/>
      <c r="AI24"/>
      <c r="AJ24"/>
      <c r="AK24"/>
      <c r="AL24"/>
      <c r="BU24" s="140">
        <f t="shared" si="0"/>
        <v>1</v>
      </c>
    </row>
    <row r="25" spans="1:74" s="138" customFormat="1" x14ac:dyDescent="0.3">
      <c r="A25">
        <f>+A24+1</f>
        <v>2</v>
      </c>
      <c r="B25" t="s">
        <v>524</v>
      </c>
      <c r="C25" t="s">
        <v>775</v>
      </c>
      <c r="D25" t="s">
        <v>271</v>
      </c>
      <c r="E25" t="s">
        <v>104</v>
      </c>
      <c r="F25" s="142">
        <v>0.9</v>
      </c>
      <c r="G25"/>
      <c r="H25"/>
      <c r="I25"/>
      <c r="J25" s="142">
        <v>0.1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 s="143"/>
      <c r="AG25"/>
      <c r="AH25"/>
      <c r="AI25"/>
      <c r="AJ25"/>
      <c r="AK25"/>
      <c r="AL25"/>
      <c r="BU25" s="140">
        <f t="shared" si="0"/>
        <v>1</v>
      </c>
    </row>
    <row r="26" spans="1:74" s="138" customFormat="1" x14ac:dyDescent="0.3">
      <c r="A26">
        <f t="shared" ref="A26:A34" si="2">+A25+1</f>
        <v>3</v>
      </c>
      <c r="B26" t="s">
        <v>567</v>
      </c>
      <c r="C26" t="s">
        <v>776</v>
      </c>
      <c r="D26" t="s">
        <v>271</v>
      </c>
      <c r="E26" t="s">
        <v>104</v>
      </c>
      <c r="F26" s="142">
        <v>0.1</v>
      </c>
      <c r="G26"/>
      <c r="H26" s="142">
        <v>0.35</v>
      </c>
      <c r="I26"/>
      <c r="J26"/>
      <c r="K26"/>
      <c r="L26"/>
      <c r="M26"/>
      <c r="N26"/>
      <c r="O26"/>
      <c r="P26"/>
      <c r="Q26"/>
      <c r="R26"/>
      <c r="S26"/>
      <c r="T26"/>
      <c r="U26" s="142">
        <v>0.05</v>
      </c>
      <c r="V26"/>
      <c r="W26" s="142">
        <v>0.1</v>
      </c>
      <c r="X26"/>
      <c r="Y26"/>
      <c r="Z26"/>
      <c r="AA26"/>
      <c r="AB26"/>
      <c r="AC26"/>
      <c r="AD26"/>
      <c r="AE26"/>
      <c r="AF26" s="143"/>
      <c r="AG26"/>
      <c r="AH26"/>
      <c r="AI26"/>
      <c r="AJ26"/>
      <c r="AK26"/>
      <c r="AL26"/>
      <c r="AY26" s="139">
        <v>0.2</v>
      </c>
      <c r="BR26" s="139">
        <v>0.2</v>
      </c>
      <c r="BU26" s="140">
        <f t="shared" si="0"/>
        <v>1</v>
      </c>
    </row>
    <row r="27" spans="1:74" s="138" customFormat="1" x14ac:dyDescent="0.3">
      <c r="A27">
        <f t="shared" si="2"/>
        <v>4</v>
      </c>
      <c r="B27" t="s">
        <v>565</v>
      </c>
      <c r="C27" t="s">
        <v>777</v>
      </c>
      <c r="D27" t="s">
        <v>271</v>
      </c>
      <c r="E27" t="s">
        <v>104</v>
      </c>
      <c r="F27" s="142">
        <v>1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 s="143"/>
      <c r="AG27"/>
      <c r="AH27"/>
      <c r="AI27"/>
      <c r="AJ27"/>
      <c r="AK27"/>
      <c r="AL27"/>
      <c r="BU27" s="140">
        <f t="shared" si="0"/>
        <v>1</v>
      </c>
    </row>
    <row r="28" spans="1:74" s="138" customFormat="1" x14ac:dyDescent="0.3">
      <c r="A28">
        <f t="shared" si="2"/>
        <v>5</v>
      </c>
      <c r="B28" t="s">
        <v>504</v>
      </c>
      <c r="C28" t="s">
        <v>778</v>
      </c>
      <c r="D28" t="s">
        <v>271</v>
      </c>
      <c r="E28" t="s">
        <v>104</v>
      </c>
      <c r="F28" s="142">
        <v>0.5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 s="143"/>
      <c r="AG28"/>
      <c r="AH28"/>
      <c r="AI28"/>
      <c r="AJ28"/>
      <c r="AK28"/>
      <c r="AL28"/>
      <c r="BR28" s="139">
        <v>0.5</v>
      </c>
      <c r="BU28" s="140">
        <f t="shared" si="0"/>
        <v>1</v>
      </c>
    </row>
    <row r="29" spans="1:74" s="138" customFormat="1" x14ac:dyDescent="0.3">
      <c r="A29">
        <f t="shared" si="2"/>
        <v>6</v>
      </c>
      <c r="B29" t="s">
        <v>396</v>
      </c>
      <c r="C29" t="s">
        <v>779</v>
      </c>
      <c r="D29" t="s">
        <v>271</v>
      </c>
      <c r="E29" t="s">
        <v>104</v>
      </c>
      <c r="F29" s="142">
        <v>0.7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 s="143"/>
      <c r="AG29"/>
      <c r="AH29"/>
      <c r="AI29"/>
      <c r="AJ29"/>
      <c r="AK29"/>
      <c r="AL29"/>
      <c r="AY29" s="139">
        <v>0.3</v>
      </c>
      <c r="BU29" s="140">
        <f t="shared" si="0"/>
        <v>1</v>
      </c>
    </row>
    <row r="30" spans="1:74" s="138" customFormat="1" x14ac:dyDescent="0.3">
      <c r="A30">
        <f t="shared" si="2"/>
        <v>7</v>
      </c>
      <c r="B30" t="s">
        <v>399</v>
      </c>
      <c r="C30" t="s">
        <v>782</v>
      </c>
      <c r="D30" t="s">
        <v>271</v>
      </c>
      <c r="E30" t="s">
        <v>104</v>
      </c>
      <c r="F30" s="142">
        <v>1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 s="143"/>
      <c r="AG30"/>
      <c r="AH30"/>
      <c r="AI30"/>
      <c r="AJ30"/>
      <c r="AK30"/>
      <c r="AL30"/>
      <c r="BU30" s="140">
        <f t="shared" si="0"/>
        <v>1</v>
      </c>
    </row>
    <row r="31" spans="1:74" s="138" customFormat="1" x14ac:dyDescent="0.3">
      <c r="A31">
        <f t="shared" si="2"/>
        <v>8</v>
      </c>
      <c r="B31" t="s">
        <v>337</v>
      </c>
      <c r="C31" t="s">
        <v>783</v>
      </c>
      <c r="D31" t="s">
        <v>271</v>
      </c>
      <c r="E31" t="s">
        <v>104</v>
      </c>
      <c r="F31" s="142">
        <v>0.3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 s="143"/>
      <c r="AG31"/>
      <c r="AH31"/>
      <c r="AI31"/>
      <c r="AJ31"/>
      <c r="AK31"/>
      <c r="AL31"/>
      <c r="AY31" s="139">
        <v>0.4</v>
      </c>
      <c r="BS31" s="139">
        <v>0.3</v>
      </c>
      <c r="BU31" s="140">
        <f t="shared" si="0"/>
        <v>1</v>
      </c>
    </row>
    <row r="32" spans="1:74" s="138" customFormat="1" x14ac:dyDescent="0.3">
      <c r="A32">
        <f t="shared" si="2"/>
        <v>9</v>
      </c>
      <c r="B32" t="s">
        <v>577</v>
      </c>
      <c r="C32" t="s">
        <v>785</v>
      </c>
      <c r="D32" t="s">
        <v>271</v>
      </c>
      <c r="E32" t="s">
        <v>104</v>
      </c>
      <c r="F32"/>
      <c r="G32"/>
      <c r="H32" s="142">
        <v>0.2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 s="142">
        <v>0.05</v>
      </c>
      <c r="X32"/>
      <c r="Y32"/>
      <c r="Z32"/>
      <c r="AA32"/>
      <c r="AB32"/>
      <c r="AC32"/>
      <c r="AD32"/>
      <c r="AE32"/>
      <c r="AF32" s="143"/>
      <c r="AG32"/>
      <c r="AH32"/>
      <c r="AI32"/>
      <c r="AJ32"/>
      <c r="AK32"/>
      <c r="AL32"/>
      <c r="AY32" s="139">
        <v>0.2</v>
      </c>
      <c r="BR32" s="139">
        <v>0.05</v>
      </c>
      <c r="BT32" s="139">
        <v>0.5</v>
      </c>
      <c r="BU32" s="140">
        <f t="shared" si="0"/>
        <v>1</v>
      </c>
    </row>
    <row r="33" spans="1:73" s="138" customFormat="1" x14ac:dyDescent="0.3">
      <c r="A33">
        <f t="shared" si="2"/>
        <v>10</v>
      </c>
      <c r="B33" t="s">
        <v>445</v>
      </c>
      <c r="C33" t="s">
        <v>787</v>
      </c>
      <c r="D33" t="s">
        <v>271</v>
      </c>
      <c r="E33" t="s">
        <v>104</v>
      </c>
      <c r="F33" s="142">
        <v>0.4</v>
      </c>
      <c r="G33"/>
      <c r="H33" s="142">
        <v>0.5</v>
      </c>
      <c r="I33"/>
      <c r="J33"/>
      <c r="K33"/>
      <c r="L33"/>
      <c r="M33"/>
      <c r="N33"/>
      <c r="O33"/>
      <c r="P33" s="142">
        <v>0.1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 s="143"/>
      <c r="AG33"/>
      <c r="AH33"/>
      <c r="AI33"/>
      <c r="AJ33"/>
      <c r="AK33"/>
      <c r="AL33"/>
      <c r="BU33" s="140">
        <f t="shared" si="0"/>
        <v>1</v>
      </c>
    </row>
    <row r="34" spans="1:73" s="138" customFormat="1" x14ac:dyDescent="0.3">
      <c r="A34">
        <f t="shared" si="2"/>
        <v>11</v>
      </c>
      <c r="B34" t="s">
        <v>540</v>
      </c>
      <c r="C34" t="s">
        <v>788</v>
      </c>
      <c r="D34" t="s">
        <v>271</v>
      </c>
      <c r="E34" t="s">
        <v>104</v>
      </c>
      <c r="F34" s="142">
        <v>0.2</v>
      </c>
      <c r="G34"/>
      <c r="H34" s="142">
        <v>0.25</v>
      </c>
      <c r="I34"/>
      <c r="J34"/>
      <c r="K34"/>
      <c r="L34"/>
      <c r="M34"/>
      <c r="N34"/>
      <c r="O34"/>
      <c r="P34" s="142">
        <v>0.05</v>
      </c>
      <c r="Q34"/>
      <c r="R34"/>
      <c r="S34"/>
      <c r="T34"/>
      <c r="U34" s="142">
        <v>0.1</v>
      </c>
      <c r="V34"/>
      <c r="W34" s="142">
        <v>0.1</v>
      </c>
      <c r="X34"/>
      <c r="Y34"/>
      <c r="Z34"/>
      <c r="AA34"/>
      <c r="AB34"/>
      <c r="AC34"/>
      <c r="AD34"/>
      <c r="AE34"/>
      <c r="AF34" s="143"/>
      <c r="AG34"/>
      <c r="AH34"/>
      <c r="AI34"/>
      <c r="AJ34"/>
      <c r="AK34"/>
      <c r="AL34"/>
      <c r="AY34" s="139">
        <v>0.3</v>
      </c>
      <c r="BU34" s="140">
        <f t="shared" si="0"/>
        <v>1</v>
      </c>
    </row>
    <row r="35" spans="1:73" x14ac:dyDescent="0.3">
      <c r="AF35" s="143"/>
      <c r="BU35" s="141">
        <f t="shared" si="0"/>
        <v>0</v>
      </c>
    </row>
    <row r="36" spans="1:73" s="138" customFormat="1" x14ac:dyDescent="0.3">
      <c r="A36">
        <v>1</v>
      </c>
      <c r="B36" t="s">
        <v>519</v>
      </c>
      <c r="C36" t="s">
        <v>784</v>
      </c>
      <c r="D36" t="s">
        <v>271</v>
      </c>
      <c r="E36" t="s">
        <v>104</v>
      </c>
      <c r="F36" s="142">
        <v>0.1</v>
      </c>
      <c r="G36"/>
      <c r="H36" s="142">
        <v>0.5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 s="143"/>
      <c r="AG36"/>
      <c r="AH36"/>
      <c r="AI36"/>
      <c r="AJ36"/>
      <c r="AK36"/>
      <c r="AL36"/>
      <c r="AY36" s="139">
        <v>0.4</v>
      </c>
      <c r="BU36" s="140">
        <f t="shared" si="0"/>
        <v>1</v>
      </c>
    </row>
    <row r="37" spans="1:73" s="138" customFormat="1" x14ac:dyDescent="0.3">
      <c r="A37">
        <v>2</v>
      </c>
      <c r="B37" t="s">
        <v>309</v>
      </c>
      <c r="C37" t="s">
        <v>786</v>
      </c>
      <c r="D37" t="s">
        <v>271</v>
      </c>
      <c r="E37" t="s">
        <v>104</v>
      </c>
      <c r="F37"/>
      <c r="G37"/>
      <c r="H37" s="142">
        <v>0.2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 s="142">
        <v>0.05</v>
      </c>
      <c r="X37"/>
      <c r="Y37"/>
      <c r="Z37"/>
      <c r="AA37"/>
      <c r="AB37"/>
      <c r="AC37"/>
      <c r="AD37"/>
      <c r="AE37"/>
      <c r="AF37" s="143"/>
      <c r="AG37"/>
      <c r="AH37"/>
      <c r="AI37"/>
      <c r="AJ37"/>
      <c r="AK37"/>
      <c r="AL37"/>
      <c r="AY37" s="139">
        <v>0.2</v>
      </c>
      <c r="BR37" s="139">
        <v>0.05</v>
      </c>
      <c r="BS37" s="139"/>
      <c r="BT37" s="139">
        <v>0.5</v>
      </c>
      <c r="BU37" s="140">
        <f t="shared" si="0"/>
        <v>1</v>
      </c>
    </row>
    <row r="38" spans="1:73" s="138" customFormat="1" x14ac:dyDescent="0.3">
      <c r="A38"/>
      <c r="B38"/>
      <c r="C38" t="s">
        <v>686</v>
      </c>
      <c r="D38"/>
      <c r="E38"/>
      <c r="F38" s="142">
        <v>0.05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 s="143"/>
      <c r="AG38"/>
      <c r="AH38"/>
      <c r="AI38"/>
      <c r="AJ38"/>
      <c r="AK38"/>
      <c r="AL38"/>
      <c r="BU38" s="140">
        <f t="shared" si="0"/>
        <v>0.05</v>
      </c>
    </row>
    <row r="39" spans="1:73" x14ac:dyDescent="0.3">
      <c r="F39" s="148">
        <f>SUBTOTAL(9,F4:F38)</f>
        <v>16.940000000000001</v>
      </c>
      <c r="G39" s="148">
        <f t="shared" ref="G39:BR39" si="3">SUBTOTAL(9,G4:G38)</f>
        <v>0</v>
      </c>
      <c r="H39" s="148">
        <f t="shared" si="3"/>
        <v>2.6000000000000005</v>
      </c>
      <c r="I39" s="148">
        <f t="shared" si="3"/>
        <v>0</v>
      </c>
      <c r="J39" s="148">
        <f t="shared" si="3"/>
        <v>0.1</v>
      </c>
      <c r="K39" s="148">
        <f t="shared" si="3"/>
        <v>0</v>
      </c>
      <c r="L39" s="148">
        <f t="shared" si="3"/>
        <v>0</v>
      </c>
      <c r="M39" s="148">
        <f t="shared" si="3"/>
        <v>0</v>
      </c>
      <c r="N39" s="148">
        <f t="shared" si="3"/>
        <v>0</v>
      </c>
      <c r="O39" s="148">
        <f t="shared" si="3"/>
        <v>0</v>
      </c>
      <c r="P39" s="148">
        <f t="shared" si="3"/>
        <v>0.35000000000000003</v>
      </c>
      <c r="Q39" s="148">
        <f t="shared" si="3"/>
        <v>0</v>
      </c>
      <c r="R39" s="148">
        <f t="shared" si="3"/>
        <v>1</v>
      </c>
      <c r="S39" s="148">
        <f t="shared" si="3"/>
        <v>0</v>
      </c>
      <c r="T39" s="148">
        <f t="shared" si="3"/>
        <v>0</v>
      </c>
      <c r="U39" s="148">
        <f t="shared" si="3"/>
        <v>0.65</v>
      </c>
      <c r="V39" s="148">
        <f t="shared" si="3"/>
        <v>0</v>
      </c>
      <c r="W39" s="148">
        <f t="shared" si="3"/>
        <v>0.45</v>
      </c>
      <c r="X39" s="148">
        <f t="shared" si="3"/>
        <v>0</v>
      </c>
      <c r="Y39" s="148">
        <f t="shared" si="3"/>
        <v>0</v>
      </c>
      <c r="Z39" s="148">
        <f t="shared" si="3"/>
        <v>0</v>
      </c>
      <c r="AA39" s="148">
        <f t="shared" si="3"/>
        <v>0</v>
      </c>
      <c r="AB39" s="148">
        <f t="shared" si="3"/>
        <v>0</v>
      </c>
      <c r="AC39" s="148">
        <f t="shared" si="3"/>
        <v>0</v>
      </c>
      <c r="AD39" s="148">
        <f t="shared" si="3"/>
        <v>0</v>
      </c>
      <c r="AE39" s="148">
        <f t="shared" si="3"/>
        <v>0</v>
      </c>
      <c r="AF39" s="148">
        <f t="shared" si="3"/>
        <v>0</v>
      </c>
      <c r="AG39" s="148">
        <f t="shared" si="3"/>
        <v>0</v>
      </c>
      <c r="AH39" s="148">
        <f t="shared" si="3"/>
        <v>0</v>
      </c>
      <c r="AI39" s="148">
        <f t="shared" si="3"/>
        <v>0</v>
      </c>
      <c r="AJ39" s="148">
        <f t="shared" si="3"/>
        <v>0</v>
      </c>
      <c r="AK39" s="148">
        <f t="shared" si="3"/>
        <v>0</v>
      </c>
      <c r="AL39" s="148">
        <f t="shared" si="3"/>
        <v>0</v>
      </c>
      <c r="AM39" s="148">
        <f t="shared" si="3"/>
        <v>0</v>
      </c>
      <c r="AN39" s="148">
        <f t="shared" si="3"/>
        <v>0</v>
      </c>
      <c r="AO39" s="148">
        <f t="shared" si="3"/>
        <v>0</v>
      </c>
      <c r="AP39" s="148">
        <f t="shared" si="3"/>
        <v>0</v>
      </c>
      <c r="AQ39" s="148">
        <f t="shared" si="3"/>
        <v>0</v>
      </c>
      <c r="AR39" s="148">
        <f t="shared" si="3"/>
        <v>0</v>
      </c>
      <c r="AS39" s="148">
        <f t="shared" si="3"/>
        <v>0</v>
      </c>
      <c r="AT39" s="148">
        <f t="shared" si="3"/>
        <v>0</v>
      </c>
      <c r="AU39" s="148">
        <f t="shared" si="3"/>
        <v>0</v>
      </c>
      <c r="AV39" s="148">
        <f t="shared" si="3"/>
        <v>0</v>
      </c>
      <c r="AW39" s="148">
        <f t="shared" si="3"/>
        <v>0</v>
      </c>
      <c r="AX39" s="148">
        <f t="shared" si="3"/>
        <v>0</v>
      </c>
      <c r="AY39" s="148">
        <f t="shared" si="3"/>
        <v>4.7</v>
      </c>
      <c r="AZ39" s="148">
        <f t="shared" si="3"/>
        <v>0</v>
      </c>
      <c r="BA39" s="148">
        <f t="shared" si="3"/>
        <v>0</v>
      </c>
      <c r="BB39" s="148">
        <f t="shared" si="3"/>
        <v>0</v>
      </c>
      <c r="BC39" s="148">
        <f t="shared" si="3"/>
        <v>0</v>
      </c>
      <c r="BD39" s="148">
        <f t="shared" si="3"/>
        <v>0</v>
      </c>
      <c r="BE39" s="148">
        <f t="shared" si="3"/>
        <v>0</v>
      </c>
      <c r="BF39" s="148">
        <f t="shared" si="3"/>
        <v>0</v>
      </c>
      <c r="BG39" s="148">
        <f t="shared" si="3"/>
        <v>0</v>
      </c>
      <c r="BH39" s="148">
        <f t="shared" si="3"/>
        <v>0</v>
      </c>
      <c r="BI39" s="148">
        <f t="shared" si="3"/>
        <v>0</v>
      </c>
      <c r="BJ39" s="148">
        <f t="shared" si="3"/>
        <v>0</v>
      </c>
      <c r="BK39" s="148">
        <f t="shared" si="3"/>
        <v>0</v>
      </c>
      <c r="BL39" s="148">
        <f t="shared" si="3"/>
        <v>0</v>
      </c>
      <c r="BM39" s="148">
        <f t="shared" si="3"/>
        <v>0</v>
      </c>
      <c r="BN39" s="148">
        <f t="shared" si="3"/>
        <v>0</v>
      </c>
      <c r="BO39" s="148">
        <f t="shared" si="3"/>
        <v>0</v>
      </c>
      <c r="BP39" s="148">
        <f t="shared" si="3"/>
        <v>0</v>
      </c>
      <c r="BQ39" s="148">
        <f t="shared" si="3"/>
        <v>0</v>
      </c>
      <c r="BR39" s="148">
        <f t="shared" si="3"/>
        <v>0.90000000000000013</v>
      </c>
      <c r="BS39" s="148">
        <f t="shared" ref="BS39:BU39" si="4">SUBTOTAL(9,BS4:BS38)</f>
        <v>0.6</v>
      </c>
      <c r="BT39" s="148">
        <f t="shared" si="4"/>
        <v>2</v>
      </c>
      <c r="BU39" s="148">
        <f t="shared" si="4"/>
        <v>30.290000000000003</v>
      </c>
    </row>
    <row r="40" spans="1:73" x14ac:dyDescent="0.3">
      <c r="AF40" s="143"/>
      <c r="BU40" s="141"/>
    </row>
    <row r="41" spans="1:73" x14ac:dyDescent="0.3">
      <c r="AF41" s="143"/>
      <c r="BU41" s="137">
        <f>SUMIF(F1:BT1,"WIP",F39:BT39)</f>
        <v>4.6000000000000005</v>
      </c>
    </row>
    <row r="42" spans="1:73" x14ac:dyDescent="0.3">
      <c r="AF42" s="143"/>
      <c r="BU42" s="137"/>
    </row>
    <row r="43" spans="1:73" x14ac:dyDescent="0.3">
      <c r="AF43" s="143"/>
      <c r="BU43" s="149"/>
    </row>
    <row r="44" spans="1:73" x14ac:dyDescent="0.3">
      <c r="AF44" s="143"/>
      <c r="BU44" s="137">
        <f t="shared" ref="BU44:BU107" ca="1" si="5">SUM(F44:BU44)</f>
        <v>0</v>
      </c>
    </row>
    <row r="45" spans="1:73" x14ac:dyDescent="0.3">
      <c r="AF45" s="143"/>
      <c r="BU45" s="137">
        <f t="shared" ca="1" si="5"/>
        <v>0</v>
      </c>
    </row>
    <row r="46" spans="1:73" x14ac:dyDescent="0.3">
      <c r="AF46" s="143"/>
      <c r="BU46" s="137">
        <f t="shared" ca="1" si="5"/>
        <v>0</v>
      </c>
    </row>
    <row r="47" spans="1:73" x14ac:dyDescent="0.3">
      <c r="AF47" s="143"/>
      <c r="BU47" s="137">
        <f t="shared" ca="1" si="5"/>
        <v>0</v>
      </c>
    </row>
    <row r="48" spans="1:73" x14ac:dyDescent="0.3">
      <c r="AF48" s="143"/>
      <c r="BU48" s="137">
        <f t="shared" ca="1" si="5"/>
        <v>0</v>
      </c>
    </row>
    <row r="49" spans="32:73" x14ac:dyDescent="0.3">
      <c r="AF49" s="143"/>
      <c r="BU49" s="137">
        <f t="shared" ca="1" si="5"/>
        <v>0</v>
      </c>
    </row>
    <row r="50" spans="32:73" x14ac:dyDescent="0.3">
      <c r="AF50" s="143"/>
      <c r="BU50" s="137">
        <f t="shared" ca="1" si="5"/>
        <v>0</v>
      </c>
    </row>
    <row r="51" spans="32:73" x14ac:dyDescent="0.3">
      <c r="AF51" s="143"/>
      <c r="BU51" s="137">
        <f t="shared" ca="1" si="5"/>
        <v>0</v>
      </c>
    </row>
    <row r="52" spans="32:73" x14ac:dyDescent="0.3">
      <c r="AF52" s="143"/>
      <c r="BU52" s="137">
        <f t="shared" ca="1" si="5"/>
        <v>0</v>
      </c>
    </row>
    <row r="53" spans="32:73" x14ac:dyDescent="0.3">
      <c r="AF53" s="143"/>
      <c r="BU53" s="137">
        <f t="shared" ca="1" si="5"/>
        <v>0</v>
      </c>
    </row>
    <row r="54" spans="32:73" x14ac:dyDescent="0.3">
      <c r="AF54" s="143"/>
      <c r="BU54" s="137">
        <f t="shared" ca="1" si="5"/>
        <v>0</v>
      </c>
    </row>
    <row r="55" spans="32:73" x14ac:dyDescent="0.3">
      <c r="AF55" s="143"/>
      <c r="BU55" s="137">
        <f t="shared" ca="1" si="5"/>
        <v>0</v>
      </c>
    </row>
    <row r="56" spans="32:73" x14ac:dyDescent="0.3">
      <c r="AF56" s="143"/>
      <c r="BU56" s="137">
        <f t="shared" ca="1" si="5"/>
        <v>0</v>
      </c>
    </row>
    <row r="57" spans="32:73" x14ac:dyDescent="0.3">
      <c r="AF57" s="143"/>
      <c r="BU57" s="137">
        <f t="shared" ca="1" si="5"/>
        <v>0</v>
      </c>
    </row>
    <row r="58" spans="32:73" x14ac:dyDescent="0.3">
      <c r="AF58" s="143"/>
      <c r="BU58" s="137">
        <f t="shared" ca="1" si="5"/>
        <v>0</v>
      </c>
    </row>
    <row r="59" spans="32:73" x14ac:dyDescent="0.3">
      <c r="AF59" s="143"/>
      <c r="BU59" s="137">
        <f t="shared" ca="1" si="5"/>
        <v>0</v>
      </c>
    </row>
    <row r="60" spans="32:73" x14ac:dyDescent="0.3">
      <c r="AF60" s="143"/>
      <c r="BU60" s="137">
        <f t="shared" ca="1" si="5"/>
        <v>0</v>
      </c>
    </row>
    <row r="61" spans="32:73" x14ac:dyDescent="0.3">
      <c r="AF61" s="143"/>
      <c r="BU61" s="137">
        <f t="shared" ca="1" si="5"/>
        <v>0</v>
      </c>
    </row>
    <row r="62" spans="32:73" x14ac:dyDescent="0.3">
      <c r="AF62" s="143"/>
      <c r="BU62" s="137">
        <f t="shared" ca="1" si="5"/>
        <v>0</v>
      </c>
    </row>
    <row r="63" spans="32:73" x14ac:dyDescent="0.3">
      <c r="AF63" s="143"/>
      <c r="BU63" s="137">
        <f t="shared" ca="1" si="5"/>
        <v>0</v>
      </c>
    </row>
    <row r="64" spans="32:73" x14ac:dyDescent="0.3">
      <c r="AF64" s="143"/>
      <c r="BU64" s="137">
        <f t="shared" ca="1" si="5"/>
        <v>0</v>
      </c>
    </row>
    <row r="65" spans="32:73" x14ac:dyDescent="0.3">
      <c r="AF65" s="143"/>
      <c r="BU65" s="137">
        <f t="shared" ca="1" si="5"/>
        <v>0</v>
      </c>
    </row>
    <row r="66" spans="32:73" x14ac:dyDescent="0.3">
      <c r="AF66" s="143"/>
      <c r="BU66" s="137">
        <f t="shared" ca="1" si="5"/>
        <v>0</v>
      </c>
    </row>
    <row r="67" spans="32:73" x14ac:dyDescent="0.3">
      <c r="AF67" s="143"/>
      <c r="BU67" s="137">
        <f t="shared" ca="1" si="5"/>
        <v>0</v>
      </c>
    </row>
    <row r="68" spans="32:73" x14ac:dyDescent="0.3">
      <c r="AF68" s="143"/>
      <c r="BU68" s="137">
        <f t="shared" ca="1" si="5"/>
        <v>0</v>
      </c>
    </row>
    <row r="69" spans="32:73" x14ac:dyDescent="0.3">
      <c r="AF69" s="143"/>
      <c r="BU69" s="137">
        <f t="shared" ca="1" si="5"/>
        <v>0</v>
      </c>
    </row>
    <row r="70" spans="32:73" x14ac:dyDescent="0.3">
      <c r="AF70" s="143"/>
      <c r="BU70" s="137">
        <f t="shared" ca="1" si="5"/>
        <v>0</v>
      </c>
    </row>
    <row r="71" spans="32:73" x14ac:dyDescent="0.3">
      <c r="AF71" s="143"/>
      <c r="BU71" s="137">
        <f t="shared" ca="1" si="5"/>
        <v>0</v>
      </c>
    </row>
    <row r="72" spans="32:73" x14ac:dyDescent="0.3">
      <c r="AF72" s="143"/>
      <c r="BU72" s="137">
        <f t="shared" ca="1" si="5"/>
        <v>0</v>
      </c>
    </row>
    <row r="73" spans="32:73" x14ac:dyDescent="0.3">
      <c r="AF73" s="143"/>
      <c r="BU73" s="137">
        <f t="shared" ca="1" si="5"/>
        <v>0</v>
      </c>
    </row>
    <row r="74" spans="32:73" x14ac:dyDescent="0.3">
      <c r="AF74" s="143"/>
      <c r="BU74" s="137">
        <f t="shared" ca="1" si="5"/>
        <v>0</v>
      </c>
    </row>
    <row r="75" spans="32:73" x14ac:dyDescent="0.3">
      <c r="AF75" s="143"/>
      <c r="BU75" s="137">
        <f t="shared" ca="1" si="5"/>
        <v>0</v>
      </c>
    </row>
    <row r="76" spans="32:73" x14ac:dyDescent="0.3">
      <c r="AF76" s="143"/>
      <c r="BU76" s="137">
        <f t="shared" ca="1" si="5"/>
        <v>0</v>
      </c>
    </row>
    <row r="77" spans="32:73" x14ac:dyDescent="0.3">
      <c r="AF77" s="143"/>
      <c r="BU77" s="137">
        <f t="shared" ca="1" si="5"/>
        <v>0</v>
      </c>
    </row>
    <row r="78" spans="32:73" x14ac:dyDescent="0.3">
      <c r="AF78" s="143"/>
      <c r="BU78" s="137">
        <f t="shared" ca="1" si="5"/>
        <v>0</v>
      </c>
    </row>
    <row r="79" spans="32:73" x14ac:dyDescent="0.3">
      <c r="AF79" s="143"/>
      <c r="BU79" s="137">
        <f t="shared" ca="1" si="5"/>
        <v>0</v>
      </c>
    </row>
    <row r="80" spans="32:73" x14ac:dyDescent="0.3">
      <c r="AF80" s="143"/>
      <c r="BU80" s="137">
        <f t="shared" ca="1" si="5"/>
        <v>0</v>
      </c>
    </row>
    <row r="81" spans="32:73" x14ac:dyDescent="0.3">
      <c r="AF81" s="143"/>
      <c r="BU81" s="137">
        <f t="shared" ca="1" si="5"/>
        <v>0</v>
      </c>
    </row>
    <row r="82" spans="32:73" x14ac:dyDescent="0.3">
      <c r="AF82" s="143"/>
      <c r="BU82" s="137">
        <f t="shared" ca="1" si="5"/>
        <v>0</v>
      </c>
    </row>
    <row r="83" spans="32:73" x14ac:dyDescent="0.3">
      <c r="AF83" s="143"/>
      <c r="BU83" s="137">
        <f t="shared" ca="1" si="5"/>
        <v>0</v>
      </c>
    </row>
    <row r="84" spans="32:73" x14ac:dyDescent="0.3">
      <c r="AF84" s="143"/>
      <c r="BU84" s="137">
        <f t="shared" ca="1" si="5"/>
        <v>0</v>
      </c>
    </row>
    <row r="85" spans="32:73" x14ac:dyDescent="0.3">
      <c r="AF85" s="143"/>
      <c r="BU85" s="137">
        <f t="shared" ca="1" si="5"/>
        <v>0</v>
      </c>
    </row>
    <row r="86" spans="32:73" x14ac:dyDescent="0.3">
      <c r="AF86" s="143"/>
      <c r="BU86" s="137">
        <f t="shared" ca="1" si="5"/>
        <v>0</v>
      </c>
    </row>
    <row r="87" spans="32:73" x14ac:dyDescent="0.3">
      <c r="AF87" s="143"/>
      <c r="BU87" s="137">
        <f t="shared" ca="1" si="5"/>
        <v>0</v>
      </c>
    </row>
    <row r="88" spans="32:73" x14ac:dyDescent="0.3">
      <c r="AF88" s="143"/>
      <c r="BU88" s="137">
        <f t="shared" ca="1" si="5"/>
        <v>0</v>
      </c>
    </row>
    <row r="89" spans="32:73" x14ac:dyDescent="0.3">
      <c r="AF89" s="143"/>
      <c r="BU89" s="137">
        <f t="shared" ca="1" si="5"/>
        <v>0</v>
      </c>
    </row>
    <row r="90" spans="32:73" x14ac:dyDescent="0.3">
      <c r="AF90" s="143"/>
      <c r="BU90" s="137">
        <f t="shared" ca="1" si="5"/>
        <v>0</v>
      </c>
    </row>
    <row r="91" spans="32:73" x14ac:dyDescent="0.3">
      <c r="AF91" s="143"/>
      <c r="BU91" s="137">
        <f t="shared" ca="1" si="5"/>
        <v>0</v>
      </c>
    </row>
    <row r="92" spans="32:73" x14ac:dyDescent="0.3">
      <c r="AF92" s="143"/>
      <c r="BU92" s="137">
        <f t="shared" ca="1" si="5"/>
        <v>0</v>
      </c>
    </row>
    <row r="93" spans="32:73" x14ac:dyDescent="0.3">
      <c r="AF93" s="143"/>
      <c r="BU93" s="137">
        <f t="shared" ca="1" si="5"/>
        <v>0</v>
      </c>
    </row>
    <row r="94" spans="32:73" x14ac:dyDescent="0.3">
      <c r="AF94" s="143"/>
      <c r="BU94" s="137">
        <f t="shared" ca="1" si="5"/>
        <v>0</v>
      </c>
    </row>
    <row r="95" spans="32:73" x14ac:dyDescent="0.3">
      <c r="AF95" s="143"/>
      <c r="BU95" s="137">
        <f t="shared" ca="1" si="5"/>
        <v>0</v>
      </c>
    </row>
    <row r="96" spans="32:73" x14ac:dyDescent="0.3">
      <c r="AF96" s="143"/>
      <c r="BU96" s="137">
        <f t="shared" ca="1" si="5"/>
        <v>0</v>
      </c>
    </row>
    <row r="97" spans="32:73" x14ac:dyDescent="0.3">
      <c r="AF97" s="143"/>
      <c r="BU97" s="137">
        <f t="shared" ca="1" si="5"/>
        <v>0</v>
      </c>
    </row>
    <row r="98" spans="32:73" x14ac:dyDescent="0.3">
      <c r="AF98" s="143"/>
      <c r="BU98" s="137">
        <f t="shared" ca="1" si="5"/>
        <v>0</v>
      </c>
    </row>
    <row r="99" spans="32:73" x14ac:dyDescent="0.3">
      <c r="AF99" s="143"/>
      <c r="BU99" s="137">
        <f t="shared" ca="1" si="5"/>
        <v>0</v>
      </c>
    </row>
    <row r="100" spans="32:73" x14ac:dyDescent="0.3">
      <c r="AF100" s="143"/>
      <c r="BU100" s="137">
        <f t="shared" ca="1" si="5"/>
        <v>0</v>
      </c>
    </row>
    <row r="101" spans="32:73" x14ac:dyDescent="0.3">
      <c r="AF101" s="143"/>
      <c r="BU101" s="137">
        <f t="shared" ca="1" si="5"/>
        <v>0</v>
      </c>
    </row>
    <row r="102" spans="32:73" x14ac:dyDescent="0.3">
      <c r="AF102" s="143"/>
      <c r="BU102" s="137">
        <f t="shared" ca="1" si="5"/>
        <v>0</v>
      </c>
    </row>
    <row r="103" spans="32:73" x14ac:dyDescent="0.3">
      <c r="AF103" s="143"/>
      <c r="BU103" s="137">
        <f t="shared" ca="1" si="5"/>
        <v>0</v>
      </c>
    </row>
    <row r="104" spans="32:73" x14ac:dyDescent="0.3">
      <c r="BU104" s="137">
        <f t="shared" ca="1" si="5"/>
        <v>0</v>
      </c>
    </row>
    <row r="105" spans="32:73" x14ac:dyDescent="0.3">
      <c r="BU105" s="137">
        <f t="shared" ca="1" si="5"/>
        <v>0</v>
      </c>
    </row>
    <row r="106" spans="32:73" x14ac:dyDescent="0.3">
      <c r="BU106" s="137">
        <f t="shared" ca="1" si="5"/>
        <v>0</v>
      </c>
    </row>
    <row r="107" spans="32:73" x14ac:dyDescent="0.3">
      <c r="BU107" s="137">
        <f t="shared" ca="1" si="5"/>
        <v>0</v>
      </c>
    </row>
    <row r="108" spans="32:73" x14ac:dyDescent="0.3">
      <c r="BU108" s="137">
        <f t="shared" ref="BU108:BU175" ca="1" si="6">SUM(F108:BU108)</f>
        <v>0</v>
      </c>
    </row>
    <row r="109" spans="32:73" x14ac:dyDescent="0.3">
      <c r="BU109" s="137">
        <f t="shared" ca="1" si="6"/>
        <v>0</v>
      </c>
    </row>
    <row r="110" spans="32:73" x14ac:dyDescent="0.3">
      <c r="BU110" s="137">
        <f t="shared" ca="1" si="6"/>
        <v>0</v>
      </c>
    </row>
    <row r="111" spans="32:73" x14ac:dyDescent="0.3">
      <c r="BU111" s="137">
        <f t="shared" ca="1" si="6"/>
        <v>0</v>
      </c>
    </row>
    <row r="112" spans="32:73" x14ac:dyDescent="0.3">
      <c r="BU112" s="137">
        <f t="shared" ca="1" si="6"/>
        <v>0</v>
      </c>
    </row>
    <row r="113" spans="32:73" x14ac:dyDescent="0.3">
      <c r="BU113" s="137">
        <f t="shared" ca="1" si="6"/>
        <v>0</v>
      </c>
    </row>
    <row r="114" spans="32:73" x14ac:dyDescent="0.3">
      <c r="BU114" s="137">
        <f t="shared" ca="1" si="6"/>
        <v>0</v>
      </c>
    </row>
    <row r="115" spans="32:73" x14ac:dyDescent="0.3">
      <c r="BU115" s="137">
        <f t="shared" ca="1" si="6"/>
        <v>0</v>
      </c>
    </row>
    <row r="116" spans="32:73" x14ac:dyDescent="0.3">
      <c r="BU116" s="137">
        <f t="shared" ca="1" si="6"/>
        <v>0</v>
      </c>
    </row>
    <row r="117" spans="32:73" x14ac:dyDescent="0.3">
      <c r="BU117" s="137">
        <f t="shared" ca="1" si="6"/>
        <v>0</v>
      </c>
    </row>
    <row r="118" spans="32:73" x14ac:dyDescent="0.3">
      <c r="BU118" s="137">
        <f t="shared" ca="1" si="6"/>
        <v>0</v>
      </c>
    </row>
    <row r="119" spans="32:73" x14ac:dyDescent="0.3">
      <c r="BU119" s="137">
        <f t="shared" ca="1" si="6"/>
        <v>0</v>
      </c>
    </row>
    <row r="120" spans="32:73" x14ac:dyDescent="0.3">
      <c r="BU120" s="137">
        <f t="shared" ca="1" si="6"/>
        <v>0</v>
      </c>
    </row>
    <row r="121" spans="32:73" x14ac:dyDescent="0.3">
      <c r="BU121" s="137">
        <f t="shared" ca="1" si="6"/>
        <v>0</v>
      </c>
    </row>
    <row r="122" spans="32:73" x14ac:dyDescent="0.3">
      <c r="BU122" s="137">
        <f t="shared" ca="1" si="6"/>
        <v>0</v>
      </c>
    </row>
    <row r="123" spans="32:73" x14ac:dyDescent="0.3">
      <c r="AF123" s="137">
        <f t="shared" ref="AF123:AF186" si="7">SUM(F123:AE123)</f>
        <v>0</v>
      </c>
      <c r="BU123" s="137">
        <f t="shared" ca="1" si="6"/>
        <v>0</v>
      </c>
    </row>
    <row r="124" spans="32:73" x14ac:dyDescent="0.3">
      <c r="AF124" s="137">
        <f t="shared" si="7"/>
        <v>0</v>
      </c>
      <c r="BU124" s="137">
        <f t="shared" ca="1" si="6"/>
        <v>0</v>
      </c>
    </row>
    <row r="125" spans="32:73" x14ac:dyDescent="0.3">
      <c r="AF125" s="137">
        <f t="shared" si="7"/>
        <v>0</v>
      </c>
      <c r="BU125" s="137">
        <f t="shared" ca="1" si="6"/>
        <v>0</v>
      </c>
    </row>
    <row r="126" spans="32:73" x14ac:dyDescent="0.3">
      <c r="AF126" s="137">
        <f t="shared" si="7"/>
        <v>0</v>
      </c>
      <c r="BU126" s="137">
        <f t="shared" ca="1" si="6"/>
        <v>0</v>
      </c>
    </row>
    <row r="127" spans="32:73" x14ac:dyDescent="0.3">
      <c r="AF127" s="137">
        <f t="shared" si="7"/>
        <v>0</v>
      </c>
      <c r="BU127" s="137">
        <f t="shared" ca="1" si="6"/>
        <v>0</v>
      </c>
    </row>
    <row r="128" spans="32:73" x14ac:dyDescent="0.3">
      <c r="AF128" s="137">
        <f t="shared" si="7"/>
        <v>0</v>
      </c>
      <c r="BU128" s="137">
        <f t="shared" ca="1" si="6"/>
        <v>0</v>
      </c>
    </row>
    <row r="129" spans="32:73" x14ac:dyDescent="0.3">
      <c r="AF129" s="137">
        <f t="shared" si="7"/>
        <v>0</v>
      </c>
      <c r="BU129" s="137">
        <f t="shared" ca="1" si="6"/>
        <v>0</v>
      </c>
    </row>
    <row r="130" spans="32:73" x14ac:dyDescent="0.3">
      <c r="AF130" s="137">
        <f t="shared" si="7"/>
        <v>0</v>
      </c>
      <c r="BU130" s="137">
        <f t="shared" ca="1" si="6"/>
        <v>0</v>
      </c>
    </row>
    <row r="131" spans="32:73" x14ac:dyDescent="0.3">
      <c r="AF131" s="137">
        <f t="shared" si="7"/>
        <v>0</v>
      </c>
      <c r="BU131" s="137">
        <f t="shared" ca="1" si="6"/>
        <v>0</v>
      </c>
    </row>
    <row r="132" spans="32:73" x14ac:dyDescent="0.3">
      <c r="AF132" s="137">
        <f t="shared" si="7"/>
        <v>0</v>
      </c>
      <c r="BU132" s="137">
        <f t="shared" ca="1" si="6"/>
        <v>0</v>
      </c>
    </row>
    <row r="133" spans="32:73" x14ac:dyDescent="0.3">
      <c r="AF133" s="137">
        <f t="shared" si="7"/>
        <v>0</v>
      </c>
      <c r="BU133" s="137">
        <f t="shared" ca="1" si="6"/>
        <v>0</v>
      </c>
    </row>
    <row r="134" spans="32:73" x14ac:dyDescent="0.3">
      <c r="AF134" s="137">
        <f t="shared" si="7"/>
        <v>0</v>
      </c>
      <c r="BU134" s="137">
        <f t="shared" ca="1" si="6"/>
        <v>0</v>
      </c>
    </row>
    <row r="135" spans="32:73" x14ac:dyDescent="0.3">
      <c r="AF135" s="137">
        <f t="shared" si="7"/>
        <v>0</v>
      </c>
      <c r="BU135" s="137">
        <f t="shared" ca="1" si="6"/>
        <v>0</v>
      </c>
    </row>
    <row r="136" spans="32:73" x14ac:dyDescent="0.3">
      <c r="AF136" s="137">
        <f t="shared" si="7"/>
        <v>0</v>
      </c>
      <c r="BU136" s="137">
        <f t="shared" ca="1" si="6"/>
        <v>0</v>
      </c>
    </row>
    <row r="137" spans="32:73" x14ac:dyDescent="0.3">
      <c r="AF137" s="137">
        <f t="shared" si="7"/>
        <v>0</v>
      </c>
      <c r="BU137" s="137">
        <f t="shared" ca="1" si="6"/>
        <v>0</v>
      </c>
    </row>
    <row r="138" spans="32:73" x14ac:dyDescent="0.3">
      <c r="AF138" s="137">
        <f t="shared" si="7"/>
        <v>0</v>
      </c>
      <c r="BU138" s="137">
        <f t="shared" ca="1" si="6"/>
        <v>0</v>
      </c>
    </row>
    <row r="139" spans="32:73" x14ac:dyDescent="0.3">
      <c r="AF139" s="137">
        <f t="shared" si="7"/>
        <v>0</v>
      </c>
      <c r="BU139" s="137">
        <f t="shared" ca="1" si="6"/>
        <v>0</v>
      </c>
    </row>
    <row r="140" spans="32:73" x14ac:dyDescent="0.3">
      <c r="AF140" s="137">
        <f t="shared" si="7"/>
        <v>0</v>
      </c>
      <c r="BU140" s="137">
        <f t="shared" ca="1" si="6"/>
        <v>0</v>
      </c>
    </row>
    <row r="141" spans="32:73" x14ac:dyDescent="0.3">
      <c r="AF141" s="137">
        <f t="shared" si="7"/>
        <v>0</v>
      </c>
      <c r="BU141" s="137">
        <f t="shared" ca="1" si="6"/>
        <v>0</v>
      </c>
    </row>
    <row r="142" spans="32:73" x14ac:dyDescent="0.3">
      <c r="AF142" s="137">
        <f t="shared" si="7"/>
        <v>0</v>
      </c>
      <c r="BU142" s="137">
        <f t="shared" ca="1" si="6"/>
        <v>0</v>
      </c>
    </row>
    <row r="143" spans="32:73" x14ac:dyDescent="0.3">
      <c r="AF143" s="137">
        <f t="shared" si="7"/>
        <v>0</v>
      </c>
      <c r="BU143" s="137">
        <f t="shared" ca="1" si="6"/>
        <v>0</v>
      </c>
    </row>
    <row r="144" spans="32:73" x14ac:dyDescent="0.3">
      <c r="AF144" s="137">
        <f t="shared" si="7"/>
        <v>0</v>
      </c>
      <c r="BU144" s="137">
        <f t="shared" ca="1" si="6"/>
        <v>0</v>
      </c>
    </row>
    <row r="145" spans="32:73" x14ac:dyDescent="0.3">
      <c r="AF145" s="137">
        <f t="shared" si="7"/>
        <v>0</v>
      </c>
      <c r="BU145" s="137">
        <f t="shared" ca="1" si="6"/>
        <v>0</v>
      </c>
    </row>
    <row r="146" spans="32:73" x14ac:dyDescent="0.3">
      <c r="AF146" s="137">
        <f t="shared" si="7"/>
        <v>0</v>
      </c>
      <c r="BU146" s="137">
        <f t="shared" ca="1" si="6"/>
        <v>0</v>
      </c>
    </row>
    <row r="147" spans="32:73" x14ac:dyDescent="0.3">
      <c r="AF147" s="137">
        <f t="shared" si="7"/>
        <v>0</v>
      </c>
      <c r="BU147" s="137">
        <f t="shared" ca="1" si="6"/>
        <v>0</v>
      </c>
    </row>
    <row r="148" spans="32:73" x14ac:dyDescent="0.3">
      <c r="AF148" s="137">
        <f t="shared" si="7"/>
        <v>0</v>
      </c>
      <c r="BU148" s="137">
        <f t="shared" ca="1" si="6"/>
        <v>0</v>
      </c>
    </row>
    <row r="149" spans="32:73" x14ac:dyDescent="0.3">
      <c r="AF149" s="137">
        <f t="shared" si="7"/>
        <v>0</v>
      </c>
      <c r="BU149" s="137">
        <f t="shared" ca="1" si="6"/>
        <v>0</v>
      </c>
    </row>
    <row r="150" spans="32:73" x14ac:dyDescent="0.3">
      <c r="AF150" s="137">
        <f t="shared" si="7"/>
        <v>0</v>
      </c>
      <c r="BU150" s="137">
        <f t="shared" ca="1" si="6"/>
        <v>0</v>
      </c>
    </row>
    <row r="151" spans="32:73" x14ac:dyDescent="0.3">
      <c r="AF151" s="137">
        <f t="shared" si="7"/>
        <v>0</v>
      </c>
      <c r="BU151" s="137">
        <f t="shared" ca="1" si="6"/>
        <v>0</v>
      </c>
    </row>
    <row r="152" spans="32:73" x14ac:dyDescent="0.3">
      <c r="AF152" s="137">
        <f t="shared" si="7"/>
        <v>0</v>
      </c>
      <c r="BU152" s="137">
        <f t="shared" ca="1" si="6"/>
        <v>0</v>
      </c>
    </row>
    <row r="153" spans="32:73" x14ac:dyDescent="0.3">
      <c r="AF153" s="137">
        <f t="shared" si="7"/>
        <v>0</v>
      </c>
      <c r="BU153" s="137">
        <f t="shared" ca="1" si="6"/>
        <v>0</v>
      </c>
    </row>
    <row r="154" spans="32:73" x14ac:dyDescent="0.3">
      <c r="AF154" s="137">
        <f t="shared" si="7"/>
        <v>0</v>
      </c>
      <c r="BU154" s="137">
        <f t="shared" ca="1" si="6"/>
        <v>0</v>
      </c>
    </row>
    <row r="155" spans="32:73" x14ac:dyDescent="0.3">
      <c r="AF155" s="137">
        <f t="shared" si="7"/>
        <v>0</v>
      </c>
      <c r="BU155" s="137">
        <f t="shared" ca="1" si="6"/>
        <v>0</v>
      </c>
    </row>
    <row r="156" spans="32:73" x14ac:dyDescent="0.3">
      <c r="AF156" s="137">
        <f t="shared" si="7"/>
        <v>0</v>
      </c>
      <c r="BU156" s="137">
        <f t="shared" ca="1" si="6"/>
        <v>0</v>
      </c>
    </row>
    <row r="157" spans="32:73" x14ac:dyDescent="0.3">
      <c r="AF157" s="137">
        <f t="shared" si="7"/>
        <v>0</v>
      </c>
      <c r="BU157" s="137">
        <f t="shared" ca="1" si="6"/>
        <v>0</v>
      </c>
    </row>
    <row r="158" spans="32:73" x14ac:dyDescent="0.3">
      <c r="AF158" s="137">
        <f t="shared" si="7"/>
        <v>0</v>
      </c>
      <c r="BU158" s="137">
        <f t="shared" ca="1" si="6"/>
        <v>0</v>
      </c>
    </row>
    <row r="159" spans="32:73" x14ac:dyDescent="0.3">
      <c r="AF159" s="137">
        <f t="shared" si="7"/>
        <v>0</v>
      </c>
      <c r="BU159" s="137">
        <f t="shared" ca="1" si="6"/>
        <v>0</v>
      </c>
    </row>
    <row r="160" spans="32:73" x14ac:dyDescent="0.3">
      <c r="AF160" s="137">
        <f t="shared" si="7"/>
        <v>0</v>
      </c>
      <c r="BU160" s="137">
        <f t="shared" ca="1" si="6"/>
        <v>0</v>
      </c>
    </row>
    <row r="161" spans="32:73" x14ac:dyDescent="0.3">
      <c r="AF161" s="137">
        <f t="shared" si="7"/>
        <v>0</v>
      </c>
      <c r="BU161" s="137">
        <f t="shared" ca="1" si="6"/>
        <v>0</v>
      </c>
    </row>
    <row r="162" spans="32:73" x14ac:dyDescent="0.3">
      <c r="AF162" s="137">
        <f t="shared" si="7"/>
        <v>0</v>
      </c>
      <c r="BU162" s="137">
        <f t="shared" ca="1" si="6"/>
        <v>0</v>
      </c>
    </row>
    <row r="163" spans="32:73" x14ac:dyDescent="0.3">
      <c r="AF163" s="137">
        <f t="shared" si="7"/>
        <v>0</v>
      </c>
      <c r="BU163" s="137">
        <f t="shared" ca="1" si="6"/>
        <v>0</v>
      </c>
    </row>
    <row r="164" spans="32:73" x14ac:dyDescent="0.3">
      <c r="AF164" s="137">
        <f t="shared" si="7"/>
        <v>0</v>
      </c>
      <c r="BU164" s="137">
        <f t="shared" ca="1" si="6"/>
        <v>0</v>
      </c>
    </row>
    <row r="165" spans="32:73" x14ac:dyDescent="0.3">
      <c r="AF165" s="137">
        <f t="shared" si="7"/>
        <v>0</v>
      </c>
      <c r="BU165" s="137">
        <f t="shared" ca="1" si="6"/>
        <v>0</v>
      </c>
    </row>
    <row r="166" spans="32:73" x14ac:dyDescent="0.3">
      <c r="AF166" s="137">
        <f t="shared" si="7"/>
        <v>0</v>
      </c>
      <c r="BU166" s="137">
        <f t="shared" ca="1" si="6"/>
        <v>0</v>
      </c>
    </row>
    <row r="167" spans="32:73" x14ac:dyDescent="0.3">
      <c r="AF167" s="137">
        <f t="shared" si="7"/>
        <v>0</v>
      </c>
      <c r="BU167" s="137">
        <f t="shared" ca="1" si="6"/>
        <v>0</v>
      </c>
    </row>
    <row r="168" spans="32:73" x14ac:dyDescent="0.3">
      <c r="AF168" s="137">
        <f t="shared" si="7"/>
        <v>0</v>
      </c>
      <c r="BU168" s="137">
        <f t="shared" ca="1" si="6"/>
        <v>0</v>
      </c>
    </row>
    <row r="169" spans="32:73" x14ac:dyDescent="0.3">
      <c r="AF169" s="137">
        <f t="shared" si="7"/>
        <v>0</v>
      </c>
      <c r="BU169" s="137">
        <f t="shared" ca="1" si="6"/>
        <v>0</v>
      </c>
    </row>
    <row r="170" spans="32:73" x14ac:dyDescent="0.3">
      <c r="AF170" s="137">
        <f t="shared" si="7"/>
        <v>0</v>
      </c>
      <c r="BU170" s="137">
        <f t="shared" ca="1" si="6"/>
        <v>0</v>
      </c>
    </row>
    <row r="171" spans="32:73" x14ac:dyDescent="0.3">
      <c r="AF171" s="137">
        <f t="shared" si="7"/>
        <v>0</v>
      </c>
      <c r="BU171" s="137">
        <f t="shared" ca="1" si="6"/>
        <v>0</v>
      </c>
    </row>
    <row r="172" spans="32:73" x14ac:dyDescent="0.3">
      <c r="AF172" s="137">
        <f t="shared" si="7"/>
        <v>0</v>
      </c>
      <c r="BU172" s="137">
        <f t="shared" ca="1" si="6"/>
        <v>0</v>
      </c>
    </row>
    <row r="173" spans="32:73" x14ac:dyDescent="0.3">
      <c r="AF173" s="137">
        <f t="shared" si="7"/>
        <v>0</v>
      </c>
      <c r="BU173" s="137">
        <f t="shared" ca="1" si="6"/>
        <v>0</v>
      </c>
    </row>
    <row r="174" spans="32:73" x14ac:dyDescent="0.3">
      <c r="AF174" s="137">
        <f t="shared" si="7"/>
        <v>0</v>
      </c>
      <c r="BU174" s="137">
        <f t="shared" ca="1" si="6"/>
        <v>0</v>
      </c>
    </row>
    <row r="175" spans="32:73" x14ac:dyDescent="0.3">
      <c r="AF175" s="137">
        <f t="shared" si="7"/>
        <v>0</v>
      </c>
      <c r="BU175" s="137">
        <f t="shared" ca="1" si="6"/>
        <v>0</v>
      </c>
    </row>
    <row r="176" spans="32:73" x14ac:dyDescent="0.3">
      <c r="AF176" s="137">
        <f t="shared" si="7"/>
        <v>0</v>
      </c>
      <c r="BU176" s="137">
        <f t="shared" ref="BU176:BU239" ca="1" si="8">SUM(F176:BU176)</f>
        <v>0</v>
      </c>
    </row>
    <row r="177" spans="32:73" x14ac:dyDescent="0.3">
      <c r="AF177" s="137">
        <f t="shared" si="7"/>
        <v>0</v>
      </c>
      <c r="BU177" s="137">
        <f t="shared" ca="1" si="8"/>
        <v>0</v>
      </c>
    </row>
    <row r="178" spans="32:73" x14ac:dyDescent="0.3">
      <c r="AF178" s="137">
        <f t="shared" si="7"/>
        <v>0</v>
      </c>
      <c r="BU178" s="137">
        <f t="shared" ca="1" si="8"/>
        <v>0</v>
      </c>
    </row>
    <row r="179" spans="32:73" x14ac:dyDescent="0.3">
      <c r="AF179" s="137">
        <f t="shared" si="7"/>
        <v>0</v>
      </c>
      <c r="BU179" s="137">
        <f t="shared" ca="1" si="8"/>
        <v>0</v>
      </c>
    </row>
    <row r="180" spans="32:73" x14ac:dyDescent="0.3">
      <c r="AF180" s="137">
        <f t="shared" si="7"/>
        <v>0</v>
      </c>
      <c r="BU180" s="137">
        <f t="shared" ca="1" si="8"/>
        <v>0</v>
      </c>
    </row>
    <row r="181" spans="32:73" x14ac:dyDescent="0.3">
      <c r="AF181" s="137">
        <f t="shared" si="7"/>
        <v>0</v>
      </c>
      <c r="BU181" s="137">
        <f t="shared" ca="1" si="8"/>
        <v>0</v>
      </c>
    </row>
    <row r="182" spans="32:73" x14ac:dyDescent="0.3">
      <c r="AF182" s="137">
        <f t="shared" si="7"/>
        <v>0</v>
      </c>
      <c r="BU182" s="137">
        <f t="shared" ca="1" si="8"/>
        <v>0</v>
      </c>
    </row>
    <row r="183" spans="32:73" x14ac:dyDescent="0.3">
      <c r="AF183" s="137">
        <f t="shared" si="7"/>
        <v>0</v>
      </c>
      <c r="BU183" s="137">
        <f t="shared" ca="1" si="8"/>
        <v>0</v>
      </c>
    </row>
    <row r="184" spans="32:73" x14ac:dyDescent="0.3">
      <c r="AF184" s="137">
        <f t="shared" si="7"/>
        <v>0</v>
      </c>
      <c r="BU184" s="137">
        <f t="shared" ca="1" si="8"/>
        <v>0</v>
      </c>
    </row>
    <row r="185" spans="32:73" x14ac:dyDescent="0.3">
      <c r="AF185" s="137">
        <f t="shared" si="7"/>
        <v>0</v>
      </c>
      <c r="BU185" s="137">
        <f t="shared" ca="1" si="8"/>
        <v>0</v>
      </c>
    </row>
    <row r="186" spans="32:73" x14ac:dyDescent="0.3">
      <c r="AF186" s="137">
        <f t="shared" si="7"/>
        <v>0</v>
      </c>
      <c r="BU186" s="137">
        <f t="shared" ca="1" si="8"/>
        <v>0</v>
      </c>
    </row>
    <row r="187" spans="32:73" x14ac:dyDescent="0.3">
      <c r="AF187" s="137">
        <f t="shared" ref="AF187:AF250" si="9">SUM(F187:AE187)</f>
        <v>0</v>
      </c>
      <c r="BU187" s="137">
        <f t="shared" ca="1" si="8"/>
        <v>0</v>
      </c>
    </row>
    <row r="188" spans="32:73" x14ac:dyDescent="0.3">
      <c r="AF188" s="137">
        <f t="shared" si="9"/>
        <v>0</v>
      </c>
      <c r="BU188" s="137">
        <f t="shared" ca="1" si="8"/>
        <v>0</v>
      </c>
    </row>
    <row r="189" spans="32:73" x14ac:dyDescent="0.3">
      <c r="AF189" s="137">
        <f t="shared" si="9"/>
        <v>0</v>
      </c>
      <c r="BU189" s="137">
        <f t="shared" ca="1" si="8"/>
        <v>0</v>
      </c>
    </row>
    <row r="190" spans="32:73" x14ac:dyDescent="0.3">
      <c r="AF190" s="137">
        <f t="shared" si="9"/>
        <v>0</v>
      </c>
      <c r="BU190" s="137">
        <f t="shared" ca="1" si="8"/>
        <v>0</v>
      </c>
    </row>
    <row r="191" spans="32:73" x14ac:dyDescent="0.3">
      <c r="AF191" s="137">
        <f t="shared" si="9"/>
        <v>0</v>
      </c>
      <c r="BU191" s="137">
        <f t="shared" ca="1" si="8"/>
        <v>0</v>
      </c>
    </row>
    <row r="192" spans="32:73" x14ac:dyDescent="0.3">
      <c r="AF192" s="137">
        <f t="shared" si="9"/>
        <v>0</v>
      </c>
      <c r="BU192" s="137">
        <f t="shared" ca="1" si="8"/>
        <v>0</v>
      </c>
    </row>
    <row r="193" spans="32:73" x14ac:dyDescent="0.3">
      <c r="AF193" s="137">
        <f t="shared" si="9"/>
        <v>0</v>
      </c>
      <c r="BU193" s="137">
        <f t="shared" ca="1" si="8"/>
        <v>0</v>
      </c>
    </row>
    <row r="194" spans="32:73" x14ac:dyDescent="0.3">
      <c r="AF194" s="137">
        <f t="shared" si="9"/>
        <v>0</v>
      </c>
      <c r="BU194" s="137">
        <f t="shared" ca="1" si="8"/>
        <v>0</v>
      </c>
    </row>
    <row r="195" spans="32:73" x14ac:dyDescent="0.3">
      <c r="AF195" s="137">
        <f t="shared" si="9"/>
        <v>0</v>
      </c>
      <c r="BU195" s="137">
        <f t="shared" ca="1" si="8"/>
        <v>0</v>
      </c>
    </row>
    <row r="196" spans="32:73" x14ac:dyDescent="0.3">
      <c r="AF196" s="137">
        <f t="shared" si="9"/>
        <v>0</v>
      </c>
      <c r="BU196" s="137">
        <f t="shared" ca="1" si="8"/>
        <v>0</v>
      </c>
    </row>
    <row r="197" spans="32:73" x14ac:dyDescent="0.3">
      <c r="AF197" s="137">
        <f t="shared" si="9"/>
        <v>0</v>
      </c>
      <c r="BU197" s="137">
        <f t="shared" ca="1" si="8"/>
        <v>0</v>
      </c>
    </row>
    <row r="198" spans="32:73" x14ac:dyDescent="0.3">
      <c r="AF198" s="137">
        <f t="shared" si="9"/>
        <v>0</v>
      </c>
      <c r="BU198" s="137">
        <f t="shared" ca="1" si="8"/>
        <v>0</v>
      </c>
    </row>
    <row r="199" spans="32:73" x14ac:dyDescent="0.3">
      <c r="AF199" s="137">
        <f t="shared" si="9"/>
        <v>0</v>
      </c>
      <c r="BU199" s="137">
        <f t="shared" ca="1" si="8"/>
        <v>0</v>
      </c>
    </row>
    <row r="200" spans="32:73" x14ac:dyDescent="0.3">
      <c r="AF200" s="137">
        <f t="shared" si="9"/>
        <v>0</v>
      </c>
      <c r="BU200" s="137">
        <f t="shared" ca="1" si="8"/>
        <v>0</v>
      </c>
    </row>
    <row r="201" spans="32:73" x14ac:dyDescent="0.3">
      <c r="AF201" s="137">
        <f t="shared" si="9"/>
        <v>0</v>
      </c>
      <c r="BU201" s="137">
        <f t="shared" ca="1" si="8"/>
        <v>0</v>
      </c>
    </row>
    <row r="202" spans="32:73" x14ac:dyDescent="0.3">
      <c r="AF202" s="137">
        <f t="shared" si="9"/>
        <v>0</v>
      </c>
      <c r="BU202" s="137">
        <f t="shared" ca="1" si="8"/>
        <v>0</v>
      </c>
    </row>
    <row r="203" spans="32:73" x14ac:dyDescent="0.3">
      <c r="AF203" s="137">
        <f t="shared" si="9"/>
        <v>0</v>
      </c>
      <c r="BU203" s="137">
        <f t="shared" ca="1" si="8"/>
        <v>0</v>
      </c>
    </row>
    <row r="204" spans="32:73" x14ac:dyDescent="0.3">
      <c r="AF204" s="137">
        <f t="shared" si="9"/>
        <v>0</v>
      </c>
      <c r="BU204" s="137">
        <f t="shared" ca="1" si="8"/>
        <v>0</v>
      </c>
    </row>
    <row r="205" spans="32:73" x14ac:dyDescent="0.3">
      <c r="AF205" s="137">
        <f t="shared" si="9"/>
        <v>0</v>
      </c>
      <c r="BU205" s="137">
        <f t="shared" ca="1" si="8"/>
        <v>0</v>
      </c>
    </row>
    <row r="206" spans="32:73" x14ac:dyDescent="0.3">
      <c r="AF206" s="137">
        <f t="shared" si="9"/>
        <v>0</v>
      </c>
      <c r="BU206" s="137">
        <f t="shared" ca="1" si="8"/>
        <v>0</v>
      </c>
    </row>
    <row r="207" spans="32:73" x14ac:dyDescent="0.3">
      <c r="AF207" s="137">
        <f t="shared" si="9"/>
        <v>0</v>
      </c>
      <c r="BU207" s="137">
        <f t="shared" ca="1" si="8"/>
        <v>0</v>
      </c>
    </row>
    <row r="208" spans="32:73" x14ac:dyDescent="0.3">
      <c r="AF208" s="137">
        <f t="shared" si="9"/>
        <v>0</v>
      </c>
      <c r="BU208" s="137">
        <f t="shared" ca="1" si="8"/>
        <v>0</v>
      </c>
    </row>
    <row r="209" spans="32:73" x14ac:dyDescent="0.3">
      <c r="AF209" s="137">
        <f t="shared" si="9"/>
        <v>0</v>
      </c>
      <c r="BU209" s="137">
        <f t="shared" ca="1" si="8"/>
        <v>0</v>
      </c>
    </row>
    <row r="210" spans="32:73" x14ac:dyDescent="0.3">
      <c r="AF210" s="137">
        <f t="shared" si="9"/>
        <v>0</v>
      </c>
      <c r="BU210" s="137">
        <f t="shared" ca="1" si="8"/>
        <v>0</v>
      </c>
    </row>
    <row r="211" spans="32:73" x14ac:dyDescent="0.3">
      <c r="AF211" s="137">
        <f t="shared" si="9"/>
        <v>0</v>
      </c>
      <c r="BU211" s="137">
        <f t="shared" ca="1" si="8"/>
        <v>0</v>
      </c>
    </row>
    <row r="212" spans="32:73" x14ac:dyDescent="0.3">
      <c r="AF212" s="137">
        <f t="shared" si="9"/>
        <v>0</v>
      </c>
      <c r="BU212" s="137">
        <f t="shared" ca="1" si="8"/>
        <v>0</v>
      </c>
    </row>
    <row r="213" spans="32:73" x14ac:dyDescent="0.3">
      <c r="AF213" s="137">
        <f t="shared" si="9"/>
        <v>0</v>
      </c>
      <c r="BU213" s="137">
        <f t="shared" ca="1" si="8"/>
        <v>0</v>
      </c>
    </row>
    <row r="214" spans="32:73" x14ac:dyDescent="0.3">
      <c r="AF214" s="137">
        <f t="shared" si="9"/>
        <v>0</v>
      </c>
      <c r="BU214" s="137">
        <f t="shared" ca="1" si="8"/>
        <v>0</v>
      </c>
    </row>
    <row r="215" spans="32:73" x14ac:dyDescent="0.3">
      <c r="AF215" s="137">
        <f t="shared" si="9"/>
        <v>0</v>
      </c>
      <c r="BU215" s="137">
        <f t="shared" ca="1" si="8"/>
        <v>0</v>
      </c>
    </row>
    <row r="216" spans="32:73" x14ac:dyDescent="0.3">
      <c r="AF216" s="137">
        <f t="shared" si="9"/>
        <v>0</v>
      </c>
      <c r="BU216" s="137">
        <f t="shared" ca="1" si="8"/>
        <v>0</v>
      </c>
    </row>
    <row r="217" spans="32:73" x14ac:dyDescent="0.3">
      <c r="AF217" s="137">
        <f t="shared" si="9"/>
        <v>0</v>
      </c>
      <c r="BU217" s="137">
        <f t="shared" ca="1" si="8"/>
        <v>0</v>
      </c>
    </row>
    <row r="218" spans="32:73" x14ac:dyDescent="0.3">
      <c r="AF218" s="137">
        <f t="shared" si="9"/>
        <v>0</v>
      </c>
      <c r="BU218" s="137">
        <f t="shared" ca="1" si="8"/>
        <v>0</v>
      </c>
    </row>
    <row r="219" spans="32:73" x14ac:dyDescent="0.3">
      <c r="AF219" s="137">
        <f t="shared" si="9"/>
        <v>0</v>
      </c>
      <c r="BU219" s="137">
        <f t="shared" ca="1" si="8"/>
        <v>0</v>
      </c>
    </row>
    <row r="220" spans="32:73" x14ac:dyDescent="0.3">
      <c r="AF220" s="137">
        <f t="shared" si="9"/>
        <v>0</v>
      </c>
      <c r="BU220" s="137">
        <f t="shared" ca="1" si="8"/>
        <v>0</v>
      </c>
    </row>
    <row r="221" spans="32:73" x14ac:dyDescent="0.3">
      <c r="AF221" s="137">
        <f t="shared" si="9"/>
        <v>0</v>
      </c>
      <c r="BU221" s="137">
        <f t="shared" ca="1" si="8"/>
        <v>0</v>
      </c>
    </row>
    <row r="222" spans="32:73" x14ac:dyDescent="0.3">
      <c r="AF222" s="137">
        <f t="shared" si="9"/>
        <v>0</v>
      </c>
      <c r="BU222" s="137">
        <f t="shared" ca="1" si="8"/>
        <v>0</v>
      </c>
    </row>
    <row r="223" spans="32:73" x14ac:dyDescent="0.3">
      <c r="AF223" s="137">
        <f t="shared" si="9"/>
        <v>0</v>
      </c>
      <c r="BU223" s="137">
        <f t="shared" ca="1" si="8"/>
        <v>0</v>
      </c>
    </row>
    <row r="224" spans="32:73" x14ac:dyDescent="0.3">
      <c r="AF224" s="137">
        <f t="shared" si="9"/>
        <v>0</v>
      </c>
      <c r="BU224" s="137">
        <f t="shared" ca="1" si="8"/>
        <v>0</v>
      </c>
    </row>
    <row r="225" spans="32:73" x14ac:dyDescent="0.3">
      <c r="AF225" s="137">
        <f t="shared" si="9"/>
        <v>0</v>
      </c>
      <c r="BU225" s="137">
        <f t="shared" ca="1" si="8"/>
        <v>0</v>
      </c>
    </row>
    <row r="226" spans="32:73" x14ac:dyDescent="0.3">
      <c r="AF226" s="137">
        <f t="shared" si="9"/>
        <v>0</v>
      </c>
      <c r="BU226" s="137">
        <f t="shared" ca="1" si="8"/>
        <v>0</v>
      </c>
    </row>
    <row r="227" spans="32:73" x14ac:dyDescent="0.3">
      <c r="AF227" s="137">
        <f t="shared" si="9"/>
        <v>0</v>
      </c>
      <c r="BU227" s="137">
        <f t="shared" ca="1" si="8"/>
        <v>0</v>
      </c>
    </row>
    <row r="228" spans="32:73" x14ac:dyDescent="0.3">
      <c r="AF228" s="137">
        <f t="shared" si="9"/>
        <v>0</v>
      </c>
      <c r="BU228" s="137">
        <f t="shared" ca="1" si="8"/>
        <v>0</v>
      </c>
    </row>
    <row r="229" spans="32:73" x14ac:dyDescent="0.3">
      <c r="AF229" s="137">
        <f t="shared" si="9"/>
        <v>0</v>
      </c>
      <c r="BU229" s="137">
        <f t="shared" ca="1" si="8"/>
        <v>0</v>
      </c>
    </row>
    <row r="230" spans="32:73" x14ac:dyDescent="0.3">
      <c r="AF230" s="137">
        <f t="shared" si="9"/>
        <v>0</v>
      </c>
      <c r="BU230" s="137">
        <f t="shared" ca="1" si="8"/>
        <v>0</v>
      </c>
    </row>
    <row r="231" spans="32:73" x14ac:dyDescent="0.3">
      <c r="AF231" s="137">
        <f t="shared" si="9"/>
        <v>0</v>
      </c>
      <c r="BU231" s="137">
        <f t="shared" ca="1" si="8"/>
        <v>0</v>
      </c>
    </row>
    <row r="232" spans="32:73" x14ac:dyDescent="0.3">
      <c r="AF232" s="137">
        <f t="shared" si="9"/>
        <v>0</v>
      </c>
      <c r="BU232" s="137">
        <f t="shared" ca="1" si="8"/>
        <v>0</v>
      </c>
    </row>
    <row r="233" spans="32:73" x14ac:dyDescent="0.3">
      <c r="AF233" s="137">
        <f t="shared" si="9"/>
        <v>0</v>
      </c>
      <c r="BU233" s="137">
        <f t="shared" ca="1" si="8"/>
        <v>0</v>
      </c>
    </row>
    <row r="234" spans="32:73" x14ac:dyDescent="0.3">
      <c r="AF234" s="137">
        <f t="shared" si="9"/>
        <v>0</v>
      </c>
      <c r="BU234" s="137">
        <f t="shared" ca="1" si="8"/>
        <v>0</v>
      </c>
    </row>
    <row r="235" spans="32:73" x14ac:dyDescent="0.3">
      <c r="AF235" s="137">
        <f t="shared" si="9"/>
        <v>0</v>
      </c>
      <c r="BU235" s="137">
        <f t="shared" ca="1" si="8"/>
        <v>0</v>
      </c>
    </row>
    <row r="236" spans="32:73" x14ac:dyDescent="0.3">
      <c r="AF236" s="137">
        <f t="shared" si="9"/>
        <v>0</v>
      </c>
      <c r="BU236" s="137">
        <f t="shared" ca="1" si="8"/>
        <v>0</v>
      </c>
    </row>
    <row r="237" spans="32:73" x14ac:dyDescent="0.3">
      <c r="AF237" s="137">
        <f t="shared" si="9"/>
        <v>0</v>
      </c>
      <c r="BU237" s="137">
        <f t="shared" ca="1" si="8"/>
        <v>0</v>
      </c>
    </row>
    <row r="238" spans="32:73" x14ac:dyDescent="0.3">
      <c r="AF238" s="137">
        <f t="shared" si="9"/>
        <v>0</v>
      </c>
      <c r="BU238" s="137">
        <f t="shared" ca="1" si="8"/>
        <v>0</v>
      </c>
    </row>
    <row r="239" spans="32:73" x14ac:dyDescent="0.3">
      <c r="AF239" s="137">
        <f t="shared" si="9"/>
        <v>0</v>
      </c>
      <c r="BU239" s="137">
        <f t="shared" ca="1" si="8"/>
        <v>0</v>
      </c>
    </row>
    <row r="240" spans="32:73" x14ac:dyDescent="0.3">
      <c r="AF240" s="137">
        <f t="shared" si="9"/>
        <v>0</v>
      </c>
      <c r="BU240" s="137">
        <f t="shared" ref="BU240:BU303" ca="1" si="10">SUM(F240:BU240)</f>
        <v>0</v>
      </c>
    </row>
    <row r="241" spans="32:73" x14ac:dyDescent="0.3">
      <c r="AF241" s="137">
        <f t="shared" si="9"/>
        <v>0</v>
      </c>
      <c r="BU241" s="137">
        <f t="shared" ca="1" si="10"/>
        <v>0</v>
      </c>
    </row>
    <row r="242" spans="32:73" x14ac:dyDescent="0.3">
      <c r="AF242" s="137">
        <f t="shared" si="9"/>
        <v>0</v>
      </c>
      <c r="BU242" s="137">
        <f t="shared" ca="1" si="10"/>
        <v>0</v>
      </c>
    </row>
    <row r="243" spans="32:73" x14ac:dyDescent="0.3">
      <c r="AF243" s="137">
        <f t="shared" si="9"/>
        <v>0</v>
      </c>
      <c r="BU243" s="137">
        <f t="shared" ca="1" si="10"/>
        <v>0</v>
      </c>
    </row>
    <row r="244" spans="32:73" x14ac:dyDescent="0.3">
      <c r="AF244" s="137">
        <f t="shared" si="9"/>
        <v>0</v>
      </c>
      <c r="BU244" s="137">
        <f t="shared" ca="1" si="10"/>
        <v>0</v>
      </c>
    </row>
    <row r="245" spans="32:73" x14ac:dyDescent="0.3">
      <c r="AF245" s="137">
        <f t="shared" si="9"/>
        <v>0</v>
      </c>
      <c r="BU245" s="137">
        <f t="shared" ca="1" si="10"/>
        <v>0</v>
      </c>
    </row>
    <row r="246" spans="32:73" x14ac:dyDescent="0.3">
      <c r="AF246" s="137">
        <f t="shared" si="9"/>
        <v>0</v>
      </c>
      <c r="BU246" s="137">
        <f t="shared" ca="1" si="10"/>
        <v>0</v>
      </c>
    </row>
    <row r="247" spans="32:73" x14ac:dyDescent="0.3">
      <c r="AF247" s="137">
        <f t="shared" si="9"/>
        <v>0</v>
      </c>
      <c r="BU247" s="137">
        <f t="shared" ca="1" si="10"/>
        <v>0</v>
      </c>
    </row>
    <row r="248" spans="32:73" x14ac:dyDescent="0.3">
      <c r="AF248" s="137">
        <f t="shared" si="9"/>
        <v>0</v>
      </c>
      <c r="BU248" s="137">
        <f t="shared" ca="1" si="10"/>
        <v>0</v>
      </c>
    </row>
    <row r="249" spans="32:73" x14ac:dyDescent="0.3">
      <c r="AF249" s="137">
        <f t="shared" si="9"/>
        <v>0</v>
      </c>
      <c r="BU249" s="137">
        <f t="shared" ca="1" si="10"/>
        <v>0</v>
      </c>
    </row>
    <row r="250" spans="32:73" x14ac:dyDescent="0.3">
      <c r="AF250" s="137">
        <f t="shared" si="9"/>
        <v>0</v>
      </c>
      <c r="BU250" s="137">
        <f t="shared" ca="1" si="10"/>
        <v>0</v>
      </c>
    </row>
    <row r="251" spans="32:73" x14ac:dyDescent="0.3">
      <c r="AF251" s="137">
        <f t="shared" ref="AF251:AF314" si="11">SUM(F251:AE251)</f>
        <v>0</v>
      </c>
      <c r="BU251" s="137">
        <f t="shared" ca="1" si="10"/>
        <v>0</v>
      </c>
    </row>
    <row r="252" spans="32:73" x14ac:dyDescent="0.3">
      <c r="AF252" s="137">
        <f t="shared" si="11"/>
        <v>0</v>
      </c>
      <c r="BU252" s="137">
        <f t="shared" ca="1" si="10"/>
        <v>0</v>
      </c>
    </row>
    <row r="253" spans="32:73" x14ac:dyDescent="0.3">
      <c r="AF253" s="137">
        <f t="shared" si="11"/>
        <v>0</v>
      </c>
      <c r="BU253" s="137">
        <f t="shared" ca="1" si="10"/>
        <v>0</v>
      </c>
    </row>
    <row r="254" spans="32:73" x14ac:dyDescent="0.3">
      <c r="AF254" s="137">
        <f t="shared" si="11"/>
        <v>0</v>
      </c>
      <c r="BU254" s="137">
        <f t="shared" ca="1" si="10"/>
        <v>0</v>
      </c>
    </row>
    <row r="255" spans="32:73" x14ac:dyDescent="0.3">
      <c r="AF255" s="137">
        <f t="shared" si="11"/>
        <v>0</v>
      </c>
      <c r="BU255" s="137">
        <f t="shared" ca="1" si="10"/>
        <v>0</v>
      </c>
    </row>
    <row r="256" spans="32:73" x14ac:dyDescent="0.3">
      <c r="AF256" s="137">
        <f t="shared" si="11"/>
        <v>0</v>
      </c>
      <c r="BU256" s="137">
        <f t="shared" ca="1" si="10"/>
        <v>0</v>
      </c>
    </row>
    <row r="257" spans="32:73" x14ac:dyDescent="0.3">
      <c r="AF257" s="137">
        <f t="shared" si="11"/>
        <v>0</v>
      </c>
      <c r="BU257" s="137">
        <f t="shared" ca="1" si="10"/>
        <v>0</v>
      </c>
    </row>
    <row r="258" spans="32:73" x14ac:dyDescent="0.3">
      <c r="AF258" s="137">
        <f t="shared" si="11"/>
        <v>0</v>
      </c>
      <c r="BU258" s="137">
        <f t="shared" ca="1" si="10"/>
        <v>0</v>
      </c>
    </row>
    <row r="259" spans="32:73" x14ac:dyDescent="0.3">
      <c r="AF259" s="137">
        <f t="shared" si="11"/>
        <v>0</v>
      </c>
      <c r="BU259" s="137">
        <f t="shared" ca="1" si="10"/>
        <v>0</v>
      </c>
    </row>
    <row r="260" spans="32:73" x14ac:dyDescent="0.3">
      <c r="AF260" s="137">
        <f t="shared" si="11"/>
        <v>0</v>
      </c>
      <c r="BU260" s="137">
        <f t="shared" ca="1" si="10"/>
        <v>0</v>
      </c>
    </row>
    <row r="261" spans="32:73" x14ac:dyDescent="0.3">
      <c r="AF261" s="137">
        <f t="shared" si="11"/>
        <v>0</v>
      </c>
      <c r="BU261" s="137">
        <f t="shared" ca="1" si="10"/>
        <v>0</v>
      </c>
    </row>
    <row r="262" spans="32:73" x14ac:dyDescent="0.3">
      <c r="AF262" s="137">
        <f t="shared" si="11"/>
        <v>0</v>
      </c>
      <c r="BU262" s="137">
        <f t="shared" ca="1" si="10"/>
        <v>0</v>
      </c>
    </row>
    <row r="263" spans="32:73" x14ac:dyDescent="0.3">
      <c r="AF263" s="137">
        <f t="shared" si="11"/>
        <v>0</v>
      </c>
      <c r="BU263" s="137">
        <f t="shared" ca="1" si="10"/>
        <v>0</v>
      </c>
    </row>
    <row r="264" spans="32:73" x14ac:dyDescent="0.3">
      <c r="AF264" s="137">
        <f t="shared" si="11"/>
        <v>0</v>
      </c>
      <c r="BU264" s="137">
        <f t="shared" ca="1" si="10"/>
        <v>0</v>
      </c>
    </row>
    <row r="265" spans="32:73" x14ac:dyDescent="0.3">
      <c r="AF265" s="137">
        <f t="shared" si="11"/>
        <v>0</v>
      </c>
      <c r="BU265" s="137">
        <f t="shared" ca="1" si="10"/>
        <v>0</v>
      </c>
    </row>
    <row r="266" spans="32:73" x14ac:dyDescent="0.3">
      <c r="AF266" s="137">
        <f t="shared" si="11"/>
        <v>0</v>
      </c>
      <c r="BU266" s="137">
        <f t="shared" ca="1" si="10"/>
        <v>0</v>
      </c>
    </row>
    <row r="267" spans="32:73" x14ac:dyDescent="0.3">
      <c r="AF267" s="137">
        <f t="shared" si="11"/>
        <v>0</v>
      </c>
      <c r="BU267" s="137">
        <f t="shared" ca="1" si="10"/>
        <v>0</v>
      </c>
    </row>
    <row r="268" spans="32:73" x14ac:dyDescent="0.3">
      <c r="AF268" s="137">
        <f t="shared" si="11"/>
        <v>0</v>
      </c>
      <c r="BU268" s="137">
        <f t="shared" ca="1" si="10"/>
        <v>0</v>
      </c>
    </row>
    <row r="269" spans="32:73" x14ac:dyDescent="0.3">
      <c r="AF269" s="137">
        <f t="shared" si="11"/>
        <v>0</v>
      </c>
      <c r="BU269" s="137">
        <f t="shared" ca="1" si="10"/>
        <v>0</v>
      </c>
    </row>
    <row r="270" spans="32:73" x14ac:dyDescent="0.3">
      <c r="AF270" s="137">
        <f t="shared" si="11"/>
        <v>0</v>
      </c>
      <c r="BU270" s="137">
        <f t="shared" ca="1" si="10"/>
        <v>0</v>
      </c>
    </row>
    <row r="271" spans="32:73" x14ac:dyDescent="0.3">
      <c r="AF271" s="137">
        <f t="shared" si="11"/>
        <v>0</v>
      </c>
      <c r="BU271" s="137">
        <f t="shared" ca="1" si="10"/>
        <v>0</v>
      </c>
    </row>
    <row r="272" spans="32:73" x14ac:dyDescent="0.3">
      <c r="AF272" s="137">
        <f t="shared" si="11"/>
        <v>0</v>
      </c>
      <c r="BU272" s="137">
        <f t="shared" ca="1" si="10"/>
        <v>0</v>
      </c>
    </row>
    <row r="273" spans="32:73" x14ac:dyDescent="0.3">
      <c r="AF273" s="137">
        <f t="shared" si="11"/>
        <v>0</v>
      </c>
      <c r="BU273" s="137">
        <f t="shared" ca="1" si="10"/>
        <v>0</v>
      </c>
    </row>
    <row r="274" spans="32:73" x14ac:dyDescent="0.3">
      <c r="AF274" s="137">
        <f t="shared" si="11"/>
        <v>0</v>
      </c>
      <c r="BU274" s="137">
        <f t="shared" ca="1" si="10"/>
        <v>0</v>
      </c>
    </row>
    <row r="275" spans="32:73" x14ac:dyDescent="0.3">
      <c r="AF275" s="137">
        <f t="shared" si="11"/>
        <v>0</v>
      </c>
      <c r="BU275" s="137">
        <f t="shared" ca="1" si="10"/>
        <v>0</v>
      </c>
    </row>
    <row r="276" spans="32:73" x14ac:dyDescent="0.3">
      <c r="AF276" s="137">
        <f t="shared" si="11"/>
        <v>0</v>
      </c>
      <c r="BU276" s="137">
        <f t="shared" ca="1" si="10"/>
        <v>0</v>
      </c>
    </row>
    <row r="277" spans="32:73" x14ac:dyDescent="0.3">
      <c r="AF277" s="137">
        <f t="shared" si="11"/>
        <v>0</v>
      </c>
      <c r="BU277" s="137">
        <f t="shared" ca="1" si="10"/>
        <v>0</v>
      </c>
    </row>
    <row r="278" spans="32:73" x14ac:dyDescent="0.3">
      <c r="AF278" s="137">
        <f t="shared" si="11"/>
        <v>0</v>
      </c>
      <c r="BU278" s="137">
        <f t="shared" ca="1" si="10"/>
        <v>0</v>
      </c>
    </row>
    <row r="279" spans="32:73" x14ac:dyDescent="0.3">
      <c r="AF279" s="137">
        <f t="shared" si="11"/>
        <v>0</v>
      </c>
      <c r="BU279" s="137">
        <f t="shared" ca="1" si="10"/>
        <v>0</v>
      </c>
    </row>
    <row r="280" spans="32:73" x14ac:dyDescent="0.3">
      <c r="AF280" s="137">
        <f t="shared" si="11"/>
        <v>0</v>
      </c>
      <c r="BU280" s="137">
        <f t="shared" ca="1" si="10"/>
        <v>0</v>
      </c>
    </row>
    <row r="281" spans="32:73" x14ac:dyDescent="0.3">
      <c r="AF281" s="137">
        <f t="shared" si="11"/>
        <v>0</v>
      </c>
      <c r="BU281" s="137">
        <f t="shared" ca="1" si="10"/>
        <v>0</v>
      </c>
    </row>
    <row r="282" spans="32:73" x14ac:dyDescent="0.3">
      <c r="AF282" s="137">
        <f t="shared" si="11"/>
        <v>0</v>
      </c>
      <c r="BU282" s="137">
        <f t="shared" ca="1" si="10"/>
        <v>0</v>
      </c>
    </row>
    <row r="283" spans="32:73" x14ac:dyDescent="0.3">
      <c r="AF283" s="137">
        <f t="shared" si="11"/>
        <v>0</v>
      </c>
      <c r="BU283" s="137">
        <f t="shared" ca="1" si="10"/>
        <v>0</v>
      </c>
    </row>
    <row r="284" spans="32:73" x14ac:dyDescent="0.3">
      <c r="AF284" s="137">
        <f t="shared" si="11"/>
        <v>0</v>
      </c>
      <c r="BU284" s="137">
        <f t="shared" ca="1" si="10"/>
        <v>0</v>
      </c>
    </row>
    <row r="285" spans="32:73" x14ac:dyDescent="0.3">
      <c r="AF285" s="137">
        <f t="shared" si="11"/>
        <v>0</v>
      </c>
      <c r="BU285" s="137">
        <f t="shared" ca="1" si="10"/>
        <v>0</v>
      </c>
    </row>
    <row r="286" spans="32:73" x14ac:dyDescent="0.3">
      <c r="AF286" s="137">
        <f t="shared" si="11"/>
        <v>0</v>
      </c>
      <c r="BU286" s="137">
        <f t="shared" ca="1" si="10"/>
        <v>0</v>
      </c>
    </row>
    <row r="287" spans="32:73" x14ac:dyDescent="0.3">
      <c r="AF287" s="137">
        <f t="shared" si="11"/>
        <v>0</v>
      </c>
      <c r="BU287" s="137">
        <f t="shared" ca="1" si="10"/>
        <v>0</v>
      </c>
    </row>
    <row r="288" spans="32:73" x14ac:dyDescent="0.3">
      <c r="AF288" s="137">
        <f t="shared" si="11"/>
        <v>0</v>
      </c>
      <c r="BU288" s="137">
        <f t="shared" ca="1" si="10"/>
        <v>0</v>
      </c>
    </row>
    <row r="289" spans="32:73" x14ac:dyDescent="0.3">
      <c r="AF289" s="137">
        <f t="shared" si="11"/>
        <v>0</v>
      </c>
      <c r="BU289" s="137">
        <f t="shared" ca="1" si="10"/>
        <v>0</v>
      </c>
    </row>
    <row r="290" spans="32:73" x14ac:dyDescent="0.3">
      <c r="AF290" s="137">
        <f t="shared" si="11"/>
        <v>0</v>
      </c>
      <c r="BU290" s="137">
        <f t="shared" ca="1" si="10"/>
        <v>0</v>
      </c>
    </row>
    <row r="291" spans="32:73" x14ac:dyDescent="0.3">
      <c r="AF291" s="137">
        <f t="shared" si="11"/>
        <v>0</v>
      </c>
      <c r="BU291" s="137">
        <f t="shared" ca="1" si="10"/>
        <v>0</v>
      </c>
    </row>
    <row r="292" spans="32:73" x14ac:dyDescent="0.3">
      <c r="AF292" s="137">
        <f t="shared" si="11"/>
        <v>0</v>
      </c>
      <c r="BU292" s="137">
        <f t="shared" ca="1" si="10"/>
        <v>0</v>
      </c>
    </row>
    <row r="293" spans="32:73" x14ac:dyDescent="0.3">
      <c r="AF293" s="137">
        <f t="shared" si="11"/>
        <v>0</v>
      </c>
      <c r="BU293" s="137">
        <f t="shared" ca="1" si="10"/>
        <v>0</v>
      </c>
    </row>
    <row r="294" spans="32:73" x14ac:dyDescent="0.3">
      <c r="AF294" s="137">
        <f t="shared" si="11"/>
        <v>0</v>
      </c>
      <c r="BU294" s="137">
        <f t="shared" ca="1" si="10"/>
        <v>0</v>
      </c>
    </row>
    <row r="295" spans="32:73" x14ac:dyDescent="0.3">
      <c r="AF295" s="137">
        <f t="shared" si="11"/>
        <v>0</v>
      </c>
      <c r="BU295" s="137">
        <f t="shared" ca="1" si="10"/>
        <v>0</v>
      </c>
    </row>
    <row r="296" spans="32:73" x14ac:dyDescent="0.3">
      <c r="AF296" s="137">
        <f t="shared" si="11"/>
        <v>0</v>
      </c>
      <c r="BU296" s="137">
        <f t="shared" ca="1" si="10"/>
        <v>0</v>
      </c>
    </row>
    <row r="297" spans="32:73" x14ac:dyDescent="0.3">
      <c r="AF297" s="137">
        <f t="shared" si="11"/>
        <v>0</v>
      </c>
      <c r="BU297" s="137">
        <f t="shared" ca="1" si="10"/>
        <v>0</v>
      </c>
    </row>
    <row r="298" spans="32:73" x14ac:dyDescent="0.3">
      <c r="AF298" s="137">
        <f t="shared" si="11"/>
        <v>0</v>
      </c>
      <c r="BU298" s="137">
        <f t="shared" ca="1" si="10"/>
        <v>0</v>
      </c>
    </row>
    <row r="299" spans="32:73" x14ac:dyDescent="0.3">
      <c r="AF299" s="137">
        <f t="shared" si="11"/>
        <v>0</v>
      </c>
      <c r="BU299" s="137">
        <f t="shared" ca="1" si="10"/>
        <v>0</v>
      </c>
    </row>
    <row r="300" spans="32:73" x14ac:dyDescent="0.3">
      <c r="AF300" s="137">
        <f t="shared" si="11"/>
        <v>0</v>
      </c>
      <c r="BU300" s="137">
        <f t="shared" ca="1" si="10"/>
        <v>0</v>
      </c>
    </row>
    <row r="301" spans="32:73" x14ac:dyDescent="0.3">
      <c r="AF301" s="137">
        <f t="shared" si="11"/>
        <v>0</v>
      </c>
      <c r="BU301" s="137">
        <f t="shared" ca="1" si="10"/>
        <v>0</v>
      </c>
    </row>
    <row r="302" spans="32:73" x14ac:dyDescent="0.3">
      <c r="AF302" s="137">
        <f t="shared" si="11"/>
        <v>0</v>
      </c>
      <c r="BU302" s="137">
        <f t="shared" ca="1" si="10"/>
        <v>0</v>
      </c>
    </row>
    <row r="303" spans="32:73" x14ac:dyDescent="0.3">
      <c r="AF303" s="137">
        <f t="shared" si="11"/>
        <v>0</v>
      </c>
      <c r="BU303" s="137">
        <f t="shared" ca="1" si="10"/>
        <v>0</v>
      </c>
    </row>
    <row r="304" spans="32:73" x14ac:dyDescent="0.3">
      <c r="AF304" s="137">
        <f t="shared" si="11"/>
        <v>0</v>
      </c>
      <c r="BU304" s="137">
        <f t="shared" ref="BU304:BU367" ca="1" si="12">SUM(F304:BU304)</f>
        <v>0</v>
      </c>
    </row>
    <row r="305" spans="32:73" x14ac:dyDescent="0.3">
      <c r="AF305" s="137">
        <f t="shared" si="11"/>
        <v>0</v>
      </c>
      <c r="BU305" s="137">
        <f t="shared" ca="1" si="12"/>
        <v>0</v>
      </c>
    </row>
    <row r="306" spans="32:73" x14ac:dyDescent="0.3">
      <c r="AF306" s="137">
        <f t="shared" si="11"/>
        <v>0</v>
      </c>
      <c r="BU306" s="137">
        <f t="shared" ca="1" si="12"/>
        <v>0</v>
      </c>
    </row>
    <row r="307" spans="32:73" x14ac:dyDescent="0.3">
      <c r="AF307" s="137">
        <f t="shared" si="11"/>
        <v>0</v>
      </c>
      <c r="BU307" s="137">
        <f t="shared" ca="1" si="12"/>
        <v>0</v>
      </c>
    </row>
    <row r="308" spans="32:73" x14ac:dyDescent="0.3">
      <c r="AF308" s="137">
        <f t="shared" si="11"/>
        <v>0</v>
      </c>
      <c r="BU308" s="137">
        <f t="shared" ca="1" si="12"/>
        <v>0</v>
      </c>
    </row>
    <row r="309" spans="32:73" x14ac:dyDescent="0.3">
      <c r="AF309" s="137">
        <f t="shared" si="11"/>
        <v>0</v>
      </c>
      <c r="BU309" s="137">
        <f t="shared" ca="1" si="12"/>
        <v>0</v>
      </c>
    </row>
    <row r="310" spans="32:73" x14ac:dyDescent="0.3">
      <c r="AF310" s="137">
        <f t="shared" si="11"/>
        <v>0</v>
      </c>
      <c r="BU310" s="137">
        <f t="shared" ca="1" si="12"/>
        <v>0</v>
      </c>
    </row>
    <row r="311" spans="32:73" x14ac:dyDescent="0.3">
      <c r="AF311" s="137">
        <f t="shared" si="11"/>
        <v>0</v>
      </c>
      <c r="BU311" s="137">
        <f t="shared" ca="1" si="12"/>
        <v>0</v>
      </c>
    </row>
    <row r="312" spans="32:73" x14ac:dyDescent="0.3">
      <c r="AF312" s="137">
        <f t="shared" si="11"/>
        <v>0</v>
      </c>
      <c r="BU312" s="137">
        <f t="shared" ca="1" si="12"/>
        <v>0</v>
      </c>
    </row>
    <row r="313" spans="32:73" x14ac:dyDescent="0.3">
      <c r="AF313" s="137">
        <f t="shared" si="11"/>
        <v>0</v>
      </c>
      <c r="BU313" s="137">
        <f t="shared" ca="1" si="12"/>
        <v>0</v>
      </c>
    </row>
    <row r="314" spans="32:73" x14ac:dyDescent="0.3">
      <c r="AF314" s="137">
        <f t="shared" si="11"/>
        <v>0</v>
      </c>
      <c r="BU314" s="137">
        <f t="shared" ca="1" si="12"/>
        <v>0</v>
      </c>
    </row>
    <row r="315" spans="32:73" x14ac:dyDescent="0.3">
      <c r="AF315" s="137">
        <f t="shared" ref="AF315:AF378" si="13">SUM(F315:AE315)</f>
        <v>0</v>
      </c>
      <c r="BU315" s="137">
        <f t="shared" ca="1" si="12"/>
        <v>0</v>
      </c>
    </row>
    <row r="316" spans="32:73" x14ac:dyDescent="0.3">
      <c r="AF316" s="137">
        <f t="shared" si="13"/>
        <v>0</v>
      </c>
      <c r="BU316" s="137">
        <f t="shared" ca="1" si="12"/>
        <v>0</v>
      </c>
    </row>
    <row r="317" spans="32:73" x14ac:dyDescent="0.3">
      <c r="AF317" s="137">
        <f t="shared" si="13"/>
        <v>0</v>
      </c>
      <c r="BU317" s="137">
        <f t="shared" ca="1" si="12"/>
        <v>0</v>
      </c>
    </row>
    <row r="318" spans="32:73" x14ac:dyDescent="0.3">
      <c r="AF318" s="137">
        <f t="shared" si="13"/>
        <v>0</v>
      </c>
      <c r="BU318" s="137">
        <f t="shared" ca="1" si="12"/>
        <v>0</v>
      </c>
    </row>
    <row r="319" spans="32:73" x14ac:dyDescent="0.3">
      <c r="AF319" s="137">
        <f t="shared" si="13"/>
        <v>0</v>
      </c>
      <c r="BU319" s="137">
        <f t="shared" ca="1" si="12"/>
        <v>0</v>
      </c>
    </row>
    <row r="320" spans="32:73" x14ac:dyDescent="0.3">
      <c r="AF320" s="137">
        <f t="shared" si="13"/>
        <v>0</v>
      </c>
      <c r="BU320" s="137">
        <f t="shared" ca="1" si="12"/>
        <v>0</v>
      </c>
    </row>
    <row r="321" spans="32:73" x14ac:dyDescent="0.3">
      <c r="AF321" s="137">
        <f t="shared" si="13"/>
        <v>0</v>
      </c>
      <c r="BU321" s="137">
        <f t="shared" ca="1" si="12"/>
        <v>0</v>
      </c>
    </row>
    <row r="322" spans="32:73" x14ac:dyDescent="0.3">
      <c r="AF322" s="137">
        <f t="shared" si="13"/>
        <v>0</v>
      </c>
      <c r="BU322" s="137">
        <f t="shared" ca="1" si="12"/>
        <v>0</v>
      </c>
    </row>
    <row r="323" spans="32:73" x14ac:dyDescent="0.3">
      <c r="AF323" s="137">
        <f t="shared" si="13"/>
        <v>0</v>
      </c>
      <c r="BU323" s="137">
        <f t="shared" ca="1" si="12"/>
        <v>0</v>
      </c>
    </row>
    <row r="324" spans="32:73" x14ac:dyDescent="0.3">
      <c r="AF324" s="137">
        <f t="shared" si="13"/>
        <v>0</v>
      </c>
      <c r="BU324" s="137">
        <f t="shared" ca="1" si="12"/>
        <v>0</v>
      </c>
    </row>
    <row r="325" spans="32:73" x14ac:dyDescent="0.3">
      <c r="AF325" s="137">
        <f t="shared" si="13"/>
        <v>0</v>
      </c>
      <c r="BU325" s="137">
        <f t="shared" ca="1" si="12"/>
        <v>0</v>
      </c>
    </row>
    <row r="326" spans="32:73" x14ac:dyDescent="0.3">
      <c r="AF326" s="137">
        <f t="shared" si="13"/>
        <v>0</v>
      </c>
      <c r="BU326" s="137">
        <f t="shared" ca="1" si="12"/>
        <v>0</v>
      </c>
    </row>
    <row r="327" spans="32:73" x14ac:dyDescent="0.3">
      <c r="AF327" s="137">
        <f t="shared" si="13"/>
        <v>0</v>
      </c>
      <c r="BU327" s="137">
        <f t="shared" ca="1" si="12"/>
        <v>0</v>
      </c>
    </row>
    <row r="328" spans="32:73" x14ac:dyDescent="0.3">
      <c r="AF328" s="137">
        <f t="shared" si="13"/>
        <v>0</v>
      </c>
      <c r="BU328" s="137">
        <f t="shared" ca="1" si="12"/>
        <v>0</v>
      </c>
    </row>
    <row r="329" spans="32:73" x14ac:dyDescent="0.3">
      <c r="AF329" s="137">
        <f t="shared" si="13"/>
        <v>0</v>
      </c>
      <c r="BU329" s="137">
        <f t="shared" ca="1" si="12"/>
        <v>0</v>
      </c>
    </row>
    <row r="330" spans="32:73" x14ac:dyDescent="0.3">
      <c r="AF330" s="137">
        <f t="shared" si="13"/>
        <v>0</v>
      </c>
      <c r="BU330" s="137">
        <f t="shared" ca="1" si="12"/>
        <v>0</v>
      </c>
    </row>
    <row r="331" spans="32:73" x14ac:dyDescent="0.3">
      <c r="AF331" s="137">
        <f t="shared" si="13"/>
        <v>0</v>
      </c>
      <c r="BU331" s="137">
        <f t="shared" ca="1" si="12"/>
        <v>0</v>
      </c>
    </row>
    <row r="332" spans="32:73" x14ac:dyDescent="0.3">
      <c r="AF332" s="137">
        <f t="shared" si="13"/>
        <v>0</v>
      </c>
      <c r="BU332" s="137">
        <f t="shared" ca="1" si="12"/>
        <v>0</v>
      </c>
    </row>
    <row r="333" spans="32:73" x14ac:dyDescent="0.3">
      <c r="AF333" s="137">
        <f t="shared" si="13"/>
        <v>0</v>
      </c>
      <c r="BU333" s="137">
        <f t="shared" ca="1" si="12"/>
        <v>0</v>
      </c>
    </row>
    <row r="334" spans="32:73" x14ac:dyDescent="0.3">
      <c r="AF334" s="137">
        <f t="shared" si="13"/>
        <v>0</v>
      </c>
      <c r="BU334" s="137">
        <f t="shared" ca="1" si="12"/>
        <v>0</v>
      </c>
    </row>
    <row r="335" spans="32:73" x14ac:dyDescent="0.3">
      <c r="AF335" s="137">
        <f t="shared" si="13"/>
        <v>0</v>
      </c>
      <c r="BU335" s="137">
        <f t="shared" ca="1" si="12"/>
        <v>0</v>
      </c>
    </row>
    <row r="336" spans="32:73" x14ac:dyDescent="0.3">
      <c r="AF336" s="137">
        <f t="shared" si="13"/>
        <v>0</v>
      </c>
      <c r="BU336" s="137">
        <f t="shared" ca="1" si="12"/>
        <v>0</v>
      </c>
    </row>
    <row r="337" spans="32:73" x14ac:dyDescent="0.3">
      <c r="AF337" s="137">
        <f t="shared" si="13"/>
        <v>0</v>
      </c>
      <c r="BU337" s="137">
        <f t="shared" ca="1" si="12"/>
        <v>0</v>
      </c>
    </row>
    <row r="338" spans="32:73" x14ac:dyDescent="0.3">
      <c r="AF338" s="137">
        <f t="shared" si="13"/>
        <v>0</v>
      </c>
      <c r="BU338" s="137">
        <f t="shared" ca="1" si="12"/>
        <v>0</v>
      </c>
    </row>
    <row r="339" spans="32:73" x14ac:dyDescent="0.3">
      <c r="AF339" s="137">
        <f t="shared" si="13"/>
        <v>0</v>
      </c>
      <c r="BU339" s="137">
        <f t="shared" ca="1" si="12"/>
        <v>0</v>
      </c>
    </row>
    <row r="340" spans="32:73" x14ac:dyDescent="0.3">
      <c r="AF340" s="137">
        <f t="shared" si="13"/>
        <v>0</v>
      </c>
      <c r="BU340" s="137">
        <f t="shared" ca="1" si="12"/>
        <v>0</v>
      </c>
    </row>
    <row r="341" spans="32:73" x14ac:dyDescent="0.3">
      <c r="AF341" s="137">
        <f t="shared" si="13"/>
        <v>0</v>
      </c>
      <c r="BU341" s="137">
        <f t="shared" ca="1" si="12"/>
        <v>0</v>
      </c>
    </row>
    <row r="342" spans="32:73" x14ac:dyDescent="0.3">
      <c r="AF342" s="137">
        <f t="shared" si="13"/>
        <v>0</v>
      </c>
      <c r="BU342" s="137">
        <f t="shared" ca="1" si="12"/>
        <v>0</v>
      </c>
    </row>
    <row r="343" spans="32:73" x14ac:dyDescent="0.3">
      <c r="AF343" s="137">
        <f t="shared" si="13"/>
        <v>0</v>
      </c>
      <c r="BU343" s="137">
        <f t="shared" ca="1" si="12"/>
        <v>0</v>
      </c>
    </row>
    <row r="344" spans="32:73" x14ac:dyDescent="0.3">
      <c r="AF344" s="137">
        <f t="shared" si="13"/>
        <v>0</v>
      </c>
      <c r="BU344" s="137">
        <f t="shared" ca="1" si="12"/>
        <v>0</v>
      </c>
    </row>
    <row r="345" spans="32:73" x14ac:dyDescent="0.3">
      <c r="AF345" s="137">
        <f t="shared" si="13"/>
        <v>0</v>
      </c>
      <c r="BU345" s="137">
        <f t="shared" ca="1" si="12"/>
        <v>0</v>
      </c>
    </row>
    <row r="346" spans="32:73" x14ac:dyDescent="0.3">
      <c r="AF346" s="137">
        <f t="shared" si="13"/>
        <v>0</v>
      </c>
      <c r="BU346" s="137">
        <f t="shared" ca="1" si="12"/>
        <v>0</v>
      </c>
    </row>
    <row r="347" spans="32:73" x14ac:dyDescent="0.3">
      <c r="AF347" s="137">
        <f t="shared" si="13"/>
        <v>0</v>
      </c>
      <c r="BU347" s="137">
        <f t="shared" ca="1" si="12"/>
        <v>0</v>
      </c>
    </row>
    <row r="348" spans="32:73" x14ac:dyDescent="0.3">
      <c r="AF348" s="137">
        <f t="shared" si="13"/>
        <v>0</v>
      </c>
      <c r="BU348" s="137">
        <f t="shared" ca="1" si="12"/>
        <v>0</v>
      </c>
    </row>
    <row r="349" spans="32:73" x14ac:dyDescent="0.3">
      <c r="AF349" s="137">
        <f t="shared" si="13"/>
        <v>0</v>
      </c>
      <c r="BU349" s="137">
        <f t="shared" ca="1" si="12"/>
        <v>0</v>
      </c>
    </row>
    <row r="350" spans="32:73" x14ac:dyDescent="0.3">
      <c r="AF350" s="137">
        <f t="shared" si="13"/>
        <v>0</v>
      </c>
      <c r="BU350" s="137">
        <f t="shared" ca="1" si="12"/>
        <v>0</v>
      </c>
    </row>
    <row r="351" spans="32:73" x14ac:dyDescent="0.3">
      <c r="AF351" s="137">
        <f t="shared" si="13"/>
        <v>0</v>
      </c>
      <c r="BU351" s="137">
        <f t="shared" ca="1" si="12"/>
        <v>0</v>
      </c>
    </row>
    <row r="352" spans="32:73" x14ac:dyDescent="0.3">
      <c r="AF352" s="137">
        <f t="shared" si="13"/>
        <v>0</v>
      </c>
      <c r="BU352" s="137">
        <f t="shared" ca="1" si="12"/>
        <v>0</v>
      </c>
    </row>
    <row r="353" spans="32:73" x14ac:dyDescent="0.3">
      <c r="AF353" s="137">
        <f t="shared" si="13"/>
        <v>0</v>
      </c>
      <c r="BU353" s="137">
        <f t="shared" ca="1" si="12"/>
        <v>0</v>
      </c>
    </row>
    <row r="354" spans="32:73" x14ac:dyDescent="0.3">
      <c r="AF354" s="137">
        <f t="shared" si="13"/>
        <v>0</v>
      </c>
      <c r="BU354" s="137">
        <f t="shared" ca="1" si="12"/>
        <v>0</v>
      </c>
    </row>
    <row r="355" spans="32:73" x14ac:dyDescent="0.3">
      <c r="AF355" s="137">
        <f t="shared" si="13"/>
        <v>0</v>
      </c>
      <c r="BU355" s="137">
        <f t="shared" ca="1" si="12"/>
        <v>0</v>
      </c>
    </row>
    <row r="356" spans="32:73" x14ac:dyDescent="0.3">
      <c r="AF356" s="137">
        <f t="shared" si="13"/>
        <v>0</v>
      </c>
      <c r="BU356" s="137">
        <f t="shared" ca="1" si="12"/>
        <v>0</v>
      </c>
    </row>
    <row r="357" spans="32:73" x14ac:dyDescent="0.3">
      <c r="AF357" s="137">
        <f t="shared" si="13"/>
        <v>0</v>
      </c>
      <c r="BU357" s="137">
        <f t="shared" ca="1" si="12"/>
        <v>0</v>
      </c>
    </row>
    <row r="358" spans="32:73" x14ac:dyDescent="0.3">
      <c r="AF358" s="137">
        <f t="shared" si="13"/>
        <v>0</v>
      </c>
      <c r="BU358" s="137">
        <f t="shared" ca="1" si="12"/>
        <v>0</v>
      </c>
    </row>
    <row r="359" spans="32:73" x14ac:dyDescent="0.3">
      <c r="AF359" s="137">
        <f t="shared" si="13"/>
        <v>0</v>
      </c>
      <c r="BU359" s="137">
        <f t="shared" ca="1" si="12"/>
        <v>0</v>
      </c>
    </row>
    <row r="360" spans="32:73" x14ac:dyDescent="0.3">
      <c r="AF360" s="137">
        <f t="shared" si="13"/>
        <v>0</v>
      </c>
      <c r="BU360" s="137">
        <f t="shared" ca="1" si="12"/>
        <v>0</v>
      </c>
    </row>
    <row r="361" spans="32:73" x14ac:dyDescent="0.3">
      <c r="AF361" s="137">
        <f t="shared" si="13"/>
        <v>0</v>
      </c>
      <c r="BU361" s="137">
        <f t="shared" ca="1" si="12"/>
        <v>0</v>
      </c>
    </row>
    <row r="362" spans="32:73" x14ac:dyDescent="0.3">
      <c r="AF362" s="137">
        <f t="shared" si="13"/>
        <v>0</v>
      </c>
      <c r="BU362" s="137">
        <f t="shared" ca="1" si="12"/>
        <v>0</v>
      </c>
    </row>
    <row r="363" spans="32:73" x14ac:dyDescent="0.3">
      <c r="AF363" s="137">
        <f t="shared" si="13"/>
        <v>0</v>
      </c>
      <c r="BU363" s="137">
        <f t="shared" ca="1" si="12"/>
        <v>0</v>
      </c>
    </row>
    <row r="364" spans="32:73" x14ac:dyDescent="0.3">
      <c r="AF364" s="137">
        <f t="shared" si="13"/>
        <v>0</v>
      </c>
      <c r="BU364" s="137">
        <f t="shared" ca="1" si="12"/>
        <v>0</v>
      </c>
    </row>
    <row r="365" spans="32:73" x14ac:dyDescent="0.3">
      <c r="AF365" s="137">
        <f t="shared" si="13"/>
        <v>0</v>
      </c>
      <c r="BU365" s="137">
        <f t="shared" ca="1" si="12"/>
        <v>0</v>
      </c>
    </row>
    <row r="366" spans="32:73" x14ac:dyDescent="0.3">
      <c r="AF366" s="137">
        <f t="shared" si="13"/>
        <v>0</v>
      </c>
      <c r="BU366" s="137">
        <f t="shared" ca="1" si="12"/>
        <v>0</v>
      </c>
    </row>
    <row r="367" spans="32:73" x14ac:dyDescent="0.3">
      <c r="AF367" s="137">
        <f t="shared" si="13"/>
        <v>0</v>
      </c>
      <c r="BU367" s="137">
        <f t="shared" ca="1" si="12"/>
        <v>0</v>
      </c>
    </row>
    <row r="368" spans="32:73" x14ac:dyDescent="0.3">
      <c r="AF368" s="137">
        <f t="shared" si="13"/>
        <v>0</v>
      </c>
      <c r="BU368" s="137">
        <f t="shared" ref="BU368:BU431" ca="1" si="14">SUM(F368:BU368)</f>
        <v>0</v>
      </c>
    </row>
    <row r="369" spans="32:73" x14ac:dyDescent="0.3">
      <c r="AF369" s="137">
        <f t="shared" si="13"/>
        <v>0</v>
      </c>
      <c r="BU369" s="137">
        <f t="shared" ca="1" si="14"/>
        <v>0</v>
      </c>
    </row>
    <row r="370" spans="32:73" x14ac:dyDescent="0.3">
      <c r="AF370" s="137">
        <f t="shared" si="13"/>
        <v>0</v>
      </c>
      <c r="BU370" s="137">
        <f t="shared" ca="1" si="14"/>
        <v>0</v>
      </c>
    </row>
    <row r="371" spans="32:73" x14ac:dyDescent="0.3">
      <c r="AF371" s="137">
        <f t="shared" si="13"/>
        <v>0</v>
      </c>
      <c r="BU371" s="137">
        <f t="shared" ca="1" si="14"/>
        <v>0</v>
      </c>
    </row>
    <row r="372" spans="32:73" x14ac:dyDescent="0.3">
      <c r="AF372" s="137">
        <f t="shared" si="13"/>
        <v>0</v>
      </c>
      <c r="BU372" s="137">
        <f t="shared" ca="1" si="14"/>
        <v>0</v>
      </c>
    </row>
    <row r="373" spans="32:73" x14ac:dyDescent="0.3">
      <c r="AF373" s="137">
        <f t="shared" si="13"/>
        <v>0</v>
      </c>
      <c r="BU373" s="137">
        <f t="shared" ca="1" si="14"/>
        <v>0</v>
      </c>
    </row>
    <row r="374" spans="32:73" x14ac:dyDescent="0.3">
      <c r="AF374" s="137">
        <f t="shared" si="13"/>
        <v>0</v>
      </c>
      <c r="BU374" s="137">
        <f t="shared" ca="1" si="14"/>
        <v>0</v>
      </c>
    </row>
    <row r="375" spans="32:73" x14ac:dyDescent="0.3">
      <c r="AF375" s="137">
        <f t="shared" si="13"/>
        <v>0</v>
      </c>
      <c r="BU375" s="137">
        <f t="shared" ca="1" si="14"/>
        <v>0</v>
      </c>
    </row>
    <row r="376" spans="32:73" x14ac:dyDescent="0.3">
      <c r="AF376" s="137">
        <f t="shared" si="13"/>
        <v>0</v>
      </c>
      <c r="BU376" s="137">
        <f t="shared" ca="1" si="14"/>
        <v>0</v>
      </c>
    </row>
    <row r="377" spans="32:73" x14ac:dyDescent="0.3">
      <c r="AF377" s="137">
        <f t="shared" si="13"/>
        <v>0</v>
      </c>
      <c r="BU377" s="137">
        <f t="shared" ca="1" si="14"/>
        <v>0</v>
      </c>
    </row>
    <row r="378" spans="32:73" x14ac:dyDescent="0.3">
      <c r="AF378" s="137">
        <f t="shared" si="13"/>
        <v>0</v>
      </c>
      <c r="BU378" s="137">
        <f t="shared" ca="1" si="14"/>
        <v>0</v>
      </c>
    </row>
    <row r="379" spans="32:73" x14ac:dyDescent="0.3">
      <c r="AF379" s="137">
        <f t="shared" ref="AF379:AF442" si="15">SUM(F379:AE379)</f>
        <v>0</v>
      </c>
      <c r="BU379" s="137">
        <f t="shared" ca="1" si="14"/>
        <v>0</v>
      </c>
    </row>
    <row r="380" spans="32:73" x14ac:dyDescent="0.3">
      <c r="AF380" s="137">
        <f t="shared" si="15"/>
        <v>0</v>
      </c>
      <c r="BU380" s="137">
        <f t="shared" ca="1" si="14"/>
        <v>0</v>
      </c>
    </row>
    <row r="381" spans="32:73" x14ac:dyDescent="0.3">
      <c r="AF381" s="137">
        <f t="shared" si="15"/>
        <v>0</v>
      </c>
      <c r="BU381" s="137">
        <f t="shared" ca="1" si="14"/>
        <v>0</v>
      </c>
    </row>
    <row r="382" spans="32:73" x14ac:dyDescent="0.3">
      <c r="AF382" s="137">
        <f t="shared" si="15"/>
        <v>0</v>
      </c>
      <c r="BU382" s="137">
        <f t="shared" ca="1" si="14"/>
        <v>0</v>
      </c>
    </row>
    <row r="383" spans="32:73" x14ac:dyDescent="0.3">
      <c r="AF383" s="137">
        <f t="shared" si="15"/>
        <v>0</v>
      </c>
      <c r="BU383" s="137">
        <f t="shared" ca="1" si="14"/>
        <v>0</v>
      </c>
    </row>
    <row r="384" spans="32:73" x14ac:dyDescent="0.3">
      <c r="AF384" s="137">
        <f t="shared" si="15"/>
        <v>0</v>
      </c>
      <c r="BU384" s="137">
        <f t="shared" ca="1" si="14"/>
        <v>0</v>
      </c>
    </row>
    <row r="385" spans="32:73" x14ac:dyDescent="0.3">
      <c r="AF385" s="137">
        <f t="shared" si="15"/>
        <v>0</v>
      </c>
      <c r="BU385" s="137">
        <f t="shared" ca="1" si="14"/>
        <v>0</v>
      </c>
    </row>
    <row r="386" spans="32:73" x14ac:dyDescent="0.3">
      <c r="AF386" s="137">
        <f t="shared" si="15"/>
        <v>0</v>
      </c>
      <c r="BU386" s="137">
        <f t="shared" ca="1" si="14"/>
        <v>0</v>
      </c>
    </row>
    <row r="387" spans="32:73" x14ac:dyDescent="0.3">
      <c r="AF387" s="137">
        <f t="shared" si="15"/>
        <v>0</v>
      </c>
      <c r="BU387" s="137">
        <f t="shared" ca="1" si="14"/>
        <v>0</v>
      </c>
    </row>
    <row r="388" spans="32:73" x14ac:dyDescent="0.3">
      <c r="AF388" s="137">
        <f t="shared" si="15"/>
        <v>0</v>
      </c>
      <c r="BU388" s="137">
        <f t="shared" ca="1" si="14"/>
        <v>0</v>
      </c>
    </row>
    <row r="389" spans="32:73" x14ac:dyDescent="0.3">
      <c r="AF389" s="137">
        <f t="shared" si="15"/>
        <v>0</v>
      </c>
      <c r="BU389" s="137">
        <f t="shared" ca="1" si="14"/>
        <v>0</v>
      </c>
    </row>
    <row r="390" spans="32:73" x14ac:dyDescent="0.3">
      <c r="AF390" s="137">
        <f t="shared" si="15"/>
        <v>0</v>
      </c>
      <c r="BU390" s="137">
        <f t="shared" ca="1" si="14"/>
        <v>0</v>
      </c>
    </row>
    <row r="391" spans="32:73" x14ac:dyDescent="0.3">
      <c r="AF391" s="137">
        <f t="shared" si="15"/>
        <v>0</v>
      </c>
      <c r="BU391" s="137">
        <f t="shared" ca="1" si="14"/>
        <v>0</v>
      </c>
    </row>
    <row r="392" spans="32:73" x14ac:dyDescent="0.3">
      <c r="AF392" s="137">
        <f t="shared" si="15"/>
        <v>0</v>
      </c>
      <c r="BU392" s="137">
        <f t="shared" ca="1" si="14"/>
        <v>0</v>
      </c>
    </row>
    <row r="393" spans="32:73" x14ac:dyDescent="0.3">
      <c r="AF393" s="137">
        <f t="shared" si="15"/>
        <v>0</v>
      </c>
      <c r="BU393" s="137">
        <f t="shared" ca="1" si="14"/>
        <v>0</v>
      </c>
    </row>
    <row r="394" spans="32:73" x14ac:dyDescent="0.3">
      <c r="AF394" s="137">
        <f t="shared" si="15"/>
        <v>0</v>
      </c>
      <c r="BU394" s="137">
        <f t="shared" ca="1" si="14"/>
        <v>0</v>
      </c>
    </row>
    <row r="395" spans="32:73" x14ac:dyDescent="0.3">
      <c r="AF395" s="137">
        <f t="shared" si="15"/>
        <v>0</v>
      </c>
      <c r="BU395" s="137">
        <f t="shared" ca="1" si="14"/>
        <v>0</v>
      </c>
    </row>
    <row r="396" spans="32:73" x14ac:dyDescent="0.3">
      <c r="AF396" s="137">
        <f t="shared" si="15"/>
        <v>0</v>
      </c>
      <c r="BU396" s="137">
        <f t="shared" ca="1" si="14"/>
        <v>0</v>
      </c>
    </row>
    <row r="397" spans="32:73" x14ac:dyDescent="0.3">
      <c r="AF397" s="137">
        <f t="shared" si="15"/>
        <v>0</v>
      </c>
      <c r="BU397" s="137">
        <f t="shared" ca="1" si="14"/>
        <v>0</v>
      </c>
    </row>
    <row r="398" spans="32:73" x14ac:dyDescent="0.3">
      <c r="AF398" s="137">
        <f t="shared" si="15"/>
        <v>0</v>
      </c>
      <c r="BU398" s="137">
        <f t="shared" ca="1" si="14"/>
        <v>0</v>
      </c>
    </row>
    <row r="399" spans="32:73" x14ac:dyDescent="0.3">
      <c r="AF399" s="137">
        <f t="shared" si="15"/>
        <v>0</v>
      </c>
      <c r="BU399" s="137">
        <f t="shared" ca="1" si="14"/>
        <v>0</v>
      </c>
    </row>
    <row r="400" spans="32:73" x14ac:dyDescent="0.3">
      <c r="AF400" s="137">
        <f t="shared" si="15"/>
        <v>0</v>
      </c>
      <c r="BU400" s="137">
        <f t="shared" ca="1" si="14"/>
        <v>0</v>
      </c>
    </row>
    <row r="401" spans="32:73" x14ac:dyDescent="0.3">
      <c r="AF401" s="137">
        <f t="shared" si="15"/>
        <v>0</v>
      </c>
      <c r="BU401" s="137">
        <f t="shared" ca="1" si="14"/>
        <v>0</v>
      </c>
    </row>
    <row r="402" spans="32:73" x14ac:dyDescent="0.3">
      <c r="AF402" s="137">
        <f t="shared" si="15"/>
        <v>0</v>
      </c>
      <c r="BU402" s="137">
        <f t="shared" ca="1" si="14"/>
        <v>0</v>
      </c>
    </row>
    <row r="403" spans="32:73" x14ac:dyDescent="0.3">
      <c r="AF403" s="137">
        <f t="shared" si="15"/>
        <v>0</v>
      </c>
      <c r="BU403" s="137">
        <f t="shared" ca="1" si="14"/>
        <v>0</v>
      </c>
    </row>
    <row r="404" spans="32:73" x14ac:dyDescent="0.3">
      <c r="AF404" s="137">
        <f t="shared" si="15"/>
        <v>0</v>
      </c>
      <c r="BU404" s="137">
        <f t="shared" ca="1" si="14"/>
        <v>0</v>
      </c>
    </row>
    <row r="405" spans="32:73" x14ac:dyDescent="0.3">
      <c r="AF405" s="137">
        <f t="shared" si="15"/>
        <v>0</v>
      </c>
      <c r="BU405" s="137">
        <f t="shared" ca="1" si="14"/>
        <v>0</v>
      </c>
    </row>
    <row r="406" spans="32:73" x14ac:dyDescent="0.3">
      <c r="AF406" s="137">
        <f t="shared" si="15"/>
        <v>0</v>
      </c>
      <c r="BU406" s="137">
        <f t="shared" ca="1" si="14"/>
        <v>0</v>
      </c>
    </row>
    <row r="407" spans="32:73" x14ac:dyDescent="0.3">
      <c r="AF407" s="137">
        <f t="shared" si="15"/>
        <v>0</v>
      </c>
      <c r="BU407" s="137">
        <f t="shared" ca="1" si="14"/>
        <v>0</v>
      </c>
    </row>
    <row r="408" spans="32:73" x14ac:dyDescent="0.3">
      <c r="AF408" s="137">
        <f t="shared" si="15"/>
        <v>0</v>
      </c>
      <c r="BU408" s="137">
        <f t="shared" ca="1" si="14"/>
        <v>0</v>
      </c>
    </row>
    <row r="409" spans="32:73" x14ac:dyDescent="0.3">
      <c r="AF409" s="137">
        <f t="shared" si="15"/>
        <v>0</v>
      </c>
      <c r="BU409" s="137">
        <f t="shared" ca="1" si="14"/>
        <v>0</v>
      </c>
    </row>
    <row r="410" spans="32:73" x14ac:dyDescent="0.3">
      <c r="AF410" s="137">
        <f t="shared" si="15"/>
        <v>0</v>
      </c>
      <c r="BU410" s="137">
        <f t="shared" ca="1" si="14"/>
        <v>0</v>
      </c>
    </row>
    <row r="411" spans="32:73" x14ac:dyDescent="0.3">
      <c r="AF411" s="137">
        <f t="shared" si="15"/>
        <v>0</v>
      </c>
      <c r="BU411" s="137">
        <f t="shared" ca="1" si="14"/>
        <v>0</v>
      </c>
    </row>
    <row r="412" spans="32:73" x14ac:dyDescent="0.3">
      <c r="AF412" s="137">
        <f t="shared" si="15"/>
        <v>0</v>
      </c>
      <c r="BU412" s="137">
        <f t="shared" ca="1" si="14"/>
        <v>0</v>
      </c>
    </row>
    <row r="413" spans="32:73" x14ac:dyDescent="0.3">
      <c r="AF413" s="137">
        <f t="shared" si="15"/>
        <v>0</v>
      </c>
      <c r="BU413" s="137">
        <f t="shared" ca="1" si="14"/>
        <v>0</v>
      </c>
    </row>
    <row r="414" spans="32:73" x14ac:dyDescent="0.3">
      <c r="AF414" s="137">
        <f t="shared" si="15"/>
        <v>0</v>
      </c>
      <c r="BU414" s="137">
        <f t="shared" ca="1" si="14"/>
        <v>0</v>
      </c>
    </row>
    <row r="415" spans="32:73" x14ac:dyDescent="0.3">
      <c r="AF415" s="137">
        <f t="shared" si="15"/>
        <v>0</v>
      </c>
      <c r="BU415" s="137">
        <f t="shared" ca="1" si="14"/>
        <v>0</v>
      </c>
    </row>
    <row r="416" spans="32:73" x14ac:dyDescent="0.3">
      <c r="AF416" s="137">
        <f t="shared" si="15"/>
        <v>0</v>
      </c>
      <c r="BU416" s="137">
        <f t="shared" ca="1" si="14"/>
        <v>0</v>
      </c>
    </row>
    <row r="417" spans="32:73" x14ac:dyDescent="0.3">
      <c r="AF417" s="137">
        <f t="shared" si="15"/>
        <v>0</v>
      </c>
      <c r="BU417" s="137">
        <f t="shared" ca="1" si="14"/>
        <v>0</v>
      </c>
    </row>
    <row r="418" spans="32:73" x14ac:dyDescent="0.3">
      <c r="AF418" s="137">
        <f t="shared" si="15"/>
        <v>0</v>
      </c>
      <c r="BU418" s="137">
        <f t="shared" ca="1" si="14"/>
        <v>0</v>
      </c>
    </row>
    <row r="419" spans="32:73" x14ac:dyDescent="0.3">
      <c r="AF419" s="137">
        <f t="shared" si="15"/>
        <v>0</v>
      </c>
      <c r="BU419" s="137">
        <f t="shared" ca="1" si="14"/>
        <v>0</v>
      </c>
    </row>
    <row r="420" spans="32:73" x14ac:dyDescent="0.3">
      <c r="AF420" s="137">
        <f t="shared" si="15"/>
        <v>0</v>
      </c>
      <c r="BU420" s="137">
        <f t="shared" ca="1" si="14"/>
        <v>0</v>
      </c>
    </row>
    <row r="421" spans="32:73" x14ac:dyDescent="0.3">
      <c r="AF421" s="137">
        <f t="shared" si="15"/>
        <v>0</v>
      </c>
      <c r="BU421" s="137">
        <f t="shared" ca="1" si="14"/>
        <v>0</v>
      </c>
    </row>
    <row r="422" spans="32:73" x14ac:dyDescent="0.3">
      <c r="AF422" s="137">
        <f t="shared" si="15"/>
        <v>0</v>
      </c>
      <c r="BU422" s="137">
        <f t="shared" ca="1" si="14"/>
        <v>0</v>
      </c>
    </row>
    <row r="423" spans="32:73" x14ac:dyDescent="0.3">
      <c r="AF423" s="137">
        <f t="shared" si="15"/>
        <v>0</v>
      </c>
      <c r="BU423" s="137">
        <f t="shared" ca="1" si="14"/>
        <v>0</v>
      </c>
    </row>
    <row r="424" spans="32:73" x14ac:dyDescent="0.3">
      <c r="AF424" s="137">
        <f t="shared" si="15"/>
        <v>0</v>
      </c>
      <c r="BU424" s="137">
        <f t="shared" ca="1" si="14"/>
        <v>0</v>
      </c>
    </row>
    <row r="425" spans="32:73" x14ac:dyDescent="0.3">
      <c r="AF425" s="137">
        <f t="shared" si="15"/>
        <v>0</v>
      </c>
      <c r="BU425" s="137">
        <f t="shared" ca="1" si="14"/>
        <v>0</v>
      </c>
    </row>
    <row r="426" spans="32:73" x14ac:dyDescent="0.3">
      <c r="AF426" s="137">
        <f t="shared" si="15"/>
        <v>0</v>
      </c>
      <c r="BU426" s="137">
        <f t="shared" ca="1" si="14"/>
        <v>0</v>
      </c>
    </row>
    <row r="427" spans="32:73" x14ac:dyDescent="0.3">
      <c r="AF427" s="137">
        <f t="shared" si="15"/>
        <v>0</v>
      </c>
      <c r="BU427" s="137">
        <f t="shared" ca="1" si="14"/>
        <v>0</v>
      </c>
    </row>
    <row r="428" spans="32:73" x14ac:dyDescent="0.3">
      <c r="AF428" s="137">
        <f t="shared" si="15"/>
        <v>0</v>
      </c>
      <c r="BU428" s="137">
        <f t="shared" ca="1" si="14"/>
        <v>0</v>
      </c>
    </row>
    <row r="429" spans="32:73" x14ac:dyDescent="0.3">
      <c r="AF429" s="137">
        <f t="shared" si="15"/>
        <v>0</v>
      </c>
      <c r="BU429" s="137">
        <f t="shared" ca="1" si="14"/>
        <v>0</v>
      </c>
    </row>
    <row r="430" spans="32:73" x14ac:dyDescent="0.3">
      <c r="AF430" s="137">
        <f t="shared" si="15"/>
        <v>0</v>
      </c>
      <c r="BU430" s="137">
        <f t="shared" ca="1" si="14"/>
        <v>0</v>
      </c>
    </row>
    <row r="431" spans="32:73" x14ac:dyDescent="0.3">
      <c r="AF431" s="137">
        <f t="shared" si="15"/>
        <v>0</v>
      </c>
      <c r="BU431" s="137">
        <f t="shared" ca="1" si="14"/>
        <v>0</v>
      </c>
    </row>
    <row r="432" spans="32:73" x14ac:dyDescent="0.3">
      <c r="AF432" s="137">
        <f t="shared" si="15"/>
        <v>0</v>
      </c>
      <c r="BU432" s="137">
        <f t="shared" ref="BU432:BU495" ca="1" si="16">SUM(F432:BU432)</f>
        <v>0</v>
      </c>
    </row>
    <row r="433" spans="32:73" x14ac:dyDescent="0.3">
      <c r="AF433" s="137">
        <f t="shared" si="15"/>
        <v>0</v>
      </c>
      <c r="BU433" s="137">
        <f t="shared" ca="1" si="16"/>
        <v>0</v>
      </c>
    </row>
    <row r="434" spans="32:73" x14ac:dyDescent="0.3">
      <c r="AF434" s="137">
        <f t="shared" si="15"/>
        <v>0</v>
      </c>
      <c r="BU434" s="137">
        <f t="shared" ca="1" si="16"/>
        <v>0</v>
      </c>
    </row>
    <row r="435" spans="32:73" x14ac:dyDescent="0.3">
      <c r="AF435" s="137">
        <f t="shared" si="15"/>
        <v>0</v>
      </c>
      <c r="BU435" s="137">
        <f t="shared" ca="1" si="16"/>
        <v>0</v>
      </c>
    </row>
    <row r="436" spans="32:73" x14ac:dyDescent="0.3">
      <c r="AF436" s="137">
        <f t="shared" si="15"/>
        <v>0</v>
      </c>
      <c r="BU436" s="137">
        <f t="shared" ca="1" si="16"/>
        <v>0</v>
      </c>
    </row>
    <row r="437" spans="32:73" x14ac:dyDescent="0.3">
      <c r="AF437" s="137">
        <f t="shared" si="15"/>
        <v>0</v>
      </c>
      <c r="BU437" s="137">
        <f t="shared" ca="1" si="16"/>
        <v>0</v>
      </c>
    </row>
    <row r="438" spans="32:73" x14ac:dyDescent="0.3">
      <c r="AF438" s="137">
        <f t="shared" si="15"/>
        <v>0</v>
      </c>
      <c r="BU438" s="137">
        <f t="shared" ca="1" si="16"/>
        <v>0</v>
      </c>
    </row>
    <row r="439" spans="32:73" x14ac:dyDescent="0.3">
      <c r="AF439" s="137">
        <f t="shared" si="15"/>
        <v>0</v>
      </c>
      <c r="BU439" s="137">
        <f t="shared" ca="1" si="16"/>
        <v>0</v>
      </c>
    </row>
    <row r="440" spans="32:73" x14ac:dyDescent="0.3">
      <c r="AF440" s="137">
        <f t="shared" si="15"/>
        <v>0</v>
      </c>
      <c r="BU440" s="137">
        <f t="shared" ca="1" si="16"/>
        <v>0</v>
      </c>
    </row>
    <row r="441" spans="32:73" x14ac:dyDescent="0.3">
      <c r="AF441" s="137">
        <f t="shared" si="15"/>
        <v>0</v>
      </c>
      <c r="BU441" s="137">
        <f t="shared" ca="1" si="16"/>
        <v>0</v>
      </c>
    </row>
    <row r="442" spans="32:73" x14ac:dyDescent="0.3">
      <c r="AF442" s="137">
        <f t="shared" si="15"/>
        <v>0</v>
      </c>
      <c r="BU442" s="137">
        <f t="shared" ca="1" si="16"/>
        <v>0</v>
      </c>
    </row>
    <row r="443" spans="32:73" x14ac:dyDescent="0.3">
      <c r="AF443" s="137">
        <f t="shared" ref="AF443:AF506" si="17">SUM(F443:AE443)</f>
        <v>0</v>
      </c>
      <c r="BU443" s="137">
        <f t="shared" ca="1" si="16"/>
        <v>0</v>
      </c>
    </row>
    <row r="444" spans="32:73" x14ac:dyDescent="0.3">
      <c r="AF444" s="137">
        <f t="shared" si="17"/>
        <v>0</v>
      </c>
      <c r="BU444" s="137">
        <f t="shared" ca="1" si="16"/>
        <v>0</v>
      </c>
    </row>
    <row r="445" spans="32:73" x14ac:dyDescent="0.3">
      <c r="AF445" s="137">
        <f t="shared" si="17"/>
        <v>0</v>
      </c>
      <c r="BU445" s="137">
        <f t="shared" ca="1" si="16"/>
        <v>0</v>
      </c>
    </row>
    <row r="446" spans="32:73" x14ac:dyDescent="0.3">
      <c r="AF446" s="137">
        <f t="shared" si="17"/>
        <v>0</v>
      </c>
      <c r="BU446" s="137">
        <f t="shared" ca="1" si="16"/>
        <v>0</v>
      </c>
    </row>
    <row r="447" spans="32:73" x14ac:dyDescent="0.3">
      <c r="AF447" s="137">
        <f t="shared" si="17"/>
        <v>0</v>
      </c>
      <c r="BU447" s="137">
        <f t="shared" ca="1" si="16"/>
        <v>0</v>
      </c>
    </row>
    <row r="448" spans="32:73" x14ac:dyDescent="0.3">
      <c r="AF448" s="137">
        <f t="shared" si="17"/>
        <v>0</v>
      </c>
      <c r="BU448" s="137">
        <f t="shared" ca="1" si="16"/>
        <v>0</v>
      </c>
    </row>
    <row r="449" spans="32:73" x14ac:dyDescent="0.3">
      <c r="AF449" s="137">
        <f t="shared" si="17"/>
        <v>0</v>
      </c>
      <c r="BU449" s="137">
        <f t="shared" ca="1" si="16"/>
        <v>0</v>
      </c>
    </row>
    <row r="450" spans="32:73" x14ac:dyDescent="0.3">
      <c r="AF450" s="137">
        <f t="shared" si="17"/>
        <v>0</v>
      </c>
      <c r="BU450" s="137">
        <f t="shared" ca="1" si="16"/>
        <v>0</v>
      </c>
    </row>
    <row r="451" spans="32:73" x14ac:dyDescent="0.3">
      <c r="AF451" s="137">
        <f t="shared" si="17"/>
        <v>0</v>
      </c>
      <c r="BU451" s="137">
        <f t="shared" ca="1" si="16"/>
        <v>0</v>
      </c>
    </row>
    <row r="452" spans="32:73" x14ac:dyDescent="0.3">
      <c r="AF452" s="137">
        <f t="shared" si="17"/>
        <v>0</v>
      </c>
      <c r="BU452" s="137">
        <f t="shared" ca="1" si="16"/>
        <v>0</v>
      </c>
    </row>
    <row r="453" spans="32:73" x14ac:dyDescent="0.3">
      <c r="AF453" s="137">
        <f t="shared" si="17"/>
        <v>0</v>
      </c>
      <c r="BU453" s="137">
        <f t="shared" ca="1" si="16"/>
        <v>0</v>
      </c>
    </row>
    <row r="454" spans="32:73" x14ac:dyDescent="0.3">
      <c r="AF454" s="137">
        <f t="shared" si="17"/>
        <v>0</v>
      </c>
      <c r="BU454" s="137">
        <f t="shared" ca="1" si="16"/>
        <v>0</v>
      </c>
    </row>
    <row r="455" spans="32:73" x14ac:dyDescent="0.3">
      <c r="AF455" s="137">
        <f t="shared" si="17"/>
        <v>0</v>
      </c>
      <c r="BU455" s="137">
        <f t="shared" ca="1" si="16"/>
        <v>0</v>
      </c>
    </row>
    <row r="456" spans="32:73" x14ac:dyDescent="0.3">
      <c r="AF456" s="137">
        <f t="shared" si="17"/>
        <v>0</v>
      </c>
      <c r="BU456" s="137">
        <f t="shared" ca="1" si="16"/>
        <v>0</v>
      </c>
    </row>
    <row r="457" spans="32:73" x14ac:dyDescent="0.3">
      <c r="AF457" s="137">
        <f t="shared" si="17"/>
        <v>0</v>
      </c>
      <c r="BU457" s="137">
        <f t="shared" ca="1" si="16"/>
        <v>0</v>
      </c>
    </row>
    <row r="458" spans="32:73" x14ac:dyDescent="0.3">
      <c r="AF458" s="137">
        <f t="shared" si="17"/>
        <v>0</v>
      </c>
      <c r="BU458" s="137">
        <f t="shared" ca="1" si="16"/>
        <v>0</v>
      </c>
    </row>
    <row r="459" spans="32:73" x14ac:dyDescent="0.3">
      <c r="AF459" s="137">
        <f t="shared" si="17"/>
        <v>0</v>
      </c>
      <c r="BU459" s="137">
        <f t="shared" ca="1" si="16"/>
        <v>0</v>
      </c>
    </row>
    <row r="460" spans="32:73" x14ac:dyDescent="0.3">
      <c r="AF460" s="137">
        <f t="shared" si="17"/>
        <v>0</v>
      </c>
      <c r="BU460" s="137">
        <f t="shared" ca="1" si="16"/>
        <v>0</v>
      </c>
    </row>
    <row r="461" spans="32:73" x14ac:dyDescent="0.3">
      <c r="AF461" s="137">
        <f t="shared" si="17"/>
        <v>0</v>
      </c>
      <c r="BU461" s="137">
        <f t="shared" ca="1" si="16"/>
        <v>0</v>
      </c>
    </row>
    <row r="462" spans="32:73" x14ac:dyDescent="0.3">
      <c r="AF462" s="137">
        <f t="shared" si="17"/>
        <v>0</v>
      </c>
      <c r="BU462" s="137">
        <f t="shared" ca="1" si="16"/>
        <v>0</v>
      </c>
    </row>
    <row r="463" spans="32:73" x14ac:dyDescent="0.3">
      <c r="AF463" s="137">
        <f t="shared" si="17"/>
        <v>0</v>
      </c>
      <c r="BU463" s="137">
        <f t="shared" ca="1" si="16"/>
        <v>0</v>
      </c>
    </row>
    <row r="464" spans="32:73" x14ac:dyDescent="0.3">
      <c r="AF464" s="137">
        <f t="shared" si="17"/>
        <v>0</v>
      </c>
      <c r="BU464" s="137">
        <f t="shared" ca="1" si="16"/>
        <v>0</v>
      </c>
    </row>
    <row r="465" spans="32:73" x14ac:dyDescent="0.3">
      <c r="AF465" s="137">
        <f t="shared" si="17"/>
        <v>0</v>
      </c>
      <c r="BU465" s="137">
        <f t="shared" ca="1" si="16"/>
        <v>0</v>
      </c>
    </row>
    <row r="466" spans="32:73" x14ac:dyDescent="0.3">
      <c r="AF466" s="137">
        <f t="shared" si="17"/>
        <v>0</v>
      </c>
      <c r="BU466" s="137">
        <f t="shared" ca="1" si="16"/>
        <v>0</v>
      </c>
    </row>
    <row r="467" spans="32:73" x14ac:dyDescent="0.3">
      <c r="AF467" s="137">
        <f t="shared" si="17"/>
        <v>0</v>
      </c>
      <c r="BU467" s="137">
        <f t="shared" ca="1" si="16"/>
        <v>0</v>
      </c>
    </row>
    <row r="468" spans="32:73" x14ac:dyDescent="0.3">
      <c r="AF468" s="137">
        <f t="shared" si="17"/>
        <v>0</v>
      </c>
      <c r="BU468" s="137">
        <f t="shared" ca="1" si="16"/>
        <v>0</v>
      </c>
    </row>
    <row r="469" spans="32:73" x14ac:dyDescent="0.3">
      <c r="AF469" s="137">
        <f t="shared" si="17"/>
        <v>0</v>
      </c>
      <c r="BU469" s="137">
        <f t="shared" ca="1" si="16"/>
        <v>0</v>
      </c>
    </row>
    <row r="470" spans="32:73" x14ac:dyDescent="0.3">
      <c r="AF470" s="137">
        <f t="shared" si="17"/>
        <v>0</v>
      </c>
      <c r="BU470" s="137">
        <f t="shared" ca="1" si="16"/>
        <v>0</v>
      </c>
    </row>
    <row r="471" spans="32:73" x14ac:dyDescent="0.3">
      <c r="AF471" s="137">
        <f t="shared" si="17"/>
        <v>0</v>
      </c>
      <c r="BU471" s="137">
        <f t="shared" ca="1" si="16"/>
        <v>0</v>
      </c>
    </row>
    <row r="472" spans="32:73" x14ac:dyDescent="0.3">
      <c r="AF472" s="137">
        <f t="shared" si="17"/>
        <v>0</v>
      </c>
      <c r="BU472" s="137">
        <f t="shared" ca="1" si="16"/>
        <v>0</v>
      </c>
    </row>
    <row r="473" spans="32:73" x14ac:dyDescent="0.3">
      <c r="AF473" s="137">
        <f t="shared" si="17"/>
        <v>0</v>
      </c>
      <c r="BU473" s="137">
        <f t="shared" ca="1" si="16"/>
        <v>0</v>
      </c>
    </row>
    <row r="474" spans="32:73" x14ac:dyDescent="0.3">
      <c r="AF474" s="137">
        <f t="shared" si="17"/>
        <v>0</v>
      </c>
      <c r="BU474" s="137">
        <f t="shared" ca="1" si="16"/>
        <v>0</v>
      </c>
    </row>
    <row r="475" spans="32:73" x14ac:dyDescent="0.3">
      <c r="AF475" s="137">
        <f t="shared" si="17"/>
        <v>0</v>
      </c>
      <c r="BU475" s="137">
        <f t="shared" ca="1" si="16"/>
        <v>0</v>
      </c>
    </row>
    <row r="476" spans="32:73" x14ac:dyDescent="0.3">
      <c r="AF476" s="137">
        <f t="shared" si="17"/>
        <v>0</v>
      </c>
      <c r="BU476" s="137">
        <f t="shared" ca="1" si="16"/>
        <v>0</v>
      </c>
    </row>
    <row r="477" spans="32:73" x14ac:dyDescent="0.3">
      <c r="AF477" s="137">
        <f t="shared" si="17"/>
        <v>0</v>
      </c>
      <c r="BU477" s="137">
        <f t="shared" ca="1" si="16"/>
        <v>0</v>
      </c>
    </row>
    <row r="478" spans="32:73" x14ac:dyDescent="0.3">
      <c r="AF478" s="137">
        <f t="shared" si="17"/>
        <v>0</v>
      </c>
      <c r="BU478" s="137">
        <f t="shared" ca="1" si="16"/>
        <v>0</v>
      </c>
    </row>
    <row r="479" spans="32:73" x14ac:dyDescent="0.3">
      <c r="AF479" s="137">
        <f t="shared" si="17"/>
        <v>0</v>
      </c>
      <c r="BU479" s="137">
        <f t="shared" ca="1" si="16"/>
        <v>0</v>
      </c>
    </row>
    <row r="480" spans="32:73" x14ac:dyDescent="0.3">
      <c r="AF480" s="137">
        <f t="shared" si="17"/>
        <v>0</v>
      </c>
      <c r="BU480" s="137">
        <f t="shared" ca="1" si="16"/>
        <v>0</v>
      </c>
    </row>
    <row r="481" spans="32:73" x14ac:dyDescent="0.3">
      <c r="AF481" s="137">
        <f t="shared" si="17"/>
        <v>0</v>
      </c>
      <c r="BU481" s="137">
        <f t="shared" ca="1" si="16"/>
        <v>0</v>
      </c>
    </row>
    <row r="482" spans="32:73" x14ac:dyDescent="0.3">
      <c r="AF482" s="137">
        <f t="shared" si="17"/>
        <v>0</v>
      </c>
      <c r="BU482" s="137">
        <f t="shared" ca="1" si="16"/>
        <v>0</v>
      </c>
    </row>
    <row r="483" spans="32:73" x14ac:dyDescent="0.3">
      <c r="AF483" s="137">
        <f t="shared" si="17"/>
        <v>0</v>
      </c>
      <c r="BU483" s="137">
        <f t="shared" ca="1" si="16"/>
        <v>0</v>
      </c>
    </row>
    <row r="484" spans="32:73" x14ac:dyDescent="0.3">
      <c r="AF484" s="137">
        <f t="shared" si="17"/>
        <v>0</v>
      </c>
      <c r="BU484" s="137">
        <f t="shared" ca="1" si="16"/>
        <v>0</v>
      </c>
    </row>
    <row r="485" spans="32:73" x14ac:dyDescent="0.3">
      <c r="AF485" s="137">
        <f t="shared" si="17"/>
        <v>0</v>
      </c>
      <c r="BU485" s="137">
        <f t="shared" ca="1" si="16"/>
        <v>0</v>
      </c>
    </row>
    <row r="486" spans="32:73" x14ac:dyDescent="0.3">
      <c r="AF486" s="137">
        <f t="shared" si="17"/>
        <v>0</v>
      </c>
      <c r="BU486" s="137">
        <f t="shared" ca="1" si="16"/>
        <v>0</v>
      </c>
    </row>
    <row r="487" spans="32:73" x14ac:dyDescent="0.3">
      <c r="AF487" s="137">
        <f t="shared" si="17"/>
        <v>0</v>
      </c>
      <c r="BU487" s="137">
        <f t="shared" ca="1" si="16"/>
        <v>0</v>
      </c>
    </row>
    <row r="488" spans="32:73" x14ac:dyDescent="0.3">
      <c r="AF488" s="137">
        <f t="shared" si="17"/>
        <v>0</v>
      </c>
      <c r="BU488" s="137">
        <f t="shared" ca="1" si="16"/>
        <v>0</v>
      </c>
    </row>
    <row r="489" spans="32:73" x14ac:dyDescent="0.3">
      <c r="AF489" s="137">
        <f t="shared" si="17"/>
        <v>0</v>
      </c>
      <c r="BU489" s="137">
        <f t="shared" ca="1" si="16"/>
        <v>0</v>
      </c>
    </row>
    <row r="490" spans="32:73" x14ac:dyDescent="0.3">
      <c r="AF490" s="137">
        <f t="shared" si="17"/>
        <v>0</v>
      </c>
      <c r="BU490" s="137">
        <f t="shared" ca="1" si="16"/>
        <v>0</v>
      </c>
    </row>
    <row r="491" spans="32:73" x14ac:dyDescent="0.3">
      <c r="AF491" s="137">
        <f t="shared" si="17"/>
        <v>0</v>
      </c>
      <c r="BU491" s="137">
        <f t="shared" ca="1" si="16"/>
        <v>0</v>
      </c>
    </row>
    <row r="492" spans="32:73" x14ac:dyDescent="0.3">
      <c r="AF492" s="137">
        <f t="shared" si="17"/>
        <v>0</v>
      </c>
      <c r="BU492" s="137">
        <f t="shared" ca="1" si="16"/>
        <v>0</v>
      </c>
    </row>
    <row r="493" spans="32:73" x14ac:dyDescent="0.3">
      <c r="AF493" s="137">
        <f t="shared" si="17"/>
        <v>0</v>
      </c>
      <c r="BU493" s="137">
        <f t="shared" ca="1" si="16"/>
        <v>0</v>
      </c>
    </row>
    <row r="494" spans="32:73" x14ac:dyDescent="0.3">
      <c r="AF494" s="137">
        <f t="shared" si="17"/>
        <v>0</v>
      </c>
      <c r="BU494" s="137">
        <f t="shared" ca="1" si="16"/>
        <v>0</v>
      </c>
    </row>
    <row r="495" spans="32:73" x14ac:dyDescent="0.3">
      <c r="AF495" s="137">
        <f t="shared" si="17"/>
        <v>0</v>
      </c>
      <c r="BU495" s="137">
        <f t="shared" ca="1" si="16"/>
        <v>0</v>
      </c>
    </row>
    <row r="496" spans="32:73" x14ac:dyDescent="0.3">
      <c r="AF496" s="137">
        <f t="shared" si="17"/>
        <v>0</v>
      </c>
      <c r="BU496" s="137">
        <f t="shared" ref="BU496:BU559" ca="1" si="18">SUM(F496:BU496)</f>
        <v>0</v>
      </c>
    </row>
    <row r="497" spans="32:73" x14ac:dyDescent="0.3">
      <c r="AF497" s="137">
        <f t="shared" si="17"/>
        <v>0</v>
      </c>
      <c r="BU497" s="137">
        <f t="shared" ca="1" si="18"/>
        <v>0</v>
      </c>
    </row>
    <row r="498" spans="32:73" x14ac:dyDescent="0.3">
      <c r="AF498" s="137">
        <f t="shared" si="17"/>
        <v>0</v>
      </c>
      <c r="BU498" s="137">
        <f t="shared" ca="1" si="18"/>
        <v>0</v>
      </c>
    </row>
    <row r="499" spans="32:73" x14ac:dyDescent="0.3">
      <c r="AF499" s="137">
        <f t="shared" si="17"/>
        <v>0</v>
      </c>
      <c r="BU499" s="137">
        <f t="shared" ca="1" si="18"/>
        <v>0</v>
      </c>
    </row>
    <row r="500" spans="32:73" x14ac:dyDescent="0.3">
      <c r="AF500" s="137">
        <f t="shared" si="17"/>
        <v>0</v>
      </c>
      <c r="BU500" s="137">
        <f t="shared" ca="1" si="18"/>
        <v>0</v>
      </c>
    </row>
    <row r="501" spans="32:73" x14ac:dyDescent="0.3">
      <c r="AF501" s="137">
        <f t="shared" si="17"/>
        <v>0</v>
      </c>
      <c r="BU501" s="137">
        <f t="shared" ca="1" si="18"/>
        <v>0</v>
      </c>
    </row>
    <row r="502" spans="32:73" x14ac:dyDescent="0.3">
      <c r="AF502" s="137">
        <f t="shared" si="17"/>
        <v>0</v>
      </c>
      <c r="BU502" s="137">
        <f t="shared" ca="1" si="18"/>
        <v>0</v>
      </c>
    </row>
    <row r="503" spans="32:73" x14ac:dyDescent="0.3">
      <c r="AF503" s="137">
        <f t="shared" si="17"/>
        <v>0</v>
      </c>
      <c r="BU503" s="137">
        <f t="shared" ca="1" si="18"/>
        <v>0</v>
      </c>
    </row>
    <row r="504" spans="32:73" x14ac:dyDescent="0.3">
      <c r="AF504" s="137">
        <f t="shared" si="17"/>
        <v>0</v>
      </c>
      <c r="BU504" s="137">
        <f t="shared" ca="1" si="18"/>
        <v>0</v>
      </c>
    </row>
    <row r="505" spans="32:73" x14ac:dyDescent="0.3">
      <c r="AF505" s="137">
        <f t="shared" si="17"/>
        <v>0</v>
      </c>
      <c r="BU505" s="137">
        <f t="shared" ca="1" si="18"/>
        <v>0</v>
      </c>
    </row>
    <row r="506" spans="32:73" x14ac:dyDescent="0.3">
      <c r="AF506" s="137">
        <f t="shared" si="17"/>
        <v>0</v>
      </c>
      <c r="BU506" s="137">
        <f t="shared" ca="1" si="18"/>
        <v>0</v>
      </c>
    </row>
    <row r="507" spans="32:73" x14ac:dyDescent="0.3">
      <c r="AF507" s="137">
        <f t="shared" ref="AF507:AF570" si="19">SUM(F507:AE507)</f>
        <v>0</v>
      </c>
      <c r="BU507" s="137">
        <f t="shared" ca="1" si="18"/>
        <v>0</v>
      </c>
    </row>
    <row r="508" spans="32:73" x14ac:dyDescent="0.3">
      <c r="AF508" s="137">
        <f t="shared" si="19"/>
        <v>0</v>
      </c>
      <c r="BU508" s="137">
        <f t="shared" ca="1" si="18"/>
        <v>0</v>
      </c>
    </row>
    <row r="509" spans="32:73" x14ac:dyDescent="0.3">
      <c r="AF509" s="137">
        <f t="shared" si="19"/>
        <v>0</v>
      </c>
      <c r="BU509" s="137">
        <f t="shared" ca="1" si="18"/>
        <v>0</v>
      </c>
    </row>
    <row r="510" spans="32:73" x14ac:dyDescent="0.3">
      <c r="AF510" s="137">
        <f t="shared" si="19"/>
        <v>0</v>
      </c>
      <c r="BU510" s="137">
        <f t="shared" ca="1" si="18"/>
        <v>0</v>
      </c>
    </row>
    <row r="511" spans="32:73" x14ac:dyDescent="0.3">
      <c r="AF511" s="137">
        <f t="shared" si="19"/>
        <v>0</v>
      </c>
      <c r="BU511" s="137">
        <f t="shared" ca="1" si="18"/>
        <v>0</v>
      </c>
    </row>
    <row r="512" spans="32:73" x14ac:dyDescent="0.3">
      <c r="AF512" s="137">
        <f t="shared" si="19"/>
        <v>0</v>
      </c>
      <c r="BU512" s="137">
        <f t="shared" ca="1" si="18"/>
        <v>0</v>
      </c>
    </row>
    <row r="513" spans="32:73" x14ac:dyDescent="0.3">
      <c r="AF513" s="137">
        <f t="shared" si="19"/>
        <v>0</v>
      </c>
      <c r="BU513" s="137">
        <f t="shared" ca="1" si="18"/>
        <v>0</v>
      </c>
    </row>
    <row r="514" spans="32:73" x14ac:dyDescent="0.3">
      <c r="AF514" s="137">
        <f t="shared" si="19"/>
        <v>0</v>
      </c>
      <c r="BU514" s="137">
        <f t="shared" ca="1" si="18"/>
        <v>0</v>
      </c>
    </row>
    <row r="515" spans="32:73" x14ac:dyDescent="0.3">
      <c r="AF515" s="137">
        <f t="shared" si="19"/>
        <v>0</v>
      </c>
      <c r="BU515" s="137">
        <f t="shared" ca="1" si="18"/>
        <v>0</v>
      </c>
    </row>
    <row r="516" spans="32:73" x14ac:dyDescent="0.3">
      <c r="AF516" s="137">
        <f t="shared" si="19"/>
        <v>0</v>
      </c>
      <c r="BU516" s="137">
        <f t="shared" ca="1" si="18"/>
        <v>0</v>
      </c>
    </row>
    <row r="517" spans="32:73" x14ac:dyDescent="0.3">
      <c r="AF517" s="137">
        <f t="shared" si="19"/>
        <v>0</v>
      </c>
      <c r="BU517" s="137">
        <f t="shared" ca="1" si="18"/>
        <v>0</v>
      </c>
    </row>
    <row r="518" spans="32:73" x14ac:dyDescent="0.3">
      <c r="AF518" s="137">
        <f t="shared" si="19"/>
        <v>0</v>
      </c>
      <c r="BU518" s="137">
        <f t="shared" ca="1" si="18"/>
        <v>0</v>
      </c>
    </row>
    <row r="519" spans="32:73" x14ac:dyDescent="0.3">
      <c r="AF519" s="137">
        <f t="shared" si="19"/>
        <v>0</v>
      </c>
      <c r="BU519" s="137">
        <f t="shared" ca="1" si="18"/>
        <v>0</v>
      </c>
    </row>
    <row r="520" spans="32:73" x14ac:dyDescent="0.3">
      <c r="AF520" s="137">
        <f t="shared" si="19"/>
        <v>0</v>
      </c>
      <c r="BU520" s="137">
        <f t="shared" ca="1" si="18"/>
        <v>0</v>
      </c>
    </row>
    <row r="521" spans="32:73" x14ac:dyDescent="0.3">
      <c r="AF521" s="137">
        <f t="shared" si="19"/>
        <v>0</v>
      </c>
      <c r="BU521" s="137">
        <f t="shared" ca="1" si="18"/>
        <v>0</v>
      </c>
    </row>
    <row r="522" spans="32:73" x14ac:dyDescent="0.3">
      <c r="AF522" s="137">
        <f t="shared" si="19"/>
        <v>0</v>
      </c>
      <c r="BU522" s="137">
        <f t="shared" ca="1" si="18"/>
        <v>0</v>
      </c>
    </row>
    <row r="523" spans="32:73" x14ac:dyDescent="0.3">
      <c r="AF523" s="137">
        <f t="shared" si="19"/>
        <v>0</v>
      </c>
      <c r="BU523" s="137">
        <f t="shared" ca="1" si="18"/>
        <v>0</v>
      </c>
    </row>
    <row r="524" spans="32:73" x14ac:dyDescent="0.3">
      <c r="AF524" s="137">
        <f t="shared" si="19"/>
        <v>0</v>
      </c>
      <c r="BU524" s="137">
        <f t="shared" ca="1" si="18"/>
        <v>0</v>
      </c>
    </row>
    <row r="525" spans="32:73" x14ac:dyDescent="0.3">
      <c r="AF525" s="137">
        <f t="shared" si="19"/>
        <v>0</v>
      </c>
      <c r="BU525" s="137">
        <f t="shared" ca="1" si="18"/>
        <v>0</v>
      </c>
    </row>
    <row r="526" spans="32:73" x14ac:dyDescent="0.3">
      <c r="AF526" s="137">
        <f t="shared" si="19"/>
        <v>0</v>
      </c>
      <c r="BU526" s="137">
        <f t="shared" ca="1" si="18"/>
        <v>0</v>
      </c>
    </row>
    <row r="527" spans="32:73" x14ac:dyDescent="0.3">
      <c r="AF527" s="137">
        <f t="shared" si="19"/>
        <v>0</v>
      </c>
      <c r="BU527" s="137">
        <f t="shared" ca="1" si="18"/>
        <v>0</v>
      </c>
    </row>
    <row r="528" spans="32:73" x14ac:dyDescent="0.3">
      <c r="AF528" s="137">
        <f t="shared" si="19"/>
        <v>0</v>
      </c>
      <c r="BU528" s="137">
        <f t="shared" ca="1" si="18"/>
        <v>0</v>
      </c>
    </row>
    <row r="529" spans="32:73" x14ac:dyDescent="0.3">
      <c r="AF529" s="137">
        <f t="shared" si="19"/>
        <v>0</v>
      </c>
      <c r="BU529" s="137">
        <f t="shared" ca="1" si="18"/>
        <v>0</v>
      </c>
    </row>
    <row r="530" spans="32:73" x14ac:dyDescent="0.3">
      <c r="AF530" s="137">
        <f t="shared" si="19"/>
        <v>0</v>
      </c>
      <c r="BU530" s="137">
        <f t="shared" ca="1" si="18"/>
        <v>0</v>
      </c>
    </row>
    <row r="531" spans="32:73" x14ac:dyDescent="0.3">
      <c r="AF531" s="137">
        <f t="shared" si="19"/>
        <v>0</v>
      </c>
      <c r="BU531" s="137">
        <f t="shared" ca="1" si="18"/>
        <v>0</v>
      </c>
    </row>
    <row r="532" spans="32:73" x14ac:dyDescent="0.3">
      <c r="AF532" s="137">
        <f t="shared" si="19"/>
        <v>0</v>
      </c>
      <c r="BU532" s="137">
        <f t="shared" ca="1" si="18"/>
        <v>0</v>
      </c>
    </row>
    <row r="533" spans="32:73" x14ac:dyDescent="0.3">
      <c r="AF533" s="137">
        <f t="shared" si="19"/>
        <v>0</v>
      </c>
      <c r="BU533" s="137">
        <f t="shared" ca="1" si="18"/>
        <v>0</v>
      </c>
    </row>
    <row r="534" spans="32:73" x14ac:dyDescent="0.3">
      <c r="AF534" s="137">
        <f t="shared" si="19"/>
        <v>0</v>
      </c>
      <c r="BU534" s="137">
        <f t="shared" ca="1" si="18"/>
        <v>0</v>
      </c>
    </row>
    <row r="535" spans="32:73" x14ac:dyDescent="0.3">
      <c r="AF535" s="137">
        <f t="shared" si="19"/>
        <v>0</v>
      </c>
      <c r="BU535" s="137">
        <f t="shared" ca="1" si="18"/>
        <v>0</v>
      </c>
    </row>
    <row r="536" spans="32:73" x14ac:dyDescent="0.3">
      <c r="AF536" s="137">
        <f t="shared" si="19"/>
        <v>0</v>
      </c>
      <c r="BU536" s="137">
        <f t="shared" ca="1" si="18"/>
        <v>0</v>
      </c>
    </row>
    <row r="537" spans="32:73" x14ac:dyDescent="0.3">
      <c r="AF537" s="137">
        <f t="shared" si="19"/>
        <v>0</v>
      </c>
      <c r="BU537" s="137">
        <f t="shared" ca="1" si="18"/>
        <v>0</v>
      </c>
    </row>
    <row r="538" spans="32:73" x14ac:dyDescent="0.3">
      <c r="AF538" s="137">
        <f t="shared" si="19"/>
        <v>0</v>
      </c>
      <c r="BU538" s="137">
        <f t="shared" ca="1" si="18"/>
        <v>0</v>
      </c>
    </row>
    <row r="539" spans="32:73" x14ac:dyDescent="0.3">
      <c r="AF539" s="137">
        <f t="shared" si="19"/>
        <v>0</v>
      </c>
      <c r="BU539" s="137">
        <f t="shared" ca="1" si="18"/>
        <v>0</v>
      </c>
    </row>
    <row r="540" spans="32:73" x14ac:dyDescent="0.3">
      <c r="AF540" s="137">
        <f t="shared" si="19"/>
        <v>0</v>
      </c>
      <c r="BU540" s="137">
        <f t="shared" ca="1" si="18"/>
        <v>0</v>
      </c>
    </row>
    <row r="541" spans="32:73" x14ac:dyDescent="0.3">
      <c r="AF541" s="137">
        <f t="shared" si="19"/>
        <v>0</v>
      </c>
      <c r="BU541" s="137">
        <f t="shared" ca="1" si="18"/>
        <v>0</v>
      </c>
    </row>
    <row r="542" spans="32:73" x14ac:dyDescent="0.3">
      <c r="AF542" s="137">
        <f t="shared" si="19"/>
        <v>0</v>
      </c>
      <c r="BU542" s="137">
        <f t="shared" ca="1" si="18"/>
        <v>0</v>
      </c>
    </row>
    <row r="543" spans="32:73" x14ac:dyDescent="0.3">
      <c r="AF543" s="137">
        <f t="shared" si="19"/>
        <v>0</v>
      </c>
      <c r="BU543" s="137">
        <f t="shared" ca="1" si="18"/>
        <v>0</v>
      </c>
    </row>
    <row r="544" spans="32:73" x14ac:dyDescent="0.3">
      <c r="AF544" s="137">
        <f t="shared" si="19"/>
        <v>0</v>
      </c>
      <c r="BU544" s="137">
        <f t="shared" ca="1" si="18"/>
        <v>0</v>
      </c>
    </row>
    <row r="545" spans="32:73" x14ac:dyDescent="0.3">
      <c r="AF545" s="137">
        <f t="shared" si="19"/>
        <v>0</v>
      </c>
      <c r="BU545" s="137">
        <f t="shared" ca="1" si="18"/>
        <v>0</v>
      </c>
    </row>
    <row r="546" spans="32:73" x14ac:dyDescent="0.3">
      <c r="AF546" s="137">
        <f t="shared" si="19"/>
        <v>0</v>
      </c>
      <c r="BU546" s="137">
        <f t="shared" ca="1" si="18"/>
        <v>0</v>
      </c>
    </row>
    <row r="547" spans="32:73" x14ac:dyDescent="0.3">
      <c r="AF547" s="137">
        <f t="shared" si="19"/>
        <v>0</v>
      </c>
      <c r="BU547" s="137">
        <f t="shared" ca="1" si="18"/>
        <v>0</v>
      </c>
    </row>
    <row r="548" spans="32:73" x14ac:dyDescent="0.3">
      <c r="AF548" s="137">
        <f t="shared" si="19"/>
        <v>0</v>
      </c>
      <c r="BU548" s="137">
        <f t="shared" ca="1" si="18"/>
        <v>0</v>
      </c>
    </row>
    <row r="549" spans="32:73" x14ac:dyDescent="0.3">
      <c r="AF549" s="137">
        <f t="shared" si="19"/>
        <v>0</v>
      </c>
      <c r="BU549" s="137">
        <f t="shared" ca="1" si="18"/>
        <v>0</v>
      </c>
    </row>
    <row r="550" spans="32:73" x14ac:dyDescent="0.3">
      <c r="AF550" s="137">
        <f t="shared" si="19"/>
        <v>0</v>
      </c>
      <c r="BU550" s="137">
        <f t="shared" ca="1" si="18"/>
        <v>0</v>
      </c>
    </row>
    <row r="551" spans="32:73" x14ac:dyDescent="0.3">
      <c r="AF551" s="137">
        <f t="shared" si="19"/>
        <v>0</v>
      </c>
      <c r="BU551" s="137">
        <f t="shared" ca="1" si="18"/>
        <v>0</v>
      </c>
    </row>
    <row r="552" spans="32:73" x14ac:dyDescent="0.3">
      <c r="AF552" s="137">
        <f t="shared" si="19"/>
        <v>0</v>
      </c>
      <c r="BU552" s="137">
        <f t="shared" ca="1" si="18"/>
        <v>0</v>
      </c>
    </row>
    <row r="553" spans="32:73" x14ac:dyDescent="0.3">
      <c r="AF553" s="137">
        <f t="shared" si="19"/>
        <v>0</v>
      </c>
      <c r="BU553" s="137">
        <f t="shared" ca="1" si="18"/>
        <v>0</v>
      </c>
    </row>
    <row r="554" spans="32:73" x14ac:dyDescent="0.3">
      <c r="AF554" s="137">
        <f t="shared" si="19"/>
        <v>0</v>
      </c>
      <c r="BU554" s="137">
        <f t="shared" ca="1" si="18"/>
        <v>0</v>
      </c>
    </row>
    <row r="555" spans="32:73" x14ac:dyDescent="0.3">
      <c r="AF555" s="137">
        <f t="shared" si="19"/>
        <v>0</v>
      </c>
      <c r="BU555" s="137">
        <f t="shared" ca="1" si="18"/>
        <v>0</v>
      </c>
    </row>
    <row r="556" spans="32:73" x14ac:dyDescent="0.3">
      <c r="AF556" s="137">
        <f t="shared" si="19"/>
        <v>0</v>
      </c>
      <c r="BU556" s="137">
        <f t="shared" ca="1" si="18"/>
        <v>0</v>
      </c>
    </row>
    <row r="557" spans="32:73" x14ac:dyDescent="0.3">
      <c r="AF557" s="137">
        <f t="shared" si="19"/>
        <v>0</v>
      </c>
      <c r="BU557" s="137">
        <f t="shared" ca="1" si="18"/>
        <v>0</v>
      </c>
    </row>
    <row r="558" spans="32:73" x14ac:dyDescent="0.3">
      <c r="AF558" s="137">
        <f t="shared" si="19"/>
        <v>0</v>
      </c>
      <c r="BU558" s="137">
        <f t="shared" ca="1" si="18"/>
        <v>0</v>
      </c>
    </row>
    <row r="559" spans="32:73" x14ac:dyDescent="0.3">
      <c r="AF559" s="137">
        <f t="shared" si="19"/>
        <v>0</v>
      </c>
      <c r="BU559" s="137">
        <f t="shared" ca="1" si="18"/>
        <v>0</v>
      </c>
    </row>
    <row r="560" spans="32:73" x14ac:dyDescent="0.3">
      <c r="AF560" s="137">
        <f t="shared" si="19"/>
        <v>0</v>
      </c>
      <c r="BU560" s="137">
        <f t="shared" ref="BU560:BU623" ca="1" si="20">SUM(F560:BU560)</f>
        <v>0</v>
      </c>
    </row>
    <row r="561" spans="32:73" x14ac:dyDescent="0.3">
      <c r="AF561" s="137">
        <f t="shared" si="19"/>
        <v>0</v>
      </c>
      <c r="BU561" s="137">
        <f t="shared" ca="1" si="20"/>
        <v>0</v>
      </c>
    </row>
    <row r="562" spans="32:73" x14ac:dyDescent="0.3">
      <c r="AF562" s="137">
        <f t="shared" si="19"/>
        <v>0</v>
      </c>
      <c r="BU562" s="137">
        <f t="shared" ca="1" si="20"/>
        <v>0</v>
      </c>
    </row>
    <row r="563" spans="32:73" x14ac:dyDescent="0.3">
      <c r="AF563" s="137">
        <f t="shared" si="19"/>
        <v>0</v>
      </c>
      <c r="BU563" s="137">
        <f t="shared" ca="1" si="20"/>
        <v>0</v>
      </c>
    </row>
    <row r="564" spans="32:73" x14ac:dyDescent="0.3">
      <c r="AF564" s="137">
        <f t="shared" si="19"/>
        <v>0</v>
      </c>
      <c r="BU564" s="137">
        <f t="shared" ca="1" si="20"/>
        <v>0</v>
      </c>
    </row>
    <row r="565" spans="32:73" x14ac:dyDescent="0.3">
      <c r="AF565" s="137">
        <f t="shared" si="19"/>
        <v>0</v>
      </c>
      <c r="BU565" s="137">
        <f t="shared" ca="1" si="20"/>
        <v>0</v>
      </c>
    </row>
    <row r="566" spans="32:73" x14ac:dyDescent="0.3">
      <c r="AF566" s="137">
        <f t="shared" si="19"/>
        <v>0</v>
      </c>
      <c r="BU566" s="137">
        <f t="shared" ca="1" si="20"/>
        <v>0</v>
      </c>
    </row>
    <row r="567" spans="32:73" x14ac:dyDescent="0.3">
      <c r="AF567" s="137">
        <f t="shared" si="19"/>
        <v>0</v>
      </c>
      <c r="BU567" s="137">
        <f t="shared" ca="1" si="20"/>
        <v>0</v>
      </c>
    </row>
    <row r="568" spans="32:73" x14ac:dyDescent="0.3">
      <c r="AF568" s="137">
        <f t="shared" si="19"/>
        <v>0</v>
      </c>
      <c r="BU568" s="137">
        <f t="shared" ca="1" si="20"/>
        <v>0</v>
      </c>
    </row>
    <row r="569" spans="32:73" x14ac:dyDescent="0.3">
      <c r="AF569" s="137">
        <f t="shared" si="19"/>
        <v>0</v>
      </c>
      <c r="BU569" s="137">
        <f t="shared" ca="1" si="20"/>
        <v>0</v>
      </c>
    </row>
    <row r="570" spans="32:73" x14ac:dyDescent="0.3">
      <c r="AF570" s="137">
        <f t="shared" si="19"/>
        <v>0</v>
      </c>
      <c r="BU570" s="137">
        <f t="shared" ca="1" si="20"/>
        <v>0</v>
      </c>
    </row>
    <row r="571" spans="32:73" x14ac:dyDescent="0.3">
      <c r="AF571" s="137">
        <f t="shared" ref="AF571:AF634" si="21">SUM(F571:AE571)</f>
        <v>0</v>
      </c>
      <c r="BU571" s="137">
        <f t="shared" ca="1" si="20"/>
        <v>0</v>
      </c>
    </row>
    <row r="572" spans="32:73" x14ac:dyDescent="0.3">
      <c r="AF572" s="137">
        <f t="shared" si="21"/>
        <v>0</v>
      </c>
      <c r="BU572" s="137">
        <f t="shared" ca="1" si="20"/>
        <v>0</v>
      </c>
    </row>
    <row r="573" spans="32:73" x14ac:dyDescent="0.3">
      <c r="AF573" s="137">
        <f t="shared" si="21"/>
        <v>0</v>
      </c>
      <c r="BU573" s="137">
        <f t="shared" ca="1" si="20"/>
        <v>0</v>
      </c>
    </row>
    <row r="574" spans="32:73" x14ac:dyDescent="0.3">
      <c r="AF574" s="137">
        <f t="shared" si="21"/>
        <v>0</v>
      </c>
      <c r="BU574" s="137">
        <f t="shared" ca="1" si="20"/>
        <v>0</v>
      </c>
    </row>
    <row r="575" spans="32:73" x14ac:dyDescent="0.3">
      <c r="AF575" s="137">
        <f t="shared" si="21"/>
        <v>0</v>
      </c>
      <c r="BU575" s="137">
        <f t="shared" ca="1" si="20"/>
        <v>0</v>
      </c>
    </row>
    <row r="576" spans="32:73" x14ac:dyDescent="0.3">
      <c r="AF576" s="137">
        <f t="shared" si="21"/>
        <v>0</v>
      </c>
      <c r="BU576" s="137">
        <f t="shared" ca="1" si="20"/>
        <v>0</v>
      </c>
    </row>
    <row r="577" spans="32:73" x14ac:dyDescent="0.3">
      <c r="AF577" s="137">
        <f t="shared" si="21"/>
        <v>0</v>
      </c>
      <c r="BU577" s="137">
        <f t="shared" ca="1" si="20"/>
        <v>0</v>
      </c>
    </row>
    <row r="578" spans="32:73" x14ac:dyDescent="0.3">
      <c r="AF578" s="137">
        <f t="shared" si="21"/>
        <v>0</v>
      </c>
      <c r="BU578" s="137">
        <f t="shared" ca="1" si="20"/>
        <v>0</v>
      </c>
    </row>
    <row r="579" spans="32:73" x14ac:dyDescent="0.3">
      <c r="AF579" s="137">
        <f t="shared" si="21"/>
        <v>0</v>
      </c>
      <c r="BU579" s="137">
        <f t="shared" ca="1" si="20"/>
        <v>0</v>
      </c>
    </row>
    <row r="580" spans="32:73" x14ac:dyDescent="0.3">
      <c r="AF580" s="137">
        <f t="shared" si="21"/>
        <v>0</v>
      </c>
      <c r="BU580" s="137">
        <f t="shared" ca="1" si="20"/>
        <v>0</v>
      </c>
    </row>
    <row r="581" spans="32:73" x14ac:dyDescent="0.3">
      <c r="AF581" s="137">
        <f t="shared" si="21"/>
        <v>0</v>
      </c>
      <c r="BU581" s="137">
        <f t="shared" ca="1" si="20"/>
        <v>0</v>
      </c>
    </row>
    <row r="582" spans="32:73" x14ac:dyDescent="0.3">
      <c r="AF582" s="137">
        <f t="shared" si="21"/>
        <v>0</v>
      </c>
      <c r="BU582" s="137">
        <f t="shared" ca="1" si="20"/>
        <v>0</v>
      </c>
    </row>
    <row r="583" spans="32:73" x14ac:dyDescent="0.3">
      <c r="AF583" s="137">
        <f t="shared" si="21"/>
        <v>0</v>
      </c>
      <c r="BU583" s="137">
        <f t="shared" ca="1" si="20"/>
        <v>0</v>
      </c>
    </row>
    <row r="584" spans="32:73" x14ac:dyDescent="0.3">
      <c r="AF584" s="137">
        <f t="shared" si="21"/>
        <v>0</v>
      </c>
      <c r="BU584" s="137">
        <f t="shared" ca="1" si="20"/>
        <v>0</v>
      </c>
    </row>
    <row r="585" spans="32:73" x14ac:dyDescent="0.3">
      <c r="AF585" s="137">
        <f t="shared" si="21"/>
        <v>0</v>
      </c>
      <c r="BU585" s="137">
        <f t="shared" ca="1" si="20"/>
        <v>0</v>
      </c>
    </row>
    <row r="586" spans="32:73" x14ac:dyDescent="0.3">
      <c r="AF586" s="137">
        <f t="shared" si="21"/>
        <v>0</v>
      </c>
      <c r="BU586" s="137">
        <f t="shared" ca="1" si="20"/>
        <v>0</v>
      </c>
    </row>
    <row r="587" spans="32:73" x14ac:dyDescent="0.3">
      <c r="AF587" s="137">
        <f t="shared" si="21"/>
        <v>0</v>
      </c>
      <c r="BU587" s="137">
        <f t="shared" ca="1" si="20"/>
        <v>0</v>
      </c>
    </row>
    <row r="588" spans="32:73" x14ac:dyDescent="0.3">
      <c r="AF588" s="137">
        <f t="shared" si="21"/>
        <v>0</v>
      </c>
      <c r="BU588" s="137">
        <f t="shared" ca="1" si="20"/>
        <v>0</v>
      </c>
    </row>
    <row r="589" spans="32:73" x14ac:dyDescent="0.3">
      <c r="AF589" s="137">
        <f t="shared" si="21"/>
        <v>0</v>
      </c>
      <c r="BU589" s="137">
        <f t="shared" ca="1" si="20"/>
        <v>0</v>
      </c>
    </row>
    <row r="590" spans="32:73" x14ac:dyDescent="0.3">
      <c r="AF590" s="137">
        <f t="shared" si="21"/>
        <v>0</v>
      </c>
      <c r="BU590" s="137">
        <f t="shared" ca="1" si="20"/>
        <v>0</v>
      </c>
    </row>
    <row r="591" spans="32:73" x14ac:dyDescent="0.3">
      <c r="AF591" s="137">
        <f t="shared" si="21"/>
        <v>0</v>
      </c>
      <c r="BU591" s="137">
        <f t="shared" ca="1" si="20"/>
        <v>0</v>
      </c>
    </row>
    <row r="592" spans="32:73" x14ac:dyDescent="0.3">
      <c r="AF592" s="137">
        <f t="shared" si="21"/>
        <v>0</v>
      </c>
      <c r="BU592" s="137">
        <f t="shared" ca="1" si="20"/>
        <v>0</v>
      </c>
    </row>
    <row r="593" spans="32:73" x14ac:dyDescent="0.3">
      <c r="AF593" s="137">
        <f t="shared" si="21"/>
        <v>0</v>
      </c>
      <c r="BU593" s="137">
        <f t="shared" ca="1" si="20"/>
        <v>0</v>
      </c>
    </row>
    <row r="594" spans="32:73" x14ac:dyDescent="0.3">
      <c r="AF594" s="137">
        <f t="shared" si="21"/>
        <v>0</v>
      </c>
      <c r="BU594" s="137">
        <f t="shared" ca="1" si="20"/>
        <v>0</v>
      </c>
    </row>
    <row r="595" spans="32:73" x14ac:dyDescent="0.3">
      <c r="AF595" s="137">
        <f t="shared" si="21"/>
        <v>0</v>
      </c>
      <c r="BU595" s="137">
        <f t="shared" ca="1" si="20"/>
        <v>0</v>
      </c>
    </row>
    <row r="596" spans="32:73" x14ac:dyDescent="0.3">
      <c r="AF596" s="137">
        <f t="shared" si="21"/>
        <v>0</v>
      </c>
      <c r="BU596" s="137">
        <f t="shared" ca="1" si="20"/>
        <v>0</v>
      </c>
    </row>
    <row r="597" spans="32:73" x14ac:dyDescent="0.3">
      <c r="AF597" s="137">
        <f t="shared" si="21"/>
        <v>0</v>
      </c>
      <c r="BU597" s="137">
        <f t="shared" ca="1" si="20"/>
        <v>0</v>
      </c>
    </row>
    <row r="598" spans="32:73" x14ac:dyDescent="0.3">
      <c r="AF598" s="137">
        <f t="shared" si="21"/>
        <v>0</v>
      </c>
      <c r="BU598" s="137">
        <f t="shared" ca="1" si="20"/>
        <v>0</v>
      </c>
    </row>
    <row r="599" spans="32:73" x14ac:dyDescent="0.3">
      <c r="AF599" s="137">
        <f t="shared" si="21"/>
        <v>0</v>
      </c>
      <c r="BU599" s="137">
        <f t="shared" ca="1" si="20"/>
        <v>0</v>
      </c>
    </row>
    <row r="600" spans="32:73" x14ac:dyDescent="0.3">
      <c r="AF600" s="137">
        <f t="shared" si="21"/>
        <v>0</v>
      </c>
      <c r="BU600" s="137">
        <f t="shared" ca="1" si="20"/>
        <v>0</v>
      </c>
    </row>
    <row r="601" spans="32:73" x14ac:dyDescent="0.3">
      <c r="AF601" s="137">
        <f t="shared" si="21"/>
        <v>0</v>
      </c>
      <c r="BU601" s="137">
        <f t="shared" ca="1" si="20"/>
        <v>0</v>
      </c>
    </row>
    <row r="602" spans="32:73" x14ac:dyDescent="0.3">
      <c r="AF602" s="137">
        <f t="shared" si="21"/>
        <v>0</v>
      </c>
      <c r="BU602" s="137">
        <f t="shared" ca="1" si="20"/>
        <v>0</v>
      </c>
    </row>
    <row r="603" spans="32:73" x14ac:dyDescent="0.3">
      <c r="AF603" s="137">
        <f t="shared" si="21"/>
        <v>0</v>
      </c>
      <c r="BU603" s="137">
        <f t="shared" ca="1" si="20"/>
        <v>0</v>
      </c>
    </row>
    <row r="604" spans="32:73" x14ac:dyDescent="0.3">
      <c r="AF604" s="137">
        <f t="shared" si="21"/>
        <v>0</v>
      </c>
      <c r="BU604" s="137">
        <f t="shared" ca="1" si="20"/>
        <v>0</v>
      </c>
    </row>
    <row r="605" spans="32:73" x14ac:dyDescent="0.3">
      <c r="AF605" s="137">
        <f t="shared" si="21"/>
        <v>0</v>
      </c>
      <c r="BU605" s="137">
        <f t="shared" ca="1" si="20"/>
        <v>0</v>
      </c>
    </row>
    <row r="606" spans="32:73" x14ac:dyDescent="0.3">
      <c r="AF606" s="137">
        <f t="shared" si="21"/>
        <v>0</v>
      </c>
      <c r="BU606" s="137">
        <f t="shared" ca="1" si="20"/>
        <v>0</v>
      </c>
    </row>
    <row r="607" spans="32:73" x14ac:dyDescent="0.3">
      <c r="AF607" s="137">
        <f t="shared" si="21"/>
        <v>0</v>
      </c>
      <c r="BU607" s="137">
        <f t="shared" ca="1" si="20"/>
        <v>0</v>
      </c>
    </row>
    <row r="608" spans="32:73" x14ac:dyDescent="0.3">
      <c r="AF608" s="137">
        <f t="shared" si="21"/>
        <v>0</v>
      </c>
      <c r="BU608" s="137">
        <f t="shared" ca="1" si="20"/>
        <v>0</v>
      </c>
    </row>
    <row r="609" spans="32:73" x14ac:dyDescent="0.3">
      <c r="AF609" s="137">
        <f t="shared" si="21"/>
        <v>0</v>
      </c>
      <c r="BU609" s="137">
        <f t="shared" ca="1" si="20"/>
        <v>0</v>
      </c>
    </row>
    <row r="610" spans="32:73" x14ac:dyDescent="0.3">
      <c r="AF610" s="137">
        <f t="shared" si="21"/>
        <v>0</v>
      </c>
      <c r="BU610" s="137">
        <f t="shared" ca="1" si="20"/>
        <v>0</v>
      </c>
    </row>
    <row r="611" spans="32:73" x14ac:dyDescent="0.3">
      <c r="AF611" s="137">
        <f t="shared" si="21"/>
        <v>0</v>
      </c>
      <c r="BU611" s="137">
        <f t="shared" ca="1" si="20"/>
        <v>0</v>
      </c>
    </row>
    <row r="612" spans="32:73" x14ac:dyDescent="0.3">
      <c r="AF612" s="137">
        <f t="shared" si="21"/>
        <v>0</v>
      </c>
      <c r="BU612" s="137">
        <f t="shared" ca="1" si="20"/>
        <v>0</v>
      </c>
    </row>
    <row r="613" spans="32:73" x14ac:dyDescent="0.3">
      <c r="AF613" s="137">
        <f t="shared" si="21"/>
        <v>0</v>
      </c>
      <c r="BU613" s="137">
        <f t="shared" ca="1" si="20"/>
        <v>0</v>
      </c>
    </row>
    <row r="614" spans="32:73" x14ac:dyDescent="0.3">
      <c r="AF614" s="137">
        <f t="shared" si="21"/>
        <v>0</v>
      </c>
      <c r="BU614" s="137">
        <f t="shared" ca="1" si="20"/>
        <v>0</v>
      </c>
    </row>
    <row r="615" spans="32:73" x14ac:dyDescent="0.3">
      <c r="AF615" s="137">
        <f t="shared" si="21"/>
        <v>0</v>
      </c>
      <c r="BU615" s="137">
        <f t="shared" ca="1" si="20"/>
        <v>0</v>
      </c>
    </row>
    <row r="616" spans="32:73" x14ac:dyDescent="0.3">
      <c r="AF616" s="137">
        <f t="shared" si="21"/>
        <v>0</v>
      </c>
      <c r="BU616" s="137">
        <f t="shared" ca="1" si="20"/>
        <v>0</v>
      </c>
    </row>
    <row r="617" spans="32:73" x14ac:dyDescent="0.3">
      <c r="AF617" s="137">
        <f t="shared" si="21"/>
        <v>0</v>
      </c>
      <c r="BU617" s="137">
        <f t="shared" ca="1" si="20"/>
        <v>0</v>
      </c>
    </row>
    <row r="618" spans="32:73" x14ac:dyDescent="0.3">
      <c r="AF618" s="137">
        <f t="shared" si="21"/>
        <v>0</v>
      </c>
      <c r="BU618" s="137">
        <f t="shared" ca="1" si="20"/>
        <v>0</v>
      </c>
    </row>
    <row r="619" spans="32:73" x14ac:dyDescent="0.3">
      <c r="AF619" s="137">
        <f t="shared" si="21"/>
        <v>0</v>
      </c>
      <c r="BU619" s="137">
        <f t="shared" ca="1" si="20"/>
        <v>0</v>
      </c>
    </row>
    <row r="620" spans="32:73" x14ac:dyDescent="0.3">
      <c r="AF620" s="137">
        <f t="shared" si="21"/>
        <v>0</v>
      </c>
      <c r="BU620" s="137">
        <f t="shared" ca="1" si="20"/>
        <v>0</v>
      </c>
    </row>
    <row r="621" spans="32:73" x14ac:dyDescent="0.3">
      <c r="AF621" s="137">
        <f t="shared" si="21"/>
        <v>0</v>
      </c>
      <c r="BU621" s="137">
        <f t="shared" ca="1" si="20"/>
        <v>0</v>
      </c>
    </row>
    <row r="622" spans="32:73" x14ac:dyDescent="0.3">
      <c r="AF622" s="137">
        <f t="shared" si="21"/>
        <v>0</v>
      </c>
      <c r="BU622" s="137">
        <f t="shared" ca="1" si="20"/>
        <v>0</v>
      </c>
    </row>
    <row r="623" spans="32:73" x14ac:dyDescent="0.3">
      <c r="AF623" s="137">
        <f t="shared" si="21"/>
        <v>0</v>
      </c>
      <c r="BU623" s="137">
        <f t="shared" ca="1" si="20"/>
        <v>0</v>
      </c>
    </row>
    <row r="624" spans="32:73" x14ac:dyDescent="0.3">
      <c r="AF624" s="137">
        <f t="shared" si="21"/>
        <v>0</v>
      </c>
      <c r="BU624" s="137">
        <f t="shared" ref="BU624:BU687" ca="1" si="22">SUM(F624:BU624)</f>
        <v>0</v>
      </c>
    </row>
    <row r="625" spans="32:73" x14ac:dyDescent="0.3">
      <c r="AF625" s="137">
        <f t="shared" si="21"/>
        <v>0</v>
      </c>
      <c r="BU625" s="137">
        <f t="shared" ca="1" si="22"/>
        <v>0</v>
      </c>
    </row>
    <row r="626" spans="32:73" x14ac:dyDescent="0.3">
      <c r="AF626" s="137">
        <f t="shared" si="21"/>
        <v>0</v>
      </c>
      <c r="BU626" s="137">
        <f t="shared" ca="1" si="22"/>
        <v>0</v>
      </c>
    </row>
    <row r="627" spans="32:73" x14ac:dyDescent="0.3">
      <c r="AF627" s="137">
        <f t="shared" si="21"/>
        <v>0</v>
      </c>
      <c r="BU627" s="137">
        <f t="shared" ca="1" si="22"/>
        <v>0</v>
      </c>
    </row>
    <row r="628" spans="32:73" x14ac:dyDescent="0.3">
      <c r="AF628" s="137">
        <f t="shared" si="21"/>
        <v>0</v>
      </c>
      <c r="BU628" s="137">
        <f t="shared" ca="1" si="22"/>
        <v>0</v>
      </c>
    </row>
    <row r="629" spans="32:73" x14ac:dyDescent="0.3">
      <c r="AF629" s="137">
        <f t="shared" si="21"/>
        <v>0</v>
      </c>
      <c r="BU629" s="137">
        <f t="shared" ca="1" si="22"/>
        <v>0</v>
      </c>
    </row>
    <row r="630" spans="32:73" x14ac:dyDescent="0.3">
      <c r="AF630" s="137">
        <f t="shared" si="21"/>
        <v>0</v>
      </c>
      <c r="BU630" s="137">
        <f t="shared" ca="1" si="22"/>
        <v>0</v>
      </c>
    </row>
    <row r="631" spans="32:73" x14ac:dyDescent="0.3">
      <c r="AF631" s="137">
        <f t="shared" si="21"/>
        <v>0</v>
      </c>
      <c r="BU631" s="137">
        <f t="shared" ca="1" si="22"/>
        <v>0</v>
      </c>
    </row>
    <row r="632" spans="32:73" x14ac:dyDescent="0.3">
      <c r="AF632" s="137">
        <f t="shared" si="21"/>
        <v>0</v>
      </c>
      <c r="BU632" s="137">
        <f t="shared" ca="1" si="22"/>
        <v>0</v>
      </c>
    </row>
    <row r="633" spans="32:73" x14ac:dyDescent="0.3">
      <c r="AF633" s="137">
        <f t="shared" si="21"/>
        <v>0</v>
      </c>
      <c r="BU633" s="137">
        <f t="shared" ca="1" si="22"/>
        <v>0</v>
      </c>
    </row>
    <row r="634" spans="32:73" x14ac:dyDescent="0.3">
      <c r="AF634" s="137">
        <f t="shared" si="21"/>
        <v>0</v>
      </c>
      <c r="BU634" s="137">
        <f t="shared" ca="1" si="22"/>
        <v>0</v>
      </c>
    </row>
    <row r="635" spans="32:73" x14ac:dyDescent="0.3">
      <c r="AF635" s="137">
        <f t="shared" ref="AF635:AF698" si="23">SUM(F635:AE635)</f>
        <v>0</v>
      </c>
      <c r="BU635" s="137">
        <f t="shared" ca="1" si="22"/>
        <v>0</v>
      </c>
    </row>
    <row r="636" spans="32:73" x14ac:dyDescent="0.3">
      <c r="AF636" s="137">
        <f t="shared" si="23"/>
        <v>0</v>
      </c>
      <c r="BU636" s="137">
        <f t="shared" ca="1" si="22"/>
        <v>0</v>
      </c>
    </row>
    <row r="637" spans="32:73" x14ac:dyDescent="0.3">
      <c r="AF637" s="137">
        <f t="shared" si="23"/>
        <v>0</v>
      </c>
      <c r="BU637" s="137">
        <f t="shared" ca="1" si="22"/>
        <v>0</v>
      </c>
    </row>
    <row r="638" spans="32:73" x14ac:dyDescent="0.3">
      <c r="AF638" s="137">
        <f t="shared" si="23"/>
        <v>0</v>
      </c>
      <c r="BU638" s="137">
        <f t="shared" ca="1" si="22"/>
        <v>0</v>
      </c>
    </row>
    <row r="639" spans="32:73" x14ac:dyDescent="0.3">
      <c r="AF639" s="137">
        <f t="shared" si="23"/>
        <v>0</v>
      </c>
      <c r="BU639" s="137">
        <f t="shared" ca="1" si="22"/>
        <v>0</v>
      </c>
    </row>
    <row r="640" spans="32:73" x14ac:dyDescent="0.3">
      <c r="AF640" s="137">
        <f t="shared" si="23"/>
        <v>0</v>
      </c>
      <c r="BU640" s="137">
        <f t="shared" ca="1" si="22"/>
        <v>0</v>
      </c>
    </row>
    <row r="641" spans="32:73" x14ac:dyDescent="0.3">
      <c r="AF641" s="137">
        <f t="shared" si="23"/>
        <v>0</v>
      </c>
      <c r="BU641" s="137">
        <f t="shared" ca="1" si="22"/>
        <v>0</v>
      </c>
    </row>
    <row r="642" spans="32:73" x14ac:dyDescent="0.3">
      <c r="AF642" s="137">
        <f t="shared" si="23"/>
        <v>0</v>
      </c>
      <c r="BU642" s="137">
        <f t="shared" ca="1" si="22"/>
        <v>0</v>
      </c>
    </row>
    <row r="643" spans="32:73" x14ac:dyDescent="0.3">
      <c r="AF643" s="137">
        <f t="shared" si="23"/>
        <v>0</v>
      </c>
      <c r="BU643" s="137">
        <f t="shared" ca="1" si="22"/>
        <v>0</v>
      </c>
    </row>
    <row r="644" spans="32:73" x14ac:dyDescent="0.3">
      <c r="AF644" s="137">
        <f t="shared" si="23"/>
        <v>0</v>
      </c>
      <c r="BU644" s="137">
        <f t="shared" ca="1" si="22"/>
        <v>0</v>
      </c>
    </row>
    <row r="645" spans="32:73" x14ac:dyDescent="0.3">
      <c r="AF645" s="137">
        <f t="shared" si="23"/>
        <v>0</v>
      </c>
      <c r="BU645" s="137">
        <f t="shared" ca="1" si="22"/>
        <v>0</v>
      </c>
    </row>
    <row r="646" spans="32:73" x14ac:dyDescent="0.3">
      <c r="AF646" s="137">
        <f t="shared" si="23"/>
        <v>0</v>
      </c>
      <c r="BU646" s="137">
        <f t="shared" ca="1" si="22"/>
        <v>0</v>
      </c>
    </row>
    <row r="647" spans="32:73" x14ac:dyDescent="0.3">
      <c r="AF647" s="137">
        <f t="shared" si="23"/>
        <v>0</v>
      </c>
      <c r="BU647" s="137">
        <f t="shared" ca="1" si="22"/>
        <v>0</v>
      </c>
    </row>
    <row r="648" spans="32:73" x14ac:dyDescent="0.3">
      <c r="AF648" s="137">
        <f t="shared" si="23"/>
        <v>0</v>
      </c>
      <c r="BU648" s="137">
        <f t="shared" ca="1" si="22"/>
        <v>0</v>
      </c>
    </row>
    <row r="649" spans="32:73" x14ac:dyDescent="0.3">
      <c r="AF649" s="137">
        <f t="shared" si="23"/>
        <v>0</v>
      </c>
      <c r="BU649" s="137">
        <f t="shared" ca="1" si="22"/>
        <v>0</v>
      </c>
    </row>
    <row r="650" spans="32:73" x14ac:dyDescent="0.3">
      <c r="AF650" s="137">
        <f t="shared" si="23"/>
        <v>0</v>
      </c>
      <c r="BU650" s="137">
        <f t="shared" ca="1" si="22"/>
        <v>0</v>
      </c>
    </row>
    <row r="651" spans="32:73" x14ac:dyDescent="0.3">
      <c r="AF651" s="137">
        <f t="shared" si="23"/>
        <v>0</v>
      </c>
      <c r="BU651" s="137">
        <f t="shared" ca="1" si="22"/>
        <v>0</v>
      </c>
    </row>
    <row r="652" spans="32:73" x14ac:dyDescent="0.3">
      <c r="AF652" s="137">
        <f t="shared" si="23"/>
        <v>0</v>
      </c>
      <c r="BU652" s="137">
        <f t="shared" ca="1" si="22"/>
        <v>0</v>
      </c>
    </row>
    <row r="653" spans="32:73" x14ac:dyDescent="0.3">
      <c r="AF653" s="137">
        <f t="shared" si="23"/>
        <v>0</v>
      </c>
      <c r="BU653" s="137">
        <f t="shared" ca="1" si="22"/>
        <v>0</v>
      </c>
    </row>
    <row r="654" spans="32:73" x14ac:dyDescent="0.3">
      <c r="AF654" s="137">
        <f t="shared" si="23"/>
        <v>0</v>
      </c>
      <c r="BU654" s="137">
        <f t="shared" ca="1" si="22"/>
        <v>0</v>
      </c>
    </row>
    <row r="655" spans="32:73" x14ac:dyDescent="0.3">
      <c r="AF655" s="137">
        <f t="shared" si="23"/>
        <v>0</v>
      </c>
      <c r="BU655" s="137">
        <f t="shared" ca="1" si="22"/>
        <v>0</v>
      </c>
    </row>
    <row r="656" spans="32:73" x14ac:dyDescent="0.3">
      <c r="AF656" s="137">
        <f t="shared" si="23"/>
        <v>0</v>
      </c>
      <c r="BU656" s="137">
        <f t="shared" ca="1" si="22"/>
        <v>0</v>
      </c>
    </row>
    <row r="657" spans="32:73" x14ac:dyDescent="0.3">
      <c r="AF657" s="137">
        <f t="shared" si="23"/>
        <v>0</v>
      </c>
      <c r="BU657" s="137">
        <f t="shared" ca="1" si="22"/>
        <v>0</v>
      </c>
    </row>
    <row r="658" spans="32:73" x14ac:dyDescent="0.3">
      <c r="AF658" s="137">
        <f t="shared" si="23"/>
        <v>0</v>
      </c>
      <c r="BU658" s="137">
        <f t="shared" ca="1" si="22"/>
        <v>0</v>
      </c>
    </row>
    <row r="659" spans="32:73" x14ac:dyDescent="0.3">
      <c r="AF659" s="137">
        <f t="shared" si="23"/>
        <v>0</v>
      </c>
      <c r="BU659" s="137">
        <f t="shared" ca="1" si="22"/>
        <v>0</v>
      </c>
    </row>
    <row r="660" spans="32:73" x14ac:dyDescent="0.3">
      <c r="AF660" s="137">
        <f t="shared" si="23"/>
        <v>0</v>
      </c>
      <c r="BU660" s="137">
        <f t="shared" ca="1" si="22"/>
        <v>0</v>
      </c>
    </row>
    <row r="661" spans="32:73" x14ac:dyDescent="0.3">
      <c r="AF661" s="137">
        <f t="shared" si="23"/>
        <v>0</v>
      </c>
      <c r="BU661" s="137">
        <f t="shared" ca="1" si="22"/>
        <v>0</v>
      </c>
    </row>
    <row r="662" spans="32:73" x14ac:dyDescent="0.3">
      <c r="AF662" s="137">
        <f t="shared" si="23"/>
        <v>0</v>
      </c>
      <c r="BU662" s="137">
        <f t="shared" ca="1" si="22"/>
        <v>0</v>
      </c>
    </row>
    <row r="663" spans="32:73" x14ac:dyDescent="0.3">
      <c r="AF663" s="137">
        <f t="shared" si="23"/>
        <v>0</v>
      </c>
      <c r="BU663" s="137">
        <f t="shared" ca="1" si="22"/>
        <v>0</v>
      </c>
    </row>
    <row r="664" spans="32:73" x14ac:dyDescent="0.3">
      <c r="AF664" s="137">
        <f t="shared" si="23"/>
        <v>0</v>
      </c>
      <c r="BU664" s="137">
        <f t="shared" ca="1" si="22"/>
        <v>0</v>
      </c>
    </row>
    <row r="665" spans="32:73" x14ac:dyDescent="0.3">
      <c r="AF665" s="137">
        <f t="shared" si="23"/>
        <v>0</v>
      </c>
      <c r="BU665" s="137">
        <f t="shared" ca="1" si="22"/>
        <v>0</v>
      </c>
    </row>
    <row r="666" spans="32:73" x14ac:dyDescent="0.3">
      <c r="AF666" s="137">
        <f t="shared" si="23"/>
        <v>0</v>
      </c>
      <c r="BU666" s="137">
        <f t="shared" ca="1" si="22"/>
        <v>0</v>
      </c>
    </row>
    <row r="667" spans="32:73" x14ac:dyDescent="0.3">
      <c r="AF667" s="137">
        <f t="shared" si="23"/>
        <v>0</v>
      </c>
      <c r="BU667" s="137">
        <f t="shared" ca="1" si="22"/>
        <v>0</v>
      </c>
    </row>
    <row r="668" spans="32:73" x14ac:dyDescent="0.3">
      <c r="AF668" s="137">
        <f t="shared" si="23"/>
        <v>0</v>
      </c>
      <c r="BU668" s="137">
        <f t="shared" ca="1" si="22"/>
        <v>0</v>
      </c>
    </row>
    <row r="669" spans="32:73" x14ac:dyDescent="0.3">
      <c r="AF669" s="137">
        <f t="shared" si="23"/>
        <v>0</v>
      </c>
      <c r="BU669" s="137">
        <f t="shared" ca="1" si="22"/>
        <v>0</v>
      </c>
    </row>
    <row r="670" spans="32:73" x14ac:dyDescent="0.3">
      <c r="AF670" s="137">
        <f t="shared" si="23"/>
        <v>0</v>
      </c>
      <c r="BU670" s="137">
        <f t="shared" ca="1" si="22"/>
        <v>0</v>
      </c>
    </row>
    <row r="671" spans="32:73" x14ac:dyDescent="0.3">
      <c r="AF671" s="137">
        <f t="shared" si="23"/>
        <v>0</v>
      </c>
      <c r="BU671" s="137">
        <f t="shared" ca="1" si="22"/>
        <v>0</v>
      </c>
    </row>
    <row r="672" spans="32:73" x14ac:dyDescent="0.3">
      <c r="AF672" s="137">
        <f t="shared" si="23"/>
        <v>0</v>
      </c>
      <c r="BU672" s="137">
        <f t="shared" ca="1" si="22"/>
        <v>0</v>
      </c>
    </row>
    <row r="673" spans="32:73" x14ac:dyDescent="0.3">
      <c r="AF673" s="137">
        <f t="shared" si="23"/>
        <v>0</v>
      </c>
      <c r="BU673" s="137">
        <f t="shared" ca="1" si="22"/>
        <v>0</v>
      </c>
    </row>
    <row r="674" spans="32:73" x14ac:dyDescent="0.3">
      <c r="AF674" s="137">
        <f t="shared" si="23"/>
        <v>0</v>
      </c>
      <c r="BU674" s="137">
        <f t="shared" ca="1" si="22"/>
        <v>0</v>
      </c>
    </row>
    <row r="675" spans="32:73" x14ac:dyDescent="0.3">
      <c r="AF675" s="137">
        <f t="shared" si="23"/>
        <v>0</v>
      </c>
      <c r="BU675" s="137">
        <f t="shared" ca="1" si="22"/>
        <v>0</v>
      </c>
    </row>
    <row r="676" spans="32:73" x14ac:dyDescent="0.3">
      <c r="AF676" s="137">
        <f t="shared" si="23"/>
        <v>0</v>
      </c>
      <c r="BU676" s="137">
        <f t="shared" ca="1" si="22"/>
        <v>0</v>
      </c>
    </row>
    <row r="677" spans="32:73" x14ac:dyDescent="0.3">
      <c r="AF677" s="137">
        <f t="shared" si="23"/>
        <v>0</v>
      </c>
      <c r="BU677" s="137">
        <f t="shared" ca="1" si="22"/>
        <v>0</v>
      </c>
    </row>
    <row r="678" spans="32:73" x14ac:dyDescent="0.3">
      <c r="AF678" s="137">
        <f t="shared" si="23"/>
        <v>0</v>
      </c>
      <c r="BU678" s="137">
        <f t="shared" ca="1" si="22"/>
        <v>0</v>
      </c>
    </row>
    <row r="679" spans="32:73" x14ac:dyDescent="0.3">
      <c r="AF679" s="137">
        <f t="shared" si="23"/>
        <v>0</v>
      </c>
      <c r="BU679" s="137">
        <f t="shared" ca="1" si="22"/>
        <v>0</v>
      </c>
    </row>
    <row r="680" spans="32:73" x14ac:dyDescent="0.3">
      <c r="AF680" s="137">
        <f t="shared" si="23"/>
        <v>0</v>
      </c>
      <c r="BU680" s="137">
        <f t="shared" ca="1" si="22"/>
        <v>0</v>
      </c>
    </row>
    <row r="681" spans="32:73" x14ac:dyDescent="0.3">
      <c r="AF681" s="137">
        <f t="shared" si="23"/>
        <v>0</v>
      </c>
      <c r="BU681" s="137">
        <f t="shared" ca="1" si="22"/>
        <v>0</v>
      </c>
    </row>
    <row r="682" spans="32:73" x14ac:dyDescent="0.3">
      <c r="AF682" s="137">
        <f t="shared" si="23"/>
        <v>0</v>
      </c>
      <c r="BU682" s="137">
        <f t="shared" ca="1" si="22"/>
        <v>0</v>
      </c>
    </row>
    <row r="683" spans="32:73" x14ac:dyDescent="0.3">
      <c r="AF683" s="137">
        <f t="shared" si="23"/>
        <v>0</v>
      </c>
      <c r="BU683" s="137">
        <f t="shared" ca="1" si="22"/>
        <v>0</v>
      </c>
    </row>
    <row r="684" spans="32:73" x14ac:dyDescent="0.3">
      <c r="AF684" s="137">
        <f t="shared" si="23"/>
        <v>0</v>
      </c>
      <c r="BU684" s="137">
        <f t="shared" ca="1" si="22"/>
        <v>0</v>
      </c>
    </row>
    <row r="685" spans="32:73" x14ac:dyDescent="0.3">
      <c r="AF685" s="137">
        <f t="shared" si="23"/>
        <v>0</v>
      </c>
      <c r="BU685" s="137">
        <f t="shared" ca="1" si="22"/>
        <v>0</v>
      </c>
    </row>
    <row r="686" spans="32:73" x14ac:dyDescent="0.3">
      <c r="AF686" s="137">
        <f t="shared" si="23"/>
        <v>0</v>
      </c>
      <c r="BU686" s="137">
        <f t="shared" ca="1" si="22"/>
        <v>0</v>
      </c>
    </row>
    <row r="687" spans="32:73" x14ac:dyDescent="0.3">
      <c r="AF687" s="137">
        <f t="shared" si="23"/>
        <v>0</v>
      </c>
      <c r="BU687" s="137">
        <f t="shared" ca="1" si="22"/>
        <v>0</v>
      </c>
    </row>
    <row r="688" spans="32:73" x14ac:dyDescent="0.3">
      <c r="AF688" s="137">
        <f t="shared" si="23"/>
        <v>0</v>
      </c>
      <c r="BU688" s="137">
        <f t="shared" ref="BU688:BU751" ca="1" si="24">SUM(F688:BU688)</f>
        <v>0</v>
      </c>
    </row>
    <row r="689" spans="32:73" x14ac:dyDescent="0.3">
      <c r="AF689" s="137">
        <f t="shared" si="23"/>
        <v>0</v>
      </c>
      <c r="BU689" s="137">
        <f t="shared" ca="1" si="24"/>
        <v>0</v>
      </c>
    </row>
    <row r="690" spans="32:73" x14ac:dyDescent="0.3">
      <c r="AF690" s="137">
        <f t="shared" si="23"/>
        <v>0</v>
      </c>
      <c r="BU690" s="137">
        <f t="shared" ca="1" si="24"/>
        <v>0</v>
      </c>
    </row>
    <row r="691" spans="32:73" x14ac:dyDescent="0.3">
      <c r="AF691" s="137">
        <f t="shared" si="23"/>
        <v>0</v>
      </c>
      <c r="BU691" s="137">
        <f t="shared" ca="1" si="24"/>
        <v>0</v>
      </c>
    </row>
    <row r="692" spans="32:73" x14ac:dyDescent="0.3">
      <c r="AF692" s="137">
        <f t="shared" si="23"/>
        <v>0</v>
      </c>
      <c r="BU692" s="137">
        <f t="shared" ca="1" si="24"/>
        <v>0</v>
      </c>
    </row>
    <row r="693" spans="32:73" x14ac:dyDescent="0.3">
      <c r="AF693" s="137">
        <f t="shared" si="23"/>
        <v>0</v>
      </c>
      <c r="BU693" s="137">
        <f t="shared" ca="1" si="24"/>
        <v>0</v>
      </c>
    </row>
    <row r="694" spans="32:73" x14ac:dyDescent="0.3">
      <c r="AF694" s="137">
        <f t="shared" si="23"/>
        <v>0</v>
      </c>
      <c r="BU694" s="137">
        <f t="shared" ca="1" si="24"/>
        <v>0</v>
      </c>
    </row>
    <row r="695" spans="32:73" x14ac:dyDescent="0.3">
      <c r="AF695" s="137">
        <f t="shared" si="23"/>
        <v>0</v>
      </c>
      <c r="BU695" s="137">
        <f t="shared" ca="1" si="24"/>
        <v>0</v>
      </c>
    </row>
    <row r="696" spans="32:73" x14ac:dyDescent="0.3">
      <c r="AF696" s="137">
        <f t="shared" si="23"/>
        <v>0</v>
      </c>
      <c r="BU696" s="137">
        <f t="shared" ca="1" si="24"/>
        <v>0</v>
      </c>
    </row>
    <row r="697" spans="32:73" x14ac:dyDescent="0.3">
      <c r="AF697" s="137">
        <f t="shared" si="23"/>
        <v>0</v>
      </c>
      <c r="BU697" s="137">
        <f t="shared" ca="1" si="24"/>
        <v>0</v>
      </c>
    </row>
    <row r="698" spans="32:73" x14ac:dyDescent="0.3">
      <c r="AF698" s="137">
        <f t="shared" si="23"/>
        <v>0</v>
      </c>
      <c r="BU698" s="137">
        <f t="shared" ca="1" si="24"/>
        <v>0</v>
      </c>
    </row>
    <row r="699" spans="32:73" x14ac:dyDescent="0.3">
      <c r="AF699" s="137">
        <f t="shared" ref="AF699:AF762" si="25">SUM(F699:AE699)</f>
        <v>0</v>
      </c>
      <c r="BU699" s="137">
        <f t="shared" ca="1" si="24"/>
        <v>0</v>
      </c>
    </row>
    <row r="700" spans="32:73" x14ac:dyDescent="0.3">
      <c r="AF700" s="137">
        <f t="shared" si="25"/>
        <v>0</v>
      </c>
      <c r="BU700" s="137">
        <f t="shared" ca="1" si="24"/>
        <v>0</v>
      </c>
    </row>
    <row r="701" spans="32:73" x14ac:dyDescent="0.3">
      <c r="AF701" s="137">
        <f t="shared" si="25"/>
        <v>0</v>
      </c>
      <c r="BU701" s="137">
        <f t="shared" ca="1" si="24"/>
        <v>0</v>
      </c>
    </row>
    <row r="702" spans="32:73" x14ac:dyDescent="0.3">
      <c r="AF702" s="137">
        <f t="shared" si="25"/>
        <v>0</v>
      </c>
      <c r="BU702" s="137">
        <f t="shared" ca="1" si="24"/>
        <v>0</v>
      </c>
    </row>
    <row r="703" spans="32:73" x14ac:dyDescent="0.3">
      <c r="AF703" s="137">
        <f t="shared" si="25"/>
        <v>0</v>
      </c>
      <c r="BU703" s="137">
        <f t="shared" ca="1" si="24"/>
        <v>0</v>
      </c>
    </row>
    <row r="704" spans="32:73" x14ac:dyDescent="0.3">
      <c r="AF704" s="137">
        <f t="shared" si="25"/>
        <v>0</v>
      </c>
      <c r="BU704" s="137">
        <f t="shared" ca="1" si="24"/>
        <v>0</v>
      </c>
    </row>
    <row r="705" spans="32:73" x14ac:dyDescent="0.3">
      <c r="AF705" s="137">
        <f t="shared" si="25"/>
        <v>0</v>
      </c>
      <c r="BU705" s="137">
        <f t="shared" ca="1" si="24"/>
        <v>0</v>
      </c>
    </row>
    <row r="706" spans="32:73" x14ac:dyDescent="0.3">
      <c r="AF706" s="137">
        <f t="shared" si="25"/>
        <v>0</v>
      </c>
      <c r="BU706" s="137">
        <f t="shared" ca="1" si="24"/>
        <v>0</v>
      </c>
    </row>
    <row r="707" spans="32:73" x14ac:dyDescent="0.3">
      <c r="AF707" s="137">
        <f t="shared" si="25"/>
        <v>0</v>
      </c>
      <c r="BU707" s="137">
        <f t="shared" ca="1" si="24"/>
        <v>0</v>
      </c>
    </row>
    <row r="708" spans="32:73" x14ac:dyDescent="0.3">
      <c r="AF708" s="137">
        <f t="shared" si="25"/>
        <v>0</v>
      </c>
      <c r="BU708" s="137">
        <f t="shared" ca="1" si="24"/>
        <v>0</v>
      </c>
    </row>
    <row r="709" spans="32:73" x14ac:dyDescent="0.3">
      <c r="AF709" s="137">
        <f t="shared" si="25"/>
        <v>0</v>
      </c>
      <c r="BU709" s="137">
        <f t="shared" ca="1" si="24"/>
        <v>0</v>
      </c>
    </row>
    <row r="710" spans="32:73" x14ac:dyDescent="0.3">
      <c r="AF710" s="137">
        <f t="shared" si="25"/>
        <v>0</v>
      </c>
      <c r="BU710" s="137">
        <f t="shared" ca="1" si="24"/>
        <v>0</v>
      </c>
    </row>
    <row r="711" spans="32:73" x14ac:dyDescent="0.3">
      <c r="AF711" s="137">
        <f t="shared" si="25"/>
        <v>0</v>
      </c>
      <c r="BU711" s="137">
        <f t="shared" ca="1" si="24"/>
        <v>0</v>
      </c>
    </row>
    <row r="712" spans="32:73" x14ac:dyDescent="0.3">
      <c r="AF712" s="137">
        <f t="shared" si="25"/>
        <v>0</v>
      </c>
      <c r="BU712" s="137">
        <f t="shared" ca="1" si="24"/>
        <v>0</v>
      </c>
    </row>
    <row r="713" spans="32:73" x14ac:dyDescent="0.3">
      <c r="AF713" s="137">
        <f t="shared" si="25"/>
        <v>0</v>
      </c>
      <c r="BU713" s="137">
        <f t="shared" ca="1" si="24"/>
        <v>0</v>
      </c>
    </row>
    <row r="714" spans="32:73" x14ac:dyDescent="0.3">
      <c r="AF714" s="137">
        <f t="shared" si="25"/>
        <v>0</v>
      </c>
      <c r="BU714" s="137">
        <f t="shared" ca="1" si="24"/>
        <v>0</v>
      </c>
    </row>
    <row r="715" spans="32:73" x14ac:dyDescent="0.3">
      <c r="AF715" s="137">
        <f t="shared" si="25"/>
        <v>0</v>
      </c>
      <c r="BU715" s="137">
        <f t="shared" ca="1" si="24"/>
        <v>0</v>
      </c>
    </row>
    <row r="716" spans="32:73" x14ac:dyDescent="0.3">
      <c r="AF716" s="137">
        <f t="shared" si="25"/>
        <v>0</v>
      </c>
      <c r="BU716" s="137">
        <f t="shared" ca="1" si="24"/>
        <v>0</v>
      </c>
    </row>
    <row r="717" spans="32:73" x14ac:dyDescent="0.3">
      <c r="AF717" s="137">
        <f t="shared" si="25"/>
        <v>0</v>
      </c>
      <c r="BU717" s="137">
        <f t="shared" ca="1" si="24"/>
        <v>0</v>
      </c>
    </row>
    <row r="718" spans="32:73" x14ac:dyDescent="0.3">
      <c r="AF718" s="137">
        <f t="shared" si="25"/>
        <v>0</v>
      </c>
      <c r="BU718" s="137">
        <f t="shared" ca="1" si="24"/>
        <v>0</v>
      </c>
    </row>
    <row r="719" spans="32:73" x14ac:dyDescent="0.3">
      <c r="AF719" s="137">
        <f t="shared" si="25"/>
        <v>0</v>
      </c>
      <c r="BU719" s="137">
        <f t="shared" ca="1" si="24"/>
        <v>0</v>
      </c>
    </row>
    <row r="720" spans="32:73" x14ac:dyDescent="0.3">
      <c r="AF720" s="137">
        <f t="shared" si="25"/>
        <v>0</v>
      </c>
      <c r="BU720" s="137">
        <f t="shared" ca="1" si="24"/>
        <v>0</v>
      </c>
    </row>
    <row r="721" spans="32:73" x14ac:dyDescent="0.3">
      <c r="AF721" s="137">
        <f t="shared" si="25"/>
        <v>0</v>
      </c>
      <c r="BU721" s="137">
        <f t="shared" ca="1" si="24"/>
        <v>0</v>
      </c>
    </row>
    <row r="722" spans="32:73" x14ac:dyDescent="0.3">
      <c r="AF722" s="137">
        <f t="shared" si="25"/>
        <v>0</v>
      </c>
      <c r="BU722" s="137">
        <f t="shared" ca="1" si="24"/>
        <v>0</v>
      </c>
    </row>
    <row r="723" spans="32:73" x14ac:dyDescent="0.3">
      <c r="AF723" s="137">
        <f t="shared" si="25"/>
        <v>0</v>
      </c>
      <c r="BU723" s="137">
        <f t="shared" ca="1" si="24"/>
        <v>0</v>
      </c>
    </row>
    <row r="724" spans="32:73" x14ac:dyDescent="0.3">
      <c r="AF724" s="137">
        <f t="shared" si="25"/>
        <v>0</v>
      </c>
      <c r="BU724" s="137">
        <f t="shared" ca="1" si="24"/>
        <v>0</v>
      </c>
    </row>
    <row r="725" spans="32:73" x14ac:dyDescent="0.3">
      <c r="AF725" s="137">
        <f t="shared" si="25"/>
        <v>0</v>
      </c>
      <c r="BU725" s="137">
        <f t="shared" ca="1" si="24"/>
        <v>0</v>
      </c>
    </row>
    <row r="726" spans="32:73" x14ac:dyDescent="0.3">
      <c r="AF726" s="137">
        <f t="shared" si="25"/>
        <v>0</v>
      </c>
      <c r="BU726" s="137">
        <f t="shared" ca="1" si="24"/>
        <v>0</v>
      </c>
    </row>
    <row r="727" spans="32:73" x14ac:dyDescent="0.3">
      <c r="AF727" s="137">
        <f t="shared" si="25"/>
        <v>0</v>
      </c>
      <c r="BU727" s="137">
        <f t="shared" ca="1" si="24"/>
        <v>0</v>
      </c>
    </row>
    <row r="728" spans="32:73" x14ac:dyDescent="0.3">
      <c r="AF728" s="137">
        <f t="shared" si="25"/>
        <v>0</v>
      </c>
      <c r="BU728" s="137">
        <f t="shared" ca="1" si="24"/>
        <v>0</v>
      </c>
    </row>
    <row r="729" spans="32:73" x14ac:dyDescent="0.3">
      <c r="AF729" s="137">
        <f t="shared" si="25"/>
        <v>0</v>
      </c>
      <c r="BU729" s="137">
        <f t="shared" ca="1" si="24"/>
        <v>0</v>
      </c>
    </row>
    <row r="730" spans="32:73" x14ac:dyDescent="0.3">
      <c r="AF730" s="137">
        <f t="shared" si="25"/>
        <v>0</v>
      </c>
      <c r="BU730" s="137">
        <f t="shared" ca="1" si="24"/>
        <v>0</v>
      </c>
    </row>
    <row r="731" spans="32:73" x14ac:dyDescent="0.3">
      <c r="AF731" s="137">
        <f t="shared" si="25"/>
        <v>0</v>
      </c>
      <c r="BU731" s="137">
        <f t="shared" ca="1" si="24"/>
        <v>0</v>
      </c>
    </row>
    <row r="732" spans="32:73" x14ac:dyDescent="0.3">
      <c r="AF732" s="137">
        <f t="shared" si="25"/>
        <v>0</v>
      </c>
      <c r="BU732" s="137">
        <f t="shared" ca="1" si="24"/>
        <v>0</v>
      </c>
    </row>
    <row r="733" spans="32:73" x14ac:dyDescent="0.3">
      <c r="AF733" s="137">
        <f t="shared" si="25"/>
        <v>0</v>
      </c>
      <c r="BU733" s="137">
        <f t="shared" ca="1" si="24"/>
        <v>0</v>
      </c>
    </row>
    <row r="734" spans="32:73" x14ac:dyDescent="0.3">
      <c r="AF734" s="137">
        <f t="shared" si="25"/>
        <v>0</v>
      </c>
      <c r="BU734" s="137">
        <f t="shared" ca="1" si="24"/>
        <v>0</v>
      </c>
    </row>
    <row r="735" spans="32:73" x14ac:dyDescent="0.3">
      <c r="AF735" s="137">
        <f t="shared" si="25"/>
        <v>0</v>
      </c>
      <c r="BU735" s="137">
        <f t="shared" ca="1" si="24"/>
        <v>0</v>
      </c>
    </row>
    <row r="736" spans="32:73" x14ac:dyDescent="0.3">
      <c r="AF736" s="137">
        <f t="shared" si="25"/>
        <v>0</v>
      </c>
      <c r="BU736" s="137">
        <f t="shared" ca="1" si="24"/>
        <v>0</v>
      </c>
    </row>
    <row r="737" spans="32:73" x14ac:dyDescent="0.3">
      <c r="AF737" s="137">
        <f t="shared" si="25"/>
        <v>0</v>
      </c>
      <c r="BU737" s="137">
        <f t="shared" ca="1" si="24"/>
        <v>0</v>
      </c>
    </row>
    <row r="738" spans="32:73" x14ac:dyDescent="0.3">
      <c r="AF738" s="137">
        <f t="shared" si="25"/>
        <v>0</v>
      </c>
      <c r="BU738" s="137">
        <f t="shared" ca="1" si="24"/>
        <v>0</v>
      </c>
    </row>
    <row r="739" spans="32:73" x14ac:dyDescent="0.3">
      <c r="AF739" s="137">
        <f t="shared" si="25"/>
        <v>0</v>
      </c>
      <c r="BU739" s="137">
        <f t="shared" ca="1" si="24"/>
        <v>0</v>
      </c>
    </row>
    <row r="740" spans="32:73" x14ac:dyDescent="0.3">
      <c r="AF740" s="137">
        <f t="shared" si="25"/>
        <v>0</v>
      </c>
      <c r="BU740" s="137">
        <f t="shared" ca="1" si="24"/>
        <v>0</v>
      </c>
    </row>
    <row r="741" spans="32:73" x14ac:dyDescent="0.3">
      <c r="AF741" s="137">
        <f t="shared" si="25"/>
        <v>0</v>
      </c>
      <c r="BU741" s="137">
        <f t="shared" ca="1" si="24"/>
        <v>0</v>
      </c>
    </row>
    <row r="742" spans="32:73" x14ac:dyDescent="0.3">
      <c r="AF742" s="137">
        <f t="shared" si="25"/>
        <v>0</v>
      </c>
      <c r="BU742" s="137">
        <f t="shared" ca="1" si="24"/>
        <v>0</v>
      </c>
    </row>
    <row r="743" spans="32:73" x14ac:dyDescent="0.3">
      <c r="AF743" s="137">
        <f t="shared" si="25"/>
        <v>0</v>
      </c>
      <c r="BU743" s="137">
        <f t="shared" ca="1" si="24"/>
        <v>0</v>
      </c>
    </row>
    <row r="744" spans="32:73" x14ac:dyDescent="0.3">
      <c r="AF744" s="137">
        <f t="shared" si="25"/>
        <v>0</v>
      </c>
      <c r="BU744" s="137">
        <f t="shared" ca="1" si="24"/>
        <v>0</v>
      </c>
    </row>
    <row r="745" spans="32:73" x14ac:dyDescent="0.3">
      <c r="AF745" s="137">
        <f t="shared" si="25"/>
        <v>0</v>
      </c>
      <c r="BU745" s="137">
        <f t="shared" ca="1" si="24"/>
        <v>0</v>
      </c>
    </row>
    <row r="746" spans="32:73" x14ac:dyDescent="0.3">
      <c r="AF746" s="137">
        <f t="shared" si="25"/>
        <v>0</v>
      </c>
      <c r="BU746" s="137">
        <f t="shared" ca="1" si="24"/>
        <v>0</v>
      </c>
    </row>
    <row r="747" spans="32:73" x14ac:dyDescent="0.3">
      <c r="AF747" s="137">
        <f t="shared" si="25"/>
        <v>0</v>
      </c>
      <c r="BU747" s="137">
        <f t="shared" ca="1" si="24"/>
        <v>0</v>
      </c>
    </row>
    <row r="748" spans="32:73" x14ac:dyDescent="0.3">
      <c r="AF748" s="137">
        <f t="shared" si="25"/>
        <v>0</v>
      </c>
      <c r="BU748" s="137">
        <f t="shared" ca="1" si="24"/>
        <v>0</v>
      </c>
    </row>
    <row r="749" spans="32:73" x14ac:dyDescent="0.3">
      <c r="AF749" s="137">
        <f t="shared" si="25"/>
        <v>0</v>
      </c>
      <c r="BU749" s="137">
        <f t="shared" ca="1" si="24"/>
        <v>0</v>
      </c>
    </row>
    <row r="750" spans="32:73" x14ac:dyDescent="0.3">
      <c r="AF750" s="137">
        <f t="shared" si="25"/>
        <v>0</v>
      </c>
      <c r="BU750" s="137">
        <f t="shared" ca="1" si="24"/>
        <v>0</v>
      </c>
    </row>
    <row r="751" spans="32:73" x14ac:dyDescent="0.3">
      <c r="AF751" s="137">
        <f t="shared" si="25"/>
        <v>0</v>
      </c>
      <c r="BU751" s="137">
        <f t="shared" ca="1" si="24"/>
        <v>0</v>
      </c>
    </row>
    <row r="752" spans="32:73" x14ac:dyDescent="0.3">
      <c r="AF752" s="137">
        <f t="shared" si="25"/>
        <v>0</v>
      </c>
      <c r="BU752" s="137">
        <f t="shared" ref="BU752:BU815" ca="1" si="26">SUM(F752:BU752)</f>
        <v>0</v>
      </c>
    </row>
    <row r="753" spans="32:73" x14ac:dyDescent="0.3">
      <c r="AF753" s="137">
        <f t="shared" si="25"/>
        <v>0</v>
      </c>
      <c r="BU753" s="137">
        <f t="shared" ca="1" si="26"/>
        <v>0</v>
      </c>
    </row>
    <row r="754" spans="32:73" x14ac:dyDescent="0.3">
      <c r="AF754" s="137">
        <f t="shared" si="25"/>
        <v>0</v>
      </c>
      <c r="BU754" s="137">
        <f t="shared" ca="1" si="26"/>
        <v>0</v>
      </c>
    </row>
    <row r="755" spans="32:73" x14ac:dyDescent="0.3">
      <c r="AF755" s="137">
        <f t="shared" si="25"/>
        <v>0</v>
      </c>
      <c r="BU755" s="137">
        <f t="shared" ca="1" si="26"/>
        <v>0</v>
      </c>
    </row>
    <row r="756" spans="32:73" x14ac:dyDescent="0.3">
      <c r="AF756" s="137">
        <f t="shared" si="25"/>
        <v>0</v>
      </c>
      <c r="BU756" s="137">
        <f t="shared" ca="1" si="26"/>
        <v>0</v>
      </c>
    </row>
    <row r="757" spans="32:73" x14ac:dyDescent="0.3">
      <c r="AF757" s="137">
        <f t="shared" si="25"/>
        <v>0</v>
      </c>
      <c r="BU757" s="137">
        <f t="shared" ca="1" si="26"/>
        <v>0</v>
      </c>
    </row>
    <row r="758" spans="32:73" x14ac:dyDescent="0.3">
      <c r="AF758" s="137">
        <f t="shared" si="25"/>
        <v>0</v>
      </c>
      <c r="BU758" s="137">
        <f t="shared" ca="1" si="26"/>
        <v>0</v>
      </c>
    </row>
    <row r="759" spans="32:73" x14ac:dyDescent="0.3">
      <c r="AF759" s="137">
        <f t="shared" si="25"/>
        <v>0</v>
      </c>
      <c r="BU759" s="137">
        <f t="shared" ca="1" si="26"/>
        <v>0</v>
      </c>
    </row>
    <row r="760" spans="32:73" x14ac:dyDescent="0.3">
      <c r="AF760" s="137">
        <f t="shared" si="25"/>
        <v>0</v>
      </c>
      <c r="BU760" s="137">
        <f t="shared" ca="1" si="26"/>
        <v>0</v>
      </c>
    </row>
    <row r="761" spans="32:73" x14ac:dyDescent="0.3">
      <c r="AF761" s="137">
        <f t="shared" si="25"/>
        <v>0</v>
      </c>
      <c r="BU761" s="137">
        <f t="shared" ca="1" si="26"/>
        <v>0</v>
      </c>
    </row>
    <row r="762" spans="32:73" x14ac:dyDescent="0.3">
      <c r="AF762" s="137">
        <f t="shared" si="25"/>
        <v>0</v>
      </c>
      <c r="BU762" s="137">
        <f t="shared" ca="1" si="26"/>
        <v>0</v>
      </c>
    </row>
    <row r="763" spans="32:73" x14ac:dyDescent="0.3">
      <c r="AF763" s="137">
        <f t="shared" ref="AF763:AF826" si="27">SUM(F763:AE763)</f>
        <v>0</v>
      </c>
      <c r="BU763" s="137">
        <f t="shared" ca="1" si="26"/>
        <v>0</v>
      </c>
    </row>
    <row r="764" spans="32:73" x14ac:dyDescent="0.3">
      <c r="AF764" s="137">
        <f t="shared" si="27"/>
        <v>0</v>
      </c>
      <c r="BU764" s="137">
        <f t="shared" ca="1" si="26"/>
        <v>0</v>
      </c>
    </row>
    <row r="765" spans="32:73" x14ac:dyDescent="0.3">
      <c r="AF765" s="137">
        <f t="shared" si="27"/>
        <v>0</v>
      </c>
      <c r="BU765" s="137">
        <f t="shared" ca="1" si="26"/>
        <v>0</v>
      </c>
    </row>
    <row r="766" spans="32:73" x14ac:dyDescent="0.3">
      <c r="AF766" s="137">
        <f t="shared" si="27"/>
        <v>0</v>
      </c>
      <c r="BU766" s="137">
        <f t="shared" ca="1" si="26"/>
        <v>0</v>
      </c>
    </row>
    <row r="767" spans="32:73" x14ac:dyDescent="0.3">
      <c r="AF767" s="137">
        <f t="shared" si="27"/>
        <v>0</v>
      </c>
      <c r="BU767" s="137">
        <f t="shared" ca="1" si="26"/>
        <v>0</v>
      </c>
    </row>
    <row r="768" spans="32:73" x14ac:dyDescent="0.3">
      <c r="AF768" s="137">
        <f t="shared" si="27"/>
        <v>0</v>
      </c>
      <c r="BU768" s="137">
        <f t="shared" ca="1" si="26"/>
        <v>0</v>
      </c>
    </row>
    <row r="769" spans="32:73" x14ac:dyDescent="0.3">
      <c r="AF769" s="137">
        <f t="shared" si="27"/>
        <v>0</v>
      </c>
      <c r="BU769" s="137">
        <f t="shared" ca="1" si="26"/>
        <v>0</v>
      </c>
    </row>
    <row r="770" spans="32:73" x14ac:dyDescent="0.3">
      <c r="AF770" s="137">
        <f t="shared" si="27"/>
        <v>0</v>
      </c>
      <c r="BU770" s="137">
        <f t="shared" ca="1" si="26"/>
        <v>0</v>
      </c>
    </row>
    <row r="771" spans="32:73" x14ac:dyDescent="0.3">
      <c r="AF771" s="137">
        <f t="shared" si="27"/>
        <v>0</v>
      </c>
      <c r="BU771" s="137">
        <f t="shared" ca="1" si="26"/>
        <v>0</v>
      </c>
    </row>
    <row r="772" spans="32:73" x14ac:dyDescent="0.3">
      <c r="AF772" s="137">
        <f t="shared" si="27"/>
        <v>0</v>
      </c>
      <c r="BU772" s="137">
        <f t="shared" ca="1" si="26"/>
        <v>0</v>
      </c>
    </row>
    <row r="773" spans="32:73" x14ac:dyDescent="0.3">
      <c r="AF773" s="137">
        <f t="shared" si="27"/>
        <v>0</v>
      </c>
      <c r="BU773" s="137">
        <f t="shared" ca="1" si="26"/>
        <v>0</v>
      </c>
    </row>
    <row r="774" spans="32:73" x14ac:dyDescent="0.3">
      <c r="AF774" s="137">
        <f t="shared" si="27"/>
        <v>0</v>
      </c>
      <c r="BU774" s="137">
        <f t="shared" ca="1" si="26"/>
        <v>0</v>
      </c>
    </row>
    <row r="775" spans="32:73" x14ac:dyDescent="0.3">
      <c r="AF775" s="137">
        <f t="shared" si="27"/>
        <v>0</v>
      </c>
      <c r="BU775" s="137">
        <f t="shared" ca="1" si="26"/>
        <v>0</v>
      </c>
    </row>
    <row r="776" spans="32:73" x14ac:dyDescent="0.3">
      <c r="AF776" s="137">
        <f t="shared" si="27"/>
        <v>0</v>
      </c>
      <c r="BU776" s="137">
        <f t="shared" ca="1" si="26"/>
        <v>0</v>
      </c>
    </row>
    <row r="777" spans="32:73" x14ac:dyDescent="0.3">
      <c r="AF777" s="137">
        <f t="shared" si="27"/>
        <v>0</v>
      </c>
      <c r="BU777" s="137">
        <f t="shared" ca="1" si="26"/>
        <v>0</v>
      </c>
    </row>
    <row r="778" spans="32:73" x14ac:dyDescent="0.3">
      <c r="AF778" s="137">
        <f t="shared" si="27"/>
        <v>0</v>
      </c>
      <c r="BU778" s="137">
        <f t="shared" ca="1" si="26"/>
        <v>0</v>
      </c>
    </row>
    <row r="779" spans="32:73" x14ac:dyDescent="0.3">
      <c r="AF779" s="137">
        <f t="shared" si="27"/>
        <v>0</v>
      </c>
      <c r="BU779" s="137">
        <f t="shared" ca="1" si="26"/>
        <v>0</v>
      </c>
    </row>
    <row r="780" spans="32:73" x14ac:dyDescent="0.3">
      <c r="AF780" s="137">
        <f t="shared" si="27"/>
        <v>0</v>
      </c>
      <c r="BU780" s="137">
        <f t="shared" ca="1" si="26"/>
        <v>0</v>
      </c>
    </row>
    <row r="781" spans="32:73" x14ac:dyDescent="0.3">
      <c r="AF781" s="137">
        <f t="shared" si="27"/>
        <v>0</v>
      </c>
      <c r="BU781" s="137">
        <f t="shared" ca="1" si="26"/>
        <v>0</v>
      </c>
    </row>
    <row r="782" spans="32:73" x14ac:dyDescent="0.3">
      <c r="AF782" s="137">
        <f t="shared" si="27"/>
        <v>0</v>
      </c>
      <c r="BU782" s="137">
        <f t="shared" ca="1" si="26"/>
        <v>0</v>
      </c>
    </row>
    <row r="783" spans="32:73" x14ac:dyDescent="0.3">
      <c r="AF783" s="137">
        <f t="shared" si="27"/>
        <v>0</v>
      </c>
      <c r="BU783" s="137">
        <f t="shared" ca="1" si="26"/>
        <v>0</v>
      </c>
    </row>
    <row r="784" spans="32:73" x14ac:dyDescent="0.3">
      <c r="AF784" s="137">
        <f t="shared" si="27"/>
        <v>0</v>
      </c>
      <c r="BU784" s="137">
        <f t="shared" ca="1" si="26"/>
        <v>0</v>
      </c>
    </row>
    <row r="785" spans="32:73" x14ac:dyDescent="0.3">
      <c r="AF785" s="137">
        <f t="shared" si="27"/>
        <v>0</v>
      </c>
      <c r="BU785" s="137">
        <f t="shared" ca="1" si="26"/>
        <v>0</v>
      </c>
    </row>
    <row r="786" spans="32:73" x14ac:dyDescent="0.3">
      <c r="AF786" s="137">
        <f t="shared" si="27"/>
        <v>0</v>
      </c>
      <c r="BU786" s="137">
        <f t="shared" ca="1" si="26"/>
        <v>0</v>
      </c>
    </row>
    <row r="787" spans="32:73" x14ac:dyDescent="0.3">
      <c r="AF787" s="137">
        <f t="shared" si="27"/>
        <v>0</v>
      </c>
      <c r="BU787" s="137">
        <f t="shared" ca="1" si="26"/>
        <v>0</v>
      </c>
    </row>
    <row r="788" spans="32:73" x14ac:dyDescent="0.3">
      <c r="AF788" s="137">
        <f t="shared" si="27"/>
        <v>0</v>
      </c>
      <c r="BU788" s="137">
        <f t="shared" ca="1" si="26"/>
        <v>0</v>
      </c>
    </row>
    <row r="789" spans="32:73" x14ac:dyDescent="0.3">
      <c r="AF789" s="137">
        <f t="shared" si="27"/>
        <v>0</v>
      </c>
      <c r="BU789" s="137">
        <f t="shared" ca="1" si="26"/>
        <v>0</v>
      </c>
    </row>
    <row r="790" spans="32:73" x14ac:dyDescent="0.3">
      <c r="AF790" s="137">
        <f t="shared" si="27"/>
        <v>0</v>
      </c>
      <c r="BU790" s="137">
        <f t="shared" ca="1" si="26"/>
        <v>0</v>
      </c>
    </row>
    <row r="791" spans="32:73" x14ac:dyDescent="0.3">
      <c r="AF791" s="137">
        <f t="shared" si="27"/>
        <v>0</v>
      </c>
      <c r="BU791" s="137">
        <f t="shared" ca="1" si="26"/>
        <v>0</v>
      </c>
    </row>
    <row r="792" spans="32:73" x14ac:dyDescent="0.3">
      <c r="AF792" s="137">
        <f t="shared" si="27"/>
        <v>0</v>
      </c>
      <c r="BU792" s="137">
        <f t="shared" ca="1" si="26"/>
        <v>0</v>
      </c>
    </row>
    <row r="793" spans="32:73" x14ac:dyDescent="0.3">
      <c r="AF793" s="137">
        <f t="shared" si="27"/>
        <v>0</v>
      </c>
      <c r="BU793" s="137">
        <f t="shared" ca="1" si="26"/>
        <v>0</v>
      </c>
    </row>
    <row r="794" spans="32:73" x14ac:dyDescent="0.3">
      <c r="AF794" s="137">
        <f t="shared" si="27"/>
        <v>0</v>
      </c>
      <c r="BU794" s="137">
        <f t="shared" ca="1" si="26"/>
        <v>0</v>
      </c>
    </row>
    <row r="795" spans="32:73" x14ac:dyDescent="0.3">
      <c r="AF795" s="137">
        <f t="shared" si="27"/>
        <v>0</v>
      </c>
      <c r="BU795" s="137">
        <f t="shared" ca="1" si="26"/>
        <v>0</v>
      </c>
    </row>
    <row r="796" spans="32:73" x14ac:dyDescent="0.3">
      <c r="AF796" s="137">
        <f t="shared" si="27"/>
        <v>0</v>
      </c>
      <c r="BU796" s="137">
        <f t="shared" ca="1" si="26"/>
        <v>0</v>
      </c>
    </row>
    <row r="797" spans="32:73" x14ac:dyDescent="0.3">
      <c r="AF797" s="137">
        <f t="shared" si="27"/>
        <v>0</v>
      </c>
      <c r="BU797" s="137">
        <f t="shared" ca="1" si="26"/>
        <v>0</v>
      </c>
    </row>
    <row r="798" spans="32:73" x14ac:dyDescent="0.3">
      <c r="AF798" s="137">
        <f t="shared" si="27"/>
        <v>0</v>
      </c>
      <c r="BU798" s="137">
        <f t="shared" ca="1" si="26"/>
        <v>0</v>
      </c>
    </row>
    <row r="799" spans="32:73" x14ac:dyDescent="0.3">
      <c r="AF799" s="137">
        <f t="shared" si="27"/>
        <v>0</v>
      </c>
      <c r="BU799" s="137">
        <f t="shared" ca="1" si="26"/>
        <v>0</v>
      </c>
    </row>
    <row r="800" spans="32:73" x14ac:dyDescent="0.3">
      <c r="AF800" s="137">
        <f t="shared" si="27"/>
        <v>0</v>
      </c>
      <c r="BU800" s="137">
        <f t="shared" ca="1" si="26"/>
        <v>0</v>
      </c>
    </row>
    <row r="801" spans="32:73" x14ac:dyDescent="0.3">
      <c r="AF801" s="137">
        <f t="shared" si="27"/>
        <v>0</v>
      </c>
      <c r="BU801" s="137">
        <f t="shared" ca="1" si="26"/>
        <v>0</v>
      </c>
    </row>
    <row r="802" spans="32:73" x14ac:dyDescent="0.3">
      <c r="AF802" s="137">
        <f t="shared" si="27"/>
        <v>0</v>
      </c>
      <c r="BU802" s="137">
        <f t="shared" ca="1" si="26"/>
        <v>0</v>
      </c>
    </row>
    <row r="803" spans="32:73" x14ac:dyDescent="0.3">
      <c r="AF803" s="137">
        <f t="shared" si="27"/>
        <v>0</v>
      </c>
      <c r="BU803" s="137">
        <f t="shared" ca="1" si="26"/>
        <v>0</v>
      </c>
    </row>
    <row r="804" spans="32:73" x14ac:dyDescent="0.3">
      <c r="AF804" s="137">
        <f t="shared" si="27"/>
        <v>0</v>
      </c>
      <c r="BU804" s="137">
        <f t="shared" ca="1" si="26"/>
        <v>0</v>
      </c>
    </row>
    <row r="805" spans="32:73" x14ac:dyDescent="0.3">
      <c r="AF805" s="137">
        <f t="shared" si="27"/>
        <v>0</v>
      </c>
      <c r="BU805" s="137">
        <f t="shared" ca="1" si="26"/>
        <v>0</v>
      </c>
    </row>
    <row r="806" spans="32:73" x14ac:dyDescent="0.3">
      <c r="AF806" s="137">
        <f t="shared" si="27"/>
        <v>0</v>
      </c>
      <c r="BU806" s="137">
        <f t="shared" ca="1" si="26"/>
        <v>0</v>
      </c>
    </row>
    <row r="807" spans="32:73" x14ac:dyDescent="0.3">
      <c r="AF807" s="137">
        <f t="shared" si="27"/>
        <v>0</v>
      </c>
      <c r="BU807" s="137">
        <f t="shared" ca="1" si="26"/>
        <v>0</v>
      </c>
    </row>
    <row r="808" spans="32:73" x14ac:dyDescent="0.3">
      <c r="AF808" s="137">
        <f t="shared" si="27"/>
        <v>0</v>
      </c>
      <c r="BU808" s="137">
        <f t="shared" ca="1" si="26"/>
        <v>0</v>
      </c>
    </row>
    <row r="809" spans="32:73" x14ac:dyDescent="0.3">
      <c r="AF809" s="137">
        <f t="shared" si="27"/>
        <v>0</v>
      </c>
      <c r="BU809" s="137">
        <f t="shared" ca="1" si="26"/>
        <v>0</v>
      </c>
    </row>
    <row r="810" spans="32:73" x14ac:dyDescent="0.3">
      <c r="AF810" s="137">
        <f t="shared" si="27"/>
        <v>0</v>
      </c>
      <c r="BU810" s="137">
        <f t="shared" ca="1" si="26"/>
        <v>0</v>
      </c>
    </row>
    <row r="811" spans="32:73" x14ac:dyDescent="0.3">
      <c r="AF811" s="137">
        <f t="shared" si="27"/>
        <v>0</v>
      </c>
      <c r="BU811" s="137">
        <f t="shared" ca="1" si="26"/>
        <v>0</v>
      </c>
    </row>
    <row r="812" spans="32:73" x14ac:dyDescent="0.3">
      <c r="AF812" s="137">
        <f t="shared" si="27"/>
        <v>0</v>
      </c>
      <c r="BU812" s="137">
        <f t="shared" ca="1" si="26"/>
        <v>0</v>
      </c>
    </row>
    <row r="813" spans="32:73" x14ac:dyDescent="0.3">
      <c r="AF813" s="137">
        <f t="shared" si="27"/>
        <v>0</v>
      </c>
      <c r="BU813" s="137">
        <f t="shared" ca="1" si="26"/>
        <v>0</v>
      </c>
    </row>
    <row r="814" spans="32:73" x14ac:dyDescent="0.3">
      <c r="AF814" s="137">
        <f t="shared" si="27"/>
        <v>0</v>
      </c>
      <c r="BU814" s="137">
        <f t="shared" ca="1" si="26"/>
        <v>0</v>
      </c>
    </row>
    <row r="815" spans="32:73" x14ac:dyDescent="0.3">
      <c r="AF815" s="137">
        <f t="shared" si="27"/>
        <v>0</v>
      </c>
      <c r="BU815" s="137">
        <f t="shared" ca="1" si="26"/>
        <v>0</v>
      </c>
    </row>
    <row r="816" spans="32:73" x14ac:dyDescent="0.3">
      <c r="AF816" s="137">
        <f t="shared" si="27"/>
        <v>0</v>
      </c>
      <c r="BU816" s="137">
        <f t="shared" ref="BU816:BU879" ca="1" si="28">SUM(F816:BU816)</f>
        <v>0</v>
      </c>
    </row>
    <row r="817" spans="32:73" x14ac:dyDescent="0.3">
      <c r="AF817" s="137">
        <f t="shared" si="27"/>
        <v>0</v>
      </c>
      <c r="BU817" s="137">
        <f t="shared" ca="1" si="28"/>
        <v>0</v>
      </c>
    </row>
    <row r="818" spans="32:73" x14ac:dyDescent="0.3">
      <c r="AF818" s="137">
        <f t="shared" si="27"/>
        <v>0</v>
      </c>
      <c r="BU818" s="137">
        <f t="shared" ca="1" si="28"/>
        <v>0</v>
      </c>
    </row>
    <row r="819" spans="32:73" x14ac:dyDescent="0.3">
      <c r="AF819" s="137">
        <f t="shared" si="27"/>
        <v>0</v>
      </c>
      <c r="BU819" s="137">
        <f t="shared" ca="1" si="28"/>
        <v>0</v>
      </c>
    </row>
    <row r="820" spans="32:73" x14ac:dyDescent="0.3">
      <c r="AF820" s="137">
        <f t="shared" si="27"/>
        <v>0</v>
      </c>
      <c r="BU820" s="137">
        <f t="shared" ca="1" si="28"/>
        <v>0</v>
      </c>
    </row>
    <row r="821" spans="32:73" x14ac:dyDescent="0.3">
      <c r="AF821" s="137">
        <f t="shared" si="27"/>
        <v>0</v>
      </c>
      <c r="BU821" s="137">
        <f t="shared" ca="1" si="28"/>
        <v>0</v>
      </c>
    </row>
    <row r="822" spans="32:73" x14ac:dyDescent="0.3">
      <c r="AF822" s="137">
        <f t="shared" si="27"/>
        <v>0</v>
      </c>
      <c r="BU822" s="137">
        <f t="shared" ca="1" si="28"/>
        <v>0</v>
      </c>
    </row>
    <row r="823" spans="32:73" x14ac:dyDescent="0.3">
      <c r="AF823" s="137">
        <f t="shared" si="27"/>
        <v>0</v>
      </c>
      <c r="BU823" s="137">
        <f t="shared" ca="1" si="28"/>
        <v>0</v>
      </c>
    </row>
    <row r="824" spans="32:73" x14ac:dyDescent="0.3">
      <c r="AF824" s="137">
        <f t="shared" si="27"/>
        <v>0</v>
      </c>
      <c r="BU824" s="137">
        <f t="shared" ca="1" si="28"/>
        <v>0</v>
      </c>
    </row>
    <row r="825" spans="32:73" x14ac:dyDescent="0.3">
      <c r="AF825" s="137">
        <f t="shared" si="27"/>
        <v>0</v>
      </c>
      <c r="BU825" s="137">
        <f t="shared" ca="1" si="28"/>
        <v>0</v>
      </c>
    </row>
    <row r="826" spans="32:73" x14ac:dyDescent="0.3">
      <c r="AF826" s="137">
        <f t="shared" si="27"/>
        <v>0</v>
      </c>
      <c r="BU826" s="137">
        <f t="shared" ca="1" si="28"/>
        <v>0</v>
      </c>
    </row>
    <row r="827" spans="32:73" x14ac:dyDescent="0.3">
      <c r="AF827" s="137">
        <f t="shared" ref="AF827:AF890" si="29">SUM(F827:AE827)</f>
        <v>0</v>
      </c>
      <c r="BU827" s="137">
        <f t="shared" ca="1" si="28"/>
        <v>0</v>
      </c>
    </row>
    <row r="828" spans="32:73" x14ac:dyDescent="0.3">
      <c r="AF828" s="137">
        <f t="shared" si="29"/>
        <v>0</v>
      </c>
      <c r="BU828" s="137">
        <f t="shared" ca="1" si="28"/>
        <v>0</v>
      </c>
    </row>
    <row r="829" spans="32:73" x14ac:dyDescent="0.3">
      <c r="AF829" s="137">
        <f t="shared" si="29"/>
        <v>0</v>
      </c>
      <c r="BU829" s="137">
        <f t="shared" ca="1" si="28"/>
        <v>0</v>
      </c>
    </row>
    <row r="830" spans="32:73" x14ac:dyDescent="0.3">
      <c r="AF830" s="137">
        <f t="shared" si="29"/>
        <v>0</v>
      </c>
      <c r="BU830" s="137">
        <f t="shared" ca="1" si="28"/>
        <v>0</v>
      </c>
    </row>
    <row r="831" spans="32:73" x14ac:dyDescent="0.3">
      <c r="AF831" s="137">
        <f t="shared" si="29"/>
        <v>0</v>
      </c>
      <c r="BU831" s="137">
        <f t="shared" ca="1" si="28"/>
        <v>0</v>
      </c>
    </row>
    <row r="832" spans="32:73" x14ac:dyDescent="0.3">
      <c r="AF832" s="137">
        <f t="shared" si="29"/>
        <v>0</v>
      </c>
      <c r="BU832" s="137">
        <f t="shared" ca="1" si="28"/>
        <v>0</v>
      </c>
    </row>
    <row r="833" spans="32:73" x14ac:dyDescent="0.3">
      <c r="AF833" s="137">
        <f t="shared" si="29"/>
        <v>0</v>
      </c>
      <c r="BU833" s="137">
        <f t="shared" ca="1" si="28"/>
        <v>0</v>
      </c>
    </row>
    <row r="834" spans="32:73" x14ac:dyDescent="0.3">
      <c r="AF834" s="137">
        <f t="shared" si="29"/>
        <v>0</v>
      </c>
      <c r="BU834" s="137">
        <f t="shared" ca="1" si="28"/>
        <v>0</v>
      </c>
    </row>
    <row r="835" spans="32:73" x14ac:dyDescent="0.3">
      <c r="AF835" s="137">
        <f t="shared" si="29"/>
        <v>0</v>
      </c>
      <c r="BU835" s="137">
        <f t="shared" ca="1" si="28"/>
        <v>0</v>
      </c>
    </row>
    <row r="836" spans="32:73" x14ac:dyDescent="0.3">
      <c r="AF836" s="137">
        <f t="shared" si="29"/>
        <v>0</v>
      </c>
      <c r="BU836" s="137">
        <f t="shared" ca="1" si="28"/>
        <v>0</v>
      </c>
    </row>
    <row r="837" spans="32:73" x14ac:dyDescent="0.3">
      <c r="AF837" s="137">
        <f t="shared" si="29"/>
        <v>0</v>
      </c>
      <c r="BU837" s="137">
        <f t="shared" ca="1" si="28"/>
        <v>0</v>
      </c>
    </row>
    <row r="838" spans="32:73" x14ac:dyDescent="0.3">
      <c r="AF838" s="137">
        <f t="shared" si="29"/>
        <v>0</v>
      </c>
      <c r="BU838" s="137">
        <f t="shared" ca="1" si="28"/>
        <v>0</v>
      </c>
    </row>
    <row r="839" spans="32:73" x14ac:dyDescent="0.3">
      <c r="AF839" s="137">
        <f t="shared" si="29"/>
        <v>0</v>
      </c>
      <c r="BU839" s="137">
        <f t="shared" ca="1" si="28"/>
        <v>0</v>
      </c>
    </row>
    <row r="840" spans="32:73" x14ac:dyDescent="0.3">
      <c r="AF840" s="137">
        <f t="shared" si="29"/>
        <v>0</v>
      </c>
      <c r="BU840" s="137">
        <f t="shared" ca="1" si="28"/>
        <v>0</v>
      </c>
    </row>
    <row r="841" spans="32:73" x14ac:dyDescent="0.3">
      <c r="AF841" s="137">
        <f t="shared" si="29"/>
        <v>0</v>
      </c>
      <c r="BU841" s="137">
        <f t="shared" ca="1" si="28"/>
        <v>0</v>
      </c>
    </row>
    <row r="842" spans="32:73" x14ac:dyDescent="0.3">
      <c r="AF842" s="137">
        <f t="shared" si="29"/>
        <v>0</v>
      </c>
      <c r="BU842" s="137">
        <f t="shared" ca="1" si="28"/>
        <v>0</v>
      </c>
    </row>
    <row r="843" spans="32:73" x14ac:dyDescent="0.3">
      <c r="AF843" s="137">
        <f t="shared" si="29"/>
        <v>0</v>
      </c>
      <c r="BU843" s="137">
        <f t="shared" ca="1" si="28"/>
        <v>0</v>
      </c>
    </row>
    <row r="844" spans="32:73" x14ac:dyDescent="0.3">
      <c r="AF844" s="137">
        <f t="shared" si="29"/>
        <v>0</v>
      </c>
      <c r="BU844" s="137">
        <f t="shared" ca="1" si="28"/>
        <v>0</v>
      </c>
    </row>
    <row r="845" spans="32:73" x14ac:dyDescent="0.3">
      <c r="AF845" s="137">
        <f t="shared" si="29"/>
        <v>0</v>
      </c>
      <c r="BU845" s="137">
        <f t="shared" ca="1" si="28"/>
        <v>0</v>
      </c>
    </row>
    <row r="846" spans="32:73" x14ac:dyDescent="0.3">
      <c r="AF846" s="137">
        <f t="shared" si="29"/>
        <v>0</v>
      </c>
      <c r="BU846" s="137">
        <f t="shared" ca="1" si="28"/>
        <v>0</v>
      </c>
    </row>
    <row r="847" spans="32:73" x14ac:dyDescent="0.3">
      <c r="AF847" s="137">
        <f t="shared" si="29"/>
        <v>0</v>
      </c>
      <c r="BU847" s="137">
        <f t="shared" ca="1" si="28"/>
        <v>0</v>
      </c>
    </row>
    <row r="848" spans="32:73" x14ac:dyDescent="0.3">
      <c r="AF848" s="137">
        <f t="shared" si="29"/>
        <v>0</v>
      </c>
      <c r="BU848" s="137">
        <f t="shared" ca="1" si="28"/>
        <v>0</v>
      </c>
    </row>
    <row r="849" spans="32:73" x14ac:dyDescent="0.3">
      <c r="AF849" s="137">
        <f t="shared" si="29"/>
        <v>0</v>
      </c>
      <c r="BU849" s="137">
        <f t="shared" ca="1" si="28"/>
        <v>0</v>
      </c>
    </row>
    <row r="850" spans="32:73" x14ac:dyDescent="0.3">
      <c r="AF850" s="137">
        <f t="shared" si="29"/>
        <v>0</v>
      </c>
      <c r="BU850" s="137">
        <f t="shared" ca="1" si="28"/>
        <v>0</v>
      </c>
    </row>
    <row r="851" spans="32:73" x14ac:dyDescent="0.3">
      <c r="AF851" s="137">
        <f t="shared" si="29"/>
        <v>0</v>
      </c>
      <c r="BU851" s="137">
        <f t="shared" ca="1" si="28"/>
        <v>0</v>
      </c>
    </row>
    <row r="852" spans="32:73" x14ac:dyDescent="0.3">
      <c r="AF852" s="137">
        <f t="shared" si="29"/>
        <v>0</v>
      </c>
      <c r="BU852" s="137">
        <f t="shared" ca="1" si="28"/>
        <v>0</v>
      </c>
    </row>
    <row r="853" spans="32:73" x14ac:dyDescent="0.3">
      <c r="AF853" s="137">
        <f t="shared" si="29"/>
        <v>0</v>
      </c>
      <c r="BU853" s="137">
        <f t="shared" ca="1" si="28"/>
        <v>0</v>
      </c>
    </row>
    <row r="854" spans="32:73" x14ac:dyDescent="0.3">
      <c r="AF854" s="137">
        <f t="shared" si="29"/>
        <v>0</v>
      </c>
      <c r="BU854" s="137">
        <f t="shared" ca="1" si="28"/>
        <v>0</v>
      </c>
    </row>
    <row r="855" spans="32:73" x14ac:dyDescent="0.3">
      <c r="AF855" s="137">
        <f t="shared" si="29"/>
        <v>0</v>
      </c>
      <c r="BU855" s="137">
        <f t="shared" ca="1" si="28"/>
        <v>0</v>
      </c>
    </row>
    <row r="856" spans="32:73" x14ac:dyDescent="0.3">
      <c r="AF856" s="137">
        <f t="shared" si="29"/>
        <v>0</v>
      </c>
      <c r="BU856" s="137">
        <f t="shared" ca="1" si="28"/>
        <v>0</v>
      </c>
    </row>
    <row r="857" spans="32:73" x14ac:dyDescent="0.3">
      <c r="AF857" s="137">
        <f t="shared" si="29"/>
        <v>0</v>
      </c>
      <c r="BU857" s="137">
        <f t="shared" ca="1" si="28"/>
        <v>0</v>
      </c>
    </row>
    <row r="858" spans="32:73" x14ac:dyDescent="0.3">
      <c r="AF858" s="137">
        <f t="shared" si="29"/>
        <v>0</v>
      </c>
      <c r="BU858" s="137">
        <f t="shared" ca="1" si="28"/>
        <v>0</v>
      </c>
    </row>
    <row r="859" spans="32:73" x14ac:dyDescent="0.3">
      <c r="AF859" s="137">
        <f t="shared" si="29"/>
        <v>0</v>
      </c>
      <c r="BU859" s="137">
        <f t="shared" ca="1" si="28"/>
        <v>0</v>
      </c>
    </row>
    <row r="860" spans="32:73" x14ac:dyDescent="0.3">
      <c r="AF860" s="137">
        <f t="shared" si="29"/>
        <v>0</v>
      </c>
      <c r="BU860" s="137">
        <f t="shared" ca="1" si="28"/>
        <v>0</v>
      </c>
    </row>
    <row r="861" spans="32:73" x14ac:dyDescent="0.3">
      <c r="AF861" s="137">
        <f t="shared" si="29"/>
        <v>0</v>
      </c>
      <c r="BU861" s="137">
        <f t="shared" ca="1" si="28"/>
        <v>0</v>
      </c>
    </row>
    <row r="862" spans="32:73" x14ac:dyDescent="0.3">
      <c r="AF862" s="137">
        <f t="shared" si="29"/>
        <v>0</v>
      </c>
      <c r="BU862" s="137">
        <f t="shared" ca="1" si="28"/>
        <v>0</v>
      </c>
    </row>
    <row r="863" spans="32:73" x14ac:dyDescent="0.3">
      <c r="AF863" s="137">
        <f t="shared" si="29"/>
        <v>0</v>
      </c>
      <c r="BU863" s="137">
        <f t="shared" ca="1" si="28"/>
        <v>0</v>
      </c>
    </row>
    <row r="864" spans="32:73" x14ac:dyDescent="0.3">
      <c r="AF864" s="137">
        <f t="shared" si="29"/>
        <v>0</v>
      </c>
      <c r="BU864" s="137">
        <f t="shared" ca="1" si="28"/>
        <v>0</v>
      </c>
    </row>
    <row r="865" spans="32:73" x14ac:dyDescent="0.3">
      <c r="AF865" s="137">
        <f t="shared" si="29"/>
        <v>0</v>
      </c>
      <c r="BU865" s="137">
        <f t="shared" ca="1" si="28"/>
        <v>0</v>
      </c>
    </row>
    <row r="866" spans="32:73" x14ac:dyDescent="0.3">
      <c r="AF866" s="137">
        <f t="shared" si="29"/>
        <v>0</v>
      </c>
      <c r="BU866" s="137">
        <f t="shared" ca="1" si="28"/>
        <v>0</v>
      </c>
    </row>
    <row r="867" spans="32:73" x14ac:dyDescent="0.3">
      <c r="AF867" s="137">
        <f t="shared" si="29"/>
        <v>0</v>
      </c>
      <c r="BU867" s="137">
        <f t="shared" ca="1" si="28"/>
        <v>0</v>
      </c>
    </row>
    <row r="868" spans="32:73" x14ac:dyDescent="0.3">
      <c r="AF868" s="137">
        <f t="shared" si="29"/>
        <v>0</v>
      </c>
      <c r="BU868" s="137">
        <f t="shared" ca="1" si="28"/>
        <v>0</v>
      </c>
    </row>
    <row r="869" spans="32:73" x14ac:dyDescent="0.3">
      <c r="AF869" s="137">
        <f t="shared" si="29"/>
        <v>0</v>
      </c>
      <c r="BU869" s="137">
        <f t="shared" ca="1" si="28"/>
        <v>0</v>
      </c>
    </row>
    <row r="870" spans="32:73" x14ac:dyDescent="0.3">
      <c r="AF870" s="137">
        <f t="shared" si="29"/>
        <v>0</v>
      </c>
      <c r="BU870" s="137">
        <f t="shared" ca="1" si="28"/>
        <v>0</v>
      </c>
    </row>
    <row r="871" spans="32:73" x14ac:dyDescent="0.3">
      <c r="AF871" s="137">
        <f t="shared" si="29"/>
        <v>0</v>
      </c>
      <c r="BU871" s="137">
        <f t="shared" ca="1" si="28"/>
        <v>0</v>
      </c>
    </row>
    <row r="872" spans="32:73" x14ac:dyDescent="0.3">
      <c r="AF872" s="137">
        <f t="shared" si="29"/>
        <v>0</v>
      </c>
      <c r="BU872" s="137">
        <f t="shared" ca="1" si="28"/>
        <v>0</v>
      </c>
    </row>
    <row r="873" spans="32:73" x14ac:dyDescent="0.3">
      <c r="AF873" s="137">
        <f t="shared" si="29"/>
        <v>0</v>
      </c>
      <c r="BU873" s="137">
        <f t="shared" ca="1" si="28"/>
        <v>0</v>
      </c>
    </row>
    <row r="874" spans="32:73" x14ac:dyDescent="0.3">
      <c r="AF874" s="137">
        <f t="shared" si="29"/>
        <v>0</v>
      </c>
      <c r="BU874" s="137">
        <f t="shared" ca="1" si="28"/>
        <v>0</v>
      </c>
    </row>
    <row r="875" spans="32:73" x14ac:dyDescent="0.3">
      <c r="AF875" s="137">
        <f t="shared" si="29"/>
        <v>0</v>
      </c>
      <c r="BU875" s="137">
        <f t="shared" ca="1" si="28"/>
        <v>0</v>
      </c>
    </row>
    <row r="876" spans="32:73" x14ac:dyDescent="0.3">
      <c r="AF876" s="137">
        <f t="shared" si="29"/>
        <v>0</v>
      </c>
      <c r="BU876" s="137">
        <f t="shared" ca="1" si="28"/>
        <v>0</v>
      </c>
    </row>
    <row r="877" spans="32:73" x14ac:dyDescent="0.3">
      <c r="AF877" s="137">
        <f t="shared" si="29"/>
        <v>0</v>
      </c>
      <c r="BU877" s="137">
        <f t="shared" ca="1" si="28"/>
        <v>0</v>
      </c>
    </row>
    <row r="878" spans="32:73" x14ac:dyDescent="0.3">
      <c r="AF878" s="137">
        <f t="shared" si="29"/>
        <v>0</v>
      </c>
      <c r="BU878" s="137">
        <f t="shared" ca="1" si="28"/>
        <v>0</v>
      </c>
    </row>
    <row r="879" spans="32:73" x14ac:dyDescent="0.3">
      <c r="AF879" s="137">
        <f t="shared" si="29"/>
        <v>0</v>
      </c>
      <c r="BU879" s="137">
        <f t="shared" ca="1" si="28"/>
        <v>0</v>
      </c>
    </row>
    <row r="880" spans="32:73" x14ac:dyDescent="0.3">
      <c r="AF880" s="137">
        <f t="shared" si="29"/>
        <v>0</v>
      </c>
      <c r="BU880" s="137">
        <f t="shared" ref="BU880:BU943" ca="1" si="30">SUM(F880:BU880)</f>
        <v>0</v>
      </c>
    </row>
    <row r="881" spans="32:73" x14ac:dyDescent="0.3">
      <c r="AF881" s="137">
        <f t="shared" si="29"/>
        <v>0</v>
      </c>
      <c r="BU881" s="137">
        <f t="shared" ca="1" si="30"/>
        <v>0</v>
      </c>
    </row>
    <row r="882" spans="32:73" x14ac:dyDescent="0.3">
      <c r="AF882" s="137">
        <f t="shared" si="29"/>
        <v>0</v>
      </c>
      <c r="BU882" s="137">
        <f t="shared" ca="1" si="30"/>
        <v>0</v>
      </c>
    </row>
    <row r="883" spans="32:73" x14ac:dyDescent="0.3">
      <c r="AF883" s="137">
        <f t="shared" si="29"/>
        <v>0</v>
      </c>
      <c r="BU883" s="137">
        <f t="shared" ca="1" si="30"/>
        <v>0</v>
      </c>
    </row>
    <row r="884" spans="32:73" x14ac:dyDescent="0.3">
      <c r="AF884" s="137">
        <f t="shared" si="29"/>
        <v>0</v>
      </c>
      <c r="BU884" s="137">
        <f t="shared" ca="1" si="30"/>
        <v>0</v>
      </c>
    </row>
    <row r="885" spans="32:73" x14ac:dyDescent="0.3">
      <c r="AF885" s="137">
        <f t="shared" si="29"/>
        <v>0</v>
      </c>
      <c r="BU885" s="137">
        <f t="shared" ca="1" si="30"/>
        <v>0</v>
      </c>
    </row>
    <row r="886" spans="32:73" x14ac:dyDescent="0.3">
      <c r="AF886" s="137">
        <f t="shared" si="29"/>
        <v>0</v>
      </c>
      <c r="BU886" s="137">
        <f t="shared" ca="1" si="30"/>
        <v>0</v>
      </c>
    </row>
    <row r="887" spans="32:73" x14ac:dyDescent="0.3">
      <c r="AF887" s="137">
        <f t="shared" si="29"/>
        <v>0</v>
      </c>
      <c r="BU887" s="137">
        <f t="shared" ca="1" si="30"/>
        <v>0</v>
      </c>
    </row>
    <row r="888" spans="32:73" x14ac:dyDescent="0.3">
      <c r="AF888" s="137">
        <f t="shared" si="29"/>
        <v>0</v>
      </c>
      <c r="BU888" s="137">
        <f t="shared" ca="1" si="30"/>
        <v>0</v>
      </c>
    </row>
    <row r="889" spans="32:73" x14ac:dyDescent="0.3">
      <c r="AF889" s="137">
        <f t="shared" si="29"/>
        <v>0</v>
      </c>
      <c r="BU889" s="137">
        <f t="shared" ca="1" si="30"/>
        <v>0</v>
      </c>
    </row>
    <row r="890" spans="32:73" x14ac:dyDescent="0.3">
      <c r="AF890" s="137">
        <f t="shared" si="29"/>
        <v>0</v>
      </c>
      <c r="BU890" s="137">
        <f t="shared" ca="1" si="30"/>
        <v>0</v>
      </c>
    </row>
    <row r="891" spans="32:73" x14ac:dyDescent="0.3">
      <c r="AF891" s="137">
        <f t="shared" ref="AF891:AF954" si="31">SUM(F891:AE891)</f>
        <v>0</v>
      </c>
      <c r="BU891" s="137">
        <f t="shared" ca="1" si="30"/>
        <v>0</v>
      </c>
    </row>
    <row r="892" spans="32:73" x14ac:dyDescent="0.3">
      <c r="AF892" s="137">
        <f t="shared" si="31"/>
        <v>0</v>
      </c>
      <c r="BU892" s="137">
        <f t="shared" ca="1" si="30"/>
        <v>0</v>
      </c>
    </row>
    <row r="893" spans="32:73" x14ac:dyDescent="0.3">
      <c r="AF893" s="137">
        <f t="shared" si="31"/>
        <v>0</v>
      </c>
      <c r="BU893" s="137">
        <f t="shared" ca="1" si="30"/>
        <v>0</v>
      </c>
    </row>
    <row r="894" spans="32:73" x14ac:dyDescent="0.3">
      <c r="AF894" s="137">
        <f t="shared" si="31"/>
        <v>0</v>
      </c>
      <c r="BU894" s="137">
        <f t="shared" ca="1" si="30"/>
        <v>0</v>
      </c>
    </row>
    <row r="895" spans="32:73" x14ac:dyDescent="0.3">
      <c r="AF895" s="137">
        <f t="shared" si="31"/>
        <v>0</v>
      </c>
      <c r="BU895" s="137">
        <f t="shared" ca="1" si="30"/>
        <v>0</v>
      </c>
    </row>
    <row r="896" spans="32:73" x14ac:dyDescent="0.3">
      <c r="AF896" s="137">
        <f t="shared" si="31"/>
        <v>0</v>
      </c>
      <c r="BU896" s="137">
        <f t="shared" ca="1" si="30"/>
        <v>0</v>
      </c>
    </row>
    <row r="897" spans="32:73" x14ac:dyDescent="0.3">
      <c r="AF897" s="137">
        <f t="shared" si="31"/>
        <v>0</v>
      </c>
      <c r="BU897" s="137">
        <f t="shared" ca="1" si="30"/>
        <v>0</v>
      </c>
    </row>
    <row r="898" spans="32:73" x14ac:dyDescent="0.3">
      <c r="AF898" s="137">
        <f t="shared" si="31"/>
        <v>0</v>
      </c>
      <c r="BU898" s="137">
        <f t="shared" ca="1" si="30"/>
        <v>0</v>
      </c>
    </row>
    <row r="899" spans="32:73" x14ac:dyDescent="0.3">
      <c r="AF899" s="137">
        <f t="shared" si="31"/>
        <v>0</v>
      </c>
      <c r="BU899" s="137">
        <f t="shared" ca="1" si="30"/>
        <v>0</v>
      </c>
    </row>
    <row r="900" spans="32:73" x14ac:dyDescent="0.3">
      <c r="AF900" s="137">
        <f t="shared" si="31"/>
        <v>0</v>
      </c>
      <c r="BU900" s="137">
        <f t="shared" ca="1" si="30"/>
        <v>0</v>
      </c>
    </row>
    <row r="901" spans="32:73" x14ac:dyDescent="0.3">
      <c r="AF901" s="137">
        <f t="shared" si="31"/>
        <v>0</v>
      </c>
      <c r="BU901" s="137">
        <f t="shared" ca="1" si="30"/>
        <v>0</v>
      </c>
    </row>
    <row r="902" spans="32:73" x14ac:dyDescent="0.3">
      <c r="AF902" s="137">
        <f t="shared" si="31"/>
        <v>0</v>
      </c>
      <c r="BU902" s="137">
        <f t="shared" ca="1" si="30"/>
        <v>0</v>
      </c>
    </row>
    <row r="903" spans="32:73" x14ac:dyDescent="0.3">
      <c r="AF903" s="137">
        <f t="shared" si="31"/>
        <v>0</v>
      </c>
      <c r="BU903" s="137">
        <f t="shared" ca="1" si="30"/>
        <v>0</v>
      </c>
    </row>
    <row r="904" spans="32:73" x14ac:dyDescent="0.3">
      <c r="AF904" s="137">
        <f t="shared" si="31"/>
        <v>0</v>
      </c>
      <c r="BU904" s="137">
        <f t="shared" ca="1" si="30"/>
        <v>0</v>
      </c>
    </row>
    <row r="905" spans="32:73" x14ac:dyDescent="0.3">
      <c r="AF905" s="137">
        <f t="shared" si="31"/>
        <v>0</v>
      </c>
      <c r="BU905" s="137">
        <f t="shared" ca="1" si="30"/>
        <v>0</v>
      </c>
    </row>
    <row r="906" spans="32:73" x14ac:dyDescent="0.3">
      <c r="AF906" s="137">
        <f t="shared" si="31"/>
        <v>0</v>
      </c>
      <c r="BU906" s="137">
        <f t="shared" ca="1" si="30"/>
        <v>0</v>
      </c>
    </row>
    <row r="907" spans="32:73" x14ac:dyDescent="0.3">
      <c r="AF907" s="137">
        <f t="shared" si="31"/>
        <v>0</v>
      </c>
      <c r="BU907" s="137">
        <f t="shared" ca="1" si="30"/>
        <v>0</v>
      </c>
    </row>
    <row r="908" spans="32:73" x14ac:dyDescent="0.3">
      <c r="AF908" s="137">
        <f t="shared" si="31"/>
        <v>0</v>
      </c>
      <c r="BU908" s="137">
        <f t="shared" ca="1" si="30"/>
        <v>0</v>
      </c>
    </row>
    <row r="909" spans="32:73" x14ac:dyDescent="0.3">
      <c r="AF909" s="137">
        <f t="shared" si="31"/>
        <v>0</v>
      </c>
      <c r="BU909" s="137">
        <f t="shared" ca="1" si="30"/>
        <v>0</v>
      </c>
    </row>
    <row r="910" spans="32:73" x14ac:dyDescent="0.3">
      <c r="AF910" s="137">
        <f t="shared" si="31"/>
        <v>0</v>
      </c>
      <c r="BU910" s="137">
        <f t="shared" ca="1" si="30"/>
        <v>0</v>
      </c>
    </row>
    <row r="911" spans="32:73" x14ac:dyDescent="0.3">
      <c r="AF911" s="137">
        <f t="shared" si="31"/>
        <v>0</v>
      </c>
      <c r="BU911" s="137">
        <f t="shared" ca="1" si="30"/>
        <v>0</v>
      </c>
    </row>
    <row r="912" spans="32:73" x14ac:dyDescent="0.3">
      <c r="AF912" s="137">
        <f t="shared" si="31"/>
        <v>0</v>
      </c>
      <c r="BU912" s="137">
        <f t="shared" ca="1" si="30"/>
        <v>0</v>
      </c>
    </row>
    <row r="913" spans="32:73" x14ac:dyDescent="0.3">
      <c r="AF913" s="137">
        <f t="shared" si="31"/>
        <v>0</v>
      </c>
      <c r="BU913" s="137">
        <f t="shared" ca="1" si="30"/>
        <v>0</v>
      </c>
    </row>
    <row r="914" spans="32:73" x14ac:dyDescent="0.3">
      <c r="AF914" s="137">
        <f t="shared" si="31"/>
        <v>0</v>
      </c>
      <c r="BU914" s="137">
        <f t="shared" ca="1" si="30"/>
        <v>0</v>
      </c>
    </row>
    <row r="915" spans="32:73" x14ac:dyDescent="0.3">
      <c r="AF915" s="137">
        <f t="shared" si="31"/>
        <v>0</v>
      </c>
      <c r="BU915" s="137">
        <f t="shared" ca="1" si="30"/>
        <v>0</v>
      </c>
    </row>
    <row r="916" spans="32:73" x14ac:dyDescent="0.3">
      <c r="AF916" s="137">
        <f t="shared" si="31"/>
        <v>0</v>
      </c>
      <c r="BU916" s="137">
        <f t="shared" ca="1" si="30"/>
        <v>0</v>
      </c>
    </row>
    <row r="917" spans="32:73" x14ac:dyDescent="0.3">
      <c r="AF917" s="137">
        <f t="shared" si="31"/>
        <v>0</v>
      </c>
      <c r="BU917" s="137">
        <f t="shared" ca="1" si="30"/>
        <v>0</v>
      </c>
    </row>
    <row r="918" spans="32:73" x14ac:dyDescent="0.3">
      <c r="AF918" s="137">
        <f t="shared" si="31"/>
        <v>0</v>
      </c>
      <c r="BU918" s="137">
        <f t="shared" ca="1" si="30"/>
        <v>0</v>
      </c>
    </row>
    <row r="919" spans="32:73" x14ac:dyDescent="0.3">
      <c r="AF919" s="137">
        <f t="shared" si="31"/>
        <v>0</v>
      </c>
      <c r="BU919" s="137">
        <f t="shared" ca="1" si="30"/>
        <v>0</v>
      </c>
    </row>
    <row r="920" spans="32:73" x14ac:dyDescent="0.3">
      <c r="AF920" s="137">
        <f t="shared" si="31"/>
        <v>0</v>
      </c>
      <c r="BU920" s="137">
        <f t="shared" ca="1" si="30"/>
        <v>0</v>
      </c>
    </row>
    <row r="921" spans="32:73" x14ac:dyDescent="0.3">
      <c r="AF921" s="137">
        <f t="shared" si="31"/>
        <v>0</v>
      </c>
      <c r="BU921" s="137">
        <f t="shared" ca="1" si="30"/>
        <v>0</v>
      </c>
    </row>
    <row r="922" spans="32:73" x14ac:dyDescent="0.3">
      <c r="AF922" s="137">
        <f t="shared" si="31"/>
        <v>0</v>
      </c>
      <c r="BU922" s="137">
        <f t="shared" ca="1" si="30"/>
        <v>0</v>
      </c>
    </row>
    <row r="923" spans="32:73" x14ac:dyDescent="0.3">
      <c r="AF923" s="137">
        <f t="shared" si="31"/>
        <v>0</v>
      </c>
      <c r="BU923" s="137">
        <f t="shared" ca="1" si="30"/>
        <v>0</v>
      </c>
    </row>
    <row r="924" spans="32:73" x14ac:dyDescent="0.3">
      <c r="AF924" s="137">
        <f t="shared" si="31"/>
        <v>0</v>
      </c>
      <c r="BU924" s="137">
        <f t="shared" ca="1" si="30"/>
        <v>0</v>
      </c>
    </row>
    <row r="925" spans="32:73" x14ac:dyDescent="0.3">
      <c r="AF925" s="137">
        <f t="shared" si="31"/>
        <v>0</v>
      </c>
      <c r="BU925" s="137">
        <f t="shared" ca="1" si="30"/>
        <v>0</v>
      </c>
    </row>
    <row r="926" spans="32:73" x14ac:dyDescent="0.3">
      <c r="AF926" s="137">
        <f t="shared" si="31"/>
        <v>0</v>
      </c>
      <c r="BU926" s="137">
        <f t="shared" ca="1" si="30"/>
        <v>0</v>
      </c>
    </row>
    <row r="927" spans="32:73" x14ac:dyDescent="0.3">
      <c r="AF927" s="137">
        <f t="shared" si="31"/>
        <v>0</v>
      </c>
      <c r="BU927" s="137">
        <f t="shared" ca="1" si="30"/>
        <v>0</v>
      </c>
    </row>
    <row r="928" spans="32:73" x14ac:dyDescent="0.3">
      <c r="AF928" s="137">
        <f t="shared" si="31"/>
        <v>0</v>
      </c>
      <c r="BU928" s="137">
        <f t="shared" ca="1" si="30"/>
        <v>0</v>
      </c>
    </row>
    <row r="929" spans="32:73" x14ac:dyDescent="0.3">
      <c r="AF929" s="137">
        <f t="shared" si="31"/>
        <v>0</v>
      </c>
      <c r="BU929" s="137">
        <f t="shared" ca="1" si="30"/>
        <v>0</v>
      </c>
    </row>
    <row r="930" spans="32:73" x14ac:dyDescent="0.3">
      <c r="AF930" s="137">
        <f t="shared" si="31"/>
        <v>0</v>
      </c>
      <c r="BU930" s="137">
        <f t="shared" ca="1" si="30"/>
        <v>0</v>
      </c>
    </row>
    <row r="931" spans="32:73" x14ac:dyDescent="0.3">
      <c r="AF931" s="137">
        <f t="shared" si="31"/>
        <v>0</v>
      </c>
      <c r="BU931" s="137">
        <f t="shared" ca="1" si="30"/>
        <v>0</v>
      </c>
    </row>
    <row r="932" spans="32:73" x14ac:dyDescent="0.3">
      <c r="AF932" s="137">
        <f t="shared" si="31"/>
        <v>0</v>
      </c>
      <c r="BU932" s="137">
        <f t="shared" ca="1" si="30"/>
        <v>0</v>
      </c>
    </row>
    <row r="933" spans="32:73" x14ac:dyDescent="0.3">
      <c r="AF933" s="137">
        <f t="shared" si="31"/>
        <v>0</v>
      </c>
      <c r="BU933" s="137">
        <f t="shared" ca="1" si="30"/>
        <v>0</v>
      </c>
    </row>
    <row r="934" spans="32:73" x14ac:dyDescent="0.3">
      <c r="AF934" s="137">
        <f t="shared" si="31"/>
        <v>0</v>
      </c>
      <c r="BU934" s="137">
        <f t="shared" ca="1" si="30"/>
        <v>0</v>
      </c>
    </row>
    <row r="935" spans="32:73" x14ac:dyDescent="0.3">
      <c r="AF935" s="137">
        <f t="shared" si="31"/>
        <v>0</v>
      </c>
      <c r="BU935" s="137">
        <f t="shared" ca="1" si="30"/>
        <v>0</v>
      </c>
    </row>
    <row r="936" spans="32:73" x14ac:dyDescent="0.3">
      <c r="AF936" s="137">
        <f t="shared" si="31"/>
        <v>0</v>
      </c>
      <c r="BU936" s="137">
        <f t="shared" ca="1" si="30"/>
        <v>0</v>
      </c>
    </row>
    <row r="937" spans="32:73" x14ac:dyDescent="0.3">
      <c r="AF937" s="137">
        <f t="shared" si="31"/>
        <v>0</v>
      </c>
      <c r="BU937" s="137">
        <f t="shared" ca="1" si="30"/>
        <v>0</v>
      </c>
    </row>
    <row r="938" spans="32:73" x14ac:dyDescent="0.3">
      <c r="AF938" s="137">
        <f t="shared" si="31"/>
        <v>0</v>
      </c>
      <c r="BU938" s="137">
        <f t="shared" ca="1" si="30"/>
        <v>0</v>
      </c>
    </row>
    <row r="939" spans="32:73" x14ac:dyDescent="0.3">
      <c r="AF939" s="137">
        <f t="shared" si="31"/>
        <v>0</v>
      </c>
      <c r="BU939" s="137">
        <f t="shared" ca="1" si="30"/>
        <v>0</v>
      </c>
    </row>
    <row r="940" spans="32:73" x14ac:dyDescent="0.3">
      <c r="AF940" s="137">
        <f t="shared" si="31"/>
        <v>0</v>
      </c>
      <c r="BU940" s="137">
        <f t="shared" ca="1" si="30"/>
        <v>0</v>
      </c>
    </row>
    <row r="941" spans="32:73" x14ac:dyDescent="0.3">
      <c r="AF941" s="137">
        <f t="shared" si="31"/>
        <v>0</v>
      </c>
      <c r="BU941" s="137">
        <f t="shared" ca="1" si="30"/>
        <v>0</v>
      </c>
    </row>
    <row r="942" spans="32:73" x14ac:dyDescent="0.3">
      <c r="AF942" s="137">
        <f t="shared" si="31"/>
        <v>0</v>
      </c>
      <c r="BU942" s="137">
        <f t="shared" ca="1" si="30"/>
        <v>0</v>
      </c>
    </row>
    <row r="943" spans="32:73" x14ac:dyDescent="0.3">
      <c r="AF943" s="137">
        <f t="shared" si="31"/>
        <v>0</v>
      </c>
      <c r="BU943" s="137">
        <f t="shared" ca="1" si="30"/>
        <v>0</v>
      </c>
    </row>
    <row r="944" spans="32:73" x14ac:dyDescent="0.3">
      <c r="AF944" s="137">
        <f t="shared" si="31"/>
        <v>0</v>
      </c>
      <c r="BU944" s="137">
        <f t="shared" ref="BU944:BU1007" ca="1" si="32">SUM(F944:BU944)</f>
        <v>0</v>
      </c>
    </row>
    <row r="945" spans="32:73" x14ac:dyDescent="0.3">
      <c r="AF945" s="137">
        <f t="shared" si="31"/>
        <v>0</v>
      </c>
      <c r="BU945" s="137">
        <f t="shared" ca="1" si="32"/>
        <v>0</v>
      </c>
    </row>
    <row r="946" spans="32:73" x14ac:dyDescent="0.3">
      <c r="AF946" s="137">
        <f t="shared" si="31"/>
        <v>0</v>
      </c>
      <c r="BU946" s="137">
        <f t="shared" ca="1" si="32"/>
        <v>0</v>
      </c>
    </row>
    <row r="947" spans="32:73" x14ac:dyDescent="0.3">
      <c r="AF947" s="137">
        <f t="shared" si="31"/>
        <v>0</v>
      </c>
      <c r="BU947" s="137">
        <f t="shared" ca="1" si="32"/>
        <v>0</v>
      </c>
    </row>
    <row r="948" spans="32:73" x14ac:dyDescent="0.3">
      <c r="AF948" s="137">
        <f t="shared" si="31"/>
        <v>0</v>
      </c>
      <c r="BU948" s="137">
        <f t="shared" ca="1" si="32"/>
        <v>0</v>
      </c>
    </row>
    <row r="949" spans="32:73" x14ac:dyDescent="0.3">
      <c r="AF949" s="137">
        <f t="shared" si="31"/>
        <v>0</v>
      </c>
      <c r="BU949" s="137">
        <f t="shared" ca="1" si="32"/>
        <v>0</v>
      </c>
    </row>
    <row r="950" spans="32:73" x14ac:dyDescent="0.3">
      <c r="AF950" s="137">
        <f t="shared" si="31"/>
        <v>0</v>
      </c>
      <c r="BU950" s="137">
        <f t="shared" ca="1" si="32"/>
        <v>0</v>
      </c>
    </row>
    <row r="951" spans="32:73" x14ac:dyDescent="0.3">
      <c r="AF951" s="137">
        <f t="shared" si="31"/>
        <v>0</v>
      </c>
      <c r="BU951" s="137">
        <f t="shared" ca="1" si="32"/>
        <v>0</v>
      </c>
    </row>
    <row r="952" spans="32:73" x14ac:dyDescent="0.3">
      <c r="AF952" s="137">
        <f t="shared" si="31"/>
        <v>0</v>
      </c>
      <c r="BU952" s="137">
        <f t="shared" ca="1" si="32"/>
        <v>0</v>
      </c>
    </row>
    <row r="953" spans="32:73" x14ac:dyDescent="0.3">
      <c r="AF953" s="137">
        <f t="shared" si="31"/>
        <v>0</v>
      </c>
      <c r="BU953" s="137">
        <f t="shared" ca="1" si="32"/>
        <v>0</v>
      </c>
    </row>
    <row r="954" spans="32:73" x14ac:dyDescent="0.3">
      <c r="AF954" s="137">
        <f t="shared" si="31"/>
        <v>0</v>
      </c>
      <c r="BU954" s="137">
        <f t="shared" ca="1" si="32"/>
        <v>0</v>
      </c>
    </row>
    <row r="955" spans="32:73" x14ac:dyDescent="0.3">
      <c r="AF955" s="137">
        <f t="shared" ref="AF955:AF1018" si="33">SUM(F955:AE955)</f>
        <v>0</v>
      </c>
      <c r="BU955" s="137">
        <f t="shared" ca="1" si="32"/>
        <v>0</v>
      </c>
    </row>
    <row r="956" spans="32:73" x14ac:dyDescent="0.3">
      <c r="AF956" s="137">
        <f t="shared" si="33"/>
        <v>0</v>
      </c>
      <c r="BU956" s="137">
        <f t="shared" ca="1" si="32"/>
        <v>0</v>
      </c>
    </row>
    <row r="957" spans="32:73" x14ac:dyDescent="0.3">
      <c r="AF957" s="137">
        <f t="shared" si="33"/>
        <v>0</v>
      </c>
      <c r="BU957" s="137">
        <f t="shared" ca="1" si="32"/>
        <v>0</v>
      </c>
    </row>
    <row r="958" spans="32:73" x14ac:dyDescent="0.3">
      <c r="AF958" s="137">
        <f t="shared" si="33"/>
        <v>0</v>
      </c>
      <c r="BU958" s="137">
        <f t="shared" ca="1" si="32"/>
        <v>0</v>
      </c>
    </row>
    <row r="959" spans="32:73" x14ac:dyDescent="0.3">
      <c r="AF959" s="137">
        <f t="shared" si="33"/>
        <v>0</v>
      </c>
      <c r="BU959" s="137">
        <f t="shared" ca="1" si="32"/>
        <v>0</v>
      </c>
    </row>
    <row r="960" spans="32:73" x14ac:dyDescent="0.3">
      <c r="AF960" s="137">
        <f t="shared" si="33"/>
        <v>0</v>
      </c>
      <c r="BU960" s="137">
        <f t="shared" ca="1" si="32"/>
        <v>0</v>
      </c>
    </row>
    <row r="961" spans="32:73" x14ac:dyDescent="0.3">
      <c r="AF961" s="137">
        <f t="shared" si="33"/>
        <v>0</v>
      </c>
      <c r="BU961" s="137">
        <f t="shared" ca="1" si="32"/>
        <v>0</v>
      </c>
    </row>
    <row r="962" spans="32:73" x14ac:dyDescent="0.3">
      <c r="AF962" s="137">
        <f t="shared" si="33"/>
        <v>0</v>
      </c>
      <c r="BU962" s="137">
        <f t="shared" ca="1" si="32"/>
        <v>0</v>
      </c>
    </row>
    <row r="963" spans="32:73" x14ac:dyDescent="0.3">
      <c r="AF963" s="137">
        <f t="shared" si="33"/>
        <v>0</v>
      </c>
      <c r="BU963" s="137">
        <f t="shared" ca="1" si="32"/>
        <v>0</v>
      </c>
    </row>
    <row r="964" spans="32:73" x14ac:dyDescent="0.3">
      <c r="AF964" s="137">
        <f t="shared" si="33"/>
        <v>0</v>
      </c>
      <c r="BU964" s="137">
        <f t="shared" ca="1" si="32"/>
        <v>0</v>
      </c>
    </row>
    <row r="965" spans="32:73" x14ac:dyDescent="0.3">
      <c r="AF965" s="137">
        <f t="shared" si="33"/>
        <v>0</v>
      </c>
      <c r="BU965" s="137">
        <f t="shared" ca="1" si="32"/>
        <v>0</v>
      </c>
    </row>
    <row r="966" spans="32:73" x14ac:dyDescent="0.3">
      <c r="AF966" s="137">
        <f t="shared" si="33"/>
        <v>0</v>
      </c>
      <c r="BU966" s="137">
        <f t="shared" ca="1" si="32"/>
        <v>0</v>
      </c>
    </row>
    <row r="967" spans="32:73" x14ac:dyDescent="0.3">
      <c r="AF967" s="137">
        <f t="shared" si="33"/>
        <v>0</v>
      </c>
      <c r="BU967" s="137">
        <f t="shared" ca="1" si="32"/>
        <v>0</v>
      </c>
    </row>
    <row r="968" spans="32:73" x14ac:dyDescent="0.3">
      <c r="AF968" s="137">
        <f t="shared" si="33"/>
        <v>0</v>
      </c>
      <c r="BU968" s="137">
        <f t="shared" ca="1" si="32"/>
        <v>0</v>
      </c>
    </row>
    <row r="969" spans="32:73" x14ac:dyDescent="0.3">
      <c r="AF969" s="137">
        <f t="shared" si="33"/>
        <v>0</v>
      </c>
      <c r="BU969" s="137">
        <f t="shared" ca="1" si="32"/>
        <v>0</v>
      </c>
    </row>
    <row r="970" spans="32:73" x14ac:dyDescent="0.3">
      <c r="AF970" s="137">
        <f t="shared" si="33"/>
        <v>0</v>
      </c>
      <c r="BU970" s="137">
        <f t="shared" ca="1" si="32"/>
        <v>0</v>
      </c>
    </row>
    <row r="971" spans="32:73" x14ac:dyDescent="0.3">
      <c r="AF971" s="137">
        <f t="shared" si="33"/>
        <v>0</v>
      </c>
      <c r="BU971" s="137">
        <f t="shared" ca="1" si="32"/>
        <v>0</v>
      </c>
    </row>
    <row r="972" spans="32:73" x14ac:dyDescent="0.3">
      <c r="AF972" s="137">
        <f t="shared" si="33"/>
        <v>0</v>
      </c>
      <c r="BU972" s="137">
        <f t="shared" ca="1" si="32"/>
        <v>0</v>
      </c>
    </row>
    <row r="973" spans="32:73" x14ac:dyDescent="0.3">
      <c r="AF973" s="137">
        <f t="shared" si="33"/>
        <v>0</v>
      </c>
      <c r="BU973" s="137">
        <f t="shared" ca="1" si="32"/>
        <v>0</v>
      </c>
    </row>
    <row r="974" spans="32:73" x14ac:dyDescent="0.3">
      <c r="AF974" s="137">
        <f t="shared" si="33"/>
        <v>0</v>
      </c>
      <c r="BU974" s="137">
        <f t="shared" ca="1" si="32"/>
        <v>0</v>
      </c>
    </row>
    <row r="975" spans="32:73" x14ac:dyDescent="0.3">
      <c r="AF975" s="137">
        <f t="shared" si="33"/>
        <v>0</v>
      </c>
      <c r="BU975" s="137">
        <f t="shared" ca="1" si="32"/>
        <v>0</v>
      </c>
    </row>
    <row r="976" spans="32:73" x14ac:dyDescent="0.3">
      <c r="AF976" s="137">
        <f t="shared" si="33"/>
        <v>0</v>
      </c>
      <c r="BU976" s="137">
        <f t="shared" ca="1" si="32"/>
        <v>0</v>
      </c>
    </row>
    <row r="977" spans="32:73" x14ac:dyDescent="0.3">
      <c r="AF977" s="137">
        <f t="shared" si="33"/>
        <v>0</v>
      </c>
      <c r="BU977" s="137">
        <f t="shared" ca="1" si="32"/>
        <v>0</v>
      </c>
    </row>
    <row r="978" spans="32:73" x14ac:dyDescent="0.3">
      <c r="AF978" s="137">
        <f t="shared" si="33"/>
        <v>0</v>
      </c>
      <c r="BU978" s="137">
        <f t="shared" ca="1" si="32"/>
        <v>0</v>
      </c>
    </row>
    <row r="979" spans="32:73" x14ac:dyDescent="0.3">
      <c r="AF979" s="137">
        <f t="shared" si="33"/>
        <v>0</v>
      </c>
      <c r="BU979" s="137">
        <f t="shared" ca="1" si="32"/>
        <v>0</v>
      </c>
    </row>
    <row r="980" spans="32:73" x14ac:dyDescent="0.3">
      <c r="AF980" s="137">
        <f t="shared" si="33"/>
        <v>0</v>
      </c>
      <c r="BU980" s="137">
        <f t="shared" ca="1" si="32"/>
        <v>0</v>
      </c>
    </row>
    <row r="981" spans="32:73" x14ac:dyDescent="0.3">
      <c r="AF981" s="137">
        <f t="shared" si="33"/>
        <v>0</v>
      </c>
      <c r="BU981" s="137">
        <f t="shared" ca="1" si="32"/>
        <v>0</v>
      </c>
    </row>
    <row r="982" spans="32:73" x14ac:dyDescent="0.3">
      <c r="AF982" s="137">
        <f t="shared" si="33"/>
        <v>0</v>
      </c>
      <c r="BU982" s="137">
        <f t="shared" ca="1" si="32"/>
        <v>0</v>
      </c>
    </row>
    <row r="983" spans="32:73" x14ac:dyDescent="0.3">
      <c r="AF983" s="137">
        <f t="shared" si="33"/>
        <v>0</v>
      </c>
      <c r="BU983" s="137">
        <f t="shared" ca="1" si="32"/>
        <v>0</v>
      </c>
    </row>
    <row r="984" spans="32:73" x14ac:dyDescent="0.3">
      <c r="AF984" s="137">
        <f t="shared" si="33"/>
        <v>0</v>
      </c>
      <c r="BU984" s="137">
        <f t="shared" ca="1" si="32"/>
        <v>0</v>
      </c>
    </row>
    <row r="985" spans="32:73" x14ac:dyDescent="0.3">
      <c r="AF985" s="137">
        <f t="shared" si="33"/>
        <v>0</v>
      </c>
      <c r="BU985" s="137">
        <f t="shared" ca="1" si="32"/>
        <v>0</v>
      </c>
    </row>
    <row r="986" spans="32:73" x14ac:dyDescent="0.3">
      <c r="AF986" s="137">
        <f t="shared" si="33"/>
        <v>0</v>
      </c>
      <c r="BU986" s="137">
        <f t="shared" ca="1" si="32"/>
        <v>0</v>
      </c>
    </row>
    <row r="987" spans="32:73" x14ac:dyDescent="0.3">
      <c r="AF987" s="137">
        <f t="shared" si="33"/>
        <v>0</v>
      </c>
      <c r="BU987" s="137">
        <f t="shared" ca="1" si="32"/>
        <v>0</v>
      </c>
    </row>
    <row r="988" spans="32:73" x14ac:dyDescent="0.3">
      <c r="AF988" s="137">
        <f t="shared" si="33"/>
        <v>0</v>
      </c>
      <c r="BU988" s="137">
        <f t="shared" ca="1" si="32"/>
        <v>0</v>
      </c>
    </row>
    <row r="989" spans="32:73" x14ac:dyDescent="0.3">
      <c r="AF989" s="137">
        <f t="shared" si="33"/>
        <v>0</v>
      </c>
      <c r="BU989" s="137">
        <f t="shared" ca="1" si="32"/>
        <v>0</v>
      </c>
    </row>
    <row r="990" spans="32:73" x14ac:dyDescent="0.3">
      <c r="AF990" s="137">
        <f t="shared" si="33"/>
        <v>0</v>
      </c>
      <c r="BU990" s="137">
        <f t="shared" ca="1" si="32"/>
        <v>0</v>
      </c>
    </row>
    <row r="991" spans="32:73" x14ac:dyDescent="0.3">
      <c r="AF991" s="137">
        <f t="shared" si="33"/>
        <v>0</v>
      </c>
      <c r="BU991" s="137">
        <f t="shared" ca="1" si="32"/>
        <v>0</v>
      </c>
    </row>
    <row r="992" spans="32:73" x14ac:dyDescent="0.3">
      <c r="AF992" s="137">
        <f t="shared" si="33"/>
        <v>0</v>
      </c>
      <c r="BU992" s="137">
        <f t="shared" ca="1" si="32"/>
        <v>0</v>
      </c>
    </row>
    <row r="993" spans="32:73" x14ac:dyDescent="0.3">
      <c r="AF993" s="137">
        <f t="shared" si="33"/>
        <v>0</v>
      </c>
      <c r="BU993" s="137">
        <f t="shared" ca="1" si="32"/>
        <v>0</v>
      </c>
    </row>
    <row r="994" spans="32:73" x14ac:dyDescent="0.3">
      <c r="AF994" s="137">
        <f t="shared" si="33"/>
        <v>0</v>
      </c>
      <c r="BU994" s="137">
        <f t="shared" ca="1" si="32"/>
        <v>0</v>
      </c>
    </row>
    <row r="995" spans="32:73" x14ac:dyDescent="0.3">
      <c r="AF995" s="137">
        <f t="shared" si="33"/>
        <v>0</v>
      </c>
      <c r="BU995" s="137">
        <f t="shared" ca="1" si="32"/>
        <v>0</v>
      </c>
    </row>
    <row r="996" spans="32:73" x14ac:dyDescent="0.3">
      <c r="AF996" s="137">
        <f t="shared" si="33"/>
        <v>0</v>
      </c>
      <c r="BU996" s="137">
        <f t="shared" ca="1" si="32"/>
        <v>0</v>
      </c>
    </row>
    <row r="997" spans="32:73" x14ac:dyDescent="0.3">
      <c r="AF997" s="137">
        <f t="shared" si="33"/>
        <v>0</v>
      </c>
      <c r="BU997" s="137">
        <f t="shared" ca="1" si="32"/>
        <v>0</v>
      </c>
    </row>
    <row r="998" spans="32:73" x14ac:dyDescent="0.3">
      <c r="AF998" s="137">
        <f t="shared" si="33"/>
        <v>0</v>
      </c>
      <c r="BU998" s="137">
        <f t="shared" ca="1" si="32"/>
        <v>0</v>
      </c>
    </row>
    <row r="999" spans="32:73" x14ac:dyDescent="0.3">
      <c r="AF999" s="137">
        <f t="shared" si="33"/>
        <v>0</v>
      </c>
      <c r="BU999" s="137">
        <f t="shared" ca="1" si="32"/>
        <v>0</v>
      </c>
    </row>
    <row r="1000" spans="32:73" x14ac:dyDescent="0.3">
      <c r="AF1000" s="137">
        <f t="shared" si="33"/>
        <v>0</v>
      </c>
      <c r="BU1000" s="137">
        <f t="shared" ca="1" si="32"/>
        <v>0</v>
      </c>
    </row>
    <row r="1001" spans="32:73" x14ac:dyDescent="0.3">
      <c r="AF1001" s="137">
        <f t="shared" si="33"/>
        <v>0</v>
      </c>
      <c r="BU1001" s="137">
        <f t="shared" ca="1" si="32"/>
        <v>0</v>
      </c>
    </row>
    <row r="1002" spans="32:73" x14ac:dyDescent="0.3">
      <c r="AF1002" s="137">
        <f t="shared" si="33"/>
        <v>0</v>
      </c>
      <c r="BU1002" s="137">
        <f t="shared" ca="1" si="32"/>
        <v>0</v>
      </c>
    </row>
    <row r="1003" spans="32:73" x14ac:dyDescent="0.3">
      <c r="AF1003" s="137">
        <f t="shared" si="33"/>
        <v>0</v>
      </c>
      <c r="BU1003" s="137">
        <f t="shared" ca="1" si="32"/>
        <v>0</v>
      </c>
    </row>
    <row r="1004" spans="32:73" x14ac:dyDescent="0.3">
      <c r="AF1004" s="137">
        <f t="shared" si="33"/>
        <v>0</v>
      </c>
      <c r="BU1004" s="137">
        <f t="shared" ca="1" si="32"/>
        <v>0</v>
      </c>
    </row>
    <row r="1005" spans="32:73" x14ac:dyDescent="0.3">
      <c r="AF1005" s="137">
        <f t="shared" si="33"/>
        <v>0</v>
      </c>
      <c r="BU1005" s="137">
        <f t="shared" ca="1" si="32"/>
        <v>0</v>
      </c>
    </row>
    <row r="1006" spans="32:73" x14ac:dyDescent="0.3">
      <c r="AF1006" s="137">
        <f t="shared" si="33"/>
        <v>0</v>
      </c>
      <c r="BU1006" s="137">
        <f t="shared" ca="1" si="32"/>
        <v>0</v>
      </c>
    </row>
    <row r="1007" spans="32:73" x14ac:dyDescent="0.3">
      <c r="AF1007" s="137">
        <f t="shared" si="33"/>
        <v>0</v>
      </c>
      <c r="BU1007" s="137">
        <f t="shared" ca="1" si="32"/>
        <v>0</v>
      </c>
    </row>
    <row r="1008" spans="32:73" x14ac:dyDescent="0.3">
      <c r="AF1008" s="137">
        <f t="shared" si="33"/>
        <v>0</v>
      </c>
      <c r="BU1008" s="137">
        <f t="shared" ref="BU1008:BU1071" ca="1" si="34">SUM(F1008:BU1008)</f>
        <v>0</v>
      </c>
    </row>
    <row r="1009" spans="32:73" x14ac:dyDescent="0.3">
      <c r="AF1009" s="137">
        <f t="shared" si="33"/>
        <v>0</v>
      </c>
      <c r="BU1009" s="137">
        <f t="shared" ca="1" si="34"/>
        <v>0</v>
      </c>
    </row>
    <row r="1010" spans="32:73" x14ac:dyDescent="0.3">
      <c r="AF1010" s="137">
        <f t="shared" si="33"/>
        <v>0</v>
      </c>
      <c r="BU1010" s="137">
        <f t="shared" ca="1" si="34"/>
        <v>0</v>
      </c>
    </row>
    <row r="1011" spans="32:73" x14ac:dyDescent="0.3">
      <c r="AF1011" s="137">
        <f t="shared" si="33"/>
        <v>0</v>
      </c>
      <c r="BU1011" s="137">
        <f t="shared" ca="1" si="34"/>
        <v>0</v>
      </c>
    </row>
    <row r="1012" spans="32:73" x14ac:dyDescent="0.3">
      <c r="AF1012" s="137">
        <f t="shared" si="33"/>
        <v>0</v>
      </c>
      <c r="BU1012" s="137">
        <f t="shared" ca="1" si="34"/>
        <v>0</v>
      </c>
    </row>
    <row r="1013" spans="32:73" x14ac:dyDescent="0.3">
      <c r="AF1013" s="137">
        <f t="shared" si="33"/>
        <v>0</v>
      </c>
      <c r="BU1013" s="137">
        <f t="shared" ca="1" si="34"/>
        <v>0</v>
      </c>
    </row>
    <row r="1014" spans="32:73" x14ac:dyDescent="0.3">
      <c r="AF1014" s="137">
        <f t="shared" si="33"/>
        <v>0</v>
      </c>
      <c r="BU1014" s="137">
        <f t="shared" ca="1" si="34"/>
        <v>0</v>
      </c>
    </row>
    <row r="1015" spans="32:73" x14ac:dyDescent="0.3">
      <c r="AF1015" s="137">
        <f t="shared" si="33"/>
        <v>0</v>
      </c>
      <c r="BU1015" s="137">
        <f t="shared" ca="1" si="34"/>
        <v>0</v>
      </c>
    </row>
    <row r="1016" spans="32:73" x14ac:dyDescent="0.3">
      <c r="AF1016" s="137">
        <f t="shared" si="33"/>
        <v>0</v>
      </c>
      <c r="BU1016" s="137">
        <f t="shared" ca="1" si="34"/>
        <v>0</v>
      </c>
    </row>
    <row r="1017" spans="32:73" x14ac:dyDescent="0.3">
      <c r="AF1017" s="137">
        <f t="shared" si="33"/>
        <v>0</v>
      </c>
      <c r="BU1017" s="137">
        <f t="shared" ca="1" si="34"/>
        <v>0</v>
      </c>
    </row>
    <row r="1018" spans="32:73" x14ac:dyDescent="0.3">
      <c r="AF1018" s="137">
        <f t="shared" si="33"/>
        <v>0</v>
      </c>
      <c r="BU1018" s="137">
        <f t="shared" ca="1" si="34"/>
        <v>0</v>
      </c>
    </row>
    <row r="1019" spans="32:73" x14ac:dyDescent="0.3">
      <c r="AF1019" s="137">
        <f t="shared" ref="AF1019:AF1082" si="35">SUM(F1019:AE1019)</f>
        <v>0</v>
      </c>
      <c r="BU1019" s="137">
        <f t="shared" ca="1" si="34"/>
        <v>0</v>
      </c>
    </row>
    <row r="1020" spans="32:73" x14ac:dyDescent="0.3">
      <c r="AF1020" s="137">
        <f t="shared" si="35"/>
        <v>0</v>
      </c>
      <c r="BU1020" s="137">
        <f t="shared" ca="1" si="34"/>
        <v>0</v>
      </c>
    </row>
    <row r="1021" spans="32:73" x14ac:dyDescent="0.3">
      <c r="AF1021" s="137">
        <f t="shared" si="35"/>
        <v>0</v>
      </c>
      <c r="BU1021" s="137">
        <f t="shared" ca="1" si="34"/>
        <v>0</v>
      </c>
    </row>
    <row r="1022" spans="32:73" x14ac:dyDescent="0.3">
      <c r="AF1022" s="137">
        <f t="shared" si="35"/>
        <v>0</v>
      </c>
      <c r="BU1022" s="137">
        <f t="shared" ca="1" si="34"/>
        <v>0</v>
      </c>
    </row>
    <row r="1023" spans="32:73" x14ac:dyDescent="0.3">
      <c r="AF1023" s="137">
        <f t="shared" si="35"/>
        <v>0</v>
      </c>
      <c r="BU1023" s="137">
        <f t="shared" ca="1" si="34"/>
        <v>0</v>
      </c>
    </row>
    <row r="1024" spans="32:73" x14ac:dyDescent="0.3">
      <c r="AF1024" s="137">
        <f t="shared" si="35"/>
        <v>0</v>
      </c>
      <c r="BU1024" s="137">
        <f t="shared" ca="1" si="34"/>
        <v>0</v>
      </c>
    </row>
    <row r="1025" spans="32:73" x14ac:dyDescent="0.3">
      <c r="AF1025" s="137">
        <f t="shared" si="35"/>
        <v>0</v>
      </c>
      <c r="BU1025" s="137">
        <f t="shared" ca="1" si="34"/>
        <v>0</v>
      </c>
    </row>
    <row r="1026" spans="32:73" x14ac:dyDescent="0.3">
      <c r="AF1026" s="137">
        <f t="shared" si="35"/>
        <v>0</v>
      </c>
      <c r="BU1026" s="137">
        <f t="shared" ca="1" si="34"/>
        <v>0</v>
      </c>
    </row>
    <row r="1027" spans="32:73" x14ac:dyDescent="0.3">
      <c r="AF1027" s="137">
        <f t="shared" si="35"/>
        <v>0</v>
      </c>
      <c r="BU1027" s="137">
        <f t="shared" ca="1" si="34"/>
        <v>0</v>
      </c>
    </row>
    <row r="1028" spans="32:73" x14ac:dyDescent="0.3">
      <c r="AF1028" s="137">
        <f t="shared" si="35"/>
        <v>0</v>
      </c>
      <c r="BU1028" s="137">
        <f t="shared" ca="1" si="34"/>
        <v>0</v>
      </c>
    </row>
    <row r="1029" spans="32:73" x14ac:dyDescent="0.3">
      <c r="AF1029" s="137">
        <f t="shared" si="35"/>
        <v>0</v>
      </c>
      <c r="BU1029" s="137">
        <f t="shared" ca="1" si="34"/>
        <v>0</v>
      </c>
    </row>
    <row r="1030" spans="32:73" x14ac:dyDescent="0.3">
      <c r="AF1030" s="137">
        <f t="shared" si="35"/>
        <v>0</v>
      </c>
      <c r="BU1030" s="137">
        <f t="shared" ca="1" si="34"/>
        <v>0</v>
      </c>
    </row>
    <row r="1031" spans="32:73" x14ac:dyDescent="0.3">
      <c r="AF1031" s="137">
        <f t="shared" si="35"/>
        <v>0</v>
      </c>
      <c r="BU1031" s="137">
        <f t="shared" ca="1" si="34"/>
        <v>0</v>
      </c>
    </row>
    <row r="1032" spans="32:73" x14ac:dyDescent="0.3">
      <c r="AF1032" s="137">
        <f t="shared" si="35"/>
        <v>0</v>
      </c>
      <c r="BU1032" s="137">
        <f t="shared" ca="1" si="34"/>
        <v>0</v>
      </c>
    </row>
    <row r="1033" spans="32:73" x14ac:dyDescent="0.3">
      <c r="AF1033" s="137">
        <f t="shared" si="35"/>
        <v>0</v>
      </c>
      <c r="BU1033" s="137">
        <f t="shared" ca="1" si="34"/>
        <v>0</v>
      </c>
    </row>
    <row r="1034" spans="32:73" x14ac:dyDescent="0.3">
      <c r="AF1034" s="137">
        <f t="shared" si="35"/>
        <v>0</v>
      </c>
      <c r="BU1034" s="137">
        <f t="shared" ca="1" si="34"/>
        <v>0</v>
      </c>
    </row>
    <row r="1035" spans="32:73" x14ac:dyDescent="0.3">
      <c r="AF1035" s="137">
        <f t="shared" si="35"/>
        <v>0</v>
      </c>
      <c r="BU1035" s="137">
        <f t="shared" ca="1" si="34"/>
        <v>0</v>
      </c>
    </row>
    <row r="1036" spans="32:73" x14ac:dyDescent="0.3">
      <c r="AF1036" s="137">
        <f t="shared" si="35"/>
        <v>0</v>
      </c>
      <c r="BU1036" s="137">
        <f t="shared" ca="1" si="34"/>
        <v>0</v>
      </c>
    </row>
    <row r="1037" spans="32:73" x14ac:dyDescent="0.3">
      <c r="AF1037" s="137">
        <f t="shared" si="35"/>
        <v>0</v>
      </c>
      <c r="BU1037" s="137">
        <f t="shared" ca="1" si="34"/>
        <v>0</v>
      </c>
    </row>
    <row r="1038" spans="32:73" x14ac:dyDescent="0.3">
      <c r="AF1038" s="137">
        <f t="shared" si="35"/>
        <v>0</v>
      </c>
      <c r="BU1038" s="137">
        <f t="shared" ca="1" si="34"/>
        <v>0</v>
      </c>
    </row>
    <row r="1039" spans="32:73" x14ac:dyDescent="0.3">
      <c r="AF1039" s="137">
        <f t="shared" si="35"/>
        <v>0</v>
      </c>
      <c r="BU1039" s="137">
        <f t="shared" ca="1" si="34"/>
        <v>0</v>
      </c>
    </row>
    <row r="1040" spans="32:73" x14ac:dyDescent="0.3">
      <c r="AF1040" s="137">
        <f t="shared" si="35"/>
        <v>0</v>
      </c>
      <c r="BU1040" s="137">
        <f t="shared" ca="1" si="34"/>
        <v>0</v>
      </c>
    </row>
    <row r="1041" spans="32:73" x14ac:dyDescent="0.3">
      <c r="AF1041" s="137">
        <f t="shared" si="35"/>
        <v>0</v>
      </c>
      <c r="BU1041" s="137">
        <f t="shared" ca="1" si="34"/>
        <v>0</v>
      </c>
    </row>
    <row r="1042" spans="32:73" x14ac:dyDescent="0.3">
      <c r="AF1042" s="137">
        <f t="shared" si="35"/>
        <v>0</v>
      </c>
      <c r="BU1042" s="137">
        <f t="shared" ca="1" si="34"/>
        <v>0</v>
      </c>
    </row>
    <row r="1043" spans="32:73" x14ac:dyDescent="0.3">
      <c r="AF1043" s="137">
        <f t="shared" si="35"/>
        <v>0</v>
      </c>
      <c r="BU1043" s="137">
        <f t="shared" ca="1" si="34"/>
        <v>0</v>
      </c>
    </row>
    <row r="1044" spans="32:73" x14ac:dyDescent="0.3">
      <c r="AF1044" s="137">
        <f t="shared" si="35"/>
        <v>0</v>
      </c>
      <c r="BU1044" s="137">
        <f t="shared" ca="1" si="34"/>
        <v>0</v>
      </c>
    </row>
    <row r="1045" spans="32:73" x14ac:dyDescent="0.3">
      <c r="AF1045" s="137">
        <f t="shared" si="35"/>
        <v>0</v>
      </c>
      <c r="BU1045" s="137">
        <f t="shared" ca="1" si="34"/>
        <v>0</v>
      </c>
    </row>
    <row r="1046" spans="32:73" x14ac:dyDescent="0.3">
      <c r="AF1046" s="137">
        <f t="shared" si="35"/>
        <v>0</v>
      </c>
      <c r="BU1046" s="137">
        <f t="shared" ca="1" si="34"/>
        <v>0</v>
      </c>
    </row>
    <row r="1047" spans="32:73" x14ac:dyDescent="0.3">
      <c r="AF1047" s="137">
        <f t="shared" si="35"/>
        <v>0</v>
      </c>
      <c r="BU1047" s="137">
        <f t="shared" ca="1" si="34"/>
        <v>0</v>
      </c>
    </row>
    <row r="1048" spans="32:73" x14ac:dyDescent="0.3">
      <c r="AF1048" s="137">
        <f t="shared" si="35"/>
        <v>0</v>
      </c>
      <c r="BU1048" s="137">
        <f t="shared" ca="1" si="34"/>
        <v>0</v>
      </c>
    </row>
    <row r="1049" spans="32:73" x14ac:dyDescent="0.3">
      <c r="AF1049" s="137">
        <f t="shared" si="35"/>
        <v>0</v>
      </c>
      <c r="BU1049" s="137">
        <f t="shared" ca="1" si="34"/>
        <v>0</v>
      </c>
    </row>
    <row r="1050" spans="32:73" x14ac:dyDescent="0.3">
      <c r="AF1050" s="137">
        <f t="shared" si="35"/>
        <v>0</v>
      </c>
      <c r="BU1050" s="137">
        <f t="shared" ca="1" si="34"/>
        <v>0</v>
      </c>
    </row>
    <row r="1051" spans="32:73" x14ac:dyDescent="0.3">
      <c r="AF1051" s="137">
        <f t="shared" si="35"/>
        <v>0</v>
      </c>
      <c r="BU1051" s="137">
        <f t="shared" ca="1" si="34"/>
        <v>0</v>
      </c>
    </row>
    <row r="1052" spans="32:73" x14ac:dyDescent="0.3">
      <c r="AF1052" s="137">
        <f t="shared" si="35"/>
        <v>0</v>
      </c>
      <c r="BU1052" s="137">
        <f t="shared" ca="1" si="34"/>
        <v>0</v>
      </c>
    </row>
    <row r="1053" spans="32:73" x14ac:dyDescent="0.3">
      <c r="AF1053" s="137">
        <f t="shared" si="35"/>
        <v>0</v>
      </c>
      <c r="BU1053" s="137">
        <f t="shared" ca="1" si="34"/>
        <v>0</v>
      </c>
    </row>
    <row r="1054" spans="32:73" x14ac:dyDescent="0.3">
      <c r="AF1054" s="137">
        <f t="shared" si="35"/>
        <v>0</v>
      </c>
      <c r="BU1054" s="137">
        <f t="shared" ca="1" si="34"/>
        <v>0</v>
      </c>
    </row>
    <row r="1055" spans="32:73" x14ac:dyDescent="0.3">
      <c r="AF1055" s="137">
        <f t="shared" si="35"/>
        <v>0</v>
      </c>
      <c r="BU1055" s="137">
        <f t="shared" ca="1" si="34"/>
        <v>0</v>
      </c>
    </row>
    <row r="1056" spans="32:73" x14ac:dyDescent="0.3">
      <c r="AF1056" s="137">
        <f t="shared" si="35"/>
        <v>0</v>
      </c>
      <c r="BU1056" s="137">
        <f t="shared" ca="1" si="34"/>
        <v>0</v>
      </c>
    </row>
    <row r="1057" spans="32:73" x14ac:dyDescent="0.3">
      <c r="AF1057" s="137">
        <f t="shared" si="35"/>
        <v>0</v>
      </c>
      <c r="BU1057" s="137">
        <f t="shared" ca="1" si="34"/>
        <v>0</v>
      </c>
    </row>
    <row r="1058" spans="32:73" x14ac:dyDescent="0.3">
      <c r="AF1058" s="137">
        <f t="shared" si="35"/>
        <v>0</v>
      </c>
      <c r="BU1058" s="137">
        <f t="shared" ca="1" si="34"/>
        <v>0</v>
      </c>
    </row>
    <row r="1059" spans="32:73" x14ac:dyDescent="0.3">
      <c r="AF1059" s="137">
        <f t="shared" si="35"/>
        <v>0</v>
      </c>
      <c r="BU1059" s="137">
        <f t="shared" ca="1" si="34"/>
        <v>0</v>
      </c>
    </row>
    <row r="1060" spans="32:73" x14ac:dyDescent="0.3">
      <c r="AF1060" s="137">
        <f t="shared" si="35"/>
        <v>0</v>
      </c>
      <c r="BU1060" s="137">
        <f t="shared" ca="1" si="34"/>
        <v>0</v>
      </c>
    </row>
    <row r="1061" spans="32:73" x14ac:dyDescent="0.3">
      <c r="AF1061" s="137">
        <f t="shared" si="35"/>
        <v>0</v>
      </c>
      <c r="BU1061" s="137">
        <f t="shared" ca="1" si="34"/>
        <v>0</v>
      </c>
    </row>
    <row r="1062" spans="32:73" x14ac:dyDescent="0.3">
      <c r="AF1062" s="137">
        <f t="shared" si="35"/>
        <v>0</v>
      </c>
      <c r="BU1062" s="137">
        <f t="shared" ca="1" si="34"/>
        <v>0</v>
      </c>
    </row>
    <row r="1063" spans="32:73" x14ac:dyDescent="0.3">
      <c r="AF1063" s="137">
        <f t="shared" si="35"/>
        <v>0</v>
      </c>
      <c r="BU1063" s="137">
        <f t="shared" ca="1" si="34"/>
        <v>0</v>
      </c>
    </row>
    <row r="1064" spans="32:73" x14ac:dyDescent="0.3">
      <c r="AF1064" s="137">
        <f t="shared" si="35"/>
        <v>0</v>
      </c>
      <c r="BU1064" s="137">
        <f t="shared" ca="1" si="34"/>
        <v>0</v>
      </c>
    </row>
    <row r="1065" spans="32:73" x14ac:dyDescent="0.3">
      <c r="AF1065" s="137">
        <f t="shared" si="35"/>
        <v>0</v>
      </c>
      <c r="BU1065" s="137">
        <f t="shared" ca="1" si="34"/>
        <v>0</v>
      </c>
    </row>
    <row r="1066" spans="32:73" x14ac:dyDescent="0.3">
      <c r="AF1066" s="137">
        <f t="shared" si="35"/>
        <v>0</v>
      </c>
      <c r="BU1066" s="137">
        <f t="shared" ca="1" si="34"/>
        <v>0</v>
      </c>
    </row>
    <row r="1067" spans="32:73" x14ac:dyDescent="0.3">
      <c r="AF1067" s="137">
        <f t="shared" si="35"/>
        <v>0</v>
      </c>
      <c r="BU1067" s="137">
        <f t="shared" ca="1" si="34"/>
        <v>0</v>
      </c>
    </row>
    <row r="1068" spans="32:73" x14ac:dyDescent="0.3">
      <c r="AF1068" s="137">
        <f t="shared" si="35"/>
        <v>0</v>
      </c>
      <c r="BU1068" s="137">
        <f t="shared" ca="1" si="34"/>
        <v>0</v>
      </c>
    </row>
    <row r="1069" spans="32:73" x14ac:dyDescent="0.3">
      <c r="AF1069" s="137">
        <f t="shared" si="35"/>
        <v>0</v>
      </c>
      <c r="BU1069" s="137">
        <f t="shared" ca="1" si="34"/>
        <v>0</v>
      </c>
    </row>
    <row r="1070" spans="32:73" x14ac:dyDescent="0.3">
      <c r="AF1070" s="137">
        <f t="shared" si="35"/>
        <v>0</v>
      </c>
      <c r="BU1070" s="137">
        <f t="shared" ca="1" si="34"/>
        <v>0</v>
      </c>
    </row>
    <row r="1071" spans="32:73" x14ac:dyDescent="0.3">
      <c r="AF1071" s="137">
        <f t="shared" si="35"/>
        <v>0</v>
      </c>
      <c r="BU1071" s="137">
        <f t="shared" ca="1" si="34"/>
        <v>0</v>
      </c>
    </row>
    <row r="1072" spans="32:73" x14ac:dyDescent="0.3">
      <c r="AF1072" s="137">
        <f t="shared" si="35"/>
        <v>0</v>
      </c>
      <c r="BU1072" s="137">
        <f t="shared" ref="BU1072:BU1135" ca="1" si="36">SUM(F1072:BU1072)</f>
        <v>0</v>
      </c>
    </row>
    <row r="1073" spans="32:73" x14ac:dyDescent="0.3">
      <c r="AF1073" s="137">
        <f t="shared" si="35"/>
        <v>0</v>
      </c>
      <c r="BU1073" s="137">
        <f t="shared" ca="1" si="36"/>
        <v>0</v>
      </c>
    </row>
    <row r="1074" spans="32:73" x14ac:dyDescent="0.3">
      <c r="AF1074" s="137">
        <f t="shared" si="35"/>
        <v>0</v>
      </c>
      <c r="BU1074" s="137">
        <f t="shared" ca="1" si="36"/>
        <v>0</v>
      </c>
    </row>
    <row r="1075" spans="32:73" x14ac:dyDescent="0.3">
      <c r="AF1075" s="137">
        <f t="shared" si="35"/>
        <v>0</v>
      </c>
      <c r="BU1075" s="137">
        <f t="shared" ca="1" si="36"/>
        <v>0</v>
      </c>
    </row>
    <row r="1076" spans="32:73" x14ac:dyDescent="0.3">
      <c r="AF1076" s="137">
        <f t="shared" si="35"/>
        <v>0</v>
      </c>
      <c r="BU1076" s="137">
        <f t="shared" ca="1" si="36"/>
        <v>0</v>
      </c>
    </row>
    <row r="1077" spans="32:73" x14ac:dyDescent="0.3">
      <c r="AF1077" s="137">
        <f t="shared" si="35"/>
        <v>0</v>
      </c>
      <c r="BU1077" s="137">
        <f t="shared" ca="1" si="36"/>
        <v>0</v>
      </c>
    </row>
    <row r="1078" spans="32:73" x14ac:dyDescent="0.3">
      <c r="AF1078" s="137">
        <f t="shared" si="35"/>
        <v>0</v>
      </c>
      <c r="BU1078" s="137">
        <f t="shared" ca="1" si="36"/>
        <v>0</v>
      </c>
    </row>
    <row r="1079" spans="32:73" x14ac:dyDescent="0.3">
      <c r="AF1079" s="137">
        <f t="shared" si="35"/>
        <v>0</v>
      </c>
      <c r="BU1079" s="137">
        <f t="shared" ca="1" si="36"/>
        <v>0</v>
      </c>
    </row>
    <row r="1080" spans="32:73" x14ac:dyDescent="0.3">
      <c r="AF1080" s="137">
        <f t="shared" si="35"/>
        <v>0</v>
      </c>
      <c r="BU1080" s="137">
        <f t="shared" ca="1" si="36"/>
        <v>0</v>
      </c>
    </row>
    <row r="1081" spans="32:73" x14ac:dyDescent="0.3">
      <c r="AF1081" s="137">
        <f t="shared" si="35"/>
        <v>0</v>
      </c>
      <c r="BU1081" s="137">
        <f t="shared" ca="1" si="36"/>
        <v>0</v>
      </c>
    </row>
    <row r="1082" spans="32:73" x14ac:dyDescent="0.3">
      <c r="AF1082" s="137">
        <f t="shared" si="35"/>
        <v>0</v>
      </c>
      <c r="BU1082" s="137">
        <f t="shared" ca="1" si="36"/>
        <v>0</v>
      </c>
    </row>
    <row r="1083" spans="32:73" x14ac:dyDescent="0.3">
      <c r="AF1083" s="137">
        <f t="shared" ref="AF1083:AF1145" si="37">SUM(F1083:AE1083)</f>
        <v>0</v>
      </c>
      <c r="BU1083" s="137">
        <f t="shared" ca="1" si="36"/>
        <v>0</v>
      </c>
    </row>
    <row r="1084" spans="32:73" x14ac:dyDescent="0.3">
      <c r="AF1084" s="137">
        <f t="shared" si="37"/>
        <v>0</v>
      </c>
      <c r="BU1084" s="137">
        <f t="shared" ca="1" si="36"/>
        <v>0</v>
      </c>
    </row>
    <row r="1085" spans="32:73" x14ac:dyDescent="0.3">
      <c r="AF1085" s="137">
        <f t="shared" si="37"/>
        <v>0</v>
      </c>
      <c r="BU1085" s="137">
        <f t="shared" ca="1" si="36"/>
        <v>0</v>
      </c>
    </row>
    <row r="1086" spans="32:73" x14ac:dyDescent="0.3">
      <c r="AF1086" s="137">
        <f t="shared" si="37"/>
        <v>0</v>
      </c>
      <c r="BU1086" s="137">
        <f t="shared" ca="1" si="36"/>
        <v>0</v>
      </c>
    </row>
    <row r="1087" spans="32:73" x14ac:dyDescent="0.3">
      <c r="AF1087" s="137">
        <f t="shared" si="37"/>
        <v>0</v>
      </c>
      <c r="BU1087" s="137">
        <f t="shared" ca="1" si="36"/>
        <v>0</v>
      </c>
    </row>
    <row r="1088" spans="32:73" x14ac:dyDescent="0.3">
      <c r="AF1088" s="137">
        <f t="shared" si="37"/>
        <v>0</v>
      </c>
      <c r="BU1088" s="137">
        <f t="shared" ca="1" si="36"/>
        <v>0</v>
      </c>
    </row>
    <row r="1089" spans="32:73" x14ac:dyDescent="0.3">
      <c r="AF1089" s="137">
        <f t="shared" si="37"/>
        <v>0</v>
      </c>
      <c r="BU1089" s="137">
        <f t="shared" ca="1" si="36"/>
        <v>0</v>
      </c>
    </row>
    <row r="1090" spans="32:73" x14ac:dyDescent="0.3">
      <c r="AF1090" s="137">
        <f t="shared" si="37"/>
        <v>0</v>
      </c>
      <c r="BU1090" s="137">
        <f t="shared" ca="1" si="36"/>
        <v>0</v>
      </c>
    </row>
    <row r="1091" spans="32:73" x14ac:dyDescent="0.3">
      <c r="AF1091" s="137">
        <f t="shared" si="37"/>
        <v>0</v>
      </c>
      <c r="BU1091" s="137">
        <f t="shared" ca="1" si="36"/>
        <v>0</v>
      </c>
    </row>
    <row r="1092" spans="32:73" x14ac:dyDescent="0.3">
      <c r="AF1092" s="137">
        <f t="shared" si="37"/>
        <v>0</v>
      </c>
      <c r="BU1092" s="137">
        <f t="shared" ca="1" si="36"/>
        <v>0</v>
      </c>
    </row>
    <row r="1093" spans="32:73" x14ac:dyDescent="0.3">
      <c r="AF1093" s="137">
        <f t="shared" si="37"/>
        <v>0</v>
      </c>
      <c r="BU1093" s="137">
        <f t="shared" ca="1" si="36"/>
        <v>0</v>
      </c>
    </row>
    <row r="1094" spans="32:73" x14ac:dyDescent="0.3">
      <c r="AF1094" s="137">
        <f t="shared" si="37"/>
        <v>0</v>
      </c>
      <c r="BU1094" s="137">
        <f t="shared" ca="1" si="36"/>
        <v>0</v>
      </c>
    </row>
    <row r="1095" spans="32:73" x14ac:dyDescent="0.3">
      <c r="AF1095" s="137">
        <f t="shared" si="37"/>
        <v>0</v>
      </c>
      <c r="BU1095" s="137">
        <f t="shared" ca="1" si="36"/>
        <v>0</v>
      </c>
    </row>
    <row r="1096" spans="32:73" x14ac:dyDescent="0.3">
      <c r="AF1096" s="137">
        <f t="shared" si="37"/>
        <v>0</v>
      </c>
      <c r="BU1096" s="137">
        <f t="shared" ca="1" si="36"/>
        <v>0</v>
      </c>
    </row>
    <row r="1097" spans="32:73" x14ac:dyDescent="0.3">
      <c r="AF1097" s="137">
        <f t="shared" si="37"/>
        <v>0</v>
      </c>
      <c r="BU1097" s="137">
        <f t="shared" ca="1" si="36"/>
        <v>0</v>
      </c>
    </row>
    <row r="1098" spans="32:73" x14ac:dyDescent="0.3">
      <c r="AF1098" s="137">
        <f t="shared" si="37"/>
        <v>0</v>
      </c>
      <c r="BU1098" s="137">
        <f t="shared" ca="1" si="36"/>
        <v>0</v>
      </c>
    </row>
    <row r="1099" spans="32:73" x14ac:dyDescent="0.3">
      <c r="AF1099" s="137">
        <f t="shared" si="37"/>
        <v>0</v>
      </c>
      <c r="BU1099" s="137">
        <f t="shared" ca="1" si="36"/>
        <v>0</v>
      </c>
    </row>
    <row r="1100" spans="32:73" x14ac:dyDescent="0.3">
      <c r="AF1100" s="137">
        <f t="shared" si="37"/>
        <v>0</v>
      </c>
      <c r="BU1100" s="137">
        <f t="shared" ca="1" si="36"/>
        <v>0</v>
      </c>
    </row>
    <row r="1101" spans="32:73" x14ac:dyDescent="0.3">
      <c r="AF1101" s="137">
        <f t="shared" si="37"/>
        <v>0</v>
      </c>
      <c r="BU1101" s="137">
        <f t="shared" ca="1" si="36"/>
        <v>0</v>
      </c>
    </row>
    <row r="1102" spans="32:73" x14ac:dyDescent="0.3">
      <c r="AF1102" s="137">
        <f t="shared" si="37"/>
        <v>0</v>
      </c>
      <c r="BU1102" s="137">
        <f t="shared" ca="1" si="36"/>
        <v>0</v>
      </c>
    </row>
    <row r="1103" spans="32:73" x14ac:dyDescent="0.3">
      <c r="AF1103" s="137">
        <f t="shared" si="37"/>
        <v>0</v>
      </c>
      <c r="BU1103" s="137">
        <f t="shared" ca="1" si="36"/>
        <v>0</v>
      </c>
    </row>
    <row r="1104" spans="32:73" x14ac:dyDescent="0.3">
      <c r="AF1104" s="137">
        <f t="shared" si="37"/>
        <v>0</v>
      </c>
      <c r="BU1104" s="137">
        <f t="shared" ca="1" si="36"/>
        <v>0</v>
      </c>
    </row>
    <row r="1105" spans="32:73" x14ac:dyDescent="0.3">
      <c r="AF1105" s="137">
        <f t="shared" si="37"/>
        <v>0</v>
      </c>
      <c r="BU1105" s="137">
        <f t="shared" ca="1" si="36"/>
        <v>0</v>
      </c>
    </row>
    <row r="1106" spans="32:73" x14ac:dyDescent="0.3">
      <c r="AF1106" s="137">
        <f t="shared" si="37"/>
        <v>0</v>
      </c>
      <c r="BU1106" s="137">
        <f t="shared" ca="1" si="36"/>
        <v>0</v>
      </c>
    </row>
    <row r="1107" spans="32:73" x14ac:dyDescent="0.3">
      <c r="AF1107" s="137">
        <f t="shared" si="37"/>
        <v>0</v>
      </c>
      <c r="BU1107" s="137">
        <f t="shared" ca="1" si="36"/>
        <v>0</v>
      </c>
    </row>
    <row r="1108" spans="32:73" x14ac:dyDescent="0.3">
      <c r="AF1108" s="137">
        <f t="shared" si="37"/>
        <v>0</v>
      </c>
      <c r="BU1108" s="137">
        <f t="shared" ca="1" si="36"/>
        <v>0</v>
      </c>
    </row>
    <row r="1109" spans="32:73" x14ac:dyDescent="0.3">
      <c r="AF1109" s="137">
        <f t="shared" si="37"/>
        <v>0</v>
      </c>
      <c r="BU1109" s="137">
        <f t="shared" ca="1" si="36"/>
        <v>0</v>
      </c>
    </row>
    <row r="1110" spans="32:73" x14ac:dyDescent="0.3">
      <c r="AF1110" s="137">
        <f t="shared" si="37"/>
        <v>0</v>
      </c>
      <c r="BU1110" s="137">
        <f t="shared" ca="1" si="36"/>
        <v>0</v>
      </c>
    </row>
    <row r="1111" spans="32:73" x14ac:dyDescent="0.3">
      <c r="AF1111" s="137">
        <f t="shared" si="37"/>
        <v>0</v>
      </c>
      <c r="BU1111" s="137">
        <f t="shared" ca="1" si="36"/>
        <v>0</v>
      </c>
    </row>
    <row r="1112" spans="32:73" x14ac:dyDescent="0.3">
      <c r="AF1112" s="137">
        <f t="shared" si="37"/>
        <v>0</v>
      </c>
      <c r="BU1112" s="137">
        <f t="shared" ca="1" si="36"/>
        <v>0</v>
      </c>
    </row>
    <row r="1113" spans="32:73" x14ac:dyDescent="0.3">
      <c r="AF1113" s="137">
        <f t="shared" si="37"/>
        <v>0</v>
      </c>
      <c r="BU1113" s="137">
        <f t="shared" ca="1" si="36"/>
        <v>0</v>
      </c>
    </row>
    <row r="1114" spans="32:73" x14ac:dyDescent="0.3">
      <c r="AF1114" s="137">
        <f t="shared" si="37"/>
        <v>0</v>
      </c>
      <c r="BU1114" s="137">
        <f t="shared" ca="1" si="36"/>
        <v>0</v>
      </c>
    </row>
    <row r="1115" spans="32:73" x14ac:dyDescent="0.3">
      <c r="AF1115" s="137">
        <f t="shared" si="37"/>
        <v>0</v>
      </c>
      <c r="BU1115" s="137">
        <f t="shared" ca="1" si="36"/>
        <v>0</v>
      </c>
    </row>
    <row r="1116" spans="32:73" x14ac:dyDescent="0.3">
      <c r="AF1116" s="137">
        <f t="shared" si="37"/>
        <v>0</v>
      </c>
      <c r="BU1116" s="137">
        <f t="shared" ca="1" si="36"/>
        <v>0</v>
      </c>
    </row>
    <row r="1117" spans="32:73" x14ac:dyDescent="0.3">
      <c r="AF1117" s="137">
        <f t="shared" si="37"/>
        <v>0</v>
      </c>
      <c r="BU1117" s="137">
        <f t="shared" ca="1" si="36"/>
        <v>0</v>
      </c>
    </row>
    <row r="1118" spans="32:73" x14ac:dyDescent="0.3">
      <c r="AF1118" s="137">
        <f t="shared" si="37"/>
        <v>0</v>
      </c>
      <c r="BU1118" s="137">
        <f t="shared" ca="1" si="36"/>
        <v>0</v>
      </c>
    </row>
    <row r="1119" spans="32:73" x14ac:dyDescent="0.3">
      <c r="AF1119" s="137">
        <f t="shared" si="37"/>
        <v>0</v>
      </c>
      <c r="BU1119" s="137">
        <f t="shared" ca="1" si="36"/>
        <v>0</v>
      </c>
    </row>
    <row r="1120" spans="32:73" x14ac:dyDescent="0.3">
      <c r="AF1120" s="137">
        <f t="shared" si="37"/>
        <v>0</v>
      </c>
      <c r="BU1120" s="137">
        <f t="shared" ca="1" si="36"/>
        <v>0</v>
      </c>
    </row>
    <row r="1121" spans="32:73" x14ac:dyDescent="0.3">
      <c r="AF1121" s="137">
        <f t="shared" si="37"/>
        <v>0</v>
      </c>
      <c r="BU1121" s="137">
        <f t="shared" ca="1" si="36"/>
        <v>0</v>
      </c>
    </row>
    <row r="1122" spans="32:73" x14ac:dyDescent="0.3">
      <c r="AF1122" s="137">
        <f t="shared" si="37"/>
        <v>0</v>
      </c>
      <c r="BU1122" s="137">
        <f t="shared" ca="1" si="36"/>
        <v>0</v>
      </c>
    </row>
    <row r="1123" spans="32:73" x14ac:dyDescent="0.3">
      <c r="AF1123" s="137">
        <f t="shared" si="37"/>
        <v>0</v>
      </c>
      <c r="BU1123" s="137">
        <f t="shared" ca="1" si="36"/>
        <v>0</v>
      </c>
    </row>
    <row r="1124" spans="32:73" x14ac:dyDescent="0.3">
      <c r="AF1124" s="137">
        <f t="shared" si="37"/>
        <v>0</v>
      </c>
      <c r="BU1124" s="137">
        <f t="shared" ca="1" si="36"/>
        <v>0</v>
      </c>
    </row>
    <row r="1125" spans="32:73" x14ac:dyDescent="0.3">
      <c r="AF1125" s="137">
        <f t="shared" si="37"/>
        <v>0</v>
      </c>
      <c r="BU1125" s="137">
        <f t="shared" ca="1" si="36"/>
        <v>0</v>
      </c>
    </row>
    <row r="1126" spans="32:73" x14ac:dyDescent="0.3">
      <c r="AF1126" s="137">
        <f t="shared" si="37"/>
        <v>0</v>
      </c>
      <c r="BU1126" s="137">
        <f t="shared" ca="1" si="36"/>
        <v>0</v>
      </c>
    </row>
    <row r="1127" spans="32:73" x14ac:dyDescent="0.3">
      <c r="AF1127" s="137">
        <f t="shared" si="37"/>
        <v>0</v>
      </c>
      <c r="BU1127" s="137">
        <f t="shared" ca="1" si="36"/>
        <v>0</v>
      </c>
    </row>
    <row r="1128" spans="32:73" x14ac:dyDescent="0.3">
      <c r="AF1128" s="137">
        <f t="shared" si="37"/>
        <v>0</v>
      </c>
      <c r="BU1128" s="137">
        <f t="shared" ca="1" si="36"/>
        <v>0</v>
      </c>
    </row>
    <row r="1129" spans="32:73" x14ac:dyDescent="0.3">
      <c r="AF1129" s="137">
        <f t="shared" si="37"/>
        <v>0</v>
      </c>
      <c r="BU1129" s="137">
        <f t="shared" ca="1" si="36"/>
        <v>0</v>
      </c>
    </row>
    <row r="1130" spans="32:73" x14ac:dyDescent="0.3">
      <c r="AF1130" s="137">
        <f t="shared" si="37"/>
        <v>0</v>
      </c>
      <c r="BU1130" s="137">
        <f t="shared" ca="1" si="36"/>
        <v>0</v>
      </c>
    </row>
    <row r="1131" spans="32:73" x14ac:dyDescent="0.3">
      <c r="AF1131" s="137">
        <f t="shared" si="37"/>
        <v>0</v>
      </c>
      <c r="BU1131" s="137">
        <f t="shared" ca="1" si="36"/>
        <v>0</v>
      </c>
    </row>
    <row r="1132" spans="32:73" x14ac:dyDescent="0.3">
      <c r="AF1132" s="137">
        <f t="shared" si="37"/>
        <v>0</v>
      </c>
      <c r="BU1132" s="137">
        <f t="shared" ca="1" si="36"/>
        <v>0</v>
      </c>
    </row>
    <row r="1133" spans="32:73" x14ac:dyDescent="0.3">
      <c r="AF1133" s="137">
        <f t="shared" si="37"/>
        <v>0</v>
      </c>
      <c r="BU1133" s="137">
        <f t="shared" ca="1" si="36"/>
        <v>0</v>
      </c>
    </row>
    <row r="1134" spans="32:73" x14ac:dyDescent="0.3">
      <c r="AF1134" s="137">
        <f t="shared" si="37"/>
        <v>0</v>
      </c>
      <c r="BU1134" s="137">
        <f t="shared" ca="1" si="36"/>
        <v>0</v>
      </c>
    </row>
    <row r="1135" spans="32:73" x14ac:dyDescent="0.3">
      <c r="AF1135" s="137">
        <f t="shared" si="37"/>
        <v>0</v>
      </c>
      <c r="BU1135" s="137">
        <f t="shared" ca="1" si="36"/>
        <v>0</v>
      </c>
    </row>
    <row r="1136" spans="32:73" x14ac:dyDescent="0.3">
      <c r="AF1136" s="137">
        <f t="shared" si="37"/>
        <v>0</v>
      </c>
      <c r="BU1136" s="137">
        <f t="shared" ref="BU1136:BU1141" ca="1" si="38">SUM(F1136:BU1136)</f>
        <v>0</v>
      </c>
    </row>
    <row r="1137" spans="32:73" x14ac:dyDescent="0.3">
      <c r="AF1137" s="137">
        <f t="shared" si="37"/>
        <v>0</v>
      </c>
      <c r="BU1137" s="137">
        <f t="shared" ca="1" si="38"/>
        <v>0</v>
      </c>
    </row>
    <row r="1138" spans="32:73" x14ac:dyDescent="0.3">
      <c r="AF1138" s="137">
        <f t="shared" si="37"/>
        <v>0</v>
      </c>
      <c r="BU1138" s="137">
        <f t="shared" ca="1" si="38"/>
        <v>0</v>
      </c>
    </row>
    <row r="1139" spans="32:73" x14ac:dyDescent="0.3">
      <c r="AF1139" s="137">
        <f t="shared" si="37"/>
        <v>0</v>
      </c>
      <c r="BU1139" s="137">
        <f t="shared" ca="1" si="38"/>
        <v>0</v>
      </c>
    </row>
    <row r="1140" spans="32:73" x14ac:dyDescent="0.3">
      <c r="AF1140" s="137">
        <f t="shared" si="37"/>
        <v>0</v>
      </c>
      <c r="BU1140" s="137">
        <f t="shared" ca="1" si="38"/>
        <v>0</v>
      </c>
    </row>
    <row r="1141" spans="32:73" x14ac:dyDescent="0.3">
      <c r="AF1141" s="137">
        <f t="shared" si="37"/>
        <v>0</v>
      </c>
      <c r="BU1141" s="137">
        <f t="shared" ca="1" si="38"/>
        <v>0</v>
      </c>
    </row>
    <row r="1142" spans="32:73" x14ac:dyDescent="0.3">
      <c r="AF1142" s="137">
        <f t="shared" si="37"/>
        <v>0</v>
      </c>
    </row>
    <row r="1143" spans="32:73" x14ac:dyDescent="0.3">
      <c r="AF1143" s="137">
        <f t="shared" si="37"/>
        <v>0</v>
      </c>
    </row>
    <row r="1144" spans="32:73" x14ac:dyDescent="0.3">
      <c r="AF1144" s="137">
        <f t="shared" si="37"/>
        <v>0</v>
      </c>
    </row>
    <row r="1145" spans="32:73" x14ac:dyDescent="0.3">
      <c r="AF1145" s="137">
        <f t="shared" si="3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24D2-1EE8-4703-BA74-6B6CAF5BCCE0}">
  <dimension ref="A1:L151"/>
  <sheetViews>
    <sheetView topLeftCell="A3" workbookViewId="0">
      <pane xSplit="6" ySplit="3" topLeftCell="G102" activePane="bottomRight" state="frozen"/>
      <selection activeCell="A3" sqref="A3"/>
      <selection pane="topRight" activeCell="G3" sqref="G3"/>
      <selection pane="bottomLeft" activeCell="A6" sqref="A6"/>
      <selection pane="bottomRight" activeCell="B156" sqref="B156"/>
    </sheetView>
  </sheetViews>
  <sheetFormatPr defaultRowHeight="14.4" x14ac:dyDescent="0.3"/>
  <cols>
    <col min="2" max="2" width="12.6640625" customWidth="1"/>
    <col min="3" max="3" width="23.44140625" customWidth="1"/>
    <col min="4" max="4" width="22.5546875" hidden="1" customWidth="1"/>
    <col min="5" max="5" width="17.109375" hidden="1" customWidth="1"/>
    <col min="6" max="6" width="12" hidden="1" customWidth="1"/>
    <col min="7" max="7" width="61.5546875" customWidth="1"/>
    <col min="8" max="8" width="15.44140625" customWidth="1"/>
    <col min="9" max="9" width="15" customWidth="1"/>
    <col min="10" max="10" width="13.6640625" customWidth="1"/>
    <col min="11" max="11" width="30.44140625" customWidth="1"/>
    <col min="12" max="12" width="15.44140625" customWidth="1"/>
    <col min="213" max="213" width="12.6640625" customWidth="1"/>
    <col min="214" max="214" width="23.44140625" customWidth="1"/>
    <col min="215" max="215" width="22.5546875" customWidth="1"/>
    <col min="216" max="216" width="17.109375" customWidth="1"/>
    <col min="217" max="217" width="12" customWidth="1"/>
    <col min="218" max="218" width="12.33203125" customWidth="1"/>
    <col min="219" max="219" width="11.6640625" customWidth="1"/>
    <col min="220" max="220" width="11.5546875" customWidth="1"/>
    <col min="221" max="222" width="13.6640625" customWidth="1"/>
    <col min="223" max="223" width="20.5546875" customWidth="1"/>
    <col min="224" max="224" width="16" customWidth="1"/>
    <col min="225" max="225" width="16.109375" customWidth="1"/>
    <col min="226" max="226" width="15.44140625" customWidth="1"/>
    <col min="227" max="227" width="15" customWidth="1"/>
    <col min="228" max="228" width="13.6640625" customWidth="1"/>
    <col min="229" max="237" width="15.44140625" customWidth="1"/>
    <col min="238" max="238" width="15.5546875" customWidth="1"/>
    <col min="239" max="239" width="15.44140625" customWidth="1"/>
    <col min="240" max="240" width="10.5546875" customWidth="1"/>
    <col min="241" max="242" width="15.44140625" customWidth="1"/>
    <col min="243" max="243" width="12.6640625" customWidth="1"/>
    <col min="244" max="244" width="13.33203125" customWidth="1"/>
    <col min="245" max="245" width="14" customWidth="1"/>
    <col min="246" max="246" width="13" customWidth="1"/>
    <col min="247" max="251" width="13.6640625" customWidth="1"/>
    <col min="252" max="252" width="6.88671875" customWidth="1"/>
    <col min="253" max="253" width="12" customWidth="1"/>
    <col min="254" max="254" width="20.44140625" customWidth="1"/>
    <col min="255" max="255" width="25.6640625" customWidth="1"/>
    <col min="256" max="256" width="10.33203125" customWidth="1"/>
    <col min="257" max="257" width="20.5546875" customWidth="1"/>
    <col min="258" max="258" width="10.33203125" customWidth="1"/>
    <col min="259" max="259" width="12" customWidth="1"/>
    <col min="260" max="261" width="10.33203125" customWidth="1"/>
    <col min="262" max="262" width="16.6640625" customWidth="1"/>
    <col min="263" max="263" width="16.33203125" customWidth="1"/>
    <col min="264" max="264" width="16.109375" customWidth="1"/>
    <col min="265" max="265" width="0" hidden="1" customWidth="1"/>
    <col min="469" max="469" width="12.6640625" customWidth="1"/>
    <col min="470" max="470" width="23.44140625" customWidth="1"/>
    <col min="471" max="471" width="22.5546875" customWidth="1"/>
    <col min="472" max="472" width="17.109375" customWidth="1"/>
    <col min="473" max="473" width="12" customWidth="1"/>
    <col min="474" max="474" width="12.33203125" customWidth="1"/>
    <col min="475" max="475" width="11.6640625" customWidth="1"/>
    <col min="476" max="476" width="11.5546875" customWidth="1"/>
    <col min="477" max="478" width="13.6640625" customWidth="1"/>
    <col min="479" max="479" width="20.5546875" customWidth="1"/>
    <col min="480" max="480" width="16" customWidth="1"/>
    <col min="481" max="481" width="16.109375" customWidth="1"/>
    <col min="482" max="482" width="15.44140625" customWidth="1"/>
    <col min="483" max="483" width="15" customWidth="1"/>
    <col min="484" max="484" width="13.6640625" customWidth="1"/>
    <col min="485" max="493" width="15.44140625" customWidth="1"/>
    <col min="494" max="494" width="15.5546875" customWidth="1"/>
    <col min="495" max="495" width="15.44140625" customWidth="1"/>
    <col min="496" max="496" width="10.5546875" customWidth="1"/>
    <col min="497" max="498" width="15.44140625" customWidth="1"/>
    <col min="499" max="499" width="12.6640625" customWidth="1"/>
    <col min="500" max="500" width="13.33203125" customWidth="1"/>
    <col min="501" max="501" width="14" customWidth="1"/>
    <col min="502" max="502" width="13" customWidth="1"/>
    <col min="503" max="507" width="13.6640625" customWidth="1"/>
    <col min="508" max="508" width="6.88671875" customWidth="1"/>
    <col min="509" max="509" width="12" customWidth="1"/>
    <col min="510" max="510" width="20.44140625" customWidth="1"/>
    <col min="511" max="511" width="25.6640625" customWidth="1"/>
    <col min="512" max="512" width="10.33203125" customWidth="1"/>
    <col min="513" max="513" width="20.5546875" customWidth="1"/>
    <col min="514" max="514" width="10.33203125" customWidth="1"/>
    <col min="515" max="515" width="12" customWidth="1"/>
    <col min="516" max="517" width="10.33203125" customWidth="1"/>
    <col min="518" max="518" width="16.6640625" customWidth="1"/>
    <col min="519" max="519" width="16.33203125" customWidth="1"/>
    <col min="520" max="520" width="16.109375" customWidth="1"/>
    <col min="521" max="521" width="0" hidden="1" customWidth="1"/>
    <col min="725" max="725" width="12.6640625" customWidth="1"/>
    <col min="726" max="726" width="23.44140625" customWidth="1"/>
    <col min="727" max="727" width="22.5546875" customWidth="1"/>
    <col min="728" max="728" width="17.109375" customWidth="1"/>
    <col min="729" max="729" width="12" customWidth="1"/>
    <col min="730" max="730" width="12.33203125" customWidth="1"/>
    <col min="731" max="731" width="11.6640625" customWidth="1"/>
    <col min="732" max="732" width="11.5546875" customWidth="1"/>
    <col min="733" max="734" width="13.6640625" customWidth="1"/>
    <col min="735" max="735" width="20.5546875" customWidth="1"/>
    <col min="736" max="736" width="16" customWidth="1"/>
    <col min="737" max="737" width="16.109375" customWidth="1"/>
    <col min="738" max="738" width="15.44140625" customWidth="1"/>
    <col min="739" max="739" width="15" customWidth="1"/>
    <col min="740" max="740" width="13.6640625" customWidth="1"/>
    <col min="741" max="749" width="15.44140625" customWidth="1"/>
    <col min="750" max="750" width="15.5546875" customWidth="1"/>
    <col min="751" max="751" width="15.44140625" customWidth="1"/>
    <col min="752" max="752" width="10.5546875" customWidth="1"/>
    <col min="753" max="754" width="15.44140625" customWidth="1"/>
    <col min="755" max="755" width="12.6640625" customWidth="1"/>
    <col min="756" max="756" width="13.33203125" customWidth="1"/>
    <col min="757" max="757" width="14" customWidth="1"/>
    <col min="758" max="758" width="13" customWidth="1"/>
    <col min="759" max="763" width="13.6640625" customWidth="1"/>
    <col min="764" max="764" width="6.88671875" customWidth="1"/>
    <col min="765" max="765" width="12" customWidth="1"/>
    <col min="766" max="766" width="20.44140625" customWidth="1"/>
    <col min="767" max="767" width="25.6640625" customWidth="1"/>
    <col min="768" max="768" width="10.33203125" customWidth="1"/>
    <col min="769" max="769" width="20.5546875" customWidth="1"/>
    <col min="770" max="770" width="10.33203125" customWidth="1"/>
    <col min="771" max="771" width="12" customWidth="1"/>
    <col min="772" max="773" width="10.33203125" customWidth="1"/>
    <col min="774" max="774" width="16.6640625" customWidth="1"/>
    <col min="775" max="775" width="16.33203125" customWidth="1"/>
    <col min="776" max="776" width="16.109375" customWidth="1"/>
    <col min="777" max="777" width="0" hidden="1" customWidth="1"/>
    <col min="981" max="981" width="12.6640625" customWidth="1"/>
    <col min="982" max="982" width="23.44140625" customWidth="1"/>
    <col min="983" max="983" width="22.5546875" customWidth="1"/>
    <col min="984" max="984" width="17.109375" customWidth="1"/>
    <col min="985" max="985" width="12" customWidth="1"/>
    <col min="986" max="986" width="12.33203125" customWidth="1"/>
    <col min="987" max="987" width="11.6640625" customWidth="1"/>
    <col min="988" max="988" width="11.5546875" customWidth="1"/>
    <col min="989" max="990" width="13.6640625" customWidth="1"/>
    <col min="991" max="991" width="20.5546875" customWidth="1"/>
    <col min="992" max="992" width="16" customWidth="1"/>
    <col min="993" max="993" width="16.109375" customWidth="1"/>
    <col min="994" max="994" width="15.44140625" customWidth="1"/>
    <col min="995" max="995" width="15" customWidth="1"/>
    <col min="996" max="996" width="13.6640625" customWidth="1"/>
    <col min="997" max="1005" width="15.44140625" customWidth="1"/>
    <col min="1006" max="1006" width="15.5546875" customWidth="1"/>
    <col min="1007" max="1007" width="15.44140625" customWidth="1"/>
    <col min="1008" max="1008" width="10.5546875" customWidth="1"/>
    <col min="1009" max="1010" width="15.44140625" customWidth="1"/>
    <col min="1011" max="1011" width="12.6640625" customWidth="1"/>
    <col min="1012" max="1012" width="13.33203125" customWidth="1"/>
    <col min="1013" max="1013" width="14" customWidth="1"/>
    <col min="1014" max="1014" width="13" customWidth="1"/>
    <col min="1015" max="1019" width="13.6640625" customWidth="1"/>
    <col min="1020" max="1020" width="6.88671875" customWidth="1"/>
    <col min="1021" max="1021" width="12" customWidth="1"/>
    <col min="1022" max="1022" width="20.44140625" customWidth="1"/>
    <col min="1023" max="1023" width="25.6640625" customWidth="1"/>
    <col min="1024" max="1024" width="10.33203125" customWidth="1"/>
    <col min="1025" max="1025" width="20.5546875" customWidth="1"/>
    <col min="1026" max="1026" width="10.33203125" customWidth="1"/>
    <col min="1027" max="1027" width="12" customWidth="1"/>
    <col min="1028" max="1029" width="10.33203125" customWidth="1"/>
    <col min="1030" max="1030" width="16.6640625" customWidth="1"/>
    <col min="1031" max="1031" width="16.33203125" customWidth="1"/>
    <col min="1032" max="1032" width="16.109375" customWidth="1"/>
    <col min="1033" max="1033" width="0" hidden="1" customWidth="1"/>
    <col min="1237" max="1237" width="12.6640625" customWidth="1"/>
    <col min="1238" max="1238" width="23.44140625" customWidth="1"/>
    <col min="1239" max="1239" width="22.5546875" customWidth="1"/>
    <col min="1240" max="1240" width="17.109375" customWidth="1"/>
    <col min="1241" max="1241" width="12" customWidth="1"/>
    <col min="1242" max="1242" width="12.33203125" customWidth="1"/>
    <col min="1243" max="1243" width="11.6640625" customWidth="1"/>
    <col min="1244" max="1244" width="11.5546875" customWidth="1"/>
    <col min="1245" max="1246" width="13.6640625" customWidth="1"/>
    <col min="1247" max="1247" width="20.5546875" customWidth="1"/>
    <col min="1248" max="1248" width="16" customWidth="1"/>
    <col min="1249" max="1249" width="16.109375" customWidth="1"/>
    <col min="1250" max="1250" width="15.44140625" customWidth="1"/>
    <col min="1251" max="1251" width="15" customWidth="1"/>
    <col min="1252" max="1252" width="13.6640625" customWidth="1"/>
    <col min="1253" max="1261" width="15.44140625" customWidth="1"/>
    <col min="1262" max="1262" width="15.5546875" customWidth="1"/>
    <col min="1263" max="1263" width="15.44140625" customWidth="1"/>
    <col min="1264" max="1264" width="10.5546875" customWidth="1"/>
    <col min="1265" max="1266" width="15.44140625" customWidth="1"/>
    <col min="1267" max="1267" width="12.6640625" customWidth="1"/>
    <col min="1268" max="1268" width="13.33203125" customWidth="1"/>
    <col min="1269" max="1269" width="14" customWidth="1"/>
    <col min="1270" max="1270" width="13" customWidth="1"/>
    <col min="1271" max="1275" width="13.6640625" customWidth="1"/>
    <col min="1276" max="1276" width="6.88671875" customWidth="1"/>
    <col min="1277" max="1277" width="12" customWidth="1"/>
    <col min="1278" max="1278" width="20.44140625" customWidth="1"/>
    <col min="1279" max="1279" width="25.6640625" customWidth="1"/>
    <col min="1280" max="1280" width="10.33203125" customWidth="1"/>
    <col min="1281" max="1281" width="20.5546875" customWidth="1"/>
    <col min="1282" max="1282" width="10.33203125" customWidth="1"/>
    <col min="1283" max="1283" width="12" customWidth="1"/>
    <col min="1284" max="1285" width="10.33203125" customWidth="1"/>
    <col min="1286" max="1286" width="16.6640625" customWidth="1"/>
    <col min="1287" max="1287" width="16.33203125" customWidth="1"/>
    <col min="1288" max="1288" width="16.109375" customWidth="1"/>
    <col min="1289" max="1289" width="0" hidden="1" customWidth="1"/>
    <col min="1493" max="1493" width="12.6640625" customWidth="1"/>
    <col min="1494" max="1494" width="23.44140625" customWidth="1"/>
    <col min="1495" max="1495" width="22.5546875" customWidth="1"/>
    <col min="1496" max="1496" width="17.109375" customWidth="1"/>
    <col min="1497" max="1497" width="12" customWidth="1"/>
    <col min="1498" max="1498" width="12.33203125" customWidth="1"/>
    <col min="1499" max="1499" width="11.6640625" customWidth="1"/>
    <col min="1500" max="1500" width="11.5546875" customWidth="1"/>
    <col min="1501" max="1502" width="13.6640625" customWidth="1"/>
    <col min="1503" max="1503" width="20.5546875" customWidth="1"/>
    <col min="1504" max="1504" width="16" customWidth="1"/>
    <col min="1505" max="1505" width="16.109375" customWidth="1"/>
    <col min="1506" max="1506" width="15.44140625" customWidth="1"/>
    <col min="1507" max="1507" width="15" customWidth="1"/>
    <col min="1508" max="1508" width="13.6640625" customWidth="1"/>
    <col min="1509" max="1517" width="15.44140625" customWidth="1"/>
    <col min="1518" max="1518" width="15.5546875" customWidth="1"/>
    <col min="1519" max="1519" width="15.44140625" customWidth="1"/>
    <col min="1520" max="1520" width="10.5546875" customWidth="1"/>
    <col min="1521" max="1522" width="15.44140625" customWidth="1"/>
    <col min="1523" max="1523" width="12.6640625" customWidth="1"/>
    <col min="1524" max="1524" width="13.33203125" customWidth="1"/>
    <col min="1525" max="1525" width="14" customWidth="1"/>
    <col min="1526" max="1526" width="13" customWidth="1"/>
    <col min="1527" max="1531" width="13.6640625" customWidth="1"/>
    <col min="1532" max="1532" width="6.88671875" customWidth="1"/>
    <col min="1533" max="1533" width="12" customWidth="1"/>
    <col min="1534" max="1534" width="20.44140625" customWidth="1"/>
    <col min="1535" max="1535" width="25.6640625" customWidth="1"/>
    <col min="1536" max="1536" width="10.33203125" customWidth="1"/>
    <col min="1537" max="1537" width="20.5546875" customWidth="1"/>
    <col min="1538" max="1538" width="10.33203125" customWidth="1"/>
    <col min="1539" max="1539" width="12" customWidth="1"/>
    <col min="1540" max="1541" width="10.33203125" customWidth="1"/>
    <col min="1542" max="1542" width="16.6640625" customWidth="1"/>
    <col min="1543" max="1543" width="16.33203125" customWidth="1"/>
    <col min="1544" max="1544" width="16.109375" customWidth="1"/>
    <col min="1545" max="1545" width="0" hidden="1" customWidth="1"/>
    <col min="1749" max="1749" width="12.6640625" customWidth="1"/>
    <col min="1750" max="1750" width="23.44140625" customWidth="1"/>
    <col min="1751" max="1751" width="22.5546875" customWidth="1"/>
    <col min="1752" max="1752" width="17.109375" customWidth="1"/>
    <col min="1753" max="1753" width="12" customWidth="1"/>
    <col min="1754" max="1754" width="12.33203125" customWidth="1"/>
    <col min="1755" max="1755" width="11.6640625" customWidth="1"/>
    <col min="1756" max="1756" width="11.5546875" customWidth="1"/>
    <col min="1757" max="1758" width="13.6640625" customWidth="1"/>
    <col min="1759" max="1759" width="20.5546875" customWidth="1"/>
    <col min="1760" max="1760" width="16" customWidth="1"/>
    <col min="1761" max="1761" width="16.109375" customWidth="1"/>
    <col min="1762" max="1762" width="15.44140625" customWidth="1"/>
    <col min="1763" max="1763" width="15" customWidth="1"/>
    <col min="1764" max="1764" width="13.6640625" customWidth="1"/>
    <col min="1765" max="1773" width="15.44140625" customWidth="1"/>
    <col min="1774" max="1774" width="15.5546875" customWidth="1"/>
    <col min="1775" max="1775" width="15.44140625" customWidth="1"/>
    <col min="1776" max="1776" width="10.5546875" customWidth="1"/>
    <col min="1777" max="1778" width="15.44140625" customWidth="1"/>
    <col min="1779" max="1779" width="12.6640625" customWidth="1"/>
    <col min="1780" max="1780" width="13.33203125" customWidth="1"/>
    <col min="1781" max="1781" width="14" customWidth="1"/>
    <col min="1782" max="1782" width="13" customWidth="1"/>
    <col min="1783" max="1787" width="13.6640625" customWidth="1"/>
    <col min="1788" max="1788" width="6.88671875" customWidth="1"/>
    <col min="1789" max="1789" width="12" customWidth="1"/>
    <col min="1790" max="1790" width="20.44140625" customWidth="1"/>
    <col min="1791" max="1791" width="25.6640625" customWidth="1"/>
    <col min="1792" max="1792" width="10.33203125" customWidth="1"/>
    <col min="1793" max="1793" width="20.5546875" customWidth="1"/>
    <col min="1794" max="1794" width="10.33203125" customWidth="1"/>
    <col min="1795" max="1795" width="12" customWidth="1"/>
    <col min="1796" max="1797" width="10.33203125" customWidth="1"/>
    <col min="1798" max="1798" width="16.6640625" customWidth="1"/>
    <col min="1799" max="1799" width="16.33203125" customWidth="1"/>
    <col min="1800" max="1800" width="16.109375" customWidth="1"/>
    <col min="1801" max="1801" width="0" hidden="1" customWidth="1"/>
    <col min="2005" max="2005" width="12.6640625" customWidth="1"/>
    <col min="2006" max="2006" width="23.44140625" customWidth="1"/>
    <col min="2007" max="2007" width="22.5546875" customWidth="1"/>
    <col min="2008" max="2008" width="17.109375" customWidth="1"/>
    <col min="2009" max="2009" width="12" customWidth="1"/>
    <col min="2010" max="2010" width="12.33203125" customWidth="1"/>
    <col min="2011" max="2011" width="11.6640625" customWidth="1"/>
    <col min="2012" max="2012" width="11.5546875" customWidth="1"/>
    <col min="2013" max="2014" width="13.6640625" customWidth="1"/>
    <col min="2015" max="2015" width="20.5546875" customWidth="1"/>
    <col min="2016" max="2016" width="16" customWidth="1"/>
    <col min="2017" max="2017" width="16.109375" customWidth="1"/>
    <col min="2018" max="2018" width="15.44140625" customWidth="1"/>
    <col min="2019" max="2019" width="15" customWidth="1"/>
    <col min="2020" max="2020" width="13.6640625" customWidth="1"/>
    <col min="2021" max="2029" width="15.44140625" customWidth="1"/>
    <col min="2030" max="2030" width="15.5546875" customWidth="1"/>
    <col min="2031" max="2031" width="15.44140625" customWidth="1"/>
    <col min="2032" max="2032" width="10.5546875" customWidth="1"/>
    <col min="2033" max="2034" width="15.44140625" customWidth="1"/>
    <col min="2035" max="2035" width="12.6640625" customWidth="1"/>
    <col min="2036" max="2036" width="13.33203125" customWidth="1"/>
    <col min="2037" max="2037" width="14" customWidth="1"/>
    <col min="2038" max="2038" width="13" customWidth="1"/>
    <col min="2039" max="2043" width="13.6640625" customWidth="1"/>
    <col min="2044" max="2044" width="6.88671875" customWidth="1"/>
    <col min="2045" max="2045" width="12" customWidth="1"/>
    <col min="2046" max="2046" width="20.44140625" customWidth="1"/>
    <col min="2047" max="2047" width="25.6640625" customWidth="1"/>
    <col min="2048" max="2048" width="10.33203125" customWidth="1"/>
    <col min="2049" max="2049" width="20.5546875" customWidth="1"/>
    <col min="2050" max="2050" width="10.33203125" customWidth="1"/>
    <col min="2051" max="2051" width="12" customWidth="1"/>
    <col min="2052" max="2053" width="10.33203125" customWidth="1"/>
    <col min="2054" max="2054" width="16.6640625" customWidth="1"/>
    <col min="2055" max="2055" width="16.33203125" customWidth="1"/>
    <col min="2056" max="2056" width="16.109375" customWidth="1"/>
    <col min="2057" max="2057" width="0" hidden="1" customWidth="1"/>
    <col min="2261" max="2261" width="12.6640625" customWidth="1"/>
    <col min="2262" max="2262" width="23.44140625" customWidth="1"/>
    <col min="2263" max="2263" width="22.5546875" customWidth="1"/>
    <col min="2264" max="2264" width="17.109375" customWidth="1"/>
    <col min="2265" max="2265" width="12" customWidth="1"/>
    <col min="2266" max="2266" width="12.33203125" customWidth="1"/>
    <col min="2267" max="2267" width="11.6640625" customWidth="1"/>
    <col min="2268" max="2268" width="11.5546875" customWidth="1"/>
    <col min="2269" max="2270" width="13.6640625" customWidth="1"/>
    <col min="2271" max="2271" width="20.5546875" customWidth="1"/>
    <col min="2272" max="2272" width="16" customWidth="1"/>
    <col min="2273" max="2273" width="16.109375" customWidth="1"/>
    <col min="2274" max="2274" width="15.44140625" customWidth="1"/>
    <col min="2275" max="2275" width="15" customWidth="1"/>
    <col min="2276" max="2276" width="13.6640625" customWidth="1"/>
    <col min="2277" max="2285" width="15.44140625" customWidth="1"/>
    <col min="2286" max="2286" width="15.5546875" customWidth="1"/>
    <col min="2287" max="2287" width="15.44140625" customWidth="1"/>
    <col min="2288" max="2288" width="10.5546875" customWidth="1"/>
    <col min="2289" max="2290" width="15.44140625" customWidth="1"/>
    <col min="2291" max="2291" width="12.6640625" customWidth="1"/>
    <col min="2292" max="2292" width="13.33203125" customWidth="1"/>
    <col min="2293" max="2293" width="14" customWidth="1"/>
    <col min="2294" max="2294" width="13" customWidth="1"/>
    <col min="2295" max="2299" width="13.6640625" customWidth="1"/>
    <col min="2300" max="2300" width="6.88671875" customWidth="1"/>
    <col min="2301" max="2301" width="12" customWidth="1"/>
    <col min="2302" max="2302" width="20.44140625" customWidth="1"/>
    <col min="2303" max="2303" width="25.6640625" customWidth="1"/>
    <col min="2304" max="2304" width="10.33203125" customWidth="1"/>
    <col min="2305" max="2305" width="20.5546875" customWidth="1"/>
    <col min="2306" max="2306" width="10.33203125" customWidth="1"/>
    <col min="2307" max="2307" width="12" customWidth="1"/>
    <col min="2308" max="2309" width="10.33203125" customWidth="1"/>
    <col min="2310" max="2310" width="16.6640625" customWidth="1"/>
    <col min="2311" max="2311" width="16.33203125" customWidth="1"/>
    <col min="2312" max="2312" width="16.109375" customWidth="1"/>
    <col min="2313" max="2313" width="0" hidden="1" customWidth="1"/>
    <col min="2517" max="2517" width="12.6640625" customWidth="1"/>
    <col min="2518" max="2518" width="23.44140625" customWidth="1"/>
    <col min="2519" max="2519" width="22.5546875" customWidth="1"/>
    <col min="2520" max="2520" width="17.109375" customWidth="1"/>
    <col min="2521" max="2521" width="12" customWidth="1"/>
    <col min="2522" max="2522" width="12.33203125" customWidth="1"/>
    <col min="2523" max="2523" width="11.6640625" customWidth="1"/>
    <col min="2524" max="2524" width="11.5546875" customWidth="1"/>
    <col min="2525" max="2526" width="13.6640625" customWidth="1"/>
    <col min="2527" max="2527" width="20.5546875" customWidth="1"/>
    <col min="2528" max="2528" width="16" customWidth="1"/>
    <col min="2529" max="2529" width="16.109375" customWidth="1"/>
    <col min="2530" max="2530" width="15.44140625" customWidth="1"/>
    <col min="2531" max="2531" width="15" customWidth="1"/>
    <col min="2532" max="2532" width="13.6640625" customWidth="1"/>
    <col min="2533" max="2541" width="15.44140625" customWidth="1"/>
    <col min="2542" max="2542" width="15.5546875" customWidth="1"/>
    <col min="2543" max="2543" width="15.44140625" customWidth="1"/>
    <col min="2544" max="2544" width="10.5546875" customWidth="1"/>
    <col min="2545" max="2546" width="15.44140625" customWidth="1"/>
    <col min="2547" max="2547" width="12.6640625" customWidth="1"/>
    <col min="2548" max="2548" width="13.33203125" customWidth="1"/>
    <col min="2549" max="2549" width="14" customWidth="1"/>
    <col min="2550" max="2550" width="13" customWidth="1"/>
    <col min="2551" max="2555" width="13.6640625" customWidth="1"/>
    <col min="2556" max="2556" width="6.88671875" customWidth="1"/>
    <col min="2557" max="2557" width="12" customWidth="1"/>
    <col min="2558" max="2558" width="20.44140625" customWidth="1"/>
    <col min="2559" max="2559" width="25.6640625" customWidth="1"/>
    <col min="2560" max="2560" width="10.33203125" customWidth="1"/>
    <col min="2561" max="2561" width="20.5546875" customWidth="1"/>
    <col min="2562" max="2562" width="10.33203125" customWidth="1"/>
    <col min="2563" max="2563" width="12" customWidth="1"/>
    <col min="2564" max="2565" width="10.33203125" customWidth="1"/>
    <col min="2566" max="2566" width="16.6640625" customWidth="1"/>
    <col min="2567" max="2567" width="16.33203125" customWidth="1"/>
    <col min="2568" max="2568" width="16.109375" customWidth="1"/>
    <col min="2569" max="2569" width="0" hidden="1" customWidth="1"/>
    <col min="2773" max="2773" width="12.6640625" customWidth="1"/>
    <col min="2774" max="2774" width="23.44140625" customWidth="1"/>
    <col min="2775" max="2775" width="22.5546875" customWidth="1"/>
    <col min="2776" max="2776" width="17.109375" customWidth="1"/>
    <col min="2777" max="2777" width="12" customWidth="1"/>
    <col min="2778" max="2778" width="12.33203125" customWidth="1"/>
    <col min="2779" max="2779" width="11.6640625" customWidth="1"/>
    <col min="2780" max="2780" width="11.5546875" customWidth="1"/>
    <col min="2781" max="2782" width="13.6640625" customWidth="1"/>
    <col min="2783" max="2783" width="20.5546875" customWidth="1"/>
    <col min="2784" max="2784" width="16" customWidth="1"/>
    <col min="2785" max="2785" width="16.109375" customWidth="1"/>
    <col min="2786" max="2786" width="15.44140625" customWidth="1"/>
    <col min="2787" max="2787" width="15" customWidth="1"/>
    <col min="2788" max="2788" width="13.6640625" customWidth="1"/>
    <col min="2789" max="2797" width="15.44140625" customWidth="1"/>
    <col min="2798" max="2798" width="15.5546875" customWidth="1"/>
    <col min="2799" max="2799" width="15.44140625" customWidth="1"/>
    <col min="2800" max="2800" width="10.5546875" customWidth="1"/>
    <col min="2801" max="2802" width="15.44140625" customWidth="1"/>
    <col min="2803" max="2803" width="12.6640625" customWidth="1"/>
    <col min="2804" max="2804" width="13.33203125" customWidth="1"/>
    <col min="2805" max="2805" width="14" customWidth="1"/>
    <col min="2806" max="2806" width="13" customWidth="1"/>
    <col min="2807" max="2811" width="13.6640625" customWidth="1"/>
    <col min="2812" max="2812" width="6.88671875" customWidth="1"/>
    <col min="2813" max="2813" width="12" customWidth="1"/>
    <col min="2814" max="2814" width="20.44140625" customWidth="1"/>
    <col min="2815" max="2815" width="25.6640625" customWidth="1"/>
    <col min="2816" max="2816" width="10.33203125" customWidth="1"/>
    <col min="2817" max="2817" width="20.5546875" customWidth="1"/>
    <col min="2818" max="2818" width="10.33203125" customWidth="1"/>
    <col min="2819" max="2819" width="12" customWidth="1"/>
    <col min="2820" max="2821" width="10.33203125" customWidth="1"/>
    <col min="2822" max="2822" width="16.6640625" customWidth="1"/>
    <col min="2823" max="2823" width="16.33203125" customWidth="1"/>
    <col min="2824" max="2824" width="16.109375" customWidth="1"/>
    <col min="2825" max="2825" width="0" hidden="1" customWidth="1"/>
    <col min="3029" max="3029" width="12.6640625" customWidth="1"/>
    <col min="3030" max="3030" width="23.44140625" customWidth="1"/>
    <col min="3031" max="3031" width="22.5546875" customWidth="1"/>
    <col min="3032" max="3032" width="17.109375" customWidth="1"/>
    <col min="3033" max="3033" width="12" customWidth="1"/>
    <col min="3034" max="3034" width="12.33203125" customWidth="1"/>
    <col min="3035" max="3035" width="11.6640625" customWidth="1"/>
    <col min="3036" max="3036" width="11.5546875" customWidth="1"/>
    <col min="3037" max="3038" width="13.6640625" customWidth="1"/>
    <col min="3039" max="3039" width="20.5546875" customWidth="1"/>
    <col min="3040" max="3040" width="16" customWidth="1"/>
    <col min="3041" max="3041" width="16.109375" customWidth="1"/>
    <col min="3042" max="3042" width="15.44140625" customWidth="1"/>
    <col min="3043" max="3043" width="15" customWidth="1"/>
    <col min="3044" max="3044" width="13.6640625" customWidth="1"/>
    <col min="3045" max="3053" width="15.44140625" customWidth="1"/>
    <col min="3054" max="3054" width="15.5546875" customWidth="1"/>
    <col min="3055" max="3055" width="15.44140625" customWidth="1"/>
    <col min="3056" max="3056" width="10.5546875" customWidth="1"/>
    <col min="3057" max="3058" width="15.44140625" customWidth="1"/>
    <col min="3059" max="3059" width="12.6640625" customWidth="1"/>
    <col min="3060" max="3060" width="13.33203125" customWidth="1"/>
    <col min="3061" max="3061" width="14" customWidth="1"/>
    <col min="3062" max="3062" width="13" customWidth="1"/>
    <col min="3063" max="3067" width="13.6640625" customWidth="1"/>
    <col min="3068" max="3068" width="6.88671875" customWidth="1"/>
    <col min="3069" max="3069" width="12" customWidth="1"/>
    <col min="3070" max="3070" width="20.44140625" customWidth="1"/>
    <col min="3071" max="3071" width="25.6640625" customWidth="1"/>
    <col min="3072" max="3072" width="10.33203125" customWidth="1"/>
    <col min="3073" max="3073" width="20.5546875" customWidth="1"/>
    <col min="3074" max="3074" width="10.33203125" customWidth="1"/>
    <col min="3075" max="3075" width="12" customWidth="1"/>
    <col min="3076" max="3077" width="10.33203125" customWidth="1"/>
    <col min="3078" max="3078" width="16.6640625" customWidth="1"/>
    <col min="3079" max="3079" width="16.33203125" customWidth="1"/>
    <col min="3080" max="3080" width="16.109375" customWidth="1"/>
    <col min="3081" max="3081" width="0" hidden="1" customWidth="1"/>
    <col min="3285" max="3285" width="12.6640625" customWidth="1"/>
    <col min="3286" max="3286" width="23.44140625" customWidth="1"/>
    <col min="3287" max="3287" width="22.5546875" customWidth="1"/>
    <col min="3288" max="3288" width="17.109375" customWidth="1"/>
    <col min="3289" max="3289" width="12" customWidth="1"/>
    <col min="3290" max="3290" width="12.33203125" customWidth="1"/>
    <col min="3291" max="3291" width="11.6640625" customWidth="1"/>
    <col min="3292" max="3292" width="11.5546875" customWidth="1"/>
    <col min="3293" max="3294" width="13.6640625" customWidth="1"/>
    <col min="3295" max="3295" width="20.5546875" customWidth="1"/>
    <col min="3296" max="3296" width="16" customWidth="1"/>
    <col min="3297" max="3297" width="16.109375" customWidth="1"/>
    <col min="3298" max="3298" width="15.44140625" customWidth="1"/>
    <col min="3299" max="3299" width="15" customWidth="1"/>
    <col min="3300" max="3300" width="13.6640625" customWidth="1"/>
    <col min="3301" max="3309" width="15.44140625" customWidth="1"/>
    <col min="3310" max="3310" width="15.5546875" customWidth="1"/>
    <col min="3311" max="3311" width="15.44140625" customWidth="1"/>
    <col min="3312" max="3312" width="10.5546875" customWidth="1"/>
    <col min="3313" max="3314" width="15.44140625" customWidth="1"/>
    <col min="3315" max="3315" width="12.6640625" customWidth="1"/>
    <col min="3316" max="3316" width="13.33203125" customWidth="1"/>
    <col min="3317" max="3317" width="14" customWidth="1"/>
    <col min="3318" max="3318" width="13" customWidth="1"/>
    <col min="3319" max="3323" width="13.6640625" customWidth="1"/>
    <col min="3324" max="3324" width="6.88671875" customWidth="1"/>
    <col min="3325" max="3325" width="12" customWidth="1"/>
    <col min="3326" max="3326" width="20.44140625" customWidth="1"/>
    <col min="3327" max="3327" width="25.6640625" customWidth="1"/>
    <col min="3328" max="3328" width="10.33203125" customWidth="1"/>
    <col min="3329" max="3329" width="20.5546875" customWidth="1"/>
    <col min="3330" max="3330" width="10.33203125" customWidth="1"/>
    <col min="3331" max="3331" width="12" customWidth="1"/>
    <col min="3332" max="3333" width="10.33203125" customWidth="1"/>
    <col min="3334" max="3334" width="16.6640625" customWidth="1"/>
    <col min="3335" max="3335" width="16.33203125" customWidth="1"/>
    <col min="3336" max="3336" width="16.109375" customWidth="1"/>
    <col min="3337" max="3337" width="0" hidden="1" customWidth="1"/>
    <col min="3541" max="3541" width="12.6640625" customWidth="1"/>
    <col min="3542" max="3542" width="23.44140625" customWidth="1"/>
    <col min="3543" max="3543" width="22.5546875" customWidth="1"/>
    <col min="3544" max="3544" width="17.109375" customWidth="1"/>
    <col min="3545" max="3545" width="12" customWidth="1"/>
    <col min="3546" max="3546" width="12.33203125" customWidth="1"/>
    <col min="3547" max="3547" width="11.6640625" customWidth="1"/>
    <col min="3548" max="3548" width="11.5546875" customWidth="1"/>
    <col min="3549" max="3550" width="13.6640625" customWidth="1"/>
    <col min="3551" max="3551" width="20.5546875" customWidth="1"/>
    <col min="3552" max="3552" width="16" customWidth="1"/>
    <col min="3553" max="3553" width="16.109375" customWidth="1"/>
    <col min="3554" max="3554" width="15.44140625" customWidth="1"/>
    <col min="3555" max="3555" width="15" customWidth="1"/>
    <col min="3556" max="3556" width="13.6640625" customWidth="1"/>
    <col min="3557" max="3565" width="15.44140625" customWidth="1"/>
    <col min="3566" max="3566" width="15.5546875" customWidth="1"/>
    <col min="3567" max="3567" width="15.44140625" customWidth="1"/>
    <col min="3568" max="3568" width="10.5546875" customWidth="1"/>
    <col min="3569" max="3570" width="15.44140625" customWidth="1"/>
    <col min="3571" max="3571" width="12.6640625" customWidth="1"/>
    <col min="3572" max="3572" width="13.33203125" customWidth="1"/>
    <col min="3573" max="3573" width="14" customWidth="1"/>
    <col min="3574" max="3574" width="13" customWidth="1"/>
    <col min="3575" max="3579" width="13.6640625" customWidth="1"/>
    <col min="3580" max="3580" width="6.88671875" customWidth="1"/>
    <col min="3581" max="3581" width="12" customWidth="1"/>
    <col min="3582" max="3582" width="20.44140625" customWidth="1"/>
    <col min="3583" max="3583" width="25.6640625" customWidth="1"/>
    <col min="3584" max="3584" width="10.33203125" customWidth="1"/>
    <col min="3585" max="3585" width="20.5546875" customWidth="1"/>
    <col min="3586" max="3586" width="10.33203125" customWidth="1"/>
    <col min="3587" max="3587" width="12" customWidth="1"/>
    <col min="3588" max="3589" width="10.33203125" customWidth="1"/>
    <col min="3590" max="3590" width="16.6640625" customWidth="1"/>
    <col min="3591" max="3591" width="16.33203125" customWidth="1"/>
    <col min="3592" max="3592" width="16.109375" customWidth="1"/>
    <col min="3593" max="3593" width="0" hidden="1" customWidth="1"/>
    <col min="3797" max="3797" width="12.6640625" customWidth="1"/>
    <col min="3798" max="3798" width="23.44140625" customWidth="1"/>
    <col min="3799" max="3799" width="22.5546875" customWidth="1"/>
    <col min="3800" max="3800" width="17.109375" customWidth="1"/>
    <col min="3801" max="3801" width="12" customWidth="1"/>
    <col min="3802" max="3802" width="12.33203125" customWidth="1"/>
    <col min="3803" max="3803" width="11.6640625" customWidth="1"/>
    <col min="3804" max="3804" width="11.5546875" customWidth="1"/>
    <col min="3805" max="3806" width="13.6640625" customWidth="1"/>
    <col min="3807" max="3807" width="20.5546875" customWidth="1"/>
    <col min="3808" max="3808" width="16" customWidth="1"/>
    <col min="3809" max="3809" width="16.109375" customWidth="1"/>
    <col min="3810" max="3810" width="15.44140625" customWidth="1"/>
    <col min="3811" max="3811" width="15" customWidth="1"/>
    <col min="3812" max="3812" width="13.6640625" customWidth="1"/>
    <col min="3813" max="3821" width="15.44140625" customWidth="1"/>
    <col min="3822" max="3822" width="15.5546875" customWidth="1"/>
    <col min="3823" max="3823" width="15.44140625" customWidth="1"/>
    <col min="3824" max="3824" width="10.5546875" customWidth="1"/>
    <col min="3825" max="3826" width="15.44140625" customWidth="1"/>
    <col min="3827" max="3827" width="12.6640625" customWidth="1"/>
    <col min="3828" max="3828" width="13.33203125" customWidth="1"/>
    <col min="3829" max="3829" width="14" customWidth="1"/>
    <col min="3830" max="3830" width="13" customWidth="1"/>
    <col min="3831" max="3835" width="13.6640625" customWidth="1"/>
    <col min="3836" max="3836" width="6.88671875" customWidth="1"/>
    <col min="3837" max="3837" width="12" customWidth="1"/>
    <col min="3838" max="3838" width="20.44140625" customWidth="1"/>
    <col min="3839" max="3839" width="25.6640625" customWidth="1"/>
    <col min="3840" max="3840" width="10.33203125" customWidth="1"/>
    <col min="3841" max="3841" width="20.5546875" customWidth="1"/>
    <col min="3842" max="3842" width="10.33203125" customWidth="1"/>
    <col min="3843" max="3843" width="12" customWidth="1"/>
    <col min="3844" max="3845" width="10.33203125" customWidth="1"/>
    <col min="3846" max="3846" width="16.6640625" customWidth="1"/>
    <col min="3847" max="3847" width="16.33203125" customWidth="1"/>
    <col min="3848" max="3848" width="16.109375" customWidth="1"/>
    <col min="3849" max="3849" width="0" hidden="1" customWidth="1"/>
    <col min="4053" max="4053" width="12.6640625" customWidth="1"/>
    <col min="4054" max="4054" width="23.44140625" customWidth="1"/>
    <col min="4055" max="4055" width="22.5546875" customWidth="1"/>
    <col min="4056" max="4056" width="17.109375" customWidth="1"/>
    <col min="4057" max="4057" width="12" customWidth="1"/>
    <col min="4058" max="4058" width="12.33203125" customWidth="1"/>
    <col min="4059" max="4059" width="11.6640625" customWidth="1"/>
    <col min="4060" max="4060" width="11.5546875" customWidth="1"/>
    <col min="4061" max="4062" width="13.6640625" customWidth="1"/>
    <col min="4063" max="4063" width="20.5546875" customWidth="1"/>
    <col min="4064" max="4064" width="16" customWidth="1"/>
    <col min="4065" max="4065" width="16.109375" customWidth="1"/>
    <col min="4066" max="4066" width="15.44140625" customWidth="1"/>
    <col min="4067" max="4067" width="15" customWidth="1"/>
    <col min="4068" max="4068" width="13.6640625" customWidth="1"/>
    <col min="4069" max="4077" width="15.44140625" customWidth="1"/>
    <col min="4078" max="4078" width="15.5546875" customWidth="1"/>
    <col min="4079" max="4079" width="15.44140625" customWidth="1"/>
    <col min="4080" max="4080" width="10.5546875" customWidth="1"/>
    <col min="4081" max="4082" width="15.44140625" customWidth="1"/>
    <col min="4083" max="4083" width="12.6640625" customWidth="1"/>
    <col min="4084" max="4084" width="13.33203125" customWidth="1"/>
    <col min="4085" max="4085" width="14" customWidth="1"/>
    <col min="4086" max="4086" width="13" customWidth="1"/>
    <col min="4087" max="4091" width="13.6640625" customWidth="1"/>
    <col min="4092" max="4092" width="6.88671875" customWidth="1"/>
    <col min="4093" max="4093" width="12" customWidth="1"/>
    <col min="4094" max="4094" width="20.44140625" customWidth="1"/>
    <col min="4095" max="4095" width="25.6640625" customWidth="1"/>
    <col min="4096" max="4096" width="10.33203125" customWidth="1"/>
    <col min="4097" max="4097" width="20.5546875" customWidth="1"/>
    <col min="4098" max="4098" width="10.33203125" customWidth="1"/>
    <col min="4099" max="4099" width="12" customWidth="1"/>
    <col min="4100" max="4101" width="10.33203125" customWidth="1"/>
    <col min="4102" max="4102" width="16.6640625" customWidth="1"/>
    <col min="4103" max="4103" width="16.33203125" customWidth="1"/>
    <col min="4104" max="4104" width="16.109375" customWidth="1"/>
    <col min="4105" max="4105" width="0" hidden="1" customWidth="1"/>
    <col min="4309" max="4309" width="12.6640625" customWidth="1"/>
    <col min="4310" max="4310" width="23.44140625" customWidth="1"/>
    <col min="4311" max="4311" width="22.5546875" customWidth="1"/>
    <col min="4312" max="4312" width="17.109375" customWidth="1"/>
    <col min="4313" max="4313" width="12" customWidth="1"/>
    <col min="4314" max="4314" width="12.33203125" customWidth="1"/>
    <col min="4315" max="4315" width="11.6640625" customWidth="1"/>
    <col min="4316" max="4316" width="11.5546875" customWidth="1"/>
    <col min="4317" max="4318" width="13.6640625" customWidth="1"/>
    <col min="4319" max="4319" width="20.5546875" customWidth="1"/>
    <col min="4320" max="4320" width="16" customWidth="1"/>
    <col min="4321" max="4321" width="16.109375" customWidth="1"/>
    <col min="4322" max="4322" width="15.44140625" customWidth="1"/>
    <col min="4323" max="4323" width="15" customWidth="1"/>
    <col min="4324" max="4324" width="13.6640625" customWidth="1"/>
    <col min="4325" max="4333" width="15.44140625" customWidth="1"/>
    <col min="4334" max="4334" width="15.5546875" customWidth="1"/>
    <col min="4335" max="4335" width="15.44140625" customWidth="1"/>
    <col min="4336" max="4336" width="10.5546875" customWidth="1"/>
    <col min="4337" max="4338" width="15.44140625" customWidth="1"/>
    <col min="4339" max="4339" width="12.6640625" customWidth="1"/>
    <col min="4340" max="4340" width="13.33203125" customWidth="1"/>
    <col min="4341" max="4341" width="14" customWidth="1"/>
    <col min="4342" max="4342" width="13" customWidth="1"/>
    <col min="4343" max="4347" width="13.6640625" customWidth="1"/>
    <col min="4348" max="4348" width="6.88671875" customWidth="1"/>
    <col min="4349" max="4349" width="12" customWidth="1"/>
    <col min="4350" max="4350" width="20.44140625" customWidth="1"/>
    <col min="4351" max="4351" width="25.6640625" customWidth="1"/>
    <col min="4352" max="4352" width="10.33203125" customWidth="1"/>
    <col min="4353" max="4353" width="20.5546875" customWidth="1"/>
    <col min="4354" max="4354" width="10.33203125" customWidth="1"/>
    <col min="4355" max="4355" width="12" customWidth="1"/>
    <col min="4356" max="4357" width="10.33203125" customWidth="1"/>
    <col min="4358" max="4358" width="16.6640625" customWidth="1"/>
    <col min="4359" max="4359" width="16.33203125" customWidth="1"/>
    <col min="4360" max="4360" width="16.109375" customWidth="1"/>
    <col min="4361" max="4361" width="0" hidden="1" customWidth="1"/>
    <col min="4565" max="4565" width="12.6640625" customWidth="1"/>
    <col min="4566" max="4566" width="23.44140625" customWidth="1"/>
    <col min="4567" max="4567" width="22.5546875" customWidth="1"/>
    <col min="4568" max="4568" width="17.109375" customWidth="1"/>
    <col min="4569" max="4569" width="12" customWidth="1"/>
    <col min="4570" max="4570" width="12.33203125" customWidth="1"/>
    <col min="4571" max="4571" width="11.6640625" customWidth="1"/>
    <col min="4572" max="4572" width="11.5546875" customWidth="1"/>
    <col min="4573" max="4574" width="13.6640625" customWidth="1"/>
    <col min="4575" max="4575" width="20.5546875" customWidth="1"/>
    <col min="4576" max="4576" width="16" customWidth="1"/>
    <col min="4577" max="4577" width="16.109375" customWidth="1"/>
    <col min="4578" max="4578" width="15.44140625" customWidth="1"/>
    <col min="4579" max="4579" width="15" customWidth="1"/>
    <col min="4580" max="4580" width="13.6640625" customWidth="1"/>
    <col min="4581" max="4589" width="15.44140625" customWidth="1"/>
    <col min="4590" max="4590" width="15.5546875" customWidth="1"/>
    <col min="4591" max="4591" width="15.44140625" customWidth="1"/>
    <col min="4592" max="4592" width="10.5546875" customWidth="1"/>
    <col min="4593" max="4594" width="15.44140625" customWidth="1"/>
    <col min="4595" max="4595" width="12.6640625" customWidth="1"/>
    <col min="4596" max="4596" width="13.33203125" customWidth="1"/>
    <col min="4597" max="4597" width="14" customWidth="1"/>
    <col min="4598" max="4598" width="13" customWidth="1"/>
    <col min="4599" max="4603" width="13.6640625" customWidth="1"/>
    <col min="4604" max="4604" width="6.88671875" customWidth="1"/>
    <col min="4605" max="4605" width="12" customWidth="1"/>
    <col min="4606" max="4606" width="20.44140625" customWidth="1"/>
    <col min="4607" max="4607" width="25.6640625" customWidth="1"/>
    <col min="4608" max="4608" width="10.33203125" customWidth="1"/>
    <col min="4609" max="4609" width="20.5546875" customWidth="1"/>
    <col min="4610" max="4610" width="10.33203125" customWidth="1"/>
    <col min="4611" max="4611" width="12" customWidth="1"/>
    <col min="4612" max="4613" width="10.33203125" customWidth="1"/>
    <col min="4614" max="4614" width="16.6640625" customWidth="1"/>
    <col min="4615" max="4615" width="16.33203125" customWidth="1"/>
    <col min="4616" max="4616" width="16.109375" customWidth="1"/>
    <col min="4617" max="4617" width="0" hidden="1" customWidth="1"/>
    <col min="4821" max="4821" width="12.6640625" customWidth="1"/>
    <col min="4822" max="4822" width="23.44140625" customWidth="1"/>
    <col min="4823" max="4823" width="22.5546875" customWidth="1"/>
    <col min="4824" max="4824" width="17.109375" customWidth="1"/>
    <col min="4825" max="4825" width="12" customWidth="1"/>
    <col min="4826" max="4826" width="12.33203125" customWidth="1"/>
    <col min="4827" max="4827" width="11.6640625" customWidth="1"/>
    <col min="4828" max="4828" width="11.5546875" customWidth="1"/>
    <col min="4829" max="4830" width="13.6640625" customWidth="1"/>
    <col min="4831" max="4831" width="20.5546875" customWidth="1"/>
    <col min="4832" max="4832" width="16" customWidth="1"/>
    <col min="4833" max="4833" width="16.109375" customWidth="1"/>
    <col min="4834" max="4834" width="15.44140625" customWidth="1"/>
    <col min="4835" max="4835" width="15" customWidth="1"/>
    <col min="4836" max="4836" width="13.6640625" customWidth="1"/>
    <col min="4837" max="4845" width="15.44140625" customWidth="1"/>
    <col min="4846" max="4846" width="15.5546875" customWidth="1"/>
    <col min="4847" max="4847" width="15.44140625" customWidth="1"/>
    <col min="4848" max="4848" width="10.5546875" customWidth="1"/>
    <col min="4849" max="4850" width="15.44140625" customWidth="1"/>
    <col min="4851" max="4851" width="12.6640625" customWidth="1"/>
    <col min="4852" max="4852" width="13.33203125" customWidth="1"/>
    <col min="4853" max="4853" width="14" customWidth="1"/>
    <col min="4854" max="4854" width="13" customWidth="1"/>
    <col min="4855" max="4859" width="13.6640625" customWidth="1"/>
    <col min="4860" max="4860" width="6.88671875" customWidth="1"/>
    <col min="4861" max="4861" width="12" customWidth="1"/>
    <col min="4862" max="4862" width="20.44140625" customWidth="1"/>
    <col min="4863" max="4863" width="25.6640625" customWidth="1"/>
    <col min="4864" max="4864" width="10.33203125" customWidth="1"/>
    <col min="4865" max="4865" width="20.5546875" customWidth="1"/>
    <col min="4866" max="4866" width="10.33203125" customWidth="1"/>
    <col min="4867" max="4867" width="12" customWidth="1"/>
    <col min="4868" max="4869" width="10.33203125" customWidth="1"/>
    <col min="4870" max="4870" width="16.6640625" customWidth="1"/>
    <col min="4871" max="4871" width="16.33203125" customWidth="1"/>
    <col min="4872" max="4872" width="16.109375" customWidth="1"/>
    <col min="4873" max="4873" width="0" hidden="1" customWidth="1"/>
    <col min="5077" max="5077" width="12.6640625" customWidth="1"/>
    <col min="5078" max="5078" width="23.44140625" customWidth="1"/>
    <col min="5079" max="5079" width="22.5546875" customWidth="1"/>
    <col min="5080" max="5080" width="17.109375" customWidth="1"/>
    <col min="5081" max="5081" width="12" customWidth="1"/>
    <col min="5082" max="5082" width="12.33203125" customWidth="1"/>
    <col min="5083" max="5083" width="11.6640625" customWidth="1"/>
    <col min="5084" max="5084" width="11.5546875" customWidth="1"/>
    <col min="5085" max="5086" width="13.6640625" customWidth="1"/>
    <col min="5087" max="5087" width="20.5546875" customWidth="1"/>
    <col min="5088" max="5088" width="16" customWidth="1"/>
    <col min="5089" max="5089" width="16.109375" customWidth="1"/>
    <col min="5090" max="5090" width="15.44140625" customWidth="1"/>
    <col min="5091" max="5091" width="15" customWidth="1"/>
    <col min="5092" max="5092" width="13.6640625" customWidth="1"/>
    <col min="5093" max="5101" width="15.44140625" customWidth="1"/>
    <col min="5102" max="5102" width="15.5546875" customWidth="1"/>
    <col min="5103" max="5103" width="15.44140625" customWidth="1"/>
    <col min="5104" max="5104" width="10.5546875" customWidth="1"/>
    <col min="5105" max="5106" width="15.44140625" customWidth="1"/>
    <col min="5107" max="5107" width="12.6640625" customWidth="1"/>
    <col min="5108" max="5108" width="13.33203125" customWidth="1"/>
    <col min="5109" max="5109" width="14" customWidth="1"/>
    <col min="5110" max="5110" width="13" customWidth="1"/>
    <col min="5111" max="5115" width="13.6640625" customWidth="1"/>
    <col min="5116" max="5116" width="6.88671875" customWidth="1"/>
    <col min="5117" max="5117" width="12" customWidth="1"/>
    <col min="5118" max="5118" width="20.44140625" customWidth="1"/>
    <col min="5119" max="5119" width="25.6640625" customWidth="1"/>
    <col min="5120" max="5120" width="10.33203125" customWidth="1"/>
    <col min="5121" max="5121" width="20.5546875" customWidth="1"/>
    <col min="5122" max="5122" width="10.33203125" customWidth="1"/>
    <col min="5123" max="5123" width="12" customWidth="1"/>
    <col min="5124" max="5125" width="10.33203125" customWidth="1"/>
    <col min="5126" max="5126" width="16.6640625" customWidth="1"/>
    <col min="5127" max="5127" width="16.33203125" customWidth="1"/>
    <col min="5128" max="5128" width="16.109375" customWidth="1"/>
    <col min="5129" max="5129" width="0" hidden="1" customWidth="1"/>
    <col min="5333" max="5333" width="12.6640625" customWidth="1"/>
    <col min="5334" max="5334" width="23.44140625" customWidth="1"/>
    <col min="5335" max="5335" width="22.5546875" customWidth="1"/>
    <col min="5336" max="5336" width="17.109375" customWidth="1"/>
    <col min="5337" max="5337" width="12" customWidth="1"/>
    <col min="5338" max="5338" width="12.33203125" customWidth="1"/>
    <col min="5339" max="5339" width="11.6640625" customWidth="1"/>
    <col min="5340" max="5340" width="11.5546875" customWidth="1"/>
    <col min="5341" max="5342" width="13.6640625" customWidth="1"/>
    <col min="5343" max="5343" width="20.5546875" customWidth="1"/>
    <col min="5344" max="5344" width="16" customWidth="1"/>
    <col min="5345" max="5345" width="16.109375" customWidth="1"/>
    <col min="5346" max="5346" width="15.44140625" customWidth="1"/>
    <col min="5347" max="5347" width="15" customWidth="1"/>
    <col min="5348" max="5348" width="13.6640625" customWidth="1"/>
    <col min="5349" max="5357" width="15.44140625" customWidth="1"/>
    <col min="5358" max="5358" width="15.5546875" customWidth="1"/>
    <col min="5359" max="5359" width="15.44140625" customWidth="1"/>
    <col min="5360" max="5360" width="10.5546875" customWidth="1"/>
    <col min="5361" max="5362" width="15.44140625" customWidth="1"/>
    <col min="5363" max="5363" width="12.6640625" customWidth="1"/>
    <col min="5364" max="5364" width="13.33203125" customWidth="1"/>
    <col min="5365" max="5365" width="14" customWidth="1"/>
    <col min="5366" max="5366" width="13" customWidth="1"/>
    <col min="5367" max="5371" width="13.6640625" customWidth="1"/>
    <col min="5372" max="5372" width="6.88671875" customWidth="1"/>
    <col min="5373" max="5373" width="12" customWidth="1"/>
    <col min="5374" max="5374" width="20.44140625" customWidth="1"/>
    <col min="5375" max="5375" width="25.6640625" customWidth="1"/>
    <col min="5376" max="5376" width="10.33203125" customWidth="1"/>
    <col min="5377" max="5377" width="20.5546875" customWidth="1"/>
    <col min="5378" max="5378" width="10.33203125" customWidth="1"/>
    <col min="5379" max="5379" width="12" customWidth="1"/>
    <col min="5380" max="5381" width="10.33203125" customWidth="1"/>
    <col min="5382" max="5382" width="16.6640625" customWidth="1"/>
    <col min="5383" max="5383" width="16.33203125" customWidth="1"/>
    <col min="5384" max="5384" width="16.109375" customWidth="1"/>
    <col min="5385" max="5385" width="0" hidden="1" customWidth="1"/>
    <col min="5589" max="5589" width="12.6640625" customWidth="1"/>
    <col min="5590" max="5590" width="23.44140625" customWidth="1"/>
    <col min="5591" max="5591" width="22.5546875" customWidth="1"/>
    <col min="5592" max="5592" width="17.109375" customWidth="1"/>
    <col min="5593" max="5593" width="12" customWidth="1"/>
    <col min="5594" max="5594" width="12.33203125" customWidth="1"/>
    <col min="5595" max="5595" width="11.6640625" customWidth="1"/>
    <col min="5596" max="5596" width="11.5546875" customWidth="1"/>
    <col min="5597" max="5598" width="13.6640625" customWidth="1"/>
    <col min="5599" max="5599" width="20.5546875" customWidth="1"/>
    <col min="5600" max="5600" width="16" customWidth="1"/>
    <col min="5601" max="5601" width="16.109375" customWidth="1"/>
    <col min="5602" max="5602" width="15.44140625" customWidth="1"/>
    <col min="5603" max="5603" width="15" customWidth="1"/>
    <col min="5604" max="5604" width="13.6640625" customWidth="1"/>
    <col min="5605" max="5613" width="15.44140625" customWidth="1"/>
    <col min="5614" max="5614" width="15.5546875" customWidth="1"/>
    <col min="5615" max="5615" width="15.44140625" customWidth="1"/>
    <col min="5616" max="5616" width="10.5546875" customWidth="1"/>
    <col min="5617" max="5618" width="15.44140625" customWidth="1"/>
    <col min="5619" max="5619" width="12.6640625" customWidth="1"/>
    <col min="5620" max="5620" width="13.33203125" customWidth="1"/>
    <col min="5621" max="5621" width="14" customWidth="1"/>
    <col min="5622" max="5622" width="13" customWidth="1"/>
    <col min="5623" max="5627" width="13.6640625" customWidth="1"/>
    <col min="5628" max="5628" width="6.88671875" customWidth="1"/>
    <col min="5629" max="5629" width="12" customWidth="1"/>
    <col min="5630" max="5630" width="20.44140625" customWidth="1"/>
    <col min="5631" max="5631" width="25.6640625" customWidth="1"/>
    <col min="5632" max="5632" width="10.33203125" customWidth="1"/>
    <col min="5633" max="5633" width="20.5546875" customWidth="1"/>
    <col min="5634" max="5634" width="10.33203125" customWidth="1"/>
    <col min="5635" max="5635" width="12" customWidth="1"/>
    <col min="5636" max="5637" width="10.33203125" customWidth="1"/>
    <col min="5638" max="5638" width="16.6640625" customWidth="1"/>
    <col min="5639" max="5639" width="16.33203125" customWidth="1"/>
    <col min="5640" max="5640" width="16.109375" customWidth="1"/>
    <col min="5641" max="5641" width="0" hidden="1" customWidth="1"/>
    <col min="5845" max="5845" width="12.6640625" customWidth="1"/>
    <col min="5846" max="5846" width="23.44140625" customWidth="1"/>
    <col min="5847" max="5847" width="22.5546875" customWidth="1"/>
    <col min="5848" max="5848" width="17.109375" customWidth="1"/>
    <col min="5849" max="5849" width="12" customWidth="1"/>
    <col min="5850" max="5850" width="12.33203125" customWidth="1"/>
    <col min="5851" max="5851" width="11.6640625" customWidth="1"/>
    <col min="5852" max="5852" width="11.5546875" customWidth="1"/>
    <col min="5853" max="5854" width="13.6640625" customWidth="1"/>
    <col min="5855" max="5855" width="20.5546875" customWidth="1"/>
    <col min="5856" max="5856" width="16" customWidth="1"/>
    <col min="5857" max="5857" width="16.109375" customWidth="1"/>
    <col min="5858" max="5858" width="15.44140625" customWidth="1"/>
    <col min="5859" max="5859" width="15" customWidth="1"/>
    <col min="5860" max="5860" width="13.6640625" customWidth="1"/>
    <col min="5861" max="5869" width="15.44140625" customWidth="1"/>
    <col min="5870" max="5870" width="15.5546875" customWidth="1"/>
    <col min="5871" max="5871" width="15.44140625" customWidth="1"/>
    <col min="5872" max="5872" width="10.5546875" customWidth="1"/>
    <col min="5873" max="5874" width="15.44140625" customWidth="1"/>
    <col min="5875" max="5875" width="12.6640625" customWidth="1"/>
    <col min="5876" max="5876" width="13.33203125" customWidth="1"/>
    <col min="5877" max="5877" width="14" customWidth="1"/>
    <col min="5878" max="5878" width="13" customWidth="1"/>
    <col min="5879" max="5883" width="13.6640625" customWidth="1"/>
    <col min="5884" max="5884" width="6.88671875" customWidth="1"/>
    <col min="5885" max="5885" width="12" customWidth="1"/>
    <col min="5886" max="5886" width="20.44140625" customWidth="1"/>
    <col min="5887" max="5887" width="25.6640625" customWidth="1"/>
    <col min="5888" max="5888" width="10.33203125" customWidth="1"/>
    <col min="5889" max="5889" width="20.5546875" customWidth="1"/>
    <col min="5890" max="5890" width="10.33203125" customWidth="1"/>
    <col min="5891" max="5891" width="12" customWidth="1"/>
    <col min="5892" max="5893" width="10.33203125" customWidth="1"/>
    <col min="5894" max="5894" width="16.6640625" customWidth="1"/>
    <col min="5895" max="5895" width="16.33203125" customWidth="1"/>
    <col min="5896" max="5896" width="16.109375" customWidth="1"/>
    <col min="5897" max="5897" width="0" hidden="1" customWidth="1"/>
    <col min="6101" max="6101" width="12.6640625" customWidth="1"/>
    <col min="6102" max="6102" width="23.44140625" customWidth="1"/>
    <col min="6103" max="6103" width="22.5546875" customWidth="1"/>
    <col min="6104" max="6104" width="17.109375" customWidth="1"/>
    <col min="6105" max="6105" width="12" customWidth="1"/>
    <col min="6106" max="6106" width="12.33203125" customWidth="1"/>
    <col min="6107" max="6107" width="11.6640625" customWidth="1"/>
    <col min="6108" max="6108" width="11.5546875" customWidth="1"/>
    <col min="6109" max="6110" width="13.6640625" customWidth="1"/>
    <col min="6111" max="6111" width="20.5546875" customWidth="1"/>
    <col min="6112" max="6112" width="16" customWidth="1"/>
    <col min="6113" max="6113" width="16.109375" customWidth="1"/>
    <col min="6114" max="6114" width="15.44140625" customWidth="1"/>
    <col min="6115" max="6115" width="15" customWidth="1"/>
    <col min="6116" max="6116" width="13.6640625" customWidth="1"/>
    <col min="6117" max="6125" width="15.44140625" customWidth="1"/>
    <col min="6126" max="6126" width="15.5546875" customWidth="1"/>
    <col min="6127" max="6127" width="15.44140625" customWidth="1"/>
    <col min="6128" max="6128" width="10.5546875" customWidth="1"/>
    <col min="6129" max="6130" width="15.44140625" customWidth="1"/>
    <col min="6131" max="6131" width="12.6640625" customWidth="1"/>
    <col min="6132" max="6132" width="13.33203125" customWidth="1"/>
    <col min="6133" max="6133" width="14" customWidth="1"/>
    <col min="6134" max="6134" width="13" customWidth="1"/>
    <col min="6135" max="6139" width="13.6640625" customWidth="1"/>
    <col min="6140" max="6140" width="6.88671875" customWidth="1"/>
    <col min="6141" max="6141" width="12" customWidth="1"/>
    <col min="6142" max="6142" width="20.44140625" customWidth="1"/>
    <col min="6143" max="6143" width="25.6640625" customWidth="1"/>
    <col min="6144" max="6144" width="10.33203125" customWidth="1"/>
    <col min="6145" max="6145" width="20.5546875" customWidth="1"/>
    <col min="6146" max="6146" width="10.33203125" customWidth="1"/>
    <col min="6147" max="6147" width="12" customWidth="1"/>
    <col min="6148" max="6149" width="10.33203125" customWidth="1"/>
    <col min="6150" max="6150" width="16.6640625" customWidth="1"/>
    <col min="6151" max="6151" width="16.33203125" customWidth="1"/>
    <col min="6152" max="6152" width="16.109375" customWidth="1"/>
    <col min="6153" max="6153" width="0" hidden="1" customWidth="1"/>
    <col min="6357" max="6357" width="12.6640625" customWidth="1"/>
    <col min="6358" max="6358" width="23.44140625" customWidth="1"/>
    <col min="6359" max="6359" width="22.5546875" customWidth="1"/>
    <col min="6360" max="6360" width="17.109375" customWidth="1"/>
    <col min="6361" max="6361" width="12" customWidth="1"/>
    <col min="6362" max="6362" width="12.33203125" customWidth="1"/>
    <col min="6363" max="6363" width="11.6640625" customWidth="1"/>
    <col min="6364" max="6364" width="11.5546875" customWidth="1"/>
    <col min="6365" max="6366" width="13.6640625" customWidth="1"/>
    <col min="6367" max="6367" width="20.5546875" customWidth="1"/>
    <col min="6368" max="6368" width="16" customWidth="1"/>
    <col min="6369" max="6369" width="16.109375" customWidth="1"/>
    <col min="6370" max="6370" width="15.44140625" customWidth="1"/>
    <col min="6371" max="6371" width="15" customWidth="1"/>
    <col min="6372" max="6372" width="13.6640625" customWidth="1"/>
    <col min="6373" max="6381" width="15.44140625" customWidth="1"/>
    <col min="6382" max="6382" width="15.5546875" customWidth="1"/>
    <col min="6383" max="6383" width="15.44140625" customWidth="1"/>
    <col min="6384" max="6384" width="10.5546875" customWidth="1"/>
    <col min="6385" max="6386" width="15.44140625" customWidth="1"/>
    <col min="6387" max="6387" width="12.6640625" customWidth="1"/>
    <col min="6388" max="6388" width="13.33203125" customWidth="1"/>
    <col min="6389" max="6389" width="14" customWidth="1"/>
    <col min="6390" max="6390" width="13" customWidth="1"/>
    <col min="6391" max="6395" width="13.6640625" customWidth="1"/>
    <col min="6396" max="6396" width="6.88671875" customWidth="1"/>
    <col min="6397" max="6397" width="12" customWidth="1"/>
    <col min="6398" max="6398" width="20.44140625" customWidth="1"/>
    <col min="6399" max="6399" width="25.6640625" customWidth="1"/>
    <col min="6400" max="6400" width="10.33203125" customWidth="1"/>
    <col min="6401" max="6401" width="20.5546875" customWidth="1"/>
    <col min="6402" max="6402" width="10.33203125" customWidth="1"/>
    <col min="6403" max="6403" width="12" customWidth="1"/>
    <col min="6404" max="6405" width="10.33203125" customWidth="1"/>
    <col min="6406" max="6406" width="16.6640625" customWidth="1"/>
    <col min="6407" max="6407" width="16.33203125" customWidth="1"/>
    <col min="6408" max="6408" width="16.109375" customWidth="1"/>
    <col min="6409" max="6409" width="0" hidden="1" customWidth="1"/>
    <col min="6613" max="6613" width="12.6640625" customWidth="1"/>
    <col min="6614" max="6614" width="23.44140625" customWidth="1"/>
    <col min="6615" max="6615" width="22.5546875" customWidth="1"/>
    <col min="6616" max="6616" width="17.109375" customWidth="1"/>
    <col min="6617" max="6617" width="12" customWidth="1"/>
    <col min="6618" max="6618" width="12.33203125" customWidth="1"/>
    <col min="6619" max="6619" width="11.6640625" customWidth="1"/>
    <col min="6620" max="6620" width="11.5546875" customWidth="1"/>
    <col min="6621" max="6622" width="13.6640625" customWidth="1"/>
    <col min="6623" max="6623" width="20.5546875" customWidth="1"/>
    <col min="6624" max="6624" width="16" customWidth="1"/>
    <col min="6625" max="6625" width="16.109375" customWidth="1"/>
    <col min="6626" max="6626" width="15.44140625" customWidth="1"/>
    <col min="6627" max="6627" width="15" customWidth="1"/>
    <col min="6628" max="6628" width="13.6640625" customWidth="1"/>
    <col min="6629" max="6637" width="15.44140625" customWidth="1"/>
    <col min="6638" max="6638" width="15.5546875" customWidth="1"/>
    <col min="6639" max="6639" width="15.44140625" customWidth="1"/>
    <col min="6640" max="6640" width="10.5546875" customWidth="1"/>
    <col min="6641" max="6642" width="15.44140625" customWidth="1"/>
    <col min="6643" max="6643" width="12.6640625" customWidth="1"/>
    <col min="6644" max="6644" width="13.33203125" customWidth="1"/>
    <col min="6645" max="6645" width="14" customWidth="1"/>
    <col min="6646" max="6646" width="13" customWidth="1"/>
    <col min="6647" max="6651" width="13.6640625" customWidth="1"/>
    <col min="6652" max="6652" width="6.88671875" customWidth="1"/>
    <col min="6653" max="6653" width="12" customWidth="1"/>
    <col min="6654" max="6654" width="20.44140625" customWidth="1"/>
    <col min="6655" max="6655" width="25.6640625" customWidth="1"/>
    <col min="6656" max="6656" width="10.33203125" customWidth="1"/>
    <col min="6657" max="6657" width="20.5546875" customWidth="1"/>
    <col min="6658" max="6658" width="10.33203125" customWidth="1"/>
    <col min="6659" max="6659" width="12" customWidth="1"/>
    <col min="6660" max="6661" width="10.33203125" customWidth="1"/>
    <col min="6662" max="6662" width="16.6640625" customWidth="1"/>
    <col min="6663" max="6663" width="16.33203125" customWidth="1"/>
    <col min="6664" max="6664" width="16.109375" customWidth="1"/>
    <col min="6665" max="6665" width="0" hidden="1" customWidth="1"/>
    <col min="6869" max="6869" width="12.6640625" customWidth="1"/>
    <col min="6870" max="6870" width="23.44140625" customWidth="1"/>
    <col min="6871" max="6871" width="22.5546875" customWidth="1"/>
    <col min="6872" max="6872" width="17.109375" customWidth="1"/>
    <col min="6873" max="6873" width="12" customWidth="1"/>
    <col min="6874" max="6874" width="12.33203125" customWidth="1"/>
    <col min="6875" max="6875" width="11.6640625" customWidth="1"/>
    <col min="6876" max="6876" width="11.5546875" customWidth="1"/>
    <col min="6877" max="6878" width="13.6640625" customWidth="1"/>
    <col min="6879" max="6879" width="20.5546875" customWidth="1"/>
    <col min="6880" max="6880" width="16" customWidth="1"/>
    <col min="6881" max="6881" width="16.109375" customWidth="1"/>
    <col min="6882" max="6882" width="15.44140625" customWidth="1"/>
    <col min="6883" max="6883" width="15" customWidth="1"/>
    <col min="6884" max="6884" width="13.6640625" customWidth="1"/>
    <col min="6885" max="6893" width="15.44140625" customWidth="1"/>
    <col min="6894" max="6894" width="15.5546875" customWidth="1"/>
    <col min="6895" max="6895" width="15.44140625" customWidth="1"/>
    <col min="6896" max="6896" width="10.5546875" customWidth="1"/>
    <col min="6897" max="6898" width="15.44140625" customWidth="1"/>
    <col min="6899" max="6899" width="12.6640625" customWidth="1"/>
    <col min="6900" max="6900" width="13.33203125" customWidth="1"/>
    <col min="6901" max="6901" width="14" customWidth="1"/>
    <col min="6902" max="6902" width="13" customWidth="1"/>
    <col min="6903" max="6907" width="13.6640625" customWidth="1"/>
    <col min="6908" max="6908" width="6.88671875" customWidth="1"/>
    <col min="6909" max="6909" width="12" customWidth="1"/>
    <col min="6910" max="6910" width="20.44140625" customWidth="1"/>
    <col min="6911" max="6911" width="25.6640625" customWidth="1"/>
    <col min="6912" max="6912" width="10.33203125" customWidth="1"/>
    <col min="6913" max="6913" width="20.5546875" customWidth="1"/>
    <col min="6914" max="6914" width="10.33203125" customWidth="1"/>
    <col min="6915" max="6915" width="12" customWidth="1"/>
    <col min="6916" max="6917" width="10.33203125" customWidth="1"/>
    <col min="6918" max="6918" width="16.6640625" customWidth="1"/>
    <col min="6919" max="6919" width="16.33203125" customWidth="1"/>
    <col min="6920" max="6920" width="16.109375" customWidth="1"/>
    <col min="6921" max="6921" width="0" hidden="1" customWidth="1"/>
    <col min="7125" max="7125" width="12.6640625" customWidth="1"/>
    <col min="7126" max="7126" width="23.44140625" customWidth="1"/>
    <col min="7127" max="7127" width="22.5546875" customWidth="1"/>
    <col min="7128" max="7128" width="17.109375" customWidth="1"/>
    <col min="7129" max="7129" width="12" customWidth="1"/>
    <col min="7130" max="7130" width="12.33203125" customWidth="1"/>
    <col min="7131" max="7131" width="11.6640625" customWidth="1"/>
    <col min="7132" max="7132" width="11.5546875" customWidth="1"/>
    <col min="7133" max="7134" width="13.6640625" customWidth="1"/>
    <col min="7135" max="7135" width="20.5546875" customWidth="1"/>
    <col min="7136" max="7136" width="16" customWidth="1"/>
    <col min="7137" max="7137" width="16.109375" customWidth="1"/>
    <col min="7138" max="7138" width="15.44140625" customWidth="1"/>
    <col min="7139" max="7139" width="15" customWidth="1"/>
    <col min="7140" max="7140" width="13.6640625" customWidth="1"/>
    <col min="7141" max="7149" width="15.44140625" customWidth="1"/>
    <col min="7150" max="7150" width="15.5546875" customWidth="1"/>
    <col min="7151" max="7151" width="15.44140625" customWidth="1"/>
    <col min="7152" max="7152" width="10.5546875" customWidth="1"/>
    <col min="7153" max="7154" width="15.44140625" customWidth="1"/>
    <col min="7155" max="7155" width="12.6640625" customWidth="1"/>
    <col min="7156" max="7156" width="13.33203125" customWidth="1"/>
    <col min="7157" max="7157" width="14" customWidth="1"/>
    <col min="7158" max="7158" width="13" customWidth="1"/>
    <col min="7159" max="7163" width="13.6640625" customWidth="1"/>
    <col min="7164" max="7164" width="6.88671875" customWidth="1"/>
    <col min="7165" max="7165" width="12" customWidth="1"/>
    <col min="7166" max="7166" width="20.44140625" customWidth="1"/>
    <col min="7167" max="7167" width="25.6640625" customWidth="1"/>
    <col min="7168" max="7168" width="10.33203125" customWidth="1"/>
    <col min="7169" max="7169" width="20.5546875" customWidth="1"/>
    <col min="7170" max="7170" width="10.33203125" customWidth="1"/>
    <col min="7171" max="7171" width="12" customWidth="1"/>
    <col min="7172" max="7173" width="10.33203125" customWidth="1"/>
    <col min="7174" max="7174" width="16.6640625" customWidth="1"/>
    <col min="7175" max="7175" width="16.33203125" customWidth="1"/>
    <col min="7176" max="7176" width="16.109375" customWidth="1"/>
    <col min="7177" max="7177" width="0" hidden="1" customWidth="1"/>
    <col min="7381" max="7381" width="12.6640625" customWidth="1"/>
    <col min="7382" max="7382" width="23.44140625" customWidth="1"/>
    <col min="7383" max="7383" width="22.5546875" customWidth="1"/>
    <col min="7384" max="7384" width="17.109375" customWidth="1"/>
    <col min="7385" max="7385" width="12" customWidth="1"/>
    <col min="7386" max="7386" width="12.33203125" customWidth="1"/>
    <col min="7387" max="7387" width="11.6640625" customWidth="1"/>
    <col min="7388" max="7388" width="11.5546875" customWidth="1"/>
    <col min="7389" max="7390" width="13.6640625" customWidth="1"/>
    <col min="7391" max="7391" width="20.5546875" customWidth="1"/>
    <col min="7392" max="7392" width="16" customWidth="1"/>
    <col min="7393" max="7393" width="16.109375" customWidth="1"/>
    <col min="7394" max="7394" width="15.44140625" customWidth="1"/>
    <col min="7395" max="7395" width="15" customWidth="1"/>
    <col min="7396" max="7396" width="13.6640625" customWidth="1"/>
    <col min="7397" max="7405" width="15.44140625" customWidth="1"/>
    <col min="7406" max="7406" width="15.5546875" customWidth="1"/>
    <col min="7407" max="7407" width="15.44140625" customWidth="1"/>
    <col min="7408" max="7408" width="10.5546875" customWidth="1"/>
    <col min="7409" max="7410" width="15.44140625" customWidth="1"/>
    <col min="7411" max="7411" width="12.6640625" customWidth="1"/>
    <col min="7412" max="7412" width="13.33203125" customWidth="1"/>
    <col min="7413" max="7413" width="14" customWidth="1"/>
    <col min="7414" max="7414" width="13" customWidth="1"/>
    <col min="7415" max="7419" width="13.6640625" customWidth="1"/>
    <col min="7420" max="7420" width="6.88671875" customWidth="1"/>
    <col min="7421" max="7421" width="12" customWidth="1"/>
    <col min="7422" max="7422" width="20.44140625" customWidth="1"/>
    <col min="7423" max="7423" width="25.6640625" customWidth="1"/>
    <col min="7424" max="7424" width="10.33203125" customWidth="1"/>
    <col min="7425" max="7425" width="20.5546875" customWidth="1"/>
    <col min="7426" max="7426" width="10.33203125" customWidth="1"/>
    <col min="7427" max="7427" width="12" customWidth="1"/>
    <col min="7428" max="7429" width="10.33203125" customWidth="1"/>
    <col min="7430" max="7430" width="16.6640625" customWidth="1"/>
    <col min="7431" max="7431" width="16.33203125" customWidth="1"/>
    <col min="7432" max="7432" width="16.109375" customWidth="1"/>
    <col min="7433" max="7433" width="0" hidden="1" customWidth="1"/>
    <col min="7637" max="7637" width="12.6640625" customWidth="1"/>
    <col min="7638" max="7638" width="23.44140625" customWidth="1"/>
    <col min="7639" max="7639" width="22.5546875" customWidth="1"/>
    <col min="7640" max="7640" width="17.109375" customWidth="1"/>
    <col min="7641" max="7641" width="12" customWidth="1"/>
    <col min="7642" max="7642" width="12.33203125" customWidth="1"/>
    <col min="7643" max="7643" width="11.6640625" customWidth="1"/>
    <col min="7644" max="7644" width="11.5546875" customWidth="1"/>
    <col min="7645" max="7646" width="13.6640625" customWidth="1"/>
    <col min="7647" max="7647" width="20.5546875" customWidth="1"/>
    <col min="7648" max="7648" width="16" customWidth="1"/>
    <col min="7649" max="7649" width="16.109375" customWidth="1"/>
    <col min="7650" max="7650" width="15.44140625" customWidth="1"/>
    <col min="7651" max="7651" width="15" customWidth="1"/>
    <col min="7652" max="7652" width="13.6640625" customWidth="1"/>
    <col min="7653" max="7661" width="15.44140625" customWidth="1"/>
    <col min="7662" max="7662" width="15.5546875" customWidth="1"/>
    <col min="7663" max="7663" width="15.44140625" customWidth="1"/>
    <col min="7664" max="7664" width="10.5546875" customWidth="1"/>
    <col min="7665" max="7666" width="15.44140625" customWidth="1"/>
    <col min="7667" max="7667" width="12.6640625" customWidth="1"/>
    <col min="7668" max="7668" width="13.33203125" customWidth="1"/>
    <col min="7669" max="7669" width="14" customWidth="1"/>
    <col min="7670" max="7670" width="13" customWidth="1"/>
    <col min="7671" max="7675" width="13.6640625" customWidth="1"/>
    <col min="7676" max="7676" width="6.88671875" customWidth="1"/>
    <col min="7677" max="7677" width="12" customWidth="1"/>
    <col min="7678" max="7678" width="20.44140625" customWidth="1"/>
    <col min="7679" max="7679" width="25.6640625" customWidth="1"/>
    <col min="7680" max="7680" width="10.33203125" customWidth="1"/>
    <col min="7681" max="7681" width="20.5546875" customWidth="1"/>
    <col min="7682" max="7682" width="10.33203125" customWidth="1"/>
    <col min="7683" max="7683" width="12" customWidth="1"/>
    <col min="7684" max="7685" width="10.33203125" customWidth="1"/>
    <col min="7686" max="7686" width="16.6640625" customWidth="1"/>
    <col min="7687" max="7687" width="16.33203125" customWidth="1"/>
    <col min="7688" max="7688" width="16.109375" customWidth="1"/>
    <col min="7689" max="7689" width="0" hidden="1" customWidth="1"/>
    <col min="7893" max="7893" width="12.6640625" customWidth="1"/>
    <col min="7894" max="7894" width="23.44140625" customWidth="1"/>
    <col min="7895" max="7895" width="22.5546875" customWidth="1"/>
    <col min="7896" max="7896" width="17.109375" customWidth="1"/>
    <col min="7897" max="7897" width="12" customWidth="1"/>
    <col min="7898" max="7898" width="12.33203125" customWidth="1"/>
    <col min="7899" max="7899" width="11.6640625" customWidth="1"/>
    <col min="7900" max="7900" width="11.5546875" customWidth="1"/>
    <col min="7901" max="7902" width="13.6640625" customWidth="1"/>
    <col min="7903" max="7903" width="20.5546875" customWidth="1"/>
    <col min="7904" max="7904" width="16" customWidth="1"/>
    <col min="7905" max="7905" width="16.109375" customWidth="1"/>
    <col min="7906" max="7906" width="15.44140625" customWidth="1"/>
    <col min="7907" max="7907" width="15" customWidth="1"/>
    <col min="7908" max="7908" width="13.6640625" customWidth="1"/>
    <col min="7909" max="7917" width="15.44140625" customWidth="1"/>
    <col min="7918" max="7918" width="15.5546875" customWidth="1"/>
    <col min="7919" max="7919" width="15.44140625" customWidth="1"/>
    <col min="7920" max="7920" width="10.5546875" customWidth="1"/>
    <col min="7921" max="7922" width="15.44140625" customWidth="1"/>
    <col min="7923" max="7923" width="12.6640625" customWidth="1"/>
    <col min="7924" max="7924" width="13.33203125" customWidth="1"/>
    <col min="7925" max="7925" width="14" customWidth="1"/>
    <col min="7926" max="7926" width="13" customWidth="1"/>
    <col min="7927" max="7931" width="13.6640625" customWidth="1"/>
    <col min="7932" max="7932" width="6.88671875" customWidth="1"/>
    <col min="7933" max="7933" width="12" customWidth="1"/>
    <col min="7934" max="7934" width="20.44140625" customWidth="1"/>
    <col min="7935" max="7935" width="25.6640625" customWidth="1"/>
    <col min="7936" max="7936" width="10.33203125" customWidth="1"/>
    <col min="7937" max="7937" width="20.5546875" customWidth="1"/>
    <col min="7938" max="7938" width="10.33203125" customWidth="1"/>
    <col min="7939" max="7939" width="12" customWidth="1"/>
    <col min="7940" max="7941" width="10.33203125" customWidth="1"/>
    <col min="7942" max="7942" width="16.6640625" customWidth="1"/>
    <col min="7943" max="7943" width="16.33203125" customWidth="1"/>
    <col min="7944" max="7944" width="16.109375" customWidth="1"/>
    <col min="7945" max="7945" width="0" hidden="1" customWidth="1"/>
    <col min="8149" max="8149" width="12.6640625" customWidth="1"/>
    <col min="8150" max="8150" width="23.44140625" customWidth="1"/>
    <col min="8151" max="8151" width="22.5546875" customWidth="1"/>
    <col min="8152" max="8152" width="17.109375" customWidth="1"/>
    <col min="8153" max="8153" width="12" customWidth="1"/>
    <col min="8154" max="8154" width="12.33203125" customWidth="1"/>
    <col min="8155" max="8155" width="11.6640625" customWidth="1"/>
    <col min="8156" max="8156" width="11.5546875" customWidth="1"/>
    <col min="8157" max="8158" width="13.6640625" customWidth="1"/>
    <col min="8159" max="8159" width="20.5546875" customWidth="1"/>
    <col min="8160" max="8160" width="16" customWidth="1"/>
    <col min="8161" max="8161" width="16.109375" customWidth="1"/>
    <col min="8162" max="8162" width="15.44140625" customWidth="1"/>
    <col min="8163" max="8163" width="15" customWidth="1"/>
    <col min="8164" max="8164" width="13.6640625" customWidth="1"/>
    <col min="8165" max="8173" width="15.44140625" customWidth="1"/>
    <col min="8174" max="8174" width="15.5546875" customWidth="1"/>
    <col min="8175" max="8175" width="15.44140625" customWidth="1"/>
    <col min="8176" max="8176" width="10.5546875" customWidth="1"/>
    <col min="8177" max="8178" width="15.44140625" customWidth="1"/>
    <col min="8179" max="8179" width="12.6640625" customWidth="1"/>
    <col min="8180" max="8180" width="13.33203125" customWidth="1"/>
    <col min="8181" max="8181" width="14" customWidth="1"/>
    <col min="8182" max="8182" width="13" customWidth="1"/>
    <col min="8183" max="8187" width="13.6640625" customWidth="1"/>
    <col min="8188" max="8188" width="6.88671875" customWidth="1"/>
    <col min="8189" max="8189" width="12" customWidth="1"/>
    <col min="8190" max="8190" width="20.44140625" customWidth="1"/>
    <col min="8191" max="8191" width="25.6640625" customWidth="1"/>
    <col min="8192" max="8192" width="10.33203125" customWidth="1"/>
    <col min="8193" max="8193" width="20.5546875" customWidth="1"/>
    <col min="8194" max="8194" width="10.33203125" customWidth="1"/>
    <col min="8195" max="8195" width="12" customWidth="1"/>
    <col min="8196" max="8197" width="10.33203125" customWidth="1"/>
    <col min="8198" max="8198" width="16.6640625" customWidth="1"/>
    <col min="8199" max="8199" width="16.33203125" customWidth="1"/>
    <col min="8200" max="8200" width="16.109375" customWidth="1"/>
    <col min="8201" max="8201" width="0" hidden="1" customWidth="1"/>
    <col min="8405" max="8405" width="12.6640625" customWidth="1"/>
    <col min="8406" max="8406" width="23.44140625" customWidth="1"/>
    <col min="8407" max="8407" width="22.5546875" customWidth="1"/>
    <col min="8408" max="8408" width="17.109375" customWidth="1"/>
    <col min="8409" max="8409" width="12" customWidth="1"/>
    <col min="8410" max="8410" width="12.33203125" customWidth="1"/>
    <col min="8411" max="8411" width="11.6640625" customWidth="1"/>
    <col min="8412" max="8412" width="11.5546875" customWidth="1"/>
    <col min="8413" max="8414" width="13.6640625" customWidth="1"/>
    <col min="8415" max="8415" width="20.5546875" customWidth="1"/>
    <col min="8416" max="8416" width="16" customWidth="1"/>
    <col min="8417" max="8417" width="16.109375" customWidth="1"/>
    <col min="8418" max="8418" width="15.44140625" customWidth="1"/>
    <col min="8419" max="8419" width="15" customWidth="1"/>
    <col min="8420" max="8420" width="13.6640625" customWidth="1"/>
    <col min="8421" max="8429" width="15.44140625" customWidth="1"/>
    <col min="8430" max="8430" width="15.5546875" customWidth="1"/>
    <col min="8431" max="8431" width="15.44140625" customWidth="1"/>
    <col min="8432" max="8432" width="10.5546875" customWidth="1"/>
    <col min="8433" max="8434" width="15.44140625" customWidth="1"/>
    <col min="8435" max="8435" width="12.6640625" customWidth="1"/>
    <col min="8436" max="8436" width="13.33203125" customWidth="1"/>
    <col min="8437" max="8437" width="14" customWidth="1"/>
    <col min="8438" max="8438" width="13" customWidth="1"/>
    <col min="8439" max="8443" width="13.6640625" customWidth="1"/>
    <col min="8444" max="8444" width="6.88671875" customWidth="1"/>
    <col min="8445" max="8445" width="12" customWidth="1"/>
    <col min="8446" max="8446" width="20.44140625" customWidth="1"/>
    <col min="8447" max="8447" width="25.6640625" customWidth="1"/>
    <col min="8448" max="8448" width="10.33203125" customWidth="1"/>
    <col min="8449" max="8449" width="20.5546875" customWidth="1"/>
    <col min="8450" max="8450" width="10.33203125" customWidth="1"/>
    <col min="8451" max="8451" width="12" customWidth="1"/>
    <col min="8452" max="8453" width="10.33203125" customWidth="1"/>
    <col min="8454" max="8454" width="16.6640625" customWidth="1"/>
    <col min="8455" max="8455" width="16.33203125" customWidth="1"/>
    <col min="8456" max="8456" width="16.109375" customWidth="1"/>
    <col min="8457" max="8457" width="0" hidden="1" customWidth="1"/>
    <col min="8661" max="8661" width="12.6640625" customWidth="1"/>
    <col min="8662" max="8662" width="23.44140625" customWidth="1"/>
    <col min="8663" max="8663" width="22.5546875" customWidth="1"/>
    <col min="8664" max="8664" width="17.109375" customWidth="1"/>
    <col min="8665" max="8665" width="12" customWidth="1"/>
    <col min="8666" max="8666" width="12.33203125" customWidth="1"/>
    <col min="8667" max="8667" width="11.6640625" customWidth="1"/>
    <col min="8668" max="8668" width="11.5546875" customWidth="1"/>
    <col min="8669" max="8670" width="13.6640625" customWidth="1"/>
    <col min="8671" max="8671" width="20.5546875" customWidth="1"/>
    <col min="8672" max="8672" width="16" customWidth="1"/>
    <col min="8673" max="8673" width="16.109375" customWidth="1"/>
    <col min="8674" max="8674" width="15.44140625" customWidth="1"/>
    <col min="8675" max="8675" width="15" customWidth="1"/>
    <col min="8676" max="8676" width="13.6640625" customWidth="1"/>
    <col min="8677" max="8685" width="15.44140625" customWidth="1"/>
    <col min="8686" max="8686" width="15.5546875" customWidth="1"/>
    <col min="8687" max="8687" width="15.44140625" customWidth="1"/>
    <col min="8688" max="8688" width="10.5546875" customWidth="1"/>
    <col min="8689" max="8690" width="15.44140625" customWidth="1"/>
    <col min="8691" max="8691" width="12.6640625" customWidth="1"/>
    <col min="8692" max="8692" width="13.33203125" customWidth="1"/>
    <col min="8693" max="8693" width="14" customWidth="1"/>
    <col min="8694" max="8694" width="13" customWidth="1"/>
    <col min="8695" max="8699" width="13.6640625" customWidth="1"/>
    <col min="8700" max="8700" width="6.88671875" customWidth="1"/>
    <col min="8701" max="8701" width="12" customWidth="1"/>
    <col min="8702" max="8702" width="20.44140625" customWidth="1"/>
    <col min="8703" max="8703" width="25.6640625" customWidth="1"/>
    <col min="8704" max="8704" width="10.33203125" customWidth="1"/>
    <col min="8705" max="8705" width="20.5546875" customWidth="1"/>
    <col min="8706" max="8706" width="10.33203125" customWidth="1"/>
    <col min="8707" max="8707" width="12" customWidth="1"/>
    <col min="8708" max="8709" width="10.33203125" customWidth="1"/>
    <col min="8710" max="8710" width="16.6640625" customWidth="1"/>
    <col min="8711" max="8711" width="16.33203125" customWidth="1"/>
    <col min="8712" max="8712" width="16.109375" customWidth="1"/>
    <col min="8713" max="8713" width="0" hidden="1" customWidth="1"/>
    <col min="8917" max="8917" width="12.6640625" customWidth="1"/>
    <col min="8918" max="8918" width="23.44140625" customWidth="1"/>
    <col min="8919" max="8919" width="22.5546875" customWidth="1"/>
    <col min="8920" max="8920" width="17.109375" customWidth="1"/>
    <col min="8921" max="8921" width="12" customWidth="1"/>
    <col min="8922" max="8922" width="12.33203125" customWidth="1"/>
    <col min="8923" max="8923" width="11.6640625" customWidth="1"/>
    <col min="8924" max="8924" width="11.5546875" customWidth="1"/>
    <col min="8925" max="8926" width="13.6640625" customWidth="1"/>
    <col min="8927" max="8927" width="20.5546875" customWidth="1"/>
    <col min="8928" max="8928" width="16" customWidth="1"/>
    <col min="8929" max="8929" width="16.109375" customWidth="1"/>
    <col min="8930" max="8930" width="15.44140625" customWidth="1"/>
    <col min="8931" max="8931" width="15" customWidth="1"/>
    <col min="8932" max="8932" width="13.6640625" customWidth="1"/>
    <col min="8933" max="8941" width="15.44140625" customWidth="1"/>
    <col min="8942" max="8942" width="15.5546875" customWidth="1"/>
    <col min="8943" max="8943" width="15.44140625" customWidth="1"/>
    <col min="8944" max="8944" width="10.5546875" customWidth="1"/>
    <col min="8945" max="8946" width="15.44140625" customWidth="1"/>
    <col min="8947" max="8947" width="12.6640625" customWidth="1"/>
    <col min="8948" max="8948" width="13.33203125" customWidth="1"/>
    <col min="8949" max="8949" width="14" customWidth="1"/>
    <col min="8950" max="8950" width="13" customWidth="1"/>
    <col min="8951" max="8955" width="13.6640625" customWidth="1"/>
    <col min="8956" max="8956" width="6.88671875" customWidth="1"/>
    <col min="8957" max="8957" width="12" customWidth="1"/>
    <col min="8958" max="8958" width="20.44140625" customWidth="1"/>
    <col min="8959" max="8959" width="25.6640625" customWidth="1"/>
    <col min="8960" max="8960" width="10.33203125" customWidth="1"/>
    <col min="8961" max="8961" width="20.5546875" customWidth="1"/>
    <col min="8962" max="8962" width="10.33203125" customWidth="1"/>
    <col min="8963" max="8963" width="12" customWidth="1"/>
    <col min="8964" max="8965" width="10.33203125" customWidth="1"/>
    <col min="8966" max="8966" width="16.6640625" customWidth="1"/>
    <col min="8967" max="8967" width="16.33203125" customWidth="1"/>
    <col min="8968" max="8968" width="16.109375" customWidth="1"/>
    <col min="8969" max="8969" width="0" hidden="1" customWidth="1"/>
    <col min="9173" max="9173" width="12.6640625" customWidth="1"/>
    <col min="9174" max="9174" width="23.44140625" customWidth="1"/>
    <col min="9175" max="9175" width="22.5546875" customWidth="1"/>
    <col min="9176" max="9176" width="17.109375" customWidth="1"/>
    <col min="9177" max="9177" width="12" customWidth="1"/>
    <col min="9178" max="9178" width="12.33203125" customWidth="1"/>
    <col min="9179" max="9179" width="11.6640625" customWidth="1"/>
    <col min="9180" max="9180" width="11.5546875" customWidth="1"/>
    <col min="9181" max="9182" width="13.6640625" customWidth="1"/>
    <col min="9183" max="9183" width="20.5546875" customWidth="1"/>
    <col min="9184" max="9184" width="16" customWidth="1"/>
    <col min="9185" max="9185" width="16.109375" customWidth="1"/>
    <col min="9186" max="9186" width="15.44140625" customWidth="1"/>
    <col min="9187" max="9187" width="15" customWidth="1"/>
    <col min="9188" max="9188" width="13.6640625" customWidth="1"/>
    <col min="9189" max="9197" width="15.44140625" customWidth="1"/>
    <col min="9198" max="9198" width="15.5546875" customWidth="1"/>
    <col min="9199" max="9199" width="15.44140625" customWidth="1"/>
    <col min="9200" max="9200" width="10.5546875" customWidth="1"/>
    <col min="9201" max="9202" width="15.44140625" customWidth="1"/>
    <col min="9203" max="9203" width="12.6640625" customWidth="1"/>
    <col min="9204" max="9204" width="13.33203125" customWidth="1"/>
    <col min="9205" max="9205" width="14" customWidth="1"/>
    <col min="9206" max="9206" width="13" customWidth="1"/>
    <col min="9207" max="9211" width="13.6640625" customWidth="1"/>
    <col min="9212" max="9212" width="6.88671875" customWidth="1"/>
    <col min="9213" max="9213" width="12" customWidth="1"/>
    <col min="9214" max="9214" width="20.44140625" customWidth="1"/>
    <col min="9215" max="9215" width="25.6640625" customWidth="1"/>
    <col min="9216" max="9216" width="10.33203125" customWidth="1"/>
    <col min="9217" max="9217" width="20.5546875" customWidth="1"/>
    <col min="9218" max="9218" width="10.33203125" customWidth="1"/>
    <col min="9219" max="9219" width="12" customWidth="1"/>
    <col min="9220" max="9221" width="10.33203125" customWidth="1"/>
    <col min="9222" max="9222" width="16.6640625" customWidth="1"/>
    <col min="9223" max="9223" width="16.33203125" customWidth="1"/>
    <col min="9224" max="9224" width="16.109375" customWidth="1"/>
    <col min="9225" max="9225" width="0" hidden="1" customWidth="1"/>
    <col min="9429" max="9429" width="12.6640625" customWidth="1"/>
    <col min="9430" max="9430" width="23.44140625" customWidth="1"/>
    <col min="9431" max="9431" width="22.5546875" customWidth="1"/>
    <col min="9432" max="9432" width="17.109375" customWidth="1"/>
    <col min="9433" max="9433" width="12" customWidth="1"/>
    <col min="9434" max="9434" width="12.33203125" customWidth="1"/>
    <col min="9435" max="9435" width="11.6640625" customWidth="1"/>
    <col min="9436" max="9436" width="11.5546875" customWidth="1"/>
    <col min="9437" max="9438" width="13.6640625" customWidth="1"/>
    <col min="9439" max="9439" width="20.5546875" customWidth="1"/>
    <col min="9440" max="9440" width="16" customWidth="1"/>
    <col min="9441" max="9441" width="16.109375" customWidth="1"/>
    <col min="9442" max="9442" width="15.44140625" customWidth="1"/>
    <col min="9443" max="9443" width="15" customWidth="1"/>
    <col min="9444" max="9444" width="13.6640625" customWidth="1"/>
    <col min="9445" max="9453" width="15.44140625" customWidth="1"/>
    <col min="9454" max="9454" width="15.5546875" customWidth="1"/>
    <col min="9455" max="9455" width="15.44140625" customWidth="1"/>
    <col min="9456" max="9456" width="10.5546875" customWidth="1"/>
    <col min="9457" max="9458" width="15.44140625" customWidth="1"/>
    <col min="9459" max="9459" width="12.6640625" customWidth="1"/>
    <col min="9460" max="9460" width="13.33203125" customWidth="1"/>
    <col min="9461" max="9461" width="14" customWidth="1"/>
    <col min="9462" max="9462" width="13" customWidth="1"/>
    <col min="9463" max="9467" width="13.6640625" customWidth="1"/>
    <col min="9468" max="9468" width="6.88671875" customWidth="1"/>
    <col min="9469" max="9469" width="12" customWidth="1"/>
    <col min="9470" max="9470" width="20.44140625" customWidth="1"/>
    <col min="9471" max="9471" width="25.6640625" customWidth="1"/>
    <col min="9472" max="9472" width="10.33203125" customWidth="1"/>
    <col min="9473" max="9473" width="20.5546875" customWidth="1"/>
    <col min="9474" max="9474" width="10.33203125" customWidth="1"/>
    <col min="9475" max="9475" width="12" customWidth="1"/>
    <col min="9476" max="9477" width="10.33203125" customWidth="1"/>
    <col min="9478" max="9478" width="16.6640625" customWidth="1"/>
    <col min="9479" max="9479" width="16.33203125" customWidth="1"/>
    <col min="9480" max="9480" width="16.109375" customWidth="1"/>
    <col min="9481" max="9481" width="0" hidden="1" customWidth="1"/>
    <col min="9685" max="9685" width="12.6640625" customWidth="1"/>
    <col min="9686" max="9686" width="23.44140625" customWidth="1"/>
    <col min="9687" max="9687" width="22.5546875" customWidth="1"/>
    <col min="9688" max="9688" width="17.109375" customWidth="1"/>
    <col min="9689" max="9689" width="12" customWidth="1"/>
    <col min="9690" max="9690" width="12.33203125" customWidth="1"/>
    <col min="9691" max="9691" width="11.6640625" customWidth="1"/>
    <col min="9692" max="9692" width="11.5546875" customWidth="1"/>
    <col min="9693" max="9694" width="13.6640625" customWidth="1"/>
    <col min="9695" max="9695" width="20.5546875" customWidth="1"/>
    <col min="9696" max="9696" width="16" customWidth="1"/>
    <col min="9697" max="9697" width="16.109375" customWidth="1"/>
    <col min="9698" max="9698" width="15.44140625" customWidth="1"/>
    <col min="9699" max="9699" width="15" customWidth="1"/>
    <col min="9700" max="9700" width="13.6640625" customWidth="1"/>
    <col min="9701" max="9709" width="15.44140625" customWidth="1"/>
    <col min="9710" max="9710" width="15.5546875" customWidth="1"/>
    <col min="9711" max="9711" width="15.44140625" customWidth="1"/>
    <col min="9712" max="9712" width="10.5546875" customWidth="1"/>
    <col min="9713" max="9714" width="15.44140625" customWidth="1"/>
    <col min="9715" max="9715" width="12.6640625" customWidth="1"/>
    <col min="9716" max="9716" width="13.33203125" customWidth="1"/>
    <col min="9717" max="9717" width="14" customWidth="1"/>
    <col min="9718" max="9718" width="13" customWidth="1"/>
    <col min="9719" max="9723" width="13.6640625" customWidth="1"/>
    <col min="9724" max="9724" width="6.88671875" customWidth="1"/>
    <col min="9725" max="9725" width="12" customWidth="1"/>
    <col min="9726" max="9726" width="20.44140625" customWidth="1"/>
    <col min="9727" max="9727" width="25.6640625" customWidth="1"/>
    <col min="9728" max="9728" width="10.33203125" customWidth="1"/>
    <col min="9729" max="9729" width="20.5546875" customWidth="1"/>
    <col min="9730" max="9730" width="10.33203125" customWidth="1"/>
    <col min="9731" max="9731" width="12" customWidth="1"/>
    <col min="9732" max="9733" width="10.33203125" customWidth="1"/>
    <col min="9734" max="9734" width="16.6640625" customWidth="1"/>
    <col min="9735" max="9735" width="16.33203125" customWidth="1"/>
    <col min="9736" max="9736" width="16.109375" customWidth="1"/>
    <col min="9737" max="9737" width="0" hidden="1" customWidth="1"/>
    <col min="9941" max="9941" width="12.6640625" customWidth="1"/>
    <col min="9942" max="9942" width="23.44140625" customWidth="1"/>
    <col min="9943" max="9943" width="22.5546875" customWidth="1"/>
    <col min="9944" max="9944" width="17.109375" customWidth="1"/>
    <col min="9945" max="9945" width="12" customWidth="1"/>
    <col min="9946" max="9946" width="12.33203125" customWidth="1"/>
    <col min="9947" max="9947" width="11.6640625" customWidth="1"/>
    <col min="9948" max="9948" width="11.5546875" customWidth="1"/>
    <col min="9949" max="9950" width="13.6640625" customWidth="1"/>
    <col min="9951" max="9951" width="20.5546875" customWidth="1"/>
    <col min="9952" max="9952" width="16" customWidth="1"/>
    <col min="9953" max="9953" width="16.109375" customWidth="1"/>
    <col min="9954" max="9954" width="15.44140625" customWidth="1"/>
    <col min="9955" max="9955" width="15" customWidth="1"/>
    <col min="9956" max="9956" width="13.6640625" customWidth="1"/>
    <col min="9957" max="9965" width="15.44140625" customWidth="1"/>
    <col min="9966" max="9966" width="15.5546875" customWidth="1"/>
    <col min="9967" max="9967" width="15.44140625" customWidth="1"/>
    <col min="9968" max="9968" width="10.5546875" customWidth="1"/>
    <col min="9969" max="9970" width="15.44140625" customWidth="1"/>
    <col min="9971" max="9971" width="12.6640625" customWidth="1"/>
    <col min="9972" max="9972" width="13.33203125" customWidth="1"/>
    <col min="9973" max="9973" width="14" customWidth="1"/>
    <col min="9974" max="9974" width="13" customWidth="1"/>
    <col min="9975" max="9979" width="13.6640625" customWidth="1"/>
    <col min="9980" max="9980" width="6.88671875" customWidth="1"/>
    <col min="9981" max="9981" width="12" customWidth="1"/>
    <col min="9982" max="9982" width="20.44140625" customWidth="1"/>
    <col min="9983" max="9983" width="25.6640625" customWidth="1"/>
    <col min="9984" max="9984" width="10.33203125" customWidth="1"/>
    <col min="9985" max="9985" width="20.5546875" customWidth="1"/>
    <col min="9986" max="9986" width="10.33203125" customWidth="1"/>
    <col min="9987" max="9987" width="12" customWidth="1"/>
    <col min="9988" max="9989" width="10.33203125" customWidth="1"/>
    <col min="9990" max="9990" width="16.6640625" customWidth="1"/>
    <col min="9991" max="9991" width="16.33203125" customWidth="1"/>
    <col min="9992" max="9992" width="16.109375" customWidth="1"/>
    <col min="9993" max="9993" width="0" hidden="1" customWidth="1"/>
    <col min="10197" max="10197" width="12.6640625" customWidth="1"/>
    <col min="10198" max="10198" width="23.44140625" customWidth="1"/>
    <col min="10199" max="10199" width="22.5546875" customWidth="1"/>
    <col min="10200" max="10200" width="17.109375" customWidth="1"/>
    <col min="10201" max="10201" width="12" customWidth="1"/>
    <col min="10202" max="10202" width="12.33203125" customWidth="1"/>
    <col min="10203" max="10203" width="11.6640625" customWidth="1"/>
    <col min="10204" max="10204" width="11.5546875" customWidth="1"/>
    <col min="10205" max="10206" width="13.6640625" customWidth="1"/>
    <col min="10207" max="10207" width="20.5546875" customWidth="1"/>
    <col min="10208" max="10208" width="16" customWidth="1"/>
    <col min="10209" max="10209" width="16.109375" customWidth="1"/>
    <col min="10210" max="10210" width="15.44140625" customWidth="1"/>
    <col min="10211" max="10211" width="15" customWidth="1"/>
    <col min="10212" max="10212" width="13.6640625" customWidth="1"/>
    <col min="10213" max="10221" width="15.44140625" customWidth="1"/>
    <col min="10222" max="10222" width="15.5546875" customWidth="1"/>
    <col min="10223" max="10223" width="15.44140625" customWidth="1"/>
    <col min="10224" max="10224" width="10.5546875" customWidth="1"/>
    <col min="10225" max="10226" width="15.44140625" customWidth="1"/>
    <col min="10227" max="10227" width="12.6640625" customWidth="1"/>
    <col min="10228" max="10228" width="13.33203125" customWidth="1"/>
    <col min="10229" max="10229" width="14" customWidth="1"/>
    <col min="10230" max="10230" width="13" customWidth="1"/>
    <col min="10231" max="10235" width="13.6640625" customWidth="1"/>
    <col min="10236" max="10236" width="6.88671875" customWidth="1"/>
    <col min="10237" max="10237" width="12" customWidth="1"/>
    <col min="10238" max="10238" width="20.44140625" customWidth="1"/>
    <col min="10239" max="10239" width="25.6640625" customWidth="1"/>
    <col min="10240" max="10240" width="10.33203125" customWidth="1"/>
    <col min="10241" max="10241" width="20.5546875" customWidth="1"/>
    <col min="10242" max="10242" width="10.33203125" customWidth="1"/>
    <col min="10243" max="10243" width="12" customWidth="1"/>
    <col min="10244" max="10245" width="10.33203125" customWidth="1"/>
    <col min="10246" max="10246" width="16.6640625" customWidth="1"/>
    <col min="10247" max="10247" width="16.33203125" customWidth="1"/>
    <col min="10248" max="10248" width="16.109375" customWidth="1"/>
    <col min="10249" max="10249" width="0" hidden="1" customWidth="1"/>
    <col min="10453" max="10453" width="12.6640625" customWidth="1"/>
    <col min="10454" max="10454" width="23.44140625" customWidth="1"/>
    <col min="10455" max="10455" width="22.5546875" customWidth="1"/>
    <col min="10456" max="10456" width="17.109375" customWidth="1"/>
    <col min="10457" max="10457" width="12" customWidth="1"/>
    <col min="10458" max="10458" width="12.33203125" customWidth="1"/>
    <col min="10459" max="10459" width="11.6640625" customWidth="1"/>
    <col min="10460" max="10460" width="11.5546875" customWidth="1"/>
    <col min="10461" max="10462" width="13.6640625" customWidth="1"/>
    <col min="10463" max="10463" width="20.5546875" customWidth="1"/>
    <col min="10464" max="10464" width="16" customWidth="1"/>
    <col min="10465" max="10465" width="16.109375" customWidth="1"/>
    <col min="10466" max="10466" width="15.44140625" customWidth="1"/>
    <col min="10467" max="10467" width="15" customWidth="1"/>
    <col min="10468" max="10468" width="13.6640625" customWidth="1"/>
    <col min="10469" max="10477" width="15.44140625" customWidth="1"/>
    <col min="10478" max="10478" width="15.5546875" customWidth="1"/>
    <col min="10479" max="10479" width="15.44140625" customWidth="1"/>
    <col min="10480" max="10480" width="10.5546875" customWidth="1"/>
    <col min="10481" max="10482" width="15.44140625" customWidth="1"/>
    <col min="10483" max="10483" width="12.6640625" customWidth="1"/>
    <col min="10484" max="10484" width="13.33203125" customWidth="1"/>
    <col min="10485" max="10485" width="14" customWidth="1"/>
    <col min="10486" max="10486" width="13" customWidth="1"/>
    <col min="10487" max="10491" width="13.6640625" customWidth="1"/>
    <col min="10492" max="10492" width="6.88671875" customWidth="1"/>
    <col min="10493" max="10493" width="12" customWidth="1"/>
    <col min="10494" max="10494" width="20.44140625" customWidth="1"/>
    <col min="10495" max="10495" width="25.6640625" customWidth="1"/>
    <col min="10496" max="10496" width="10.33203125" customWidth="1"/>
    <col min="10497" max="10497" width="20.5546875" customWidth="1"/>
    <col min="10498" max="10498" width="10.33203125" customWidth="1"/>
    <col min="10499" max="10499" width="12" customWidth="1"/>
    <col min="10500" max="10501" width="10.33203125" customWidth="1"/>
    <col min="10502" max="10502" width="16.6640625" customWidth="1"/>
    <col min="10503" max="10503" width="16.33203125" customWidth="1"/>
    <col min="10504" max="10504" width="16.109375" customWidth="1"/>
    <col min="10505" max="10505" width="0" hidden="1" customWidth="1"/>
    <col min="10709" max="10709" width="12.6640625" customWidth="1"/>
    <col min="10710" max="10710" width="23.44140625" customWidth="1"/>
    <col min="10711" max="10711" width="22.5546875" customWidth="1"/>
    <col min="10712" max="10712" width="17.109375" customWidth="1"/>
    <col min="10713" max="10713" width="12" customWidth="1"/>
    <col min="10714" max="10714" width="12.33203125" customWidth="1"/>
    <col min="10715" max="10715" width="11.6640625" customWidth="1"/>
    <col min="10716" max="10716" width="11.5546875" customWidth="1"/>
    <col min="10717" max="10718" width="13.6640625" customWidth="1"/>
    <col min="10719" max="10719" width="20.5546875" customWidth="1"/>
    <col min="10720" max="10720" width="16" customWidth="1"/>
    <col min="10721" max="10721" width="16.109375" customWidth="1"/>
    <col min="10722" max="10722" width="15.44140625" customWidth="1"/>
    <col min="10723" max="10723" width="15" customWidth="1"/>
    <col min="10724" max="10724" width="13.6640625" customWidth="1"/>
    <col min="10725" max="10733" width="15.44140625" customWidth="1"/>
    <col min="10734" max="10734" width="15.5546875" customWidth="1"/>
    <col min="10735" max="10735" width="15.44140625" customWidth="1"/>
    <col min="10736" max="10736" width="10.5546875" customWidth="1"/>
    <col min="10737" max="10738" width="15.44140625" customWidth="1"/>
    <col min="10739" max="10739" width="12.6640625" customWidth="1"/>
    <col min="10740" max="10740" width="13.33203125" customWidth="1"/>
    <col min="10741" max="10741" width="14" customWidth="1"/>
    <col min="10742" max="10742" width="13" customWidth="1"/>
    <col min="10743" max="10747" width="13.6640625" customWidth="1"/>
    <col min="10748" max="10748" width="6.88671875" customWidth="1"/>
    <col min="10749" max="10749" width="12" customWidth="1"/>
    <col min="10750" max="10750" width="20.44140625" customWidth="1"/>
    <col min="10751" max="10751" width="25.6640625" customWidth="1"/>
    <col min="10752" max="10752" width="10.33203125" customWidth="1"/>
    <col min="10753" max="10753" width="20.5546875" customWidth="1"/>
    <col min="10754" max="10754" width="10.33203125" customWidth="1"/>
    <col min="10755" max="10755" width="12" customWidth="1"/>
    <col min="10756" max="10757" width="10.33203125" customWidth="1"/>
    <col min="10758" max="10758" width="16.6640625" customWidth="1"/>
    <col min="10759" max="10759" width="16.33203125" customWidth="1"/>
    <col min="10760" max="10760" width="16.109375" customWidth="1"/>
    <col min="10761" max="10761" width="0" hidden="1" customWidth="1"/>
    <col min="10965" max="10965" width="12.6640625" customWidth="1"/>
    <col min="10966" max="10966" width="23.44140625" customWidth="1"/>
    <col min="10967" max="10967" width="22.5546875" customWidth="1"/>
    <col min="10968" max="10968" width="17.109375" customWidth="1"/>
    <col min="10969" max="10969" width="12" customWidth="1"/>
    <col min="10970" max="10970" width="12.33203125" customWidth="1"/>
    <col min="10971" max="10971" width="11.6640625" customWidth="1"/>
    <col min="10972" max="10972" width="11.5546875" customWidth="1"/>
    <col min="10973" max="10974" width="13.6640625" customWidth="1"/>
    <col min="10975" max="10975" width="20.5546875" customWidth="1"/>
    <col min="10976" max="10976" width="16" customWidth="1"/>
    <col min="10977" max="10977" width="16.109375" customWidth="1"/>
    <col min="10978" max="10978" width="15.44140625" customWidth="1"/>
    <col min="10979" max="10979" width="15" customWidth="1"/>
    <col min="10980" max="10980" width="13.6640625" customWidth="1"/>
    <col min="10981" max="10989" width="15.44140625" customWidth="1"/>
    <col min="10990" max="10990" width="15.5546875" customWidth="1"/>
    <col min="10991" max="10991" width="15.44140625" customWidth="1"/>
    <col min="10992" max="10992" width="10.5546875" customWidth="1"/>
    <col min="10993" max="10994" width="15.44140625" customWidth="1"/>
    <col min="10995" max="10995" width="12.6640625" customWidth="1"/>
    <col min="10996" max="10996" width="13.33203125" customWidth="1"/>
    <col min="10997" max="10997" width="14" customWidth="1"/>
    <col min="10998" max="10998" width="13" customWidth="1"/>
    <col min="10999" max="11003" width="13.6640625" customWidth="1"/>
    <col min="11004" max="11004" width="6.88671875" customWidth="1"/>
    <col min="11005" max="11005" width="12" customWidth="1"/>
    <col min="11006" max="11006" width="20.44140625" customWidth="1"/>
    <col min="11007" max="11007" width="25.6640625" customWidth="1"/>
    <col min="11008" max="11008" width="10.33203125" customWidth="1"/>
    <col min="11009" max="11009" width="20.5546875" customWidth="1"/>
    <col min="11010" max="11010" width="10.33203125" customWidth="1"/>
    <col min="11011" max="11011" width="12" customWidth="1"/>
    <col min="11012" max="11013" width="10.33203125" customWidth="1"/>
    <col min="11014" max="11014" width="16.6640625" customWidth="1"/>
    <col min="11015" max="11015" width="16.33203125" customWidth="1"/>
    <col min="11016" max="11016" width="16.109375" customWidth="1"/>
    <col min="11017" max="11017" width="0" hidden="1" customWidth="1"/>
    <col min="11221" max="11221" width="12.6640625" customWidth="1"/>
    <col min="11222" max="11222" width="23.44140625" customWidth="1"/>
    <col min="11223" max="11223" width="22.5546875" customWidth="1"/>
    <col min="11224" max="11224" width="17.109375" customWidth="1"/>
    <col min="11225" max="11225" width="12" customWidth="1"/>
    <col min="11226" max="11226" width="12.33203125" customWidth="1"/>
    <col min="11227" max="11227" width="11.6640625" customWidth="1"/>
    <col min="11228" max="11228" width="11.5546875" customWidth="1"/>
    <col min="11229" max="11230" width="13.6640625" customWidth="1"/>
    <col min="11231" max="11231" width="20.5546875" customWidth="1"/>
    <col min="11232" max="11232" width="16" customWidth="1"/>
    <col min="11233" max="11233" width="16.109375" customWidth="1"/>
    <col min="11234" max="11234" width="15.44140625" customWidth="1"/>
    <col min="11235" max="11235" width="15" customWidth="1"/>
    <col min="11236" max="11236" width="13.6640625" customWidth="1"/>
    <col min="11237" max="11245" width="15.44140625" customWidth="1"/>
    <col min="11246" max="11246" width="15.5546875" customWidth="1"/>
    <col min="11247" max="11247" width="15.44140625" customWidth="1"/>
    <col min="11248" max="11248" width="10.5546875" customWidth="1"/>
    <col min="11249" max="11250" width="15.44140625" customWidth="1"/>
    <col min="11251" max="11251" width="12.6640625" customWidth="1"/>
    <col min="11252" max="11252" width="13.33203125" customWidth="1"/>
    <col min="11253" max="11253" width="14" customWidth="1"/>
    <col min="11254" max="11254" width="13" customWidth="1"/>
    <col min="11255" max="11259" width="13.6640625" customWidth="1"/>
    <col min="11260" max="11260" width="6.88671875" customWidth="1"/>
    <col min="11261" max="11261" width="12" customWidth="1"/>
    <col min="11262" max="11262" width="20.44140625" customWidth="1"/>
    <col min="11263" max="11263" width="25.6640625" customWidth="1"/>
    <col min="11264" max="11264" width="10.33203125" customWidth="1"/>
    <col min="11265" max="11265" width="20.5546875" customWidth="1"/>
    <col min="11266" max="11266" width="10.33203125" customWidth="1"/>
    <col min="11267" max="11267" width="12" customWidth="1"/>
    <col min="11268" max="11269" width="10.33203125" customWidth="1"/>
    <col min="11270" max="11270" width="16.6640625" customWidth="1"/>
    <col min="11271" max="11271" width="16.33203125" customWidth="1"/>
    <col min="11272" max="11272" width="16.109375" customWidth="1"/>
    <col min="11273" max="11273" width="0" hidden="1" customWidth="1"/>
    <col min="11477" max="11477" width="12.6640625" customWidth="1"/>
    <col min="11478" max="11478" width="23.44140625" customWidth="1"/>
    <col min="11479" max="11479" width="22.5546875" customWidth="1"/>
    <col min="11480" max="11480" width="17.109375" customWidth="1"/>
    <col min="11481" max="11481" width="12" customWidth="1"/>
    <col min="11482" max="11482" width="12.33203125" customWidth="1"/>
    <col min="11483" max="11483" width="11.6640625" customWidth="1"/>
    <col min="11484" max="11484" width="11.5546875" customWidth="1"/>
    <col min="11485" max="11486" width="13.6640625" customWidth="1"/>
    <col min="11487" max="11487" width="20.5546875" customWidth="1"/>
    <col min="11488" max="11488" width="16" customWidth="1"/>
    <col min="11489" max="11489" width="16.109375" customWidth="1"/>
    <col min="11490" max="11490" width="15.44140625" customWidth="1"/>
    <col min="11491" max="11491" width="15" customWidth="1"/>
    <col min="11492" max="11492" width="13.6640625" customWidth="1"/>
    <col min="11493" max="11501" width="15.44140625" customWidth="1"/>
    <col min="11502" max="11502" width="15.5546875" customWidth="1"/>
    <col min="11503" max="11503" width="15.44140625" customWidth="1"/>
    <col min="11504" max="11504" width="10.5546875" customWidth="1"/>
    <col min="11505" max="11506" width="15.44140625" customWidth="1"/>
    <col min="11507" max="11507" width="12.6640625" customWidth="1"/>
    <col min="11508" max="11508" width="13.33203125" customWidth="1"/>
    <col min="11509" max="11509" width="14" customWidth="1"/>
    <col min="11510" max="11510" width="13" customWidth="1"/>
    <col min="11511" max="11515" width="13.6640625" customWidth="1"/>
    <col min="11516" max="11516" width="6.88671875" customWidth="1"/>
    <col min="11517" max="11517" width="12" customWidth="1"/>
    <col min="11518" max="11518" width="20.44140625" customWidth="1"/>
    <col min="11519" max="11519" width="25.6640625" customWidth="1"/>
    <col min="11520" max="11520" width="10.33203125" customWidth="1"/>
    <col min="11521" max="11521" width="20.5546875" customWidth="1"/>
    <col min="11522" max="11522" width="10.33203125" customWidth="1"/>
    <col min="11523" max="11523" width="12" customWidth="1"/>
    <col min="11524" max="11525" width="10.33203125" customWidth="1"/>
    <col min="11526" max="11526" width="16.6640625" customWidth="1"/>
    <col min="11527" max="11527" width="16.33203125" customWidth="1"/>
    <col min="11528" max="11528" width="16.109375" customWidth="1"/>
    <col min="11529" max="11529" width="0" hidden="1" customWidth="1"/>
    <col min="11733" max="11733" width="12.6640625" customWidth="1"/>
    <col min="11734" max="11734" width="23.44140625" customWidth="1"/>
    <col min="11735" max="11735" width="22.5546875" customWidth="1"/>
    <col min="11736" max="11736" width="17.109375" customWidth="1"/>
    <col min="11737" max="11737" width="12" customWidth="1"/>
    <col min="11738" max="11738" width="12.33203125" customWidth="1"/>
    <col min="11739" max="11739" width="11.6640625" customWidth="1"/>
    <col min="11740" max="11740" width="11.5546875" customWidth="1"/>
    <col min="11741" max="11742" width="13.6640625" customWidth="1"/>
    <col min="11743" max="11743" width="20.5546875" customWidth="1"/>
    <col min="11744" max="11744" width="16" customWidth="1"/>
    <col min="11745" max="11745" width="16.109375" customWidth="1"/>
    <col min="11746" max="11746" width="15.44140625" customWidth="1"/>
    <col min="11747" max="11747" width="15" customWidth="1"/>
    <col min="11748" max="11748" width="13.6640625" customWidth="1"/>
    <col min="11749" max="11757" width="15.44140625" customWidth="1"/>
    <col min="11758" max="11758" width="15.5546875" customWidth="1"/>
    <col min="11759" max="11759" width="15.44140625" customWidth="1"/>
    <col min="11760" max="11760" width="10.5546875" customWidth="1"/>
    <col min="11761" max="11762" width="15.44140625" customWidth="1"/>
    <col min="11763" max="11763" width="12.6640625" customWidth="1"/>
    <col min="11764" max="11764" width="13.33203125" customWidth="1"/>
    <col min="11765" max="11765" width="14" customWidth="1"/>
    <col min="11766" max="11766" width="13" customWidth="1"/>
    <col min="11767" max="11771" width="13.6640625" customWidth="1"/>
    <col min="11772" max="11772" width="6.88671875" customWidth="1"/>
    <col min="11773" max="11773" width="12" customWidth="1"/>
    <col min="11774" max="11774" width="20.44140625" customWidth="1"/>
    <col min="11775" max="11775" width="25.6640625" customWidth="1"/>
    <col min="11776" max="11776" width="10.33203125" customWidth="1"/>
    <col min="11777" max="11777" width="20.5546875" customWidth="1"/>
    <col min="11778" max="11778" width="10.33203125" customWidth="1"/>
    <col min="11779" max="11779" width="12" customWidth="1"/>
    <col min="11780" max="11781" width="10.33203125" customWidth="1"/>
    <col min="11782" max="11782" width="16.6640625" customWidth="1"/>
    <col min="11783" max="11783" width="16.33203125" customWidth="1"/>
    <col min="11784" max="11784" width="16.109375" customWidth="1"/>
    <col min="11785" max="11785" width="0" hidden="1" customWidth="1"/>
    <col min="11989" max="11989" width="12.6640625" customWidth="1"/>
    <col min="11990" max="11990" width="23.44140625" customWidth="1"/>
    <col min="11991" max="11991" width="22.5546875" customWidth="1"/>
    <col min="11992" max="11992" width="17.109375" customWidth="1"/>
    <col min="11993" max="11993" width="12" customWidth="1"/>
    <col min="11994" max="11994" width="12.33203125" customWidth="1"/>
    <col min="11995" max="11995" width="11.6640625" customWidth="1"/>
    <col min="11996" max="11996" width="11.5546875" customWidth="1"/>
    <col min="11997" max="11998" width="13.6640625" customWidth="1"/>
    <col min="11999" max="11999" width="20.5546875" customWidth="1"/>
    <col min="12000" max="12000" width="16" customWidth="1"/>
    <col min="12001" max="12001" width="16.109375" customWidth="1"/>
    <col min="12002" max="12002" width="15.44140625" customWidth="1"/>
    <col min="12003" max="12003" width="15" customWidth="1"/>
    <col min="12004" max="12004" width="13.6640625" customWidth="1"/>
    <col min="12005" max="12013" width="15.44140625" customWidth="1"/>
    <col min="12014" max="12014" width="15.5546875" customWidth="1"/>
    <col min="12015" max="12015" width="15.44140625" customWidth="1"/>
    <col min="12016" max="12016" width="10.5546875" customWidth="1"/>
    <col min="12017" max="12018" width="15.44140625" customWidth="1"/>
    <col min="12019" max="12019" width="12.6640625" customWidth="1"/>
    <col min="12020" max="12020" width="13.33203125" customWidth="1"/>
    <col min="12021" max="12021" width="14" customWidth="1"/>
    <col min="12022" max="12022" width="13" customWidth="1"/>
    <col min="12023" max="12027" width="13.6640625" customWidth="1"/>
    <col min="12028" max="12028" width="6.88671875" customWidth="1"/>
    <col min="12029" max="12029" width="12" customWidth="1"/>
    <col min="12030" max="12030" width="20.44140625" customWidth="1"/>
    <col min="12031" max="12031" width="25.6640625" customWidth="1"/>
    <col min="12032" max="12032" width="10.33203125" customWidth="1"/>
    <col min="12033" max="12033" width="20.5546875" customWidth="1"/>
    <col min="12034" max="12034" width="10.33203125" customWidth="1"/>
    <col min="12035" max="12035" width="12" customWidth="1"/>
    <col min="12036" max="12037" width="10.33203125" customWidth="1"/>
    <col min="12038" max="12038" width="16.6640625" customWidth="1"/>
    <col min="12039" max="12039" width="16.33203125" customWidth="1"/>
    <col min="12040" max="12040" width="16.109375" customWidth="1"/>
    <col min="12041" max="12041" width="0" hidden="1" customWidth="1"/>
    <col min="12245" max="12245" width="12.6640625" customWidth="1"/>
    <col min="12246" max="12246" width="23.44140625" customWidth="1"/>
    <col min="12247" max="12247" width="22.5546875" customWidth="1"/>
    <col min="12248" max="12248" width="17.109375" customWidth="1"/>
    <col min="12249" max="12249" width="12" customWidth="1"/>
    <col min="12250" max="12250" width="12.33203125" customWidth="1"/>
    <col min="12251" max="12251" width="11.6640625" customWidth="1"/>
    <col min="12252" max="12252" width="11.5546875" customWidth="1"/>
    <col min="12253" max="12254" width="13.6640625" customWidth="1"/>
    <col min="12255" max="12255" width="20.5546875" customWidth="1"/>
    <col min="12256" max="12256" width="16" customWidth="1"/>
    <col min="12257" max="12257" width="16.109375" customWidth="1"/>
    <col min="12258" max="12258" width="15.44140625" customWidth="1"/>
    <col min="12259" max="12259" width="15" customWidth="1"/>
    <col min="12260" max="12260" width="13.6640625" customWidth="1"/>
    <col min="12261" max="12269" width="15.44140625" customWidth="1"/>
    <col min="12270" max="12270" width="15.5546875" customWidth="1"/>
    <col min="12271" max="12271" width="15.44140625" customWidth="1"/>
    <col min="12272" max="12272" width="10.5546875" customWidth="1"/>
    <col min="12273" max="12274" width="15.44140625" customWidth="1"/>
    <col min="12275" max="12275" width="12.6640625" customWidth="1"/>
    <col min="12276" max="12276" width="13.33203125" customWidth="1"/>
    <col min="12277" max="12277" width="14" customWidth="1"/>
    <col min="12278" max="12278" width="13" customWidth="1"/>
    <col min="12279" max="12283" width="13.6640625" customWidth="1"/>
    <col min="12284" max="12284" width="6.88671875" customWidth="1"/>
    <col min="12285" max="12285" width="12" customWidth="1"/>
    <col min="12286" max="12286" width="20.44140625" customWidth="1"/>
    <col min="12287" max="12287" width="25.6640625" customWidth="1"/>
    <col min="12288" max="12288" width="10.33203125" customWidth="1"/>
    <col min="12289" max="12289" width="20.5546875" customWidth="1"/>
    <col min="12290" max="12290" width="10.33203125" customWidth="1"/>
    <col min="12291" max="12291" width="12" customWidth="1"/>
    <col min="12292" max="12293" width="10.33203125" customWidth="1"/>
    <col min="12294" max="12294" width="16.6640625" customWidth="1"/>
    <col min="12295" max="12295" width="16.33203125" customWidth="1"/>
    <col min="12296" max="12296" width="16.109375" customWidth="1"/>
    <col min="12297" max="12297" width="0" hidden="1" customWidth="1"/>
    <col min="12501" max="12501" width="12.6640625" customWidth="1"/>
    <col min="12502" max="12502" width="23.44140625" customWidth="1"/>
    <col min="12503" max="12503" width="22.5546875" customWidth="1"/>
    <col min="12504" max="12504" width="17.109375" customWidth="1"/>
    <col min="12505" max="12505" width="12" customWidth="1"/>
    <col min="12506" max="12506" width="12.33203125" customWidth="1"/>
    <col min="12507" max="12507" width="11.6640625" customWidth="1"/>
    <col min="12508" max="12508" width="11.5546875" customWidth="1"/>
    <col min="12509" max="12510" width="13.6640625" customWidth="1"/>
    <col min="12511" max="12511" width="20.5546875" customWidth="1"/>
    <col min="12512" max="12512" width="16" customWidth="1"/>
    <col min="12513" max="12513" width="16.109375" customWidth="1"/>
    <col min="12514" max="12514" width="15.44140625" customWidth="1"/>
    <col min="12515" max="12515" width="15" customWidth="1"/>
    <col min="12516" max="12516" width="13.6640625" customWidth="1"/>
    <col min="12517" max="12525" width="15.44140625" customWidth="1"/>
    <col min="12526" max="12526" width="15.5546875" customWidth="1"/>
    <col min="12527" max="12527" width="15.44140625" customWidth="1"/>
    <col min="12528" max="12528" width="10.5546875" customWidth="1"/>
    <col min="12529" max="12530" width="15.44140625" customWidth="1"/>
    <col min="12531" max="12531" width="12.6640625" customWidth="1"/>
    <col min="12532" max="12532" width="13.33203125" customWidth="1"/>
    <col min="12533" max="12533" width="14" customWidth="1"/>
    <col min="12534" max="12534" width="13" customWidth="1"/>
    <col min="12535" max="12539" width="13.6640625" customWidth="1"/>
    <col min="12540" max="12540" width="6.88671875" customWidth="1"/>
    <col min="12541" max="12541" width="12" customWidth="1"/>
    <col min="12542" max="12542" width="20.44140625" customWidth="1"/>
    <col min="12543" max="12543" width="25.6640625" customWidth="1"/>
    <col min="12544" max="12544" width="10.33203125" customWidth="1"/>
    <col min="12545" max="12545" width="20.5546875" customWidth="1"/>
    <col min="12546" max="12546" width="10.33203125" customWidth="1"/>
    <col min="12547" max="12547" width="12" customWidth="1"/>
    <col min="12548" max="12549" width="10.33203125" customWidth="1"/>
    <col min="12550" max="12550" width="16.6640625" customWidth="1"/>
    <col min="12551" max="12551" width="16.33203125" customWidth="1"/>
    <col min="12552" max="12552" width="16.109375" customWidth="1"/>
    <col min="12553" max="12553" width="0" hidden="1" customWidth="1"/>
    <col min="12757" max="12757" width="12.6640625" customWidth="1"/>
    <col min="12758" max="12758" width="23.44140625" customWidth="1"/>
    <col min="12759" max="12759" width="22.5546875" customWidth="1"/>
    <col min="12760" max="12760" width="17.109375" customWidth="1"/>
    <col min="12761" max="12761" width="12" customWidth="1"/>
    <col min="12762" max="12762" width="12.33203125" customWidth="1"/>
    <col min="12763" max="12763" width="11.6640625" customWidth="1"/>
    <col min="12764" max="12764" width="11.5546875" customWidth="1"/>
    <col min="12765" max="12766" width="13.6640625" customWidth="1"/>
    <col min="12767" max="12767" width="20.5546875" customWidth="1"/>
    <col min="12768" max="12768" width="16" customWidth="1"/>
    <col min="12769" max="12769" width="16.109375" customWidth="1"/>
    <col min="12770" max="12770" width="15.44140625" customWidth="1"/>
    <col min="12771" max="12771" width="15" customWidth="1"/>
    <col min="12772" max="12772" width="13.6640625" customWidth="1"/>
    <col min="12773" max="12781" width="15.44140625" customWidth="1"/>
    <col min="12782" max="12782" width="15.5546875" customWidth="1"/>
    <col min="12783" max="12783" width="15.44140625" customWidth="1"/>
    <col min="12784" max="12784" width="10.5546875" customWidth="1"/>
    <col min="12785" max="12786" width="15.44140625" customWidth="1"/>
    <col min="12787" max="12787" width="12.6640625" customWidth="1"/>
    <col min="12788" max="12788" width="13.33203125" customWidth="1"/>
    <col min="12789" max="12789" width="14" customWidth="1"/>
    <col min="12790" max="12790" width="13" customWidth="1"/>
    <col min="12791" max="12795" width="13.6640625" customWidth="1"/>
    <col min="12796" max="12796" width="6.88671875" customWidth="1"/>
    <col min="12797" max="12797" width="12" customWidth="1"/>
    <col min="12798" max="12798" width="20.44140625" customWidth="1"/>
    <col min="12799" max="12799" width="25.6640625" customWidth="1"/>
    <col min="12800" max="12800" width="10.33203125" customWidth="1"/>
    <col min="12801" max="12801" width="20.5546875" customWidth="1"/>
    <col min="12802" max="12802" width="10.33203125" customWidth="1"/>
    <col min="12803" max="12803" width="12" customWidth="1"/>
    <col min="12804" max="12805" width="10.33203125" customWidth="1"/>
    <col min="12806" max="12806" width="16.6640625" customWidth="1"/>
    <col min="12807" max="12807" width="16.33203125" customWidth="1"/>
    <col min="12808" max="12808" width="16.109375" customWidth="1"/>
    <col min="12809" max="12809" width="0" hidden="1" customWidth="1"/>
    <col min="13013" max="13013" width="12.6640625" customWidth="1"/>
    <col min="13014" max="13014" width="23.44140625" customWidth="1"/>
    <col min="13015" max="13015" width="22.5546875" customWidth="1"/>
    <col min="13016" max="13016" width="17.109375" customWidth="1"/>
    <col min="13017" max="13017" width="12" customWidth="1"/>
    <col min="13018" max="13018" width="12.33203125" customWidth="1"/>
    <col min="13019" max="13019" width="11.6640625" customWidth="1"/>
    <col min="13020" max="13020" width="11.5546875" customWidth="1"/>
    <col min="13021" max="13022" width="13.6640625" customWidth="1"/>
    <col min="13023" max="13023" width="20.5546875" customWidth="1"/>
    <col min="13024" max="13024" width="16" customWidth="1"/>
    <col min="13025" max="13025" width="16.109375" customWidth="1"/>
    <col min="13026" max="13026" width="15.44140625" customWidth="1"/>
    <col min="13027" max="13027" width="15" customWidth="1"/>
    <col min="13028" max="13028" width="13.6640625" customWidth="1"/>
    <col min="13029" max="13037" width="15.44140625" customWidth="1"/>
    <col min="13038" max="13038" width="15.5546875" customWidth="1"/>
    <col min="13039" max="13039" width="15.44140625" customWidth="1"/>
    <col min="13040" max="13040" width="10.5546875" customWidth="1"/>
    <col min="13041" max="13042" width="15.44140625" customWidth="1"/>
    <col min="13043" max="13043" width="12.6640625" customWidth="1"/>
    <col min="13044" max="13044" width="13.33203125" customWidth="1"/>
    <col min="13045" max="13045" width="14" customWidth="1"/>
    <col min="13046" max="13046" width="13" customWidth="1"/>
    <col min="13047" max="13051" width="13.6640625" customWidth="1"/>
    <col min="13052" max="13052" width="6.88671875" customWidth="1"/>
    <col min="13053" max="13053" width="12" customWidth="1"/>
    <col min="13054" max="13054" width="20.44140625" customWidth="1"/>
    <col min="13055" max="13055" width="25.6640625" customWidth="1"/>
    <col min="13056" max="13056" width="10.33203125" customWidth="1"/>
    <col min="13057" max="13057" width="20.5546875" customWidth="1"/>
    <col min="13058" max="13058" width="10.33203125" customWidth="1"/>
    <col min="13059" max="13059" width="12" customWidth="1"/>
    <col min="13060" max="13061" width="10.33203125" customWidth="1"/>
    <col min="13062" max="13062" width="16.6640625" customWidth="1"/>
    <col min="13063" max="13063" width="16.33203125" customWidth="1"/>
    <col min="13064" max="13064" width="16.109375" customWidth="1"/>
    <col min="13065" max="13065" width="0" hidden="1" customWidth="1"/>
    <col min="13269" max="13269" width="12.6640625" customWidth="1"/>
    <col min="13270" max="13270" width="23.44140625" customWidth="1"/>
    <col min="13271" max="13271" width="22.5546875" customWidth="1"/>
    <col min="13272" max="13272" width="17.109375" customWidth="1"/>
    <col min="13273" max="13273" width="12" customWidth="1"/>
    <col min="13274" max="13274" width="12.33203125" customWidth="1"/>
    <col min="13275" max="13275" width="11.6640625" customWidth="1"/>
    <col min="13276" max="13276" width="11.5546875" customWidth="1"/>
    <col min="13277" max="13278" width="13.6640625" customWidth="1"/>
    <col min="13279" max="13279" width="20.5546875" customWidth="1"/>
    <col min="13280" max="13280" width="16" customWidth="1"/>
    <col min="13281" max="13281" width="16.109375" customWidth="1"/>
    <col min="13282" max="13282" width="15.44140625" customWidth="1"/>
    <col min="13283" max="13283" width="15" customWidth="1"/>
    <col min="13284" max="13284" width="13.6640625" customWidth="1"/>
    <col min="13285" max="13293" width="15.44140625" customWidth="1"/>
    <col min="13294" max="13294" width="15.5546875" customWidth="1"/>
    <col min="13295" max="13295" width="15.44140625" customWidth="1"/>
    <col min="13296" max="13296" width="10.5546875" customWidth="1"/>
    <col min="13297" max="13298" width="15.44140625" customWidth="1"/>
    <col min="13299" max="13299" width="12.6640625" customWidth="1"/>
    <col min="13300" max="13300" width="13.33203125" customWidth="1"/>
    <col min="13301" max="13301" width="14" customWidth="1"/>
    <col min="13302" max="13302" width="13" customWidth="1"/>
    <col min="13303" max="13307" width="13.6640625" customWidth="1"/>
    <col min="13308" max="13308" width="6.88671875" customWidth="1"/>
    <col min="13309" max="13309" width="12" customWidth="1"/>
    <col min="13310" max="13310" width="20.44140625" customWidth="1"/>
    <col min="13311" max="13311" width="25.6640625" customWidth="1"/>
    <col min="13312" max="13312" width="10.33203125" customWidth="1"/>
    <col min="13313" max="13313" width="20.5546875" customWidth="1"/>
    <col min="13314" max="13314" width="10.33203125" customWidth="1"/>
    <col min="13315" max="13315" width="12" customWidth="1"/>
    <col min="13316" max="13317" width="10.33203125" customWidth="1"/>
    <col min="13318" max="13318" width="16.6640625" customWidth="1"/>
    <col min="13319" max="13319" width="16.33203125" customWidth="1"/>
    <col min="13320" max="13320" width="16.109375" customWidth="1"/>
    <col min="13321" max="13321" width="0" hidden="1" customWidth="1"/>
    <col min="13525" max="13525" width="12.6640625" customWidth="1"/>
    <col min="13526" max="13526" width="23.44140625" customWidth="1"/>
    <col min="13527" max="13527" width="22.5546875" customWidth="1"/>
    <col min="13528" max="13528" width="17.109375" customWidth="1"/>
    <col min="13529" max="13529" width="12" customWidth="1"/>
    <col min="13530" max="13530" width="12.33203125" customWidth="1"/>
    <col min="13531" max="13531" width="11.6640625" customWidth="1"/>
    <col min="13532" max="13532" width="11.5546875" customWidth="1"/>
    <col min="13533" max="13534" width="13.6640625" customWidth="1"/>
    <col min="13535" max="13535" width="20.5546875" customWidth="1"/>
    <col min="13536" max="13536" width="16" customWidth="1"/>
    <col min="13537" max="13537" width="16.109375" customWidth="1"/>
    <col min="13538" max="13538" width="15.44140625" customWidth="1"/>
    <col min="13539" max="13539" width="15" customWidth="1"/>
    <col min="13540" max="13540" width="13.6640625" customWidth="1"/>
    <col min="13541" max="13549" width="15.44140625" customWidth="1"/>
    <col min="13550" max="13550" width="15.5546875" customWidth="1"/>
    <col min="13551" max="13551" width="15.44140625" customWidth="1"/>
    <col min="13552" max="13552" width="10.5546875" customWidth="1"/>
    <col min="13553" max="13554" width="15.44140625" customWidth="1"/>
    <col min="13555" max="13555" width="12.6640625" customWidth="1"/>
    <col min="13556" max="13556" width="13.33203125" customWidth="1"/>
    <col min="13557" max="13557" width="14" customWidth="1"/>
    <col min="13558" max="13558" width="13" customWidth="1"/>
    <col min="13559" max="13563" width="13.6640625" customWidth="1"/>
    <col min="13564" max="13564" width="6.88671875" customWidth="1"/>
    <col min="13565" max="13565" width="12" customWidth="1"/>
    <col min="13566" max="13566" width="20.44140625" customWidth="1"/>
    <col min="13567" max="13567" width="25.6640625" customWidth="1"/>
    <col min="13568" max="13568" width="10.33203125" customWidth="1"/>
    <col min="13569" max="13569" width="20.5546875" customWidth="1"/>
    <col min="13570" max="13570" width="10.33203125" customWidth="1"/>
    <col min="13571" max="13571" width="12" customWidth="1"/>
    <col min="13572" max="13573" width="10.33203125" customWidth="1"/>
    <col min="13574" max="13574" width="16.6640625" customWidth="1"/>
    <col min="13575" max="13575" width="16.33203125" customWidth="1"/>
    <col min="13576" max="13576" width="16.109375" customWidth="1"/>
    <col min="13577" max="13577" width="0" hidden="1" customWidth="1"/>
    <col min="13781" max="13781" width="12.6640625" customWidth="1"/>
    <col min="13782" max="13782" width="23.44140625" customWidth="1"/>
    <col min="13783" max="13783" width="22.5546875" customWidth="1"/>
    <col min="13784" max="13784" width="17.109375" customWidth="1"/>
    <col min="13785" max="13785" width="12" customWidth="1"/>
    <col min="13786" max="13786" width="12.33203125" customWidth="1"/>
    <col min="13787" max="13787" width="11.6640625" customWidth="1"/>
    <col min="13788" max="13788" width="11.5546875" customWidth="1"/>
    <col min="13789" max="13790" width="13.6640625" customWidth="1"/>
    <col min="13791" max="13791" width="20.5546875" customWidth="1"/>
    <col min="13792" max="13792" width="16" customWidth="1"/>
    <col min="13793" max="13793" width="16.109375" customWidth="1"/>
    <col min="13794" max="13794" width="15.44140625" customWidth="1"/>
    <col min="13795" max="13795" width="15" customWidth="1"/>
    <col min="13796" max="13796" width="13.6640625" customWidth="1"/>
    <col min="13797" max="13805" width="15.44140625" customWidth="1"/>
    <col min="13806" max="13806" width="15.5546875" customWidth="1"/>
    <col min="13807" max="13807" width="15.44140625" customWidth="1"/>
    <col min="13808" max="13808" width="10.5546875" customWidth="1"/>
    <col min="13809" max="13810" width="15.44140625" customWidth="1"/>
    <col min="13811" max="13811" width="12.6640625" customWidth="1"/>
    <col min="13812" max="13812" width="13.33203125" customWidth="1"/>
    <col min="13813" max="13813" width="14" customWidth="1"/>
    <col min="13814" max="13814" width="13" customWidth="1"/>
    <col min="13815" max="13819" width="13.6640625" customWidth="1"/>
    <col min="13820" max="13820" width="6.88671875" customWidth="1"/>
    <col min="13821" max="13821" width="12" customWidth="1"/>
    <col min="13822" max="13822" width="20.44140625" customWidth="1"/>
    <col min="13823" max="13823" width="25.6640625" customWidth="1"/>
    <col min="13824" max="13824" width="10.33203125" customWidth="1"/>
    <col min="13825" max="13825" width="20.5546875" customWidth="1"/>
    <col min="13826" max="13826" width="10.33203125" customWidth="1"/>
    <col min="13827" max="13827" width="12" customWidth="1"/>
    <col min="13828" max="13829" width="10.33203125" customWidth="1"/>
    <col min="13830" max="13830" width="16.6640625" customWidth="1"/>
    <col min="13831" max="13831" width="16.33203125" customWidth="1"/>
    <col min="13832" max="13832" width="16.109375" customWidth="1"/>
    <col min="13833" max="13833" width="0" hidden="1" customWidth="1"/>
    <col min="14037" max="14037" width="12.6640625" customWidth="1"/>
    <col min="14038" max="14038" width="23.44140625" customWidth="1"/>
    <col min="14039" max="14039" width="22.5546875" customWidth="1"/>
    <col min="14040" max="14040" width="17.109375" customWidth="1"/>
    <col min="14041" max="14041" width="12" customWidth="1"/>
    <col min="14042" max="14042" width="12.33203125" customWidth="1"/>
    <col min="14043" max="14043" width="11.6640625" customWidth="1"/>
    <col min="14044" max="14044" width="11.5546875" customWidth="1"/>
    <col min="14045" max="14046" width="13.6640625" customWidth="1"/>
    <col min="14047" max="14047" width="20.5546875" customWidth="1"/>
    <col min="14048" max="14048" width="16" customWidth="1"/>
    <col min="14049" max="14049" width="16.109375" customWidth="1"/>
    <col min="14050" max="14050" width="15.44140625" customWidth="1"/>
    <col min="14051" max="14051" width="15" customWidth="1"/>
    <col min="14052" max="14052" width="13.6640625" customWidth="1"/>
    <col min="14053" max="14061" width="15.44140625" customWidth="1"/>
    <col min="14062" max="14062" width="15.5546875" customWidth="1"/>
    <col min="14063" max="14063" width="15.44140625" customWidth="1"/>
    <col min="14064" max="14064" width="10.5546875" customWidth="1"/>
    <col min="14065" max="14066" width="15.44140625" customWidth="1"/>
    <col min="14067" max="14067" width="12.6640625" customWidth="1"/>
    <col min="14068" max="14068" width="13.33203125" customWidth="1"/>
    <col min="14069" max="14069" width="14" customWidth="1"/>
    <col min="14070" max="14070" width="13" customWidth="1"/>
    <col min="14071" max="14075" width="13.6640625" customWidth="1"/>
    <col min="14076" max="14076" width="6.88671875" customWidth="1"/>
    <col min="14077" max="14077" width="12" customWidth="1"/>
    <col min="14078" max="14078" width="20.44140625" customWidth="1"/>
    <col min="14079" max="14079" width="25.6640625" customWidth="1"/>
    <col min="14080" max="14080" width="10.33203125" customWidth="1"/>
    <col min="14081" max="14081" width="20.5546875" customWidth="1"/>
    <col min="14082" max="14082" width="10.33203125" customWidth="1"/>
    <col min="14083" max="14083" width="12" customWidth="1"/>
    <col min="14084" max="14085" width="10.33203125" customWidth="1"/>
    <col min="14086" max="14086" width="16.6640625" customWidth="1"/>
    <col min="14087" max="14087" width="16.33203125" customWidth="1"/>
    <col min="14088" max="14088" width="16.109375" customWidth="1"/>
    <col min="14089" max="14089" width="0" hidden="1" customWidth="1"/>
    <col min="14293" max="14293" width="12.6640625" customWidth="1"/>
    <col min="14294" max="14294" width="23.44140625" customWidth="1"/>
    <col min="14295" max="14295" width="22.5546875" customWidth="1"/>
    <col min="14296" max="14296" width="17.109375" customWidth="1"/>
    <col min="14297" max="14297" width="12" customWidth="1"/>
    <col min="14298" max="14298" width="12.33203125" customWidth="1"/>
    <col min="14299" max="14299" width="11.6640625" customWidth="1"/>
    <col min="14300" max="14300" width="11.5546875" customWidth="1"/>
    <col min="14301" max="14302" width="13.6640625" customWidth="1"/>
    <col min="14303" max="14303" width="20.5546875" customWidth="1"/>
    <col min="14304" max="14304" width="16" customWidth="1"/>
    <col min="14305" max="14305" width="16.109375" customWidth="1"/>
    <col min="14306" max="14306" width="15.44140625" customWidth="1"/>
    <col min="14307" max="14307" width="15" customWidth="1"/>
    <col min="14308" max="14308" width="13.6640625" customWidth="1"/>
    <col min="14309" max="14317" width="15.44140625" customWidth="1"/>
    <col min="14318" max="14318" width="15.5546875" customWidth="1"/>
    <col min="14319" max="14319" width="15.44140625" customWidth="1"/>
    <col min="14320" max="14320" width="10.5546875" customWidth="1"/>
    <col min="14321" max="14322" width="15.44140625" customWidth="1"/>
    <col min="14323" max="14323" width="12.6640625" customWidth="1"/>
    <col min="14324" max="14324" width="13.33203125" customWidth="1"/>
    <col min="14325" max="14325" width="14" customWidth="1"/>
    <col min="14326" max="14326" width="13" customWidth="1"/>
    <col min="14327" max="14331" width="13.6640625" customWidth="1"/>
    <col min="14332" max="14332" width="6.88671875" customWidth="1"/>
    <col min="14333" max="14333" width="12" customWidth="1"/>
    <col min="14334" max="14334" width="20.44140625" customWidth="1"/>
    <col min="14335" max="14335" width="25.6640625" customWidth="1"/>
    <col min="14336" max="14336" width="10.33203125" customWidth="1"/>
    <col min="14337" max="14337" width="20.5546875" customWidth="1"/>
    <col min="14338" max="14338" width="10.33203125" customWidth="1"/>
    <col min="14339" max="14339" width="12" customWidth="1"/>
    <col min="14340" max="14341" width="10.33203125" customWidth="1"/>
    <col min="14342" max="14342" width="16.6640625" customWidth="1"/>
    <col min="14343" max="14343" width="16.33203125" customWidth="1"/>
    <col min="14344" max="14344" width="16.109375" customWidth="1"/>
    <col min="14345" max="14345" width="0" hidden="1" customWidth="1"/>
    <col min="14549" max="14549" width="12.6640625" customWidth="1"/>
    <col min="14550" max="14550" width="23.44140625" customWidth="1"/>
    <col min="14551" max="14551" width="22.5546875" customWidth="1"/>
    <col min="14552" max="14552" width="17.109375" customWidth="1"/>
    <col min="14553" max="14553" width="12" customWidth="1"/>
    <col min="14554" max="14554" width="12.33203125" customWidth="1"/>
    <col min="14555" max="14555" width="11.6640625" customWidth="1"/>
    <col min="14556" max="14556" width="11.5546875" customWidth="1"/>
    <col min="14557" max="14558" width="13.6640625" customWidth="1"/>
    <col min="14559" max="14559" width="20.5546875" customWidth="1"/>
    <col min="14560" max="14560" width="16" customWidth="1"/>
    <col min="14561" max="14561" width="16.109375" customWidth="1"/>
    <col min="14562" max="14562" width="15.44140625" customWidth="1"/>
    <col min="14563" max="14563" width="15" customWidth="1"/>
    <col min="14564" max="14564" width="13.6640625" customWidth="1"/>
    <col min="14565" max="14573" width="15.44140625" customWidth="1"/>
    <col min="14574" max="14574" width="15.5546875" customWidth="1"/>
    <col min="14575" max="14575" width="15.44140625" customWidth="1"/>
    <col min="14576" max="14576" width="10.5546875" customWidth="1"/>
    <col min="14577" max="14578" width="15.44140625" customWidth="1"/>
    <col min="14579" max="14579" width="12.6640625" customWidth="1"/>
    <col min="14580" max="14580" width="13.33203125" customWidth="1"/>
    <col min="14581" max="14581" width="14" customWidth="1"/>
    <col min="14582" max="14582" width="13" customWidth="1"/>
    <col min="14583" max="14587" width="13.6640625" customWidth="1"/>
    <col min="14588" max="14588" width="6.88671875" customWidth="1"/>
    <col min="14589" max="14589" width="12" customWidth="1"/>
    <col min="14590" max="14590" width="20.44140625" customWidth="1"/>
    <col min="14591" max="14591" width="25.6640625" customWidth="1"/>
    <col min="14592" max="14592" width="10.33203125" customWidth="1"/>
    <col min="14593" max="14593" width="20.5546875" customWidth="1"/>
    <col min="14594" max="14594" width="10.33203125" customWidth="1"/>
    <col min="14595" max="14595" width="12" customWidth="1"/>
    <col min="14596" max="14597" width="10.33203125" customWidth="1"/>
    <col min="14598" max="14598" width="16.6640625" customWidth="1"/>
    <col min="14599" max="14599" width="16.33203125" customWidth="1"/>
    <col min="14600" max="14600" width="16.109375" customWidth="1"/>
    <col min="14601" max="14601" width="0" hidden="1" customWidth="1"/>
    <col min="14805" max="14805" width="12.6640625" customWidth="1"/>
    <col min="14806" max="14806" width="23.44140625" customWidth="1"/>
    <col min="14807" max="14807" width="22.5546875" customWidth="1"/>
    <col min="14808" max="14808" width="17.109375" customWidth="1"/>
    <col min="14809" max="14809" width="12" customWidth="1"/>
    <col min="14810" max="14810" width="12.33203125" customWidth="1"/>
    <col min="14811" max="14811" width="11.6640625" customWidth="1"/>
    <col min="14812" max="14812" width="11.5546875" customWidth="1"/>
    <col min="14813" max="14814" width="13.6640625" customWidth="1"/>
    <col min="14815" max="14815" width="20.5546875" customWidth="1"/>
    <col min="14816" max="14816" width="16" customWidth="1"/>
    <col min="14817" max="14817" width="16.109375" customWidth="1"/>
    <col min="14818" max="14818" width="15.44140625" customWidth="1"/>
    <col min="14819" max="14819" width="15" customWidth="1"/>
    <col min="14820" max="14820" width="13.6640625" customWidth="1"/>
    <col min="14821" max="14829" width="15.44140625" customWidth="1"/>
    <col min="14830" max="14830" width="15.5546875" customWidth="1"/>
    <col min="14831" max="14831" width="15.44140625" customWidth="1"/>
    <col min="14832" max="14832" width="10.5546875" customWidth="1"/>
    <col min="14833" max="14834" width="15.44140625" customWidth="1"/>
    <col min="14835" max="14835" width="12.6640625" customWidth="1"/>
    <col min="14836" max="14836" width="13.33203125" customWidth="1"/>
    <col min="14837" max="14837" width="14" customWidth="1"/>
    <col min="14838" max="14838" width="13" customWidth="1"/>
    <col min="14839" max="14843" width="13.6640625" customWidth="1"/>
    <col min="14844" max="14844" width="6.88671875" customWidth="1"/>
    <col min="14845" max="14845" width="12" customWidth="1"/>
    <col min="14846" max="14846" width="20.44140625" customWidth="1"/>
    <col min="14847" max="14847" width="25.6640625" customWidth="1"/>
    <col min="14848" max="14848" width="10.33203125" customWidth="1"/>
    <col min="14849" max="14849" width="20.5546875" customWidth="1"/>
    <col min="14850" max="14850" width="10.33203125" customWidth="1"/>
    <col min="14851" max="14851" width="12" customWidth="1"/>
    <col min="14852" max="14853" width="10.33203125" customWidth="1"/>
    <col min="14854" max="14854" width="16.6640625" customWidth="1"/>
    <col min="14855" max="14855" width="16.33203125" customWidth="1"/>
    <col min="14856" max="14856" width="16.109375" customWidth="1"/>
    <col min="14857" max="14857" width="0" hidden="1" customWidth="1"/>
    <col min="15061" max="15061" width="12.6640625" customWidth="1"/>
    <col min="15062" max="15062" width="23.44140625" customWidth="1"/>
    <col min="15063" max="15063" width="22.5546875" customWidth="1"/>
    <col min="15064" max="15064" width="17.109375" customWidth="1"/>
    <col min="15065" max="15065" width="12" customWidth="1"/>
    <col min="15066" max="15066" width="12.33203125" customWidth="1"/>
    <col min="15067" max="15067" width="11.6640625" customWidth="1"/>
    <col min="15068" max="15068" width="11.5546875" customWidth="1"/>
    <col min="15069" max="15070" width="13.6640625" customWidth="1"/>
    <col min="15071" max="15071" width="20.5546875" customWidth="1"/>
    <col min="15072" max="15072" width="16" customWidth="1"/>
    <col min="15073" max="15073" width="16.109375" customWidth="1"/>
    <col min="15074" max="15074" width="15.44140625" customWidth="1"/>
    <col min="15075" max="15075" width="15" customWidth="1"/>
    <col min="15076" max="15076" width="13.6640625" customWidth="1"/>
    <col min="15077" max="15085" width="15.44140625" customWidth="1"/>
    <col min="15086" max="15086" width="15.5546875" customWidth="1"/>
    <col min="15087" max="15087" width="15.44140625" customWidth="1"/>
    <col min="15088" max="15088" width="10.5546875" customWidth="1"/>
    <col min="15089" max="15090" width="15.44140625" customWidth="1"/>
    <col min="15091" max="15091" width="12.6640625" customWidth="1"/>
    <col min="15092" max="15092" width="13.33203125" customWidth="1"/>
    <col min="15093" max="15093" width="14" customWidth="1"/>
    <col min="15094" max="15094" width="13" customWidth="1"/>
    <col min="15095" max="15099" width="13.6640625" customWidth="1"/>
    <col min="15100" max="15100" width="6.88671875" customWidth="1"/>
    <col min="15101" max="15101" width="12" customWidth="1"/>
    <col min="15102" max="15102" width="20.44140625" customWidth="1"/>
    <col min="15103" max="15103" width="25.6640625" customWidth="1"/>
    <col min="15104" max="15104" width="10.33203125" customWidth="1"/>
    <col min="15105" max="15105" width="20.5546875" customWidth="1"/>
    <col min="15106" max="15106" width="10.33203125" customWidth="1"/>
    <col min="15107" max="15107" width="12" customWidth="1"/>
    <col min="15108" max="15109" width="10.33203125" customWidth="1"/>
    <col min="15110" max="15110" width="16.6640625" customWidth="1"/>
    <col min="15111" max="15111" width="16.33203125" customWidth="1"/>
    <col min="15112" max="15112" width="16.109375" customWidth="1"/>
    <col min="15113" max="15113" width="0" hidden="1" customWidth="1"/>
    <col min="15317" max="15317" width="12.6640625" customWidth="1"/>
    <col min="15318" max="15318" width="23.44140625" customWidth="1"/>
    <col min="15319" max="15319" width="22.5546875" customWidth="1"/>
    <col min="15320" max="15320" width="17.109375" customWidth="1"/>
    <col min="15321" max="15321" width="12" customWidth="1"/>
    <col min="15322" max="15322" width="12.33203125" customWidth="1"/>
    <col min="15323" max="15323" width="11.6640625" customWidth="1"/>
    <col min="15324" max="15324" width="11.5546875" customWidth="1"/>
    <col min="15325" max="15326" width="13.6640625" customWidth="1"/>
    <col min="15327" max="15327" width="20.5546875" customWidth="1"/>
    <col min="15328" max="15328" width="16" customWidth="1"/>
    <col min="15329" max="15329" width="16.109375" customWidth="1"/>
    <col min="15330" max="15330" width="15.44140625" customWidth="1"/>
    <col min="15331" max="15331" width="15" customWidth="1"/>
    <col min="15332" max="15332" width="13.6640625" customWidth="1"/>
    <col min="15333" max="15341" width="15.44140625" customWidth="1"/>
    <col min="15342" max="15342" width="15.5546875" customWidth="1"/>
    <col min="15343" max="15343" width="15.44140625" customWidth="1"/>
    <col min="15344" max="15344" width="10.5546875" customWidth="1"/>
    <col min="15345" max="15346" width="15.44140625" customWidth="1"/>
    <col min="15347" max="15347" width="12.6640625" customWidth="1"/>
    <col min="15348" max="15348" width="13.33203125" customWidth="1"/>
    <col min="15349" max="15349" width="14" customWidth="1"/>
    <col min="15350" max="15350" width="13" customWidth="1"/>
    <col min="15351" max="15355" width="13.6640625" customWidth="1"/>
    <col min="15356" max="15356" width="6.88671875" customWidth="1"/>
    <col min="15357" max="15357" width="12" customWidth="1"/>
    <col min="15358" max="15358" width="20.44140625" customWidth="1"/>
    <col min="15359" max="15359" width="25.6640625" customWidth="1"/>
    <col min="15360" max="15360" width="10.33203125" customWidth="1"/>
    <col min="15361" max="15361" width="20.5546875" customWidth="1"/>
    <col min="15362" max="15362" width="10.33203125" customWidth="1"/>
    <col min="15363" max="15363" width="12" customWidth="1"/>
    <col min="15364" max="15365" width="10.33203125" customWidth="1"/>
    <col min="15366" max="15366" width="16.6640625" customWidth="1"/>
    <col min="15367" max="15367" width="16.33203125" customWidth="1"/>
    <col min="15368" max="15368" width="16.109375" customWidth="1"/>
    <col min="15369" max="15369" width="0" hidden="1" customWidth="1"/>
    <col min="15573" max="15573" width="12.6640625" customWidth="1"/>
    <col min="15574" max="15574" width="23.44140625" customWidth="1"/>
    <col min="15575" max="15575" width="22.5546875" customWidth="1"/>
    <col min="15576" max="15576" width="17.109375" customWidth="1"/>
    <col min="15577" max="15577" width="12" customWidth="1"/>
    <col min="15578" max="15578" width="12.33203125" customWidth="1"/>
    <col min="15579" max="15579" width="11.6640625" customWidth="1"/>
    <col min="15580" max="15580" width="11.5546875" customWidth="1"/>
    <col min="15581" max="15582" width="13.6640625" customWidth="1"/>
    <col min="15583" max="15583" width="20.5546875" customWidth="1"/>
    <col min="15584" max="15584" width="16" customWidth="1"/>
    <col min="15585" max="15585" width="16.109375" customWidth="1"/>
    <col min="15586" max="15586" width="15.44140625" customWidth="1"/>
    <col min="15587" max="15587" width="15" customWidth="1"/>
    <col min="15588" max="15588" width="13.6640625" customWidth="1"/>
    <col min="15589" max="15597" width="15.44140625" customWidth="1"/>
    <col min="15598" max="15598" width="15.5546875" customWidth="1"/>
    <col min="15599" max="15599" width="15.44140625" customWidth="1"/>
    <col min="15600" max="15600" width="10.5546875" customWidth="1"/>
    <col min="15601" max="15602" width="15.44140625" customWidth="1"/>
    <col min="15603" max="15603" width="12.6640625" customWidth="1"/>
    <col min="15604" max="15604" width="13.33203125" customWidth="1"/>
    <col min="15605" max="15605" width="14" customWidth="1"/>
    <col min="15606" max="15606" width="13" customWidth="1"/>
    <col min="15607" max="15611" width="13.6640625" customWidth="1"/>
    <col min="15612" max="15612" width="6.88671875" customWidth="1"/>
    <col min="15613" max="15613" width="12" customWidth="1"/>
    <col min="15614" max="15614" width="20.44140625" customWidth="1"/>
    <col min="15615" max="15615" width="25.6640625" customWidth="1"/>
    <col min="15616" max="15616" width="10.33203125" customWidth="1"/>
    <col min="15617" max="15617" width="20.5546875" customWidth="1"/>
    <col min="15618" max="15618" width="10.33203125" customWidth="1"/>
    <col min="15619" max="15619" width="12" customWidth="1"/>
    <col min="15620" max="15621" width="10.33203125" customWidth="1"/>
    <col min="15622" max="15622" width="16.6640625" customWidth="1"/>
    <col min="15623" max="15623" width="16.33203125" customWidth="1"/>
    <col min="15624" max="15624" width="16.109375" customWidth="1"/>
    <col min="15625" max="15625" width="0" hidden="1" customWidth="1"/>
    <col min="15829" max="15829" width="12.6640625" customWidth="1"/>
    <col min="15830" max="15830" width="23.44140625" customWidth="1"/>
    <col min="15831" max="15831" width="22.5546875" customWidth="1"/>
    <col min="15832" max="15832" width="17.109375" customWidth="1"/>
    <col min="15833" max="15833" width="12" customWidth="1"/>
    <col min="15834" max="15834" width="12.33203125" customWidth="1"/>
    <col min="15835" max="15835" width="11.6640625" customWidth="1"/>
    <col min="15836" max="15836" width="11.5546875" customWidth="1"/>
    <col min="15837" max="15838" width="13.6640625" customWidth="1"/>
    <col min="15839" max="15839" width="20.5546875" customWidth="1"/>
    <col min="15840" max="15840" width="16" customWidth="1"/>
    <col min="15841" max="15841" width="16.109375" customWidth="1"/>
    <col min="15842" max="15842" width="15.44140625" customWidth="1"/>
    <col min="15843" max="15843" width="15" customWidth="1"/>
    <col min="15844" max="15844" width="13.6640625" customWidth="1"/>
    <col min="15845" max="15853" width="15.44140625" customWidth="1"/>
    <col min="15854" max="15854" width="15.5546875" customWidth="1"/>
    <col min="15855" max="15855" width="15.44140625" customWidth="1"/>
    <col min="15856" max="15856" width="10.5546875" customWidth="1"/>
    <col min="15857" max="15858" width="15.44140625" customWidth="1"/>
    <col min="15859" max="15859" width="12.6640625" customWidth="1"/>
    <col min="15860" max="15860" width="13.33203125" customWidth="1"/>
    <col min="15861" max="15861" width="14" customWidth="1"/>
    <col min="15862" max="15862" width="13" customWidth="1"/>
    <col min="15863" max="15867" width="13.6640625" customWidth="1"/>
    <col min="15868" max="15868" width="6.88671875" customWidth="1"/>
    <col min="15869" max="15869" width="12" customWidth="1"/>
    <col min="15870" max="15870" width="20.44140625" customWidth="1"/>
    <col min="15871" max="15871" width="25.6640625" customWidth="1"/>
    <col min="15872" max="15872" width="10.33203125" customWidth="1"/>
    <col min="15873" max="15873" width="20.5546875" customWidth="1"/>
    <col min="15874" max="15874" width="10.33203125" customWidth="1"/>
    <col min="15875" max="15875" width="12" customWidth="1"/>
    <col min="15876" max="15877" width="10.33203125" customWidth="1"/>
    <col min="15878" max="15878" width="16.6640625" customWidth="1"/>
    <col min="15879" max="15879" width="16.33203125" customWidth="1"/>
    <col min="15880" max="15880" width="16.109375" customWidth="1"/>
    <col min="15881" max="15881" width="0" hidden="1" customWidth="1"/>
    <col min="16085" max="16085" width="12.6640625" customWidth="1"/>
    <col min="16086" max="16086" width="23.44140625" customWidth="1"/>
    <col min="16087" max="16087" width="22.5546875" customWidth="1"/>
    <col min="16088" max="16088" width="17.109375" customWidth="1"/>
    <col min="16089" max="16089" width="12" customWidth="1"/>
    <col min="16090" max="16090" width="12.33203125" customWidth="1"/>
    <col min="16091" max="16091" width="11.6640625" customWidth="1"/>
    <col min="16092" max="16092" width="11.5546875" customWidth="1"/>
    <col min="16093" max="16094" width="13.6640625" customWidth="1"/>
    <col min="16095" max="16095" width="20.5546875" customWidth="1"/>
    <col min="16096" max="16096" width="16" customWidth="1"/>
    <col min="16097" max="16097" width="16.109375" customWidth="1"/>
    <col min="16098" max="16098" width="15.44140625" customWidth="1"/>
    <col min="16099" max="16099" width="15" customWidth="1"/>
    <col min="16100" max="16100" width="13.6640625" customWidth="1"/>
    <col min="16101" max="16109" width="15.44140625" customWidth="1"/>
    <col min="16110" max="16110" width="15.5546875" customWidth="1"/>
    <col min="16111" max="16111" width="15.44140625" customWidth="1"/>
    <col min="16112" max="16112" width="10.5546875" customWidth="1"/>
    <col min="16113" max="16114" width="15.44140625" customWidth="1"/>
    <col min="16115" max="16115" width="12.6640625" customWidth="1"/>
    <col min="16116" max="16116" width="13.33203125" customWidth="1"/>
    <col min="16117" max="16117" width="14" customWidth="1"/>
    <col min="16118" max="16118" width="13" customWidth="1"/>
    <col min="16119" max="16123" width="13.6640625" customWidth="1"/>
    <col min="16124" max="16124" width="6.88671875" customWidth="1"/>
    <col min="16125" max="16125" width="12" customWidth="1"/>
    <col min="16126" max="16126" width="20.44140625" customWidth="1"/>
    <col min="16127" max="16127" width="25.6640625" customWidth="1"/>
    <col min="16128" max="16128" width="10.33203125" customWidth="1"/>
    <col min="16129" max="16129" width="20.5546875" customWidth="1"/>
    <col min="16130" max="16130" width="10.33203125" customWidth="1"/>
    <col min="16131" max="16131" width="12" customWidth="1"/>
    <col min="16132" max="16133" width="10.33203125" customWidth="1"/>
    <col min="16134" max="16134" width="16.6640625" customWidth="1"/>
    <col min="16135" max="16135" width="16.33203125" customWidth="1"/>
    <col min="16136" max="16136" width="16.109375" customWidth="1"/>
    <col min="16137" max="16137" width="0" hidden="1" customWidth="1"/>
  </cols>
  <sheetData>
    <row r="1" spans="1:12" ht="15.6" x14ac:dyDescent="0.3">
      <c r="B1" s="5" t="s">
        <v>235</v>
      </c>
      <c r="C1" s="5"/>
      <c r="D1" s="5"/>
      <c r="E1" s="6"/>
      <c r="F1" s="6"/>
      <c r="G1" s="6"/>
      <c r="H1" s="6"/>
      <c r="I1" s="6"/>
      <c r="J1" s="6"/>
      <c r="K1" s="6"/>
      <c r="L1" s="6"/>
    </row>
    <row r="2" spans="1:12" ht="15.6" x14ac:dyDescent="0.3">
      <c r="B2" s="5" t="s">
        <v>236</v>
      </c>
      <c r="C2" s="5"/>
      <c r="D2" s="5"/>
      <c r="E2" s="6"/>
      <c r="F2" s="6"/>
      <c r="G2" s="6"/>
      <c r="H2" s="6"/>
      <c r="I2" s="6"/>
      <c r="J2" s="6"/>
      <c r="K2" s="6"/>
      <c r="L2" s="6"/>
    </row>
    <row r="3" spans="1:12" x14ac:dyDescent="0.3">
      <c r="B3" s="7" t="s">
        <v>237</v>
      </c>
      <c r="C3" s="7"/>
      <c r="D3" s="7"/>
      <c r="E3" s="8"/>
      <c r="F3" s="8"/>
      <c r="G3" s="8"/>
      <c r="H3" s="8"/>
      <c r="I3" s="8"/>
      <c r="J3" s="8"/>
      <c r="K3" s="8"/>
      <c r="L3" s="8"/>
    </row>
    <row r="4" spans="1:12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3">
      <c r="B5" s="10" t="s">
        <v>238</v>
      </c>
      <c r="C5" s="10" t="s">
        <v>239</v>
      </c>
      <c r="D5" s="10" t="s">
        <v>240</v>
      </c>
      <c r="E5" s="10" t="s">
        <v>241</v>
      </c>
      <c r="F5" s="10" t="s">
        <v>242</v>
      </c>
      <c r="G5" s="10" t="s">
        <v>243</v>
      </c>
      <c r="H5" s="10" t="s">
        <v>244</v>
      </c>
      <c r="I5" s="10" t="s">
        <v>245</v>
      </c>
      <c r="J5" s="10" t="s">
        <v>246</v>
      </c>
      <c r="K5" s="10" t="s">
        <v>247</v>
      </c>
      <c r="L5" s="10" t="s">
        <v>248</v>
      </c>
    </row>
    <row r="6" spans="1:12" x14ac:dyDescent="0.3">
      <c r="B6" s="11"/>
      <c r="E6" s="12"/>
      <c r="F6" s="12"/>
      <c r="G6" s="13"/>
      <c r="H6" s="13"/>
      <c r="I6" s="13"/>
      <c r="J6" s="13"/>
      <c r="K6" s="13"/>
      <c r="L6" s="13"/>
    </row>
    <row r="7" spans="1:12" x14ac:dyDescent="0.3">
      <c r="A7">
        <v>1</v>
      </c>
      <c r="B7" s="14" t="s">
        <v>115</v>
      </c>
      <c r="C7" s="15" t="s">
        <v>292</v>
      </c>
      <c r="D7" s="14" t="s">
        <v>251</v>
      </c>
      <c r="E7" s="14" t="s">
        <v>250</v>
      </c>
      <c r="F7" s="14" t="s">
        <v>293</v>
      </c>
      <c r="G7" s="14" t="s">
        <v>33</v>
      </c>
      <c r="H7" s="14" t="s">
        <v>295</v>
      </c>
      <c r="I7" s="14" t="s">
        <v>296</v>
      </c>
      <c r="J7" s="14"/>
      <c r="K7" s="14" t="s">
        <v>262</v>
      </c>
      <c r="L7" s="14" t="s">
        <v>34</v>
      </c>
    </row>
    <row r="8" spans="1:12" x14ac:dyDescent="0.3">
      <c r="A8">
        <f>+A7+1</f>
        <v>2</v>
      </c>
      <c r="B8" s="14" t="s">
        <v>46</v>
      </c>
      <c r="C8" s="15" t="s">
        <v>300</v>
      </c>
      <c r="D8" s="14" t="s">
        <v>267</v>
      </c>
      <c r="E8" s="14" t="s">
        <v>250</v>
      </c>
      <c r="F8" s="14" t="s">
        <v>301</v>
      </c>
      <c r="G8" s="14" t="s">
        <v>33</v>
      </c>
      <c r="H8" s="14" t="s">
        <v>282</v>
      </c>
      <c r="I8" s="14" t="s">
        <v>303</v>
      </c>
      <c r="J8" s="14"/>
      <c r="K8" s="14" t="s">
        <v>262</v>
      </c>
      <c r="L8" s="14" t="s">
        <v>34</v>
      </c>
    </row>
    <row r="9" spans="1:12" x14ac:dyDescent="0.3">
      <c r="A9">
        <f t="shared" ref="A9:A72" si="0">+A8+1</f>
        <v>3</v>
      </c>
      <c r="B9" s="14" t="s">
        <v>125</v>
      </c>
      <c r="C9" s="15" t="s">
        <v>320</v>
      </c>
      <c r="D9" s="14" t="s">
        <v>251</v>
      </c>
      <c r="E9" s="14" t="s">
        <v>250</v>
      </c>
      <c r="F9" s="14" t="s">
        <v>321</v>
      </c>
      <c r="G9" s="14" t="s">
        <v>33</v>
      </c>
      <c r="H9" s="14" t="s">
        <v>295</v>
      </c>
      <c r="I9" s="14" t="s">
        <v>296</v>
      </c>
      <c r="J9" s="14"/>
      <c r="K9" s="14" t="s">
        <v>262</v>
      </c>
      <c r="L9" s="14" t="s">
        <v>34</v>
      </c>
    </row>
    <row r="10" spans="1:12" x14ac:dyDescent="0.3">
      <c r="A10">
        <f t="shared" si="0"/>
        <v>4</v>
      </c>
      <c r="B10" s="14" t="s">
        <v>161</v>
      </c>
      <c r="C10" s="15" t="s">
        <v>330</v>
      </c>
      <c r="D10" s="14" t="s">
        <v>284</v>
      </c>
      <c r="E10" s="14" t="s">
        <v>250</v>
      </c>
      <c r="F10" s="14" t="s">
        <v>331</v>
      </c>
      <c r="G10" s="14" t="s">
        <v>33</v>
      </c>
      <c r="H10" s="14" t="s">
        <v>295</v>
      </c>
      <c r="I10" s="14" t="s">
        <v>296</v>
      </c>
      <c r="J10" s="14"/>
      <c r="K10" s="14" t="s">
        <v>262</v>
      </c>
      <c r="L10" s="14" t="s">
        <v>34</v>
      </c>
    </row>
    <row r="11" spans="1:12" x14ac:dyDescent="0.3">
      <c r="A11">
        <f t="shared" si="0"/>
        <v>5</v>
      </c>
      <c r="B11" s="14" t="s">
        <v>121</v>
      </c>
      <c r="C11" s="15" t="s">
        <v>333</v>
      </c>
      <c r="D11" s="14" t="s">
        <v>251</v>
      </c>
      <c r="E11" s="14" t="s">
        <v>250</v>
      </c>
      <c r="F11" s="14" t="s">
        <v>334</v>
      </c>
      <c r="G11" s="14" t="s">
        <v>33</v>
      </c>
      <c r="H11" s="14" t="s">
        <v>295</v>
      </c>
      <c r="I11" s="14" t="s">
        <v>296</v>
      </c>
      <c r="J11" s="14"/>
      <c r="K11" s="14" t="s">
        <v>262</v>
      </c>
      <c r="L11" s="14" t="s">
        <v>34</v>
      </c>
    </row>
    <row r="12" spans="1:12" x14ac:dyDescent="0.3">
      <c r="A12">
        <f t="shared" si="0"/>
        <v>6</v>
      </c>
      <c r="B12" s="14" t="s">
        <v>90</v>
      </c>
      <c r="C12" s="15" t="s">
        <v>354</v>
      </c>
      <c r="D12" s="14" t="s">
        <v>251</v>
      </c>
      <c r="E12" s="14" t="s">
        <v>250</v>
      </c>
      <c r="F12" s="14" t="s">
        <v>355</v>
      </c>
      <c r="G12" s="14" t="s">
        <v>33</v>
      </c>
      <c r="H12" s="14" t="s">
        <v>295</v>
      </c>
      <c r="I12" s="14" t="s">
        <v>296</v>
      </c>
      <c r="J12" s="14"/>
      <c r="K12" s="14" t="s">
        <v>262</v>
      </c>
      <c r="L12" s="14" t="s">
        <v>34</v>
      </c>
    </row>
    <row r="13" spans="1:12" x14ac:dyDescent="0.3">
      <c r="A13">
        <f t="shared" si="0"/>
        <v>7</v>
      </c>
      <c r="B13" s="14" t="s">
        <v>76</v>
      </c>
      <c r="C13" s="15" t="s">
        <v>363</v>
      </c>
      <c r="D13" s="14" t="s">
        <v>284</v>
      </c>
      <c r="E13" s="14" t="s">
        <v>250</v>
      </c>
      <c r="F13" s="14" t="s">
        <v>364</v>
      </c>
      <c r="G13" s="14" t="s">
        <v>33</v>
      </c>
      <c r="H13" s="14" t="s">
        <v>295</v>
      </c>
      <c r="I13" s="14" t="s">
        <v>296</v>
      </c>
      <c r="J13" s="14"/>
      <c r="K13" s="14" t="s">
        <v>262</v>
      </c>
      <c r="L13" s="14" t="s">
        <v>34</v>
      </c>
    </row>
    <row r="14" spans="1:12" x14ac:dyDescent="0.3">
      <c r="A14">
        <f t="shared" si="0"/>
        <v>8</v>
      </c>
      <c r="B14" s="14" t="s">
        <v>167</v>
      </c>
      <c r="C14" s="15" t="s">
        <v>381</v>
      </c>
      <c r="D14" s="14" t="s">
        <v>284</v>
      </c>
      <c r="E14" s="14" t="s">
        <v>250</v>
      </c>
      <c r="F14" s="14" t="s">
        <v>382</v>
      </c>
      <c r="G14" s="14" t="s">
        <v>33</v>
      </c>
      <c r="H14" s="14" t="s">
        <v>295</v>
      </c>
      <c r="I14" s="14" t="s">
        <v>296</v>
      </c>
      <c r="J14" s="14"/>
      <c r="K14" s="14" t="s">
        <v>262</v>
      </c>
      <c r="L14" s="14" t="s">
        <v>34</v>
      </c>
    </row>
    <row r="15" spans="1:12" x14ac:dyDescent="0.3">
      <c r="A15">
        <f t="shared" si="0"/>
        <v>9</v>
      </c>
      <c r="B15" s="14" t="s">
        <v>129</v>
      </c>
      <c r="C15" s="15" t="s">
        <v>389</v>
      </c>
      <c r="D15" s="14" t="s">
        <v>251</v>
      </c>
      <c r="E15" s="14" t="s">
        <v>250</v>
      </c>
      <c r="F15" s="14" t="s">
        <v>390</v>
      </c>
      <c r="G15" s="14" t="s">
        <v>33</v>
      </c>
      <c r="H15" s="14" t="s">
        <v>295</v>
      </c>
      <c r="I15" s="14" t="s">
        <v>296</v>
      </c>
      <c r="J15" s="14"/>
      <c r="K15" s="14" t="s">
        <v>262</v>
      </c>
      <c r="L15" s="14" t="s">
        <v>34</v>
      </c>
    </row>
    <row r="16" spans="1:12" x14ac:dyDescent="0.3">
      <c r="A16">
        <f t="shared" si="0"/>
        <v>10</v>
      </c>
      <c r="B16" s="14" t="s">
        <v>195</v>
      </c>
      <c r="C16" s="15" t="s">
        <v>401</v>
      </c>
      <c r="D16" s="14" t="s">
        <v>402</v>
      </c>
      <c r="E16" s="14" t="s">
        <v>250</v>
      </c>
      <c r="F16" s="14" t="s">
        <v>403</v>
      </c>
      <c r="G16" s="14" t="s">
        <v>33</v>
      </c>
      <c r="H16" s="14" t="s">
        <v>295</v>
      </c>
      <c r="I16" s="14" t="s">
        <v>296</v>
      </c>
      <c r="J16" s="14"/>
      <c r="K16" s="14" t="s">
        <v>262</v>
      </c>
      <c r="L16" s="14" t="s">
        <v>34</v>
      </c>
    </row>
    <row r="17" spans="1:12" x14ac:dyDescent="0.3">
      <c r="A17">
        <f t="shared" si="0"/>
        <v>11</v>
      </c>
      <c r="B17" s="14" t="s">
        <v>149</v>
      </c>
      <c r="C17" s="15" t="s">
        <v>405</v>
      </c>
      <c r="D17" s="14" t="s">
        <v>251</v>
      </c>
      <c r="E17" s="14" t="s">
        <v>250</v>
      </c>
      <c r="F17" s="14" t="s">
        <v>406</v>
      </c>
      <c r="G17" s="14" t="s">
        <v>33</v>
      </c>
      <c r="H17" s="14" t="s">
        <v>295</v>
      </c>
      <c r="I17" s="14" t="s">
        <v>296</v>
      </c>
      <c r="J17" s="14"/>
      <c r="K17" s="14" t="s">
        <v>262</v>
      </c>
      <c r="L17" s="14" t="s">
        <v>34</v>
      </c>
    </row>
    <row r="18" spans="1:12" x14ac:dyDescent="0.3">
      <c r="A18">
        <f t="shared" si="0"/>
        <v>12</v>
      </c>
      <c r="B18" s="14" t="s">
        <v>155</v>
      </c>
      <c r="C18" s="15" t="s">
        <v>408</v>
      </c>
      <c r="D18" s="14" t="s">
        <v>251</v>
      </c>
      <c r="E18" s="14" t="s">
        <v>250</v>
      </c>
      <c r="F18" s="14" t="s">
        <v>409</v>
      </c>
      <c r="G18" s="14" t="s">
        <v>33</v>
      </c>
      <c r="H18" s="14" t="s">
        <v>295</v>
      </c>
      <c r="I18" s="14" t="s">
        <v>296</v>
      </c>
      <c r="J18" s="14"/>
      <c r="K18" s="14" t="s">
        <v>262</v>
      </c>
      <c r="L18" s="14" t="s">
        <v>34</v>
      </c>
    </row>
    <row r="19" spans="1:12" x14ac:dyDescent="0.3">
      <c r="A19">
        <f t="shared" si="0"/>
        <v>13</v>
      </c>
      <c r="B19" s="14" t="s">
        <v>183</v>
      </c>
      <c r="C19" s="15" t="s">
        <v>420</v>
      </c>
      <c r="D19" s="14" t="s">
        <v>340</v>
      </c>
      <c r="E19" s="14" t="s">
        <v>250</v>
      </c>
      <c r="F19" s="14" t="s">
        <v>329</v>
      </c>
      <c r="G19" s="14" t="s">
        <v>33</v>
      </c>
      <c r="H19" s="14" t="s">
        <v>295</v>
      </c>
      <c r="I19" s="14" t="s">
        <v>296</v>
      </c>
      <c r="J19" s="14"/>
      <c r="K19" s="14" t="s">
        <v>262</v>
      </c>
      <c r="L19" s="14" t="s">
        <v>34</v>
      </c>
    </row>
    <row r="20" spans="1:12" x14ac:dyDescent="0.3">
      <c r="A20">
        <f t="shared" si="0"/>
        <v>14</v>
      </c>
      <c r="B20" s="14" t="s">
        <v>175</v>
      </c>
      <c r="C20" s="15" t="s">
        <v>421</v>
      </c>
      <c r="D20" s="14" t="s">
        <v>251</v>
      </c>
      <c r="E20" s="14" t="s">
        <v>250</v>
      </c>
      <c r="F20" s="14" t="s">
        <v>422</v>
      </c>
      <c r="G20" s="14" t="s">
        <v>33</v>
      </c>
      <c r="H20" s="14" t="s">
        <v>295</v>
      </c>
      <c r="I20" s="14" t="s">
        <v>296</v>
      </c>
      <c r="J20" s="14"/>
      <c r="K20" s="14" t="s">
        <v>262</v>
      </c>
      <c r="L20" s="14" t="s">
        <v>34</v>
      </c>
    </row>
    <row r="21" spans="1:12" x14ac:dyDescent="0.3">
      <c r="A21">
        <f t="shared" si="0"/>
        <v>15</v>
      </c>
      <c r="B21" s="14" t="s">
        <v>225</v>
      </c>
      <c r="C21" s="15" t="s">
        <v>423</v>
      </c>
      <c r="D21" s="14" t="s">
        <v>256</v>
      </c>
      <c r="E21" s="14" t="s">
        <v>250</v>
      </c>
      <c r="F21" s="14" t="s">
        <v>424</v>
      </c>
      <c r="G21" s="14" t="s">
        <v>33</v>
      </c>
      <c r="H21" s="14" t="s">
        <v>295</v>
      </c>
      <c r="I21" s="14" t="s">
        <v>296</v>
      </c>
      <c r="J21" s="14"/>
      <c r="K21" s="14" t="s">
        <v>262</v>
      </c>
      <c r="L21" s="14" t="s">
        <v>34</v>
      </c>
    </row>
    <row r="22" spans="1:12" x14ac:dyDescent="0.3">
      <c r="A22">
        <f t="shared" si="0"/>
        <v>16</v>
      </c>
      <c r="B22" s="14" t="s">
        <v>203</v>
      </c>
      <c r="C22" s="15" t="s">
        <v>425</v>
      </c>
      <c r="D22" s="14" t="s">
        <v>255</v>
      </c>
      <c r="E22" s="14" t="s">
        <v>250</v>
      </c>
      <c r="F22" s="14" t="s">
        <v>288</v>
      </c>
      <c r="G22" s="14" t="s">
        <v>33</v>
      </c>
      <c r="H22" s="14" t="s">
        <v>295</v>
      </c>
      <c r="I22" s="14" t="s">
        <v>296</v>
      </c>
      <c r="J22" s="14"/>
      <c r="K22" s="14" t="s">
        <v>262</v>
      </c>
      <c r="L22" s="14" t="s">
        <v>34</v>
      </c>
    </row>
    <row r="23" spans="1:12" x14ac:dyDescent="0.3">
      <c r="A23">
        <f t="shared" si="0"/>
        <v>17</v>
      </c>
      <c r="B23" s="14" t="s">
        <v>191</v>
      </c>
      <c r="C23" s="15" t="s">
        <v>426</v>
      </c>
      <c r="D23" s="14" t="s">
        <v>267</v>
      </c>
      <c r="E23" s="14" t="s">
        <v>250</v>
      </c>
      <c r="F23" s="14" t="s">
        <v>427</v>
      </c>
      <c r="G23" s="14" t="s">
        <v>33</v>
      </c>
      <c r="H23" s="14" t="s">
        <v>295</v>
      </c>
      <c r="I23" s="14" t="s">
        <v>296</v>
      </c>
      <c r="J23" s="14"/>
      <c r="K23" s="14" t="s">
        <v>262</v>
      </c>
      <c r="L23" s="14" t="s">
        <v>34</v>
      </c>
    </row>
    <row r="24" spans="1:12" x14ac:dyDescent="0.3">
      <c r="A24">
        <f t="shared" si="0"/>
        <v>18</v>
      </c>
      <c r="B24" s="14" t="s">
        <v>185</v>
      </c>
      <c r="C24" s="15" t="s">
        <v>430</v>
      </c>
      <c r="D24" s="14" t="s">
        <v>314</v>
      </c>
      <c r="E24" s="14" t="s">
        <v>250</v>
      </c>
      <c r="F24" s="14" t="s">
        <v>324</v>
      </c>
      <c r="G24" s="14" t="s">
        <v>33</v>
      </c>
      <c r="H24" s="14" t="s">
        <v>295</v>
      </c>
      <c r="I24" s="14" t="s">
        <v>296</v>
      </c>
      <c r="J24" s="14"/>
      <c r="K24" s="14" t="s">
        <v>262</v>
      </c>
      <c r="L24" s="14" t="s">
        <v>34</v>
      </c>
    </row>
    <row r="25" spans="1:12" x14ac:dyDescent="0.3">
      <c r="A25">
        <f t="shared" si="0"/>
        <v>19</v>
      </c>
      <c r="B25" s="14" t="s">
        <v>169</v>
      </c>
      <c r="C25" s="15" t="s">
        <v>431</v>
      </c>
      <c r="D25" s="14" t="s">
        <v>305</v>
      </c>
      <c r="E25" s="14" t="s">
        <v>250</v>
      </c>
      <c r="F25" s="14" t="s">
        <v>429</v>
      </c>
      <c r="G25" s="14" t="s">
        <v>33</v>
      </c>
      <c r="H25" s="14" t="s">
        <v>295</v>
      </c>
      <c r="I25" s="14" t="s">
        <v>296</v>
      </c>
      <c r="J25" s="14"/>
      <c r="K25" s="14" t="s">
        <v>262</v>
      </c>
      <c r="L25" s="14" t="s">
        <v>34</v>
      </c>
    </row>
    <row r="26" spans="1:12" x14ac:dyDescent="0.3">
      <c r="A26">
        <f t="shared" si="0"/>
        <v>20</v>
      </c>
      <c r="B26" s="14" t="s">
        <v>217</v>
      </c>
      <c r="C26" s="15" t="s">
        <v>432</v>
      </c>
      <c r="D26" s="14" t="s">
        <v>255</v>
      </c>
      <c r="E26" s="14" t="s">
        <v>250</v>
      </c>
      <c r="F26" s="14" t="s">
        <v>433</v>
      </c>
      <c r="G26" s="14" t="s">
        <v>33</v>
      </c>
      <c r="H26" s="14" t="s">
        <v>295</v>
      </c>
      <c r="I26" s="14" t="s">
        <v>296</v>
      </c>
      <c r="J26" s="14"/>
      <c r="K26" s="14" t="s">
        <v>262</v>
      </c>
      <c r="L26" s="14" t="s">
        <v>34</v>
      </c>
    </row>
    <row r="27" spans="1:12" x14ac:dyDescent="0.3">
      <c r="A27">
        <f t="shared" si="0"/>
        <v>21</v>
      </c>
      <c r="B27" s="14" t="s">
        <v>139</v>
      </c>
      <c r="C27" s="15" t="s">
        <v>443</v>
      </c>
      <c r="D27" s="14" t="s">
        <v>284</v>
      </c>
      <c r="E27" s="14" t="s">
        <v>250</v>
      </c>
      <c r="F27" s="14" t="s">
        <v>444</v>
      </c>
      <c r="G27" s="14" t="s">
        <v>33</v>
      </c>
      <c r="H27" s="14" t="s">
        <v>295</v>
      </c>
      <c r="I27" s="14" t="s">
        <v>296</v>
      </c>
      <c r="J27" s="14"/>
      <c r="K27" s="14" t="s">
        <v>262</v>
      </c>
      <c r="L27" s="14" t="s">
        <v>34</v>
      </c>
    </row>
    <row r="28" spans="1:12" x14ac:dyDescent="0.3">
      <c r="A28">
        <f t="shared" si="0"/>
        <v>22</v>
      </c>
      <c r="B28" s="14" t="s">
        <v>123</v>
      </c>
      <c r="C28" s="15" t="s">
        <v>449</v>
      </c>
      <c r="D28" s="14" t="s">
        <v>251</v>
      </c>
      <c r="E28" s="14" t="s">
        <v>250</v>
      </c>
      <c r="F28" s="14" t="s">
        <v>321</v>
      </c>
      <c r="G28" s="14" t="s">
        <v>33</v>
      </c>
      <c r="H28" s="14" t="s">
        <v>282</v>
      </c>
      <c r="I28" s="14" t="s">
        <v>303</v>
      </c>
      <c r="J28" s="14"/>
      <c r="K28" s="14" t="s">
        <v>262</v>
      </c>
      <c r="L28" s="14" t="s">
        <v>34</v>
      </c>
    </row>
    <row r="29" spans="1:12" x14ac:dyDescent="0.3">
      <c r="A29">
        <f t="shared" si="0"/>
        <v>23</v>
      </c>
      <c r="B29" s="14" t="s">
        <v>143</v>
      </c>
      <c r="C29" s="15" t="s">
        <v>456</v>
      </c>
      <c r="D29" s="14" t="s">
        <v>284</v>
      </c>
      <c r="E29" s="14" t="s">
        <v>250</v>
      </c>
      <c r="F29" s="14" t="s">
        <v>257</v>
      </c>
      <c r="G29" s="14" t="s">
        <v>33</v>
      </c>
      <c r="H29" s="14" t="s">
        <v>295</v>
      </c>
      <c r="I29" s="14" t="s">
        <v>296</v>
      </c>
      <c r="J29" s="14"/>
      <c r="K29" s="14" t="s">
        <v>262</v>
      </c>
      <c r="L29" s="14" t="s">
        <v>34</v>
      </c>
    </row>
    <row r="30" spans="1:12" x14ac:dyDescent="0.3">
      <c r="A30">
        <f t="shared" si="0"/>
        <v>24</v>
      </c>
      <c r="B30" s="14" t="s">
        <v>147</v>
      </c>
      <c r="C30" s="15" t="s">
        <v>457</v>
      </c>
      <c r="D30" s="14" t="s">
        <v>336</v>
      </c>
      <c r="E30" s="14" t="s">
        <v>250</v>
      </c>
      <c r="F30" s="14" t="s">
        <v>458</v>
      </c>
      <c r="G30" s="14" t="s">
        <v>33</v>
      </c>
      <c r="H30" s="14" t="s">
        <v>282</v>
      </c>
      <c r="I30" s="14" t="s">
        <v>303</v>
      </c>
      <c r="J30" s="14"/>
      <c r="K30" s="14" t="s">
        <v>262</v>
      </c>
      <c r="L30" s="14" t="s">
        <v>34</v>
      </c>
    </row>
    <row r="31" spans="1:12" x14ac:dyDescent="0.3">
      <c r="A31">
        <f t="shared" si="0"/>
        <v>25</v>
      </c>
      <c r="B31" s="14" t="s">
        <v>119</v>
      </c>
      <c r="C31" s="15" t="s">
        <v>459</v>
      </c>
      <c r="D31" s="14" t="s">
        <v>284</v>
      </c>
      <c r="E31" s="14" t="s">
        <v>250</v>
      </c>
      <c r="F31" s="14" t="s">
        <v>334</v>
      </c>
      <c r="G31" s="14" t="s">
        <v>33</v>
      </c>
      <c r="H31" s="14" t="s">
        <v>282</v>
      </c>
      <c r="I31" s="14" t="s">
        <v>303</v>
      </c>
      <c r="J31" s="14"/>
      <c r="K31" s="14" t="s">
        <v>262</v>
      </c>
      <c r="L31" s="14" t="s">
        <v>34</v>
      </c>
    </row>
    <row r="32" spans="1:12" x14ac:dyDescent="0.3">
      <c r="A32">
        <f t="shared" si="0"/>
        <v>26</v>
      </c>
      <c r="B32" s="14" t="s">
        <v>211</v>
      </c>
      <c r="C32" s="15" t="s">
        <v>460</v>
      </c>
      <c r="D32" s="14" t="s">
        <v>255</v>
      </c>
      <c r="E32" s="14" t="s">
        <v>250</v>
      </c>
      <c r="F32" s="14" t="s">
        <v>461</v>
      </c>
      <c r="G32" s="14" t="s">
        <v>33</v>
      </c>
      <c r="H32" s="14" t="s">
        <v>295</v>
      </c>
      <c r="I32" s="14" t="s">
        <v>296</v>
      </c>
      <c r="J32" s="14"/>
      <c r="K32" s="14" t="s">
        <v>262</v>
      </c>
      <c r="L32" s="14" t="s">
        <v>34</v>
      </c>
    </row>
    <row r="33" spans="1:12" x14ac:dyDescent="0.3">
      <c r="A33">
        <f t="shared" si="0"/>
        <v>27</v>
      </c>
      <c r="B33" s="14" t="s">
        <v>56</v>
      </c>
      <c r="C33" s="15" t="s">
        <v>466</v>
      </c>
      <c r="D33" s="14" t="s">
        <v>267</v>
      </c>
      <c r="E33" s="14" t="s">
        <v>250</v>
      </c>
      <c r="F33" s="14" t="s">
        <v>467</v>
      </c>
      <c r="G33" s="14" t="s">
        <v>33</v>
      </c>
      <c r="H33" s="14" t="s">
        <v>282</v>
      </c>
      <c r="I33" s="14" t="s">
        <v>303</v>
      </c>
      <c r="J33" s="14"/>
      <c r="K33" s="14" t="s">
        <v>262</v>
      </c>
      <c r="L33" s="14" t="s">
        <v>34</v>
      </c>
    </row>
    <row r="34" spans="1:12" x14ac:dyDescent="0.3">
      <c r="A34">
        <f t="shared" si="0"/>
        <v>28</v>
      </c>
      <c r="B34" s="14" t="s">
        <v>42</v>
      </c>
      <c r="C34" s="15" t="s">
        <v>469</v>
      </c>
      <c r="D34" s="14" t="s">
        <v>267</v>
      </c>
      <c r="E34" s="14" t="s">
        <v>263</v>
      </c>
      <c r="F34" s="14" t="s">
        <v>285</v>
      </c>
      <c r="G34" s="14" t="s">
        <v>33</v>
      </c>
      <c r="H34" s="14" t="s">
        <v>282</v>
      </c>
      <c r="I34" s="14" t="s">
        <v>303</v>
      </c>
      <c r="J34" s="14"/>
      <c r="K34" s="14" t="s">
        <v>262</v>
      </c>
      <c r="L34" s="14" t="s">
        <v>34</v>
      </c>
    </row>
    <row r="35" spans="1:12" x14ac:dyDescent="0.3">
      <c r="A35">
        <f t="shared" si="0"/>
        <v>29</v>
      </c>
      <c r="B35" s="14" t="s">
        <v>151</v>
      </c>
      <c r="C35" s="15" t="s">
        <v>477</v>
      </c>
      <c r="D35" s="14" t="s">
        <v>251</v>
      </c>
      <c r="E35" s="14" t="s">
        <v>250</v>
      </c>
      <c r="F35" s="14" t="s">
        <v>264</v>
      </c>
      <c r="G35" s="14" t="s">
        <v>33</v>
      </c>
      <c r="H35" s="14" t="s">
        <v>295</v>
      </c>
      <c r="I35" s="14" t="s">
        <v>296</v>
      </c>
      <c r="J35" s="14"/>
      <c r="K35" s="14" t="s">
        <v>262</v>
      </c>
      <c r="L35" s="14" t="s">
        <v>34</v>
      </c>
    </row>
    <row r="36" spans="1:12" x14ac:dyDescent="0.3">
      <c r="A36">
        <f t="shared" si="0"/>
        <v>30</v>
      </c>
      <c r="B36" s="14" t="s">
        <v>113</v>
      </c>
      <c r="C36" s="15" t="s">
        <v>484</v>
      </c>
      <c r="D36" s="14" t="s">
        <v>251</v>
      </c>
      <c r="E36" s="14" t="s">
        <v>250</v>
      </c>
      <c r="F36" s="14" t="s">
        <v>293</v>
      </c>
      <c r="G36" s="14" t="s">
        <v>33</v>
      </c>
      <c r="H36" s="14" t="s">
        <v>295</v>
      </c>
      <c r="I36" s="14" t="s">
        <v>296</v>
      </c>
      <c r="J36" s="14"/>
      <c r="K36" s="14" t="s">
        <v>262</v>
      </c>
      <c r="L36" s="14" t="s">
        <v>34</v>
      </c>
    </row>
    <row r="37" spans="1:12" x14ac:dyDescent="0.3">
      <c r="A37">
        <f t="shared" si="0"/>
        <v>31</v>
      </c>
      <c r="B37" s="14" t="s">
        <v>100</v>
      </c>
      <c r="C37" s="15" t="s">
        <v>485</v>
      </c>
      <c r="D37" s="14" t="s">
        <v>251</v>
      </c>
      <c r="E37" s="14" t="s">
        <v>250</v>
      </c>
      <c r="F37" s="14" t="s">
        <v>476</v>
      </c>
      <c r="G37" s="14" t="s">
        <v>33</v>
      </c>
      <c r="H37" s="14" t="s">
        <v>295</v>
      </c>
      <c r="I37" s="14" t="s">
        <v>296</v>
      </c>
      <c r="J37" s="14"/>
      <c r="K37" s="14" t="s">
        <v>262</v>
      </c>
      <c r="L37" s="14" t="s">
        <v>34</v>
      </c>
    </row>
    <row r="38" spans="1:12" x14ac:dyDescent="0.3">
      <c r="A38">
        <f t="shared" si="0"/>
        <v>32</v>
      </c>
      <c r="B38" s="14" t="s">
        <v>205</v>
      </c>
      <c r="C38" s="15" t="s">
        <v>486</v>
      </c>
      <c r="D38" s="14" t="s">
        <v>254</v>
      </c>
      <c r="E38" s="14" t="s">
        <v>250</v>
      </c>
      <c r="F38" s="14" t="s">
        <v>487</v>
      </c>
      <c r="G38" s="14" t="s">
        <v>33</v>
      </c>
      <c r="H38" s="14" t="s">
        <v>295</v>
      </c>
      <c r="I38" s="14" t="s">
        <v>296</v>
      </c>
      <c r="J38" s="14"/>
      <c r="K38" s="14" t="s">
        <v>262</v>
      </c>
      <c r="L38" s="14" t="s">
        <v>34</v>
      </c>
    </row>
    <row r="39" spans="1:12" x14ac:dyDescent="0.3">
      <c r="A39">
        <f t="shared" si="0"/>
        <v>33</v>
      </c>
      <c r="B39" s="14" t="s">
        <v>52</v>
      </c>
      <c r="C39" s="15" t="s">
        <v>493</v>
      </c>
      <c r="D39" s="14" t="s">
        <v>267</v>
      </c>
      <c r="E39" s="14" t="s">
        <v>250</v>
      </c>
      <c r="F39" s="14" t="s">
        <v>494</v>
      </c>
      <c r="G39" s="14" t="s">
        <v>33</v>
      </c>
      <c r="H39" s="14" t="s">
        <v>295</v>
      </c>
      <c r="I39" s="14" t="s">
        <v>296</v>
      </c>
      <c r="J39" s="14"/>
      <c r="K39" s="14" t="s">
        <v>262</v>
      </c>
      <c r="L39" s="14" t="s">
        <v>34</v>
      </c>
    </row>
    <row r="40" spans="1:12" x14ac:dyDescent="0.3">
      <c r="A40">
        <f t="shared" si="0"/>
        <v>34</v>
      </c>
      <c r="B40" s="14" t="s">
        <v>107</v>
      </c>
      <c r="C40" s="15" t="s">
        <v>495</v>
      </c>
      <c r="D40" s="14" t="s">
        <v>284</v>
      </c>
      <c r="E40" s="14" t="s">
        <v>250</v>
      </c>
      <c r="F40" s="14" t="s">
        <v>496</v>
      </c>
      <c r="G40" s="14" t="s">
        <v>33</v>
      </c>
      <c r="H40" s="14" t="s">
        <v>295</v>
      </c>
      <c r="I40" s="14" t="s">
        <v>296</v>
      </c>
      <c r="J40" s="14"/>
      <c r="K40" s="14" t="s">
        <v>262</v>
      </c>
      <c r="L40" s="14" t="s">
        <v>34</v>
      </c>
    </row>
    <row r="41" spans="1:12" x14ac:dyDescent="0.3">
      <c r="A41">
        <f t="shared" si="0"/>
        <v>35</v>
      </c>
      <c r="B41" s="14" t="s">
        <v>165</v>
      </c>
      <c r="C41" s="15" t="s">
        <v>500</v>
      </c>
      <c r="D41" s="14" t="s">
        <v>284</v>
      </c>
      <c r="E41" s="14" t="s">
        <v>250</v>
      </c>
      <c r="F41" s="14" t="s">
        <v>382</v>
      </c>
      <c r="G41" s="14" t="s">
        <v>33</v>
      </c>
      <c r="H41" s="14" t="s">
        <v>295</v>
      </c>
      <c r="I41" s="14" t="s">
        <v>296</v>
      </c>
      <c r="J41" s="14"/>
      <c r="K41" s="14" t="s">
        <v>262</v>
      </c>
      <c r="L41" s="14" t="s">
        <v>34</v>
      </c>
    </row>
    <row r="42" spans="1:12" x14ac:dyDescent="0.3">
      <c r="A42">
        <f t="shared" si="0"/>
        <v>36</v>
      </c>
      <c r="B42" s="14" t="s">
        <v>105</v>
      </c>
      <c r="C42" s="15" t="s">
        <v>510</v>
      </c>
      <c r="D42" s="14" t="s">
        <v>284</v>
      </c>
      <c r="E42" s="14" t="s">
        <v>250</v>
      </c>
      <c r="F42" s="14" t="s">
        <v>511</v>
      </c>
      <c r="G42" s="14" t="s">
        <v>33</v>
      </c>
      <c r="H42" s="14" t="s">
        <v>295</v>
      </c>
      <c r="I42" s="14" t="s">
        <v>296</v>
      </c>
      <c r="J42" s="14"/>
      <c r="K42" s="14" t="s">
        <v>262</v>
      </c>
      <c r="L42" s="14" t="s">
        <v>34</v>
      </c>
    </row>
    <row r="43" spans="1:12" x14ac:dyDescent="0.3">
      <c r="A43">
        <f t="shared" si="0"/>
        <v>37</v>
      </c>
      <c r="B43" s="14" t="s">
        <v>187</v>
      </c>
      <c r="C43" s="15" t="s">
        <v>514</v>
      </c>
      <c r="D43" s="14" t="s">
        <v>284</v>
      </c>
      <c r="E43" s="14" t="s">
        <v>250</v>
      </c>
      <c r="F43" s="14" t="s">
        <v>324</v>
      </c>
      <c r="G43" s="14" t="s">
        <v>33</v>
      </c>
      <c r="H43" s="14" t="s">
        <v>295</v>
      </c>
      <c r="I43" s="14" t="s">
        <v>296</v>
      </c>
      <c r="J43" s="14"/>
      <c r="K43" s="14" t="s">
        <v>262</v>
      </c>
      <c r="L43" s="14" t="s">
        <v>34</v>
      </c>
    </row>
    <row r="44" spans="1:12" x14ac:dyDescent="0.3">
      <c r="A44">
        <f t="shared" si="0"/>
        <v>38</v>
      </c>
      <c r="B44" s="14" t="s">
        <v>31</v>
      </c>
      <c r="C44" s="15" t="s">
        <v>529</v>
      </c>
      <c r="D44" s="14" t="s">
        <v>312</v>
      </c>
      <c r="E44" s="14" t="s">
        <v>263</v>
      </c>
      <c r="F44" s="14" t="s">
        <v>530</v>
      </c>
      <c r="G44" s="14" t="s">
        <v>33</v>
      </c>
      <c r="H44" s="14" t="s">
        <v>282</v>
      </c>
      <c r="I44" s="14" t="s">
        <v>303</v>
      </c>
      <c r="J44" s="14"/>
      <c r="K44" s="14" t="s">
        <v>262</v>
      </c>
      <c r="L44" s="14" t="s">
        <v>34</v>
      </c>
    </row>
    <row r="45" spans="1:12" x14ac:dyDescent="0.3">
      <c r="A45">
        <f t="shared" si="0"/>
        <v>39</v>
      </c>
      <c r="B45" s="14" t="s">
        <v>201</v>
      </c>
      <c r="C45" s="15" t="s">
        <v>533</v>
      </c>
      <c r="D45" s="14" t="s">
        <v>284</v>
      </c>
      <c r="E45" s="14" t="s">
        <v>250</v>
      </c>
      <c r="F45" s="14" t="s">
        <v>288</v>
      </c>
      <c r="G45" s="14" t="s">
        <v>33</v>
      </c>
      <c r="H45" s="14" t="s">
        <v>295</v>
      </c>
      <c r="I45" s="14" t="s">
        <v>296</v>
      </c>
      <c r="J45" s="14"/>
      <c r="K45" s="14" t="s">
        <v>262</v>
      </c>
      <c r="L45" s="14" t="s">
        <v>34</v>
      </c>
    </row>
    <row r="46" spans="1:12" x14ac:dyDescent="0.3">
      <c r="A46">
        <f t="shared" si="0"/>
        <v>40</v>
      </c>
      <c r="B46" s="14" t="s">
        <v>74</v>
      </c>
      <c r="C46" s="15" t="s">
        <v>534</v>
      </c>
      <c r="D46" s="14" t="s">
        <v>284</v>
      </c>
      <c r="E46" s="14" t="s">
        <v>250</v>
      </c>
      <c r="F46" s="14" t="s">
        <v>364</v>
      </c>
      <c r="G46" s="14" t="s">
        <v>33</v>
      </c>
      <c r="H46" s="14" t="s">
        <v>295</v>
      </c>
      <c r="I46" s="14" t="s">
        <v>296</v>
      </c>
      <c r="J46" s="14"/>
      <c r="K46" s="14" t="s">
        <v>262</v>
      </c>
      <c r="L46" s="14" t="s">
        <v>34</v>
      </c>
    </row>
    <row r="47" spans="1:12" x14ac:dyDescent="0.3">
      <c r="A47">
        <f t="shared" si="0"/>
        <v>41</v>
      </c>
      <c r="B47" s="14" t="s">
        <v>88</v>
      </c>
      <c r="C47" s="15" t="s">
        <v>548</v>
      </c>
      <c r="D47" s="14" t="s">
        <v>284</v>
      </c>
      <c r="E47" s="14" t="s">
        <v>250</v>
      </c>
      <c r="F47" s="14" t="s">
        <v>355</v>
      </c>
      <c r="G47" s="14" t="s">
        <v>33</v>
      </c>
      <c r="H47" s="14" t="s">
        <v>295</v>
      </c>
      <c r="I47" s="14" t="s">
        <v>296</v>
      </c>
      <c r="J47" s="14"/>
      <c r="K47" s="14" t="s">
        <v>262</v>
      </c>
      <c r="L47" s="14" t="s">
        <v>34</v>
      </c>
    </row>
    <row r="48" spans="1:12" x14ac:dyDescent="0.3">
      <c r="A48">
        <f t="shared" si="0"/>
        <v>42</v>
      </c>
      <c r="B48" s="14" t="s">
        <v>181</v>
      </c>
      <c r="C48" s="15" t="s">
        <v>554</v>
      </c>
      <c r="D48" s="14" t="s">
        <v>284</v>
      </c>
      <c r="E48" s="14" t="s">
        <v>250</v>
      </c>
      <c r="F48" s="14" t="s">
        <v>372</v>
      </c>
      <c r="G48" s="14" t="s">
        <v>33</v>
      </c>
      <c r="H48" s="14" t="s">
        <v>295</v>
      </c>
      <c r="I48" s="14" t="s">
        <v>296</v>
      </c>
      <c r="J48" s="14"/>
      <c r="K48" s="14" t="s">
        <v>262</v>
      </c>
      <c r="L48" s="14" t="s">
        <v>34</v>
      </c>
    </row>
    <row r="49" spans="1:12" x14ac:dyDescent="0.3">
      <c r="A49">
        <f t="shared" si="0"/>
        <v>43</v>
      </c>
      <c r="B49" s="14" t="s">
        <v>193</v>
      </c>
      <c r="C49" s="15" t="s">
        <v>560</v>
      </c>
      <c r="D49" s="14" t="s">
        <v>402</v>
      </c>
      <c r="E49" s="14" t="s">
        <v>250</v>
      </c>
      <c r="F49" s="14" t="s">
        <v>561</v>
      </c>
      <c r="G49" s="14" t="s">
        <v>33</v>
      </c>
      <c r="H49" s="14" t="s">
        <v>295</v>
      </c>
      <c r="I49" s="14" t="s">
        <v>296</v>
      </c>
      <c r="J49" s="14"/>
      <c r="K49" s="14" t="s">
        <v>262</v>
      </c>
      <c r="L49" s="14" t="s">
        <v>34</v>
      </c>
    </row>
    <row r="50" spans="1:12" x14ac:dyDescent="0.3">
      <c r="A50">
        <f t="shared" si="0"/>
        <v>44</v>
      </c>
      <c r="B50" s="14" t="s">
        <v>66</v>
      </c>
      <c r="C50" s="15" t="s">
        <v>576</v>
      </c>
      <c r="D50" s="14" t="s">
        <v>284</v>
      </c>
      <c r="E50" s="14" t="s">
        <v>250</v>
      </c>
      <c r="F50" s="14" t="s">
        <v>308</v>
      </c>
      <c r="G50" s="14" t="s">
        <v>33</v>
      </c>
      <c r="H50" s="14" t="s">
        <v>295</v>
      </c>
      <c r="I50" s="14" t="s">
        <v>296</v>
      </c>
      <c r="J50" s="14"/>
      <c r="K50" s="14" t="s">
        <v>262</v>
      </c>
      <c r="L50" s="14" t="s">
        <v>34</v>
      </c>
    </row>
    <row r="51" spans="1:12" x14ac:dyDescent="0.3">
      <c r="A51">
        <f t="shared" si="0"/>
        <v>45</v>
      </c>
      <c r="B51" s="14" t="s">
        <v>219</v>
      </c>
      <c r="C51" s="15" t="s">
        <v>580</v>
      </c>
      <c r="D51" s="14" t="s">
        <v>327</v>
      </c>
      <c r="E51" s="14" t="s">
        <v>250</v>
      </c>
      <c r="F51" s="14" t="s">
        <v>581</v>
      </c>
      <c r="G51" s="14" t="s">
        <v>33</v>
      </c>
      <c r="H51" s="14" t="s">
        <v>295</v>
      </c>
      <c r="I51" s="14" t="s">
        <v>296</v>
      </c>
      <c r="J51" s="14"/>
      <c r="K51" s="14" t="s">
        <v>262</v>
      </c>
      <c r="L51" s="14" t="s">
        <v>34</v>
      </c>
    </row>
    <row r="52" spans="1:12" x14ac:dyDescent="0.3">
      <c r="A52">
        <f t="shared" si="0"/>
        <v>46</v>
      </c>
      <c r="B52" s="14" t="s">
        <v>68</v>
      </c>
      <c r="C52" s="15" t="s">
        <v>586</v>
      </c>
      <c r="D52" s="14" t="s">
        <v>251</v>
      </c>
      <c r="E52" s="14" t="s">
        <v>250</v>
      </c>
      <c r="F52" s="14" t="s">
        <v>490</v>
      </c>
      <c r="G52" s="14" t="s">
        <v>33</v>
      </c>
      <c r="H52" s="14" t="s">
        <v>295</v>
      </c>
      <c r="I52" s="14" t="s">
        <v>296</v>
      </c>
      <c r="J52" s="14"/>
      <c r="K52" s="14" t="s">
        <v>262</v>
      </c>
      <c r="L52" s="14" t="s">
        <v>34</v>
      </c>
    </row>
    <row r="53" spans="1:12" x14ac:dyDescent="0.3">
      <c r="A53">
        <f t="shared" si="0"/>
        <v>47</v>
      </c>
      <c r="B53" s="14" t="s">
        <v>82</v>
      </c>
      <c r="C53" s="15" t="s">
        <v>587</v>
      </c>
      <c r="D53" s="14" t="s">
        <v>267</v>
      </c>
      <c r="E53" s="14" t="s">
        <v>250</v>
      </c>
      <c r="F53" s="14" t="s">
        <v>356</v>
      </c>
      <c r="G53" s="14" t="s">
        <v>33</v>
      </c>
      <c r="H53" s="14" t="s">
        <v>295</v>
      </c>
      <c r="I53" s="14" t="s">
        <v>296</v>
      </c>
      <c r="J53" s="14"/>
      <c r="K53" s="14" t="s">
        <v>262</v>
      </c>
      <c r="L53" s="14" t="s">
        <v>34</v>
      </c>
    </row>
    <row r="54" spans="1:12" x14ac:dyDescent="0.3">
      <c r="A54">
        <f t="shared" si="0"/>
        <v>48</v>
      </c>
      <c r="B54" s="14" t="s">
        <v>141</v>
      </c>
      <c r="C54" s="15" t="s">
        <v>588</v>
      </c>
      <c r="D54" s="14" t="s">
        <v>284</v>
      </c>
      <c r="E54" s="14" t="s">
        <v>250</v>
      </c>
      <c r="F54" s="14" t="s">
        <v>383</v>
      </c>
      <c r="G54" s="14" t="s">
        <v>33</v>
      </c>
      <c r="H54" s="14" t="s">
        <v>295</v>
      </c>
      <c r="I54" s="14" t="s">
        <v>296</v>
      </c>
      <c r="J54" s="14"/>
      <c r="K54" s="14" t="s">
        <v>262</v>
      </c>
      <c r="L54" s="14" t="s">
        <v>34</v>
      </c>
    </row>
    <row r="55" spans="1:12" x14ac:dyDescent="0.3">
      <c r="A55">
        <f t="shared" si="0"/>
        <v>49</v>
      </c>
      <c r="B55" s="14" t="s">
        <v>84</v>
      </c>
      <c r="C55" s="15" t="s">
        <v>592</v>
      </c>
      <c r="D55" s="14" t="s">
        <v>251</v>
      </c>
      <c r="E55" s="14" t="s">
        <v>250</v>
      </c>
      <c r="F55" s="14" t="s">
        <v>319</v>
      </c>
      <c r="G55" s="14" t="s">
        <v>33</v>
      </c>
      <c r="H55" s="14" t="s">
        <v>295</v>
      </c>
      <c r="I55" s="14" t="s">
        <v>296</v>
      </c>
      <c r="J55" s="14"/>
      <c r="K55" s="14" t="s">
        <v>262</v>
      </c>
      <c r="L55" s="14" t="s">
        <v>34</v>
      </c>
    </row>
    <row r="56" spans="1:12" x14ac:dyDescent="0.3">
      <c r="A56">
        <f t="shared" si="0"/>
        <v>50</v>
      </c>
      <c r="B56" s="14" t="s">
        <v>109</v>
      </c>
      <c r="C56" s="15" t="s">
        <v>274</v>
      </c>
      <c r="D56" s="14" t="s">
        <v>267</v>
      </c>
      <c r="E56" s="14" t="s">
        <v>250</v>
      </c>
      <c r="F56" s="14" t="s">
        <v>275</v>
      </c>
      <c r="G56" s="14" t="s">
        <v>33</v>
      </c>
      <c r="H56" s="14" t="s">
        <v>277</v>
      </c>
      <c r="I56" s="14"/>
      <c r="J56" s="14"/>
      <c r="K56" s="14" t="s">
        <v>262</v>
      </c>
      <c r="L56" s="14" t="s">
        <v>104</v>
      </c>
    </row>
    <row r="57" spans="1:12" x14ac:dyDescent="0.3">
      <c r="A57">
        <f t="shared" si="0"/>
        <v>51</v>
      </c>
      <c r="B57" s="14" t="s">
        <v>215</v>
      </c>
      <c r="C57" s="15" t="s">
        <v>279</v>
      </c>
      <c r="D57" s="14" t="s">
        <v>253</v>
      </c>
      <c r="E57" s="14" t="s">
        <v>250</v>
      </c>
      <c r="F57" s="14" t="s">
        <v>280</v>
      </c>
      <c r="G57" s="14" t="s">
        <v>33</v>
      </c>
      <c r="H57" s="14" t="s">
        <v>282</v>
      </c>
      <c r="I57" s="14" t="s">
        <v>283</v>
      </c>
      <c r="J57" s="14"/>
      <c r="K57" s="14" t="s">
        <v>262</v>
      </c>
      <c r="L57" s="14" t="s">
        <v>104</v>
      </c>
    </row>
    <row r="58" spans="1:12" x14ac:dyDescent="0.3">
      <c r="A58">
        <f t="shared" si="0"/>
        <v>52</v>
      </c>
      <c r="B58" s="14" t="s">
        <v>60</v>
      </c>
      <c r="C58" s="15" t="s">
        <v>298</v>
      </c>
      <c r="D58" s="14" t="s">
        <v>267</v>
      </c>
      <c r="E58" s="14" t="s">
        <v>250</v>
      </c>
      <c r="F58" s="14" t="s">
        <v>299</v>
      </c>
      <c r="G58" s="14" t="s">
        <v>33</v>
      </c>
      <c r="H58" s="14" t="s">
        <v>277</v>
      </c>
      <c r="I58" s="14"/>
      <c r="J58" s="14"/>
      <c r="K58" s="14" t="s">
        <v>262</v>
      </c>
      <c r="L58" s="14" t="s">
        <v>104</v>
      </c>
    </row>
    <row r="59" spans="1:12" x14ac:dyDescent="0.3">
      <c r="A59">
        <f t="shared" si="0"/>
        <v>53</v>
      </c>
      <c r="B59" s="14" t="s">
        <v>197</v>
      </c>
      <c r="C59" s="15" t="s">
        <v>315</v>
      </c>
      <c r="D59" s="14" t="s">
        <v>313</v>
      </c>
      <c r="E59" s="14" t="s">
        <v>250</v>
      </c>
      <c r="F59" s="14" t="s">
        <v>316</v>
      </c>
      <c r="G59" s="14" t="s">
        <v>33</v>
      </c>
      <c r="H59" s="14" t="s">
        <v>295</v>
      </c>
      <c r="I59" s="14"/>
      <c r="J59" s="14"/>
      <c r="K59" s="14" t="s">
        <v>262</v>
      </c>
      <c r="L59" s="14" t="s">
        <v>104</v>
      </c>
    </row>
    <row r="60" spans="1:12" x14ac:dyDescent="0.3">
      <c r="A60">
        <f t="shared" si="0"/>
        <v>54</v>
      </c>
      <c r="B60" s="14" t="s">
        <v>177</v>
      </c>
      <c r="C60" s="15" t="s">
        <v>341</v>
      </c>
      <c r="D60" s="14" t="s">
        <v>342</v>
      </c>
      <c r="E60" s="14" t="s">
        <v>250</v>
      </c>
      <c r="F60" s="14" t="s">
        <v>343</v>
      </c>
      <c r="G60" s="14" t="s">
        <v>33</v>
      </c>
      <c r="H60" s="14" t="s">
        <v>295</v>
      </c>
      <c r="I60" s="14" t="s">
        <v>344</v>
      </c>
      <c r="J60" s="14"/>
      <c r="K60" s="14" t="s">
        <v>262</v>
      </c>
      <c r="L60" s="14" t="s">
        <v>104</v>
      </c>
    </row>
    <row r="61" spans="1:12" x14ac:dyDescent="0.3">
      <c r="A61">
        <f t="shared" si="0"/>
        <v>55</v>
      </c>
      <c r="B61" s="14" t="s">
        <v>48</v>
      </c>
      <c r="C61" s="15" t="s">
        <v>345</v>
      </c>
      <c r="D61" s="14" t="s">
        <v>317</v>
      </c>
      <c r="E61" s="14" t="s">
        <v>250</v>
      </c>
      <c r="F61" s="14" t="s">
        <v>346</v>
      </c>
      <c r="G61" s="14" t="s">
        <v>33</v>
      </c>
      <c r="H61" s="14" t="s">
        <v>282</v>
      </c>
      <c r="I61" s="14" t="s">
        <v>283</v>
      </c>
      <c r="J61" s="14"/>
      <c r="K61" s="14" t="s">
        <v>262</v>
      </c>
      <c r="L61" s="14" t="s">
        <v>104</v>
      </c>
    </row>
    <row r="62" spans="1:12" x14ac:dyDescent="0.3">
      <c r="A62">
        <f t="shared" si="0"/>
        <v>56</v>
      </c>
      <c r="B62" s="14" t="s">
        <v>38</v>
      </c>
      <c r="C62" s="15" t="s">
        <v>348</v>
      </c>
      <c r="D62" s="14" t="s">
        <v>317</v>
      </c>
      <c r="E62" s="14" t="s">
        <v>263</v>
      </c>
      <c r="F62" s="14" t="s">
        <v>349</v>
      </c>
      <c r="G62" s="14" t="s">
        <v>33</v>
      </c>
      <c r="H62" s="14" t="s">
        <v>277</v>
      </c>
      <c r="I62" s="14"/>
      <c r="J62" s="14"/>
      <c r="K62" s="14" t="s">
        <v>262</v>
      </c>
      <c r="L62" s="14" t="s">
        <v>104</v>
      </c>
    </row>
    <row r="63" spans="1:12" x14ac:dyDescent="0.3">
      <c r="A63">
        <f t="shared" si="0"/>
        <v>57</v>
      </c>
      <c r="B63" s="14" t="s">
        <v>98</v>
      </c>
      <c r="C63" s="15" t="s">
        <v>350</v>
      </c>
      <c r="D63" s="14" t="s">
        <v>351</v>
      </c>
      <c r="E63" s="14" t="s">
        <v>250</v>
      </c>
      <c r="F63" s="14" t="s">
        <v>352</v>
      </c>
      <c r="G63" s="14" t="s">
        <v>33</v>
      </c>
      <c r="H63" s="14" t="s">
        <v>277</v>
      </c>
      <c r="I63" s="14"/>
      <c r="J63" s="14"/>
      <c r="K63" s="14" t="s">
        <v>262</v>
      </c>
      <c r="L63" s="14" t="s">
        <v>104</v>
      </c>
    </row>
    <row r="64" spans="1:12" x14ac:dyDescent="0.3">
      <c r="A64">
        <f t="shared" si="0"/>
        <v>58</v>
      </c>
      <c r="B64" s="14" t="s">
        <v>231</v>
      </c>
      <c r="C64" s="15" t="s">
        <v>357</v>
      </c>
      <c r="D64" s="14" t="s">
        <v>278</v>
      </c>
      <c r="E64" s="14" t="s">
        <v>250</v>
      </c>
      <c r="F64" s="14" t="s">
        <v>358</v>
      </c>
      <c r="G64" s="14" t="s">
        <v>33</v>
      </c>
      <c r="H64" s="14" t="s">
        <v>295</v>
      </c>
      <c r="I64" s="14" t="s">
        <v>344</v>
      </c>
      <c r="J64" s="14"/>
      <c r="K64" s="14" t="s">
        <v>262</v>
      </c>
      <c r="L64" s="14" t="s">
        <v>104</v>
      </c>
    </row>
    <row r="65" spans="1:12" x14ac:dyDescent="0.3">
      <c r="A65">
        <f t="shared" si="0"/>
        <v>59</v>
      </c>
      <c r="B65" s="14" t="s">
        <v>135</v>
      </c>
      <c r="C65" s="15" t="s">
        <v>379</v>
      </c>
      <c r="D65" s="14" t="s">
        <v>351</v>
      </c>
      <c r="E65" s="14" t="s">
        <v>250</v>
      </c>
      <c r="F65" s="14" t="s">
        <v>380</v>
      </c>
      <c r="G65" s="14" t="s">
        <v>33</v>
      </c>
      <c r="H65" s="14" t="s">
        <v>295</v>
      </c>
      <c r="I65" s="14" t="s">
        <v>344</v>
      </c>
      <c r="J65" s="14"/>
      <c r="K65" s="14" t="s">
        <v>262</v>
      </c>
      <c r="L65" s="14" t="s">
        <v>104</v>
      </c>
    </row>
    <row r="66" spans="1:12" x14ac:dyDescent="0.3">
      <c r="A66">
        <f t="shared" si="0"/>
        <v>60</v>
      </c>
      <c r="B66" s="14" t="s">
        <v>102</v>
      </c>
      <c r="C66" s="15" t="s">
        <v>294</v>
      </c>
      <c r="D66" s="14" t="s">
        <v>304</v>
      </c>
      <c r="E66" s="14" t="s">
        <v>250</v>
      </c>
      <c r="F66" s="14" t="s">
        <v>391</v>
      </c>
      <c r="G66" s="14" t="s">
        <v>33</v>
      </c>
      <c r="H66" s="14" t="s">
        <v>295</v>
      </c>
      <c r="I66" s="14" t="s">
        <v>296</v>
      </c>
      <c r="J66" s="14"/>
      <c r="K66" s="14" t="s">
        <v>262</v>
      </c>
      <c r="L66" s="14" t="s">
        <v>104</v>
      </c>
    </row>
    <row r="67" spans="1:12" x14ac:dyDescent="0.3">
      <c r="A67">
        <f t="shared" si="0"/>
        <v>61</v>
      </c>
      <c r="B67" s="14" t="s">
        <v>78</v>
      </c>
      <c r="C67" s="15" t="s">
        <v>392</v>
      </c>
      <c r="D67" s="14" t="s">
        <v>317</v>
      </c>
      <c r="E67" s="14" t="s">
        <v>250</v>
      </c>
      <c r="F67" s="14" t="s">
        <v>393</v>
      </c>
      <c r="G67" s="14" t="s">
        <v>33</v>
      </c>
      <c r="H67" s="14" t="s">
        <v>295</v>
      </c>
      <c r="I67" s="14" t="s">
        <v>344</v>
      </c>
      <c r="J67" s="14"/>
      <c r="K67" s="14" t="s">
        <v>262</v>
      </c>
      <c r="L67" s="14" t="s">
        <v>104</v>
      </c>
    </row>
    <row r="68" spans="1:12" x14ac:dyDescent="0.3">
      <c r="A68">
        <f t="shared" si="0"/>
        <v>62</v>
      </c>
      <c r="B68" s="14" t="s">
        <v>171</v>
      </c>
      <c r="C68" s="15" t="s">
        <v>394</v>
      </c>
      <c r="D68" s="14" t="s">
        <v>317</v>
      </c>
      <c r="E68" s="14" t="s">
        <v>250</v>
      </c>
      <c r="F68" s="14" t="s">
        <v>273</v>
      </c>
      <c r="G68" s="14" t="s">
        <v>33</v>
      </c>
      <c r="H68" s="14" t="s">
        <v>282</v>
      </c>
      <c r="I68" s="14" t="s">
        <v>395</v>
      </c>
      <c r="J68" s="14"/>
      <c r="K68" s="14" t="s">
        <v>262</v>
      </c>
      <c r="L68" s="14" t="s">
        <v>104</v>
      </c>
    </row>
    <row r="69" spans="1:12" x14ac:dyDescent="0.3">
      <c r="A69">
        <f t="shared" si="0"/>
        <v>63</v>
      </c>
      <c r="B69" s="14" t="s">
        <v>58</v>
      </c>
      <c r="C69" s="15" t="s">
        <v>404</v>
      </c>
      <c r="D69" s="14" t="s">
        <v>335</v>
      </c>
      <c r="E69" s="14" t="s">
        <v>250</v>
      </c>
      <c r="F69" s="14" t="s">
        <v>252</v>
      </c>
      <c r="G69" s="14" t="s">
        <v>33</v>
      </c>
      <c r="H69" s="14" t="s">
        <v>282</v>
      </c>
      <c r="I69" s="14" t="s">
        <v>395</v>
      </c>
      <c r="J69" s="14"/>
      <c r="K69" s="14" t="s">
        <v>262</v>
      </c>
      <c r="L69" s="14" t="s">
        <v>104</v>
      </c>
    </row>
    <row r="70" spans="1:12" x14ac:dyDescent="0.3">
      <c r="A70">
        <f t="shared" si="0"/>
        <v>64</v>
      </c>
      <c r="B70" s="14" t="s">
        <v>209</v>
      </c>
      <c r="C70" s="15" t="s">
        <v>413</v>
      </c>
      <c r="D70" s="14" t="s">
        <v>249</v>
      </c>
      <c r="E70" s="14" t="s">
        <v>250</v>
      </c>
      <c r="F70" s="14" t="s">
        <v>414</v>
      </c>
      <c r="G70" s="14" t="s">
        <v>33</v>
      </c>
      <c r="H70" s="14" t="s">
        <v>295</v>
      </c>
      <c r="I70" s="14" t="s">
        <v>344</v>
      </c>
      <c r="J70" s="14"/>
      <c r="K70" s="14" t="s">
        <v>262</v>
      </c>
      <c r="L70" s="14" t="s">
        <v>104</v>
      </c>
    </row>
    <row r="71" spans="1:12" x14ac:dyDescent="0.3">
      <c r="A71">
        <f t="shared" si="0"/>
        <v>65</v>
      </c>
      <c r="B71" s="14" t="s">
        <v>117</v>
      </c>
      <c r="C71" s="15" t="s">
        <v>434</v>
      </c>
      <c r="D71" s="14" t="s">
        <v>351</v>
      </c>
      <c r="E71" s="14" t="s">
        <v>250</v>
      </c>
      <c r="F71" s="14" t="s">
        <v>435</v>
      </c>
      <c r="G71" s="14" t="s">
        <v>33</v>
      </c>
      <c r="H71" s="14" t="s">
        <v>295</v>
      </c>
      <c r="I71" s="14" t="s">
        <v>344</v>
      </c>
      <c r="J71" s="14"/>
      <c r="K71" s="14" t="s">
        <v>262</v>
      </c>
      <c r="L71" s="14" t="s">
        <v>104</v>
      </c>
    </row>
    <row r="72" spans="1:12" x14ac:dyDescent="0.3">
      <c r="A72">
        <f t="shared" si="0"/>
        <v>66</v>
      </c>
      <c r="B72" s="14" t="s">
        <v>62</v>
      </c>
      <c r="C72" s="15" t="s">
        <v>436</v>
      </c>
      <c r="D72" s="14" t="s">
        <v>267</v>
      </c>
      <c r="E72" s="14" t="s">
        <v>250</v>
      </c>
      <c r="F72" s="14" t="s">
        <v>428</v>
      </c>
      <c r="G72" s="14" t="s">
        <v>33</v>
      </c>
      <c r="H72" s="14" t="s">
        <v>282</v>
      </c>
      <c r="I72" s="14" t="s">
        <v>395</v>
      </c>
      <c r="J72" s="14"/>
      <c r="K72" s="14" t="s">
        <v>262</v>
      </c>
      <c r="L72" s="14" t="s">
        <v>104</v>
      </c>
    </row>
    <row r="73" spans="1:12" x14ac:dyDescent="0.3">
      <c r="A73">
        <f t="shared" ref="A73:A106" si="1">+A72+1</f>
        <v>67</v>
      </c>
      <c r="B73" s="14" t="s">
        <v>157</v>
      </c>
      <c r="C73" s="15" t="s">
        <v>451</v>
      </c>
      <c r="D73" s="14" t="s">
        <v>342</v>
      </c>
      <c r="E73" s="14" t="s">
        <v>250</v>
      </c>
      <c r="F73" s="14" t="s">
        <v>452</v>
      </c>
      <c r="G73" s="14" t="s">
        <v>33</v>
      </c>
      <c r="H73" s="14" t="s">
        <v>295</v>
      </c>
      <c r="I73" s="14" t="s">
        <v>344</v>
      </c>
      <c r="J73" s="14"/>
      <c r="K73" s="14" t="s">
        <v>262</v>
      </c>
      <c r="L73" s="14" t="s">
        <v>104</v>
      </c>
    </row>
    <row r="74" spans="1:12" x14ac:dyDescent="0.3">
      <c r="A74">
        <f t="shared" si="1"/>
        <v>68</v>
      </c>
      <c r="B74" s="14" t="s">
        <v>50</v>
      </c>
      <c r="C74" s="15" t="s">
        <v>464</v>
      </c>
      <c r="D74" s="14" t="s">
        <v>335</v>
      </c>
      <c r="E74" s="14" t="s">
        <v>250</v>
      </c>
      <c r="F74" s="14" t="s">
        <v>465</v>
      </c>
      <c r="G74" s="14" t="s">
        <v>33</v>
      </c>
      <c r="H74" s="14" t="s">
        <v>295</v>
      </c>
      <c r="I74" s="14" t="s">
        <v>296</v>
      </c>
      <c r="J74" s="14"/>
      <c r="K74" s="14" t="s">
        <v>262</v>
      </c>
      <c r="L74" s="14" t="s">
        <v>104</v>
      </c>
    </row>
    <row r="75" spans="1:12" x14ac:dyDescent="0.3">
      <c r="A75">
        <f t="shared" si="1"/>
        <v>69</v>
      </c>
      <c r="B75" s="14" t="s">
        <v>54</v>
      </c>
      <c r="C75" s="15" t="s">
        <v>473</v>
      </c>
      <c r="D75" s="14" t="s">
        <v>335</v>
      </c>
      <c r="E75" s="14" t="s">
        <v>250</v>
      </c>
      <c r="F75" s="14" t="s">
        <v>474</v>
      </c>
      <c r="G75" s="14" t="s">
        <v>33</v>
      </c>
      <c r="H75" s="14" t="s">
        <v>282</v>
      </c>
      <c r="I75" s="14" t="s">
        <v>395</v>
      </c>
      <c r="J75" s="14"/>
      <c r="K75" s="14" t="s">
        <v>262</v>
      </c>
      <c r="L75" s="14" t="s">
        <v>104</v>
      </c>
    </row>
    <row r="76" spans="1:12" x14ac:dyDescent="0.3">
      <c r="A76">
        <f t="shared" si="1"/>
        <v>70</v>
      </c>
      <c r="B76" s="14" t="s">
        <v>233</v>
      </c>
      <c r="C76" s="15" t="s">
        <v>276</v>
      </c>
      <c r="D76" s="14" t="s">
        <v>437</v>
      </c>
      <c r="E76" s="14" t="s">
        <v>250</v>
      </c>
      <c r="F76" s="14" t="s">
        <v>366</v>
      </c>
      <c r="G76" s="14" t="s">
        <v>33</v>
      </c>
      <c r="H76" s="14"/>
      <c r="I76" s="14"/>
      <c r="J76" s="14"/>
      <c r="K76" s="14" t="s">
        <v>262</v>
      </c>
      <c r="L76" s="14" t="s">
        <v>104</v>
      </c>
    </row>
    <row r="77" spans="1:12" x14ac:dyDescent="0.3">
      <c r="A77">
        <f t="shared" si="1"/>
        <v>71</v>
      </c>
      <c r="B77" s="14" t="s">
        <v>70</v>
      </c>
      <c r="C77" s="15" t="s">
        <v>506</v>
      </c>
      <c r="D77" s="14" t="s">
        <v>317</v>
      </c>
      <c r="E77" s="14" t="s">
        <v>250</v>
      </c>
      <c r="F77" s="14" t="s">
        <v>369</v>
      </c>
      <c r="G77" s="14" t="s">
        <v>33</v>
      </c>
      <c r="H77" s="14" t="s">
        <v>282</v>
      </c>
      <c r="I77" s="14" t="s">
        <v>283</v>
      </c>
      <c r="J77" s="14"/>
      <c r="K77" s="14" t="s">
        <v>262</v>
      </c>
      <c r="L77" s="14" t="s">
        <v>104</v>
      </c>
    </row>
    <row r="78" spans="1:12" x14ac:dyDescent="0.3">
      <c r="A78">
        <f t="shared" si="1"/>
        <v>72</v>
      </c>
      <c r="B78" s="14" t="s">
        <v>145</v>
      </c>
      <c r="C78" s="15" t="s">
        <v>302</v>
      </c>
      <c r="D78" s="14" t="s">
        <v>368</v>
      </c>
      <c r="E78" s="14" t="s">
        <v>250</v>
      </c>
      <c r="F78" s="14" t="s">
        <v>512</v>
      </c>
      <c r="G78" s="14" t="s">
        <v>33</v>
      </c>
      <c r="H78" s="14" t="s">
        <v>282</v>
      </c>
      <c r="I78" s="14" t="s">
        <v>303</v>
      </c>
      <c r="J78" s="14"/>
      <c r="K78" s="14" t="s">
        <v>262</v>
      </c>
      <c r="L78" s="14" t="s">
        <v>104</v>
      </c>
    </row>
    <row r="79" spans="1:12" x14ac:dyDescent="0.3">
      <c r="A79">
        <f t="shared" si="1"/>
        <v>73</v>
      </c>
      <c r="B79" s="14" t="s">
        <v>64</v>
      </c>
      <c r="C79" s="15" t="s">
        <v>515</v>
      </c>
      <c r="D79" s="14" t="s">
        <v>317</v>
      </c>
      <c r="E79" s="14" t="s">
        <v>250</v>
      </c>
      <c r="F79" s="14" t="s">
        <v>516</v>
      </c>
      <c r="G79" s="14" t="s">
        <v>33</v>
      </c>
      <c r="H79" s="14" t="s">
        <v>282</v>
      </c>
      <c r="I79" s="14" t="s">
        <v>283</v>
      </c>
      <c r="J79" s="14"/>
      <c r="K79" s="14" t="s">
        <v>262</v>
      </c>
      <c r="L79" s="14" t="s">
        <v>104</v>
      </c>
    </row>
    <row r="80" spans="1:12" x14ac:dyDescent="0.3">
      <c r="A80">
        <f t="shared" si="1"/>
        <v>74</v>
      </c>
      <c r="B80" s="14" t="s">
        <v>153</v>
      </c>
      <c r="C80" s="15" t="s">
        <v>535</v>
      </c>
      <c r="D80" s="14" t="s">
        <v>351</v>
      </c>
      <c r="E80" s="14" t="s">
        <v>250</v>
      </c>
      <c r="F80" s="14" t="s">
        <v>448</v>
      </c>
      <c r="G80" s="14" t="s">
        <v>33</v>
      </c>
      <c r="H80" s="14" t="s">
        <v>277</v>
      </c>
      <c r="I80" s="14"/>
      <c r="J80" s="14"/>
      <c r="K80" s="14" t="s">
        <v>262</v>
      </c>
      <c r="L80" s="14" t="s">
        <v>104</v>
      </c>
    </row>
    <row r="81" spans="1:12" x14ac:dyDescent="0.3">
      <c r="A81">
        <f t="shared" si="1"/>
        <v>75</v>
      </c>
      <c r="B81" s="14" t="s">
        <v>179</v>
      </c>
      <c r="C81" s="15" t="s">
        <v>539</v>
      </c>
      <c r="D81" s="14" t="s">
        <v>342</v>
      </c>
      <c r="E81" s="14" t="s">
        <v>250</v>
      </c>
      <c r="F81" s="14" t="s">
        <v>438</v>
      </c>
      <c r="G81" s="14" t="s">
        <v>33</v>
      </c>
      <c r="H81" s="14" t="s">
        <v>295</v>
      </c>
      <c r="I81" s="14" t="s">
        <v>344</v>
      </c>
      <c r="J81" s="14"/>
      <c r="K81" s="14" t="s">
        <v>262</v>
      </c>
      <c r="L81" s="14" t="s">
        <v>104</v>
      </c>
    </row>
    <row r="82" spans="1:12" x14ac:dyDescent="0.3">
      <c r="A82">
        <f t="shared" si="1"/>
        <v>76</v>
      </c>
      <c r="B82" s="14" t="s">
        <v>173</v>
      </c>
      <c r="C82" s="15" t="s">
        <v>550</v>
      </c>
      <c r="D82" s="14" t="s">
        <v>342</v>
      </c>
      <c r="E82" s="14" t="s">
        <v>250</v>
      </c>
      <c r="F82" s="14" t="s">
        <v>551</v>
      </c>
      <c r="G82" s="14" t="s">
        <v>33</v>
      </c>
      <c r="H82" s="14" t="s">
        <v>295</v>
      </c>
      <c r="I82" s="14" t="s">
        <v>344</v>
      </c>
      <c r="J82" s="14"/>
      <c r="K82" s="14" t="s">
        <v>262</v>
      </c>
      <c r="L82" s="14" t="s">
        <v>104</v>
      </c>
    </row>
    <row r="83" spans="1:12" x14ac:dyDescent="0.3">
      <c r="A83">
        <f t="shared" si="1"/>
        <v>77</v>
      </c>
      <c r="B83" s="14" t="s">
        <v>163</v>
      </c>
      <c r="C83" s="15" t="s">
        <v>569</v>
      </c>
      <c r="D83" s="14" t="s">
        <v>317</v>
      </c>
      <c r="E83" s="14" t="s">
        <v>250</v>
      </c>
      <c r="F83" s="14" t="s">
        <v>382</v>
      </c>
      <c r="G83" s="14" t="s">
        <v>33</v>
      </c>
      <c r="H83" s="14" t="s">
        <v>282</v>
      </c>
      <c r="I83" s="14" t="s">
        <v>283</v>
      </c>
      <c r="J83" s="14"/>
      <c r="K83" s="14" t="s">
        <v>262</v>
      </c>
      <c r="L83" s="14" t="s">
        <v>104</v>
      </c>
    </row>
    <row r="84" spans="1:12" x14ac:dyDescent="0.3">
      <c r="A84">
        <f t="shared" si="1"/>
        <v>78</v>
      </c>
      <c r="B84" s="14" t="s">
        <v>80</v>
      </c>
      <c r="C84" s="15" t="s">
        <v>582</v>
      </c>
      <c r="D84" s="14" t="s">
        <v>267</v>
      </c>
      <c r="E84" s="14" t="s">
        <v>250</v>
      </c>
      <c r="F84" s="14" t="s">
        <v>359</v>
      </c>
      <c r="G84" s="14" t="s">
        <v>33</v>
      </c>
      <c r="H84" s="14" t="s">
        <v>282</v>
      </c>
      <c r="I84" s="14" t="s">
        <v>395</v>
      </c>
      <c r="J84" s="14"/>
      <c r="K84" s="14" t="s">
        <v>262</v>
      </c>
      <c r="L84" s="14" t="s">
        <v>104</v>
      </c>
    </row>
    <row r="85" spans="1:12" x14ac:dyDescent="0.3">
      <c r="A85">
        <f t="shared" si="1"/>
        <v>79</v>
      </c>
      <c r="B85" s="14" t="s">
        <v>94</v>
      </c>
      <c r="C85" s="15" t="s">
        <v>598</v>
      </c>
      <c r="D85" s="14" t="s">
        <v>278</v>
      </c>
      <c r="E85" s="14" t="s">
        <v>250</v>
      </c>
      <c r="F85" s="14" t="s">
        <v>286</v>
      </c>
      <c r="G85" s="14" t="s">
        <v>33</v>
      </c>
      <c r="H85" s="14" t="s">
        <v>295</v>
      </c>
      <c r="I85" s="14" t="s">
        <v>296</v>
      </c>
      <c r="J85" s="14"/>
      <c r="K85" s="14" t="s">
        <v>262</v>
      </c>
      <c r="L85" s="14" t="s">
        <v>104</v>
      </c>
    </row>
    <row r="86" spans="1:12" x14ac:dyDescent="0.3">
      <c r="A86">
        <f t="shared" si="1"/>
        <v>80</v>
      </c>
      <c r="B86" s="14" t="s">
        <v>159</v>
      </c>
      <c r="C86" s="15" t="s">
        <v>281</v>
      </c>
      <c r="D86" s="14" t="s">
        <v>313</v>
      </c>
      <c r="E86" s="14" t="s">
        <v>250</v>
      </c>
      <c r="F86" s="14" t="s">
        <v>601</v>
      </c>
      <c r="G86" s="14" t="s">
        <v>33</v>
      </c>
      <c r="H86" s="14" t="s">
        <v>282</v>
      </c>
      <c r="I86" s="14"/>
      <c r="J86" s="14"/>
      <c r="K86" s="14" t="s">
        <v>262</v>
      </c>
      <c r="L86" s="14" t="s">
        <v>104</v>
      </c>
    </row>
    <row r="87" spans="1:12" x14ac:dyDescent="0.3">
      <c r="A87">
        <f t="shared" si="1"/>
        <v>81</v>
      </c>
      <c r="B87" s="14" t="s">
        <v>131</v>
      </c>
      <c r="C87" s="15" t="s">
        <v>258</v>
      </c>
      <c r="D87" s="14" t="s">
        <v>251</v>
      </c>
      <c r="E87" s="14" t="s">
        <v>250</v>
      </c>
      <c r="F87" s="14" t="s">
        <v>259</v>
      </c>
      <c r="G87" s="14" t="s">
        <v>37</v>
      </c>
      <c r="H87" s="14" t="s">
        <v>261</v>
      </c>
      <c r="I87" s="14"/>
      <c r="J87" s="14"/>
      <c r="K87" s="14" t="s">
        <v>262</v>
      </c>
      <c r="L87" s="14" t="s">
        <v>34</v>
      </c>
    </row>
    <row r="88" spans="1:12" x14ac:dyDescent="0.3">
      <c r="A88">
        <f t="shared" si="1"/>
        <v>82</v>
      </c>
      <c r="B88" s="14" t="s">
        <v>137</v>
      </c>
      <c r="C88" s="15" t="s">
        <v>370</v>
      </c>
      <c r="D88" s="14" t="s">
        <v>251</v>
      </c>
      <c r="E88" s="14" t="s">
        <v>250</v>
      </c>
      <c r="F88" s="14" t="s">
        <v>371</v>
      </c>
      <c r="G88" s="14" t="s">
        <v>37</v>
      </c>
      <c r="H88" s="14" t="s">
        <v>261</v>
      </c>
      <c r="I88" s="14"/>
      <c r="J88" s="14"/>
      <c r="K88" s="14" t="s">
        <v>262</v>
      </c>
      <c r="L88" s="14" t="s">
        <v>34</v>
      </c>
    </row>
    <row r="89" spans="1:12" x14ac:dyDescent="0.3">
      <c r="A89">
        <f t="shared" si="1"/>
        <v>83</v>
      </c>
      <c r="B89" s="14" t="s">
        <v>111</v>
      </c>
      <c r="C89" s="15" t="s">
        <v>384</v>
      </c>
      <c r="D89" s="14" t="s">
        <v>251</v>
      </c>
      <c r="E89" s="14" t="s">
        <v>250</v>
      </c>
      <c r="F89" s="14" t="s">
        <v>385</v>
      </c>
      <c r="G89" s="14" t="s">
        <v>37</v>
      </c>
      <c r="H89" s="14" t="s">
        <v>261</v>
      </c>
      <c r="I89" s="14"/>
      <c r="J89" s="14"/>
      <c r="K89" s="14" t="s">
        <v>262</v>
      </c>
      <c r="L89" s="14" t="s">
        <v>34</v>
      </c>
    </row>
    <row r="90" spans="1:12" x14ac:dyDescent="0.3">
      <c r="A90">
        <f t="shared" si="1"/>
        <v>84</v>
      </c>
      <c r="B90" s="14" t="s">
        <v>213</v>
      </c>
      <c r="C90" s="15" t="s">
        <v>415</v>
      </c>
      <c r="D90" s="14" t="s">
        <v>254</v>
      </c>
      <c r="E90" s="14" t="s">
        <v>250</v>
      </c>
      <c r="F90" s="14" t="s">
        <v>365</v>
      </c>
      <c r="G90" s="14" t="s">
        <v>37</v>
      </c>
      <c r="H90" s="14" t="s">
        <v>261</v>
      </c>
      <c r="I90" s="14"/>
      <c r="J90" s="14"/>
      <c r="K90" s="14" t="s">
        <v>262</v>
      </c>
      <c r="L90" s="14" t="s">
        <v>34</v>
      </c>
    </row>
    <row r="91" spans="1:12" x14ac:dyDescent="0.3">
      <c r="A91">
        <f t="shared" si="1"/>
        <v>85</v>
      </c>
      <c r="B91" s="14" t="s">
        <v>96</v>
      </c>
      <c r="C91" s="15" t="s">
        <v>440</v>
      </c>
      <c r="D91" s="14" t="s">
        <v>312</v>
      </c>
      <c r="E91" s="14" t="s">
        <v>250</v>
      </c>
      <c r="F91" s="14" t="s">
        <v>441</v>
      </c>
      <c r="G91" s="14" t="s">
        <v>37</v>
      </c>
      <c r="H91" s="14"/>
      <c r="I91" s="14"/>
      <c r="J91" s="14"/>
      <c r="K91" s="14" t="s">
        <v>262</v>
      </c>
      <c r="L91" s="14" t="s">
        <v>34</v>
      </c>
    </row>
    <row r="92" spans="1:12" x14ac:dyDescent="0.3">
      <c r="A92">
        <f t="shared" si="1"/>
        <v>86</v>
      </c>
      <c r="B92" s="14" t="s">
        <v>189</v>
      </c>
      <c r="C92" s="15" t="s">
        <v>462</v>
      </c>
      <c r="D92" s="14" t="s">
        <v>255</v>
      </c>
      <c r="E92" s="14" t="s">
        <v>250</v>
      </c>
      <c r="F92" s="14" t="s">
        <v>463</v>
      </c>
      <c r="G92" s="14" t="s">
        <v>37</v>
      </c>
      <c r="H92" s="14" t="s">
        <v>261</v>
      </c>
      <c r="I92" s="14"/>
      <c r="J92" s="14"/>
      <c r="K92" s="14" t="s">
        <v>262</v>
      </c>
      <c r="L92" s="14" t="s">
        <v>34</v>
      </c>
    </row>
    <row r="93" spans="1:12" x14ac:dyDescent="0.3">
      <c r="A93">
        <f t="shared" si="1"/>
        <v>87</v>
      </c>
      <c r="B93" s="14" t="s">
        <v>133</v>
      </c>
      <c r="C93" s="15" t="s">
        <v>491</v>
      </c>
      <c r="D93" s="14" t="s">
        <v>254</v>
      </c>
      <c r="E93" s="14" t="s">
        <v>250</v>
      </c>
      <c r="F93" s="14" t="s">
        <v>492</v>
      </c>
      <c r="G93" s="14" t="s">
        <v>37</v>
      </c>
      <c r="H93" s="14" t="s">
        <v>261</v>
      </c>
      <c r="I93" s="14"/>
      <c r="J93" s="14"/>
      <c r="K93" s="14" t="s">
        <v>262</v>
      </c>
      <c r="L93" s="14" t="s">
        <v>34</v>
      </c>
    </row>
    <row r="94" spans="1:12" x14ac:dyDescent="0.3">
      <c r="A94">
        <f t="shared" si="1"/>
        <v>88</v>
      </c>
      <c r="B94" s="14" t="s">
        <v>86</v>
      </c>
      <c r="C94" s="15" t="s">
        <v>499</v>
      </c>
      <c r="D94" s="14" t="s">
        <v>312</v>
      </c>
      <c r="E94" s="14" t="s">
        <v>250</v>
      </c>
      <c r="F94" s="14" t="s">
        <v>419</v>
      </c>
      <c r="G94" s="14" t="s">
        <v>37</v>
      </c>
      <c r="H94" s="14" t="s">
        <v>261</v>
      </c>
      <c r="I94" s="14"/>
      <c r="J94" s="14"/>
      <c r="K94" s="14" t="s">
        <v>262</v>
      </c>
      <c r="L94" s="14" t="s">
        <v>34</v>
      </c>
    </row>
    <row r="95" spans="1:12" x14ac:dyDescent="0.3">
      <c r="A95">
        <f t="shared" si="1"/>
        <v>89</v>
      </c>
      <c r="B95" s="14" t="s">
        <v>229</v>
      </c>
      <c r="C95" s="15" t="s">
        <v>507</v>
      </c>
      <c r="D95" s="14" t="s">
        <v>327</v>
      </c>
      <c r="E95" s="14" t="s">
        <v>250</v>
      </c>
      <c r="F95" s="14" t="s">
        <v>508</v>
      </c>
      <c r="G95" s="14" t="s">
        <v>37</v>
      </c>
      <c r="H95" s="14" t="s">
        <v>261</v>
      </c>
      <c r="I95" s="14"/>
      <c r="J95" s="14"/>
      <c r="K95" s="14" t="s">
        <v>262</v>
      </c>
      <c r="L95" s="14" t="s">
        <v>34</v>
      </c>
    </row>
    <row r="96" spans="1:12" x14ac:dyDescent="0.3">
      <c r="A96">
        <f t="shared" si="1"/>
        <v>90</v>
      </c>
      <c r="B96" s="14" t="s">
        <v>223</v>
      </c>
      <c r="C96" s="15" t="s">
        <v>509</v>
      </c>
      <c r="D96" s="14" t="s">
        <v>327</v>
      </c>
      <c r="E96" s="14" t="s">
        <v>250</v>
      </c>
      <c r="F96" s="14" t="s">
        <v>424</v>
      </c>
      <c r="G96" s="14" t="s">
        <v>37</v>
      </c>
      <c r="H96" s="14" t="s">
        <v>261</v>
      </c>
      <c r="I96" s="14"/>
      <c r="J96" s="14"/>
      <c r="K96" s="14" t="s">
        <v>262</v>
      </c>
      <c r="L96" s="14" t="s">
        <v>34</v>
      </c>
    </row>
    <row r="97" spans="1:12" x14ac:dyDescent="0.3">
      <c r="A97">
        <f t="shared" si="1"/>
        <v>91</v>
      </c>
      <c r="B97" s="14" t="s">
        <v>92</v>
      </c>
      <c r="C97" s="15" t="s">
        <v>531</v>
      </c>
      <c r="D97" s="14" t="s">
        <v>287</v>
      </c>
      <c r="E97" s="14" t="s">
        <v>250</v>
      </c>
      <c r="F97" s="14" t="s">
        <v>532</v>
      </c>
      <c r="G97" s="14" t="s">
        <v>37</v>
      </c>
      <c r="H97" s="14"/>
      <c r="I97" s="14"/>
      <c r="J97" s="14"/>
      <c r="K97" s="14" t="s">
        <v>262</v>
      </c>
      <c r="L97" s="14" t="s">
        <v>34</v>
      </c>
    </row>
    <row r="98" spans="1:12" x14ac:dyDescent="0.3">
      <c r="A98">
        <f t="shared" si="1"/>
        <v>92</v>
      </c>
      <c r="B98" s="14" t="s">
        <v>127</v>
      </c>
      <c r="C98" s="15" t="s">
        <v>552</v>
      </c>
      <c r="D98" s="14" t="s">
        <v>251</v>
      </c>
      <c r="E98" s="14" t="s">
        <v>250</v>
      </c>
      <c r="F98" s="14" t="s">
        <v>553</v>
      </c>
      <c r="G98" s="14" t="s">
        <v>37</v>
      </c>
      <c r="H98" s="14" t="s">
        <v>261</v>
      </c>
      <c r="I98" s="14"/>
      <c r="J98" s="14"/>
      <c r="K98" s="14" t="s">
        <v>262</v>
      </c>
      <c r="L98" s="14" t="s">
        <v>34</v>
      </c>
    </row>
    <row r="99" spans="1:12" x14ac:dyDescent="0.3">
      <c r="A99">
        <f t="shared" si="1"/>
        <v>93</v>
      </c>
      <c r="B99" s="14" t="s">
        <v>72</v>
      </c>
      <c r="C99" s="15" t="s">
        <v>555</v>
      </c>
      <c r="D99" s="14" t="s">
        <v>312</v>
      </c>
      <c r="E99" s="14" t="s">
        <v>250</v>
      </c>
      <c r="F99" s="14" t="s">
        <v>556</v>
      </c>
      <c r="G99" s="14" t="s">
        <v>37</v>
      </c>
      <c r="H99" s="14"/>
      <c r="I99" s="14"/>
      <c r="J99" s="14"/>
      <c r="K99" s="14" t="s">
        <v>262</v>
      </c>
      <c r="L99" s="14" t="s">
        <v>34</v>
      </c>
    </row>
    <row r="100" spans="1:12" x14ac:dyDescent="0.3">
      <c r="A100">
        <f t="shared" si="1"/>
        <v>94</v>
      </c>
      <c r="B100" s="14" t="s">
        <v>207</v>
      </c>
      <c r="C100" s="15" t="s">
        <v>600</v>
      </c>
      <c r="D100" s="14" t="s">
        <v>251</v>
      </c>
      <c r="E100" s="14" t="s">
        <v>250</v>
      </c>
      <c r="F100" s="14" t="s">
        <v>549</v>
      </c>
      <c r="G100" s="14" t="s">
        <v>37</v>
      </c>
      <c r="H100" s="14" t="s">
        <v>261</v>
      </c>
      <c r="I100" s="14"/>
      <c r="J100" s="14"/>
      <c r="K100" s="14" t="s">
        <v>262</v>
      </c>
      <c r="L100" s="14" t="s">
        <v>34</v>
      </c>
    </row>
    <row r="101" spans="1:12" x14ac:dyDescent="0.3">
      <c r="A101">
        <f t="shared" si="1"/>
        <v>95</v>
      </c>
      <c r="B101" s="14" t="s">
        <v>227</v>
      </c>
      <c r="C101" s="15" t="s">
        <v>373</v>
      </c>
      <c r="D101" s="14" t="s">
        <v>249</v>
      </c>
      <c r="E101" s="14" t="s">
        <v>250</v>
      </c>
      <c r="F101" s="14" t="s">
        <v>374</v>
      </c>
      <c r="G101" s="14" t="s">
        <v>37</v>
      </c>
      <c r="H101" s="14"/>
      <c r="I101" s="14"/>
      <c r="J101" s="14"/>
      <c r="K101" s="14" t="s">
        <v>262</v>
      </c>
      <c r="L101" s="14" t="s">
        <v>104</v>
      </c>
    </row>
    <row r="102" spans="1:12" x14ac:dyDescent="0.3">
      <c r="A102">
        <f t="shared" si="1"/>
        <v>96</v>
      </c>
      <c r="B102" s="14" t="s">
        <v>221</v>
      </c>
      <c r="C102" s="15" t="s">
        <v>375</v>
      </c>
      <c r="D102" s="14" t="s">
        <v>318</v>
      </c>
      <c r="E102" s="14" t="s">
        <v>250</v>
      </c>
      <c r="F102" s="14" t="s">
        <v>513</v>
      </c>
      <c r="G102" s="14" t="s">
        <v>37</v>
      </c>
      <c r="H102" s="14"/>
      <c r="I102" s="14"/>
      <c r="J102" s="14"/>
      <c r="K102" s="14" t="s">
        <v>262</v>
      </c>
      <c r="L102" s="14" t="s">
        <v>104</v>
      </c>
    </row>
    <row r="103" spans="1:12" x14ac:dyDescent="0.3">
      <c r="A103">
        <f t="shared" si="1"/>
        <v>97</v>
      </c>
      <c r="B103" s="14" t="s">
        <v>35</v>
      </c>
      <c r="C103" s="15" t="s">
        <v>522</v>
      </c>
      <c r="D103" s="14" t="s">
        <v>335</v>
      </c>
      <c r="E103" s="14" t="s">
        <v>263</v>
      </c>
      <c r="F103" s="14" t="s">
        <v>523</v>
      </c>
      <c r="G103" s="14" t="s">
        <v>37</v>
      </c>
      <c r="H103" s="14"/>
      <c r="I103" s="14"/>
      <c r="J103" s="14"/>
      <c r="K103" s="14" t="s">
        <v>262</v>
      </c>
      <c r="L103" s="14" t="s">
        <v>104</v>
      </c>
    </row>
    <row r="104" spans="1:12" x14ac:dyDescent="0.3">
      <c r="A104">
        <f t="shared" si="1"/>
        <v>98</v>
      </c>
      <c r="B104" s="14" t="s">
        <v>199</v>
      </c>
      <c r="C104" s="15" t="s">
        <v>260</v>
      </c>
      <c r="D104" s="14" t="s">
        <v>313</v>
      </c>
      <c r="E104" s="14" t="s">
        <v>250</v>
      </c>
      <c r="F104" s="14" t="s">
        <v>564</v>
      </c>
      <c r="G104" s="14" t="s">
        <v>37</v>
      </c>
      <c r="H104" s="14" t="s">
        <v>261</v>
      </c>
      <c r="I104" s="14"/>
      <c r="J104" s="14"/>
      <c r="K104" s="14" t="s">
        <v>262</v>
      </c>
      <c r="L104" s="14" t="s">
        <v>104</v>
      </c>
    </row>
    <row r="105" spans="1:12" x14ac:dyDescent="0.3">
      <c r="A105">
        <f t="shared" si="1"/>
        <v>99</v>
      </c>
      <c r="B105" s="14" t="s">
        <v>40</v>
      </c>
      <c r="C105" s="15" t="s">
        <v>599</v>
      </c>
      <c r="D105" s="14" t="s">
        <v>335</v>
      </c>
      <c r="E105" s="14" t="s">
        <v>263</v>
      </c>
      <c r="F105" s="14" t="s">
        <v>332</v>
      </c>
      <c r="G105" s="14" t="s">
        <v>37</v>
      </c>
      <c r="H105" s="14"/>
      <c r="I105" s="14"/>
      <c r="J105" s="14"/>
      <c r="K105" s="14" t="s">
        <v>262</v>
      </c>
      <c r="L105" s="14" t="s">
        <v>104</v>
      </c>
    </row>
    <row r="106" spans="1:12" x14ac:dyDescent="0.3">
      <c r="A106">
        <f t="shared" si="1"/>
        <v>100</v>
      </c>
      <c r="B106" s="14" t="s">
        <v>44</v>
      </c>
      <c r="C106" s="15" t="s">
        <v>602</v>
      </c>
      <c r="D106" s="14" t="s">
        <v>335</v>
      </c>
      <c r="E106" s="14" t="s">
        <v>263</v>
      </c>
      <c r="F106" s="14" t="s">
        <v>297</v>
      </c>
      <c r="G106" s="14" t="s">
        <v>37</v>
      </c>
      <c r="H106" s="14"/>
      <c r="I106" s="14"/>
      <c r="J106" s="14"/>
      <c r="K106" s="14" t="s">
        <v>262</v>
      </c>
      <c r="L106" s="14" t="s">
        <v>104</v>
      </c>
    </row>
    <row r="107" spans="1:12" x14ac:dyDescent="0.3"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1:12" x14ac:dyDescent="0.3"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1:12" x14ac:dyDescent="0.3">
      <c r="A109">
        <v>1</v>
      </c>
      <c r="B109" s="14" t="s">
        <v>265</v>
      </c>
      <c r="C109" s="15" t="s">
        <v>266</v>
      </c>
      <c r="D109" s="14" t="s">
        <v>267</v>
      </c>
      <c r="E109" s="14" t="s">
        <v>250</v>
      </c>
      <c r="F109" s="14" t="s">
        <v>268</v>
      </c>
      <c r="G109" s="14" t="s">
        <v>271</v>
      </c>
      <c r="H109" s="14" t="s">
        <v>272</v>
      </c>
      <c r="I109" s="14"/>
      <c r="J109" s="14"/>
      <c r="K109" s="14" t="s">
        <v>262</v>
      </c>
      <c r="L109" s="14" t="s">
        <v>34</v>
      </c>
    </row>
    <row r="110" spans="1:12" x14ac:dyDescent="0.3">
      <c r="A110">
        <f>+A109+1</f>
        <v>2</v>
      </c>
      <c r="B110" s="14" t="s">
        <v>289</v>
      </c>
      <c r="C110" s="15" t="s">
        <v>290</v>
      </c>
      <c r="D110" s="14" t="s">
        <v>287</v>
      </c>
      <c r="E110" s="14" t="s">
        <v>250</v>
      </c>
      <c r="F110" s="14" t="s">
        <v>291</v>
      </c>
      <c r="G110" s="14" t="s">
        <v>271</v>
      </c>
      <c r="H110" s="14" t="s">
        <v>272</v>
      </c>
      <c r="I110" s="14"/>
      <c r="J110" s="14"/>
      <c r="K110" s="14" t="s">
        <v>262</v>
      </c>
      <c r="L110" s="14" t="s">
        <v>34</v>
      </c>
    </row>
    <row r="111" spans="1:12" x14ac:dyDescent="0.3">
      <c r="A111">
        <f t="shared" ref="A111:A151" si="2">+A110+1</f>
        <v>3</v>
      </c>
      <c r="B111" s="14" t="s">
        <v>306</v>
      </c>
      <c r="C111" s="15" t="s">
        <v>307</v>
      </c>
      <c r="D111" s="14" t="s">
        <v>284</v>
      </c>
      <c r="E111" s="14" t="s">
        <v>250</v>
      </c>
      <c r="F111" s="14" t="s">
        <v>308</v>
      </c>
      <c r="G111" s="14" t="s">
        <v>271</v>
      </c>
      <c r="H111" s="14" t="s">
        <v>311</v>
      </c>
      <c r="I111" s="14"/>
      <c r="J111" s="14"/>
      <c r="K111" s="14" t="s">
        <v>262</v>
      </c>
      <c r="L111" s="14" t="s">
        <v>34</v>
      </c>
    </row>
    <row r="112" spans="1:12" x14ac:dyDescent="0.3">
      <c r="A112">
        <f t="shared" si="2"/>
        <v>4</v>
      </c>
      <c r="B112" s="14" t="s">
        <v>322</v>
      </c>
      <c r="C112" s="15" t="s">
        <v>323</v>
      </c>
      <c r="D112" s="14" t="s">
        <v>267</v>
      </c>
      <c r="E112" s="14" t="s">
        <v>250</v>
      </c>
      <c r="F112" s="14" t="s">
        <v>252</v>
      </c>
      <c r="G112" s="14" t="s">
        <v>271</v>
      </c>
      <c r="H112" s="14" t="s">
        <v>311</v>
      </c>
      <c r="I112" s="14"/>
      <c r="J112" s="14"/>
      <c r="K112" s="14" t="s">
        <v>262</v>
      </c>
      <c r="L112" s="14" t="s">
        <v>34</v>
      </c>
    </row>
    <row r="113" spans="1:12" x14ac:dyDescent="0.3">
      <c r="A113">
        <f t="shared" si="2"/>
        <v>5</v>
      </c>
      <c r="B113" s="14" t="s">
        <v>325</v>
      </c>
      <c r="C113" s="15" t="s">
        <v>326</v>
      </c>
      <c r="D113" s="14" t="s">
        <v>327</v>
      </c>
      <c r="E113" s="14" t="s">
        <v>250</v>
      </c>
      <c r="F113" s="14" t="s">
        <v>328</v>
      </c>
      <c r="G113" s="14" t="s">
        <v>271</v>
      </c>
      <c r="H113" s="14" t="s">
        <v>311</v>
      </c>
      <c r="I113" s="14"/>
      <c r="J113" s="14"/>
      <c r="K113" s="14" t="s">
        <v>262</v>
      </c>
      <c r="L113" s="14" t="s">
        <v>34</v>
      </c>
    </row>
    <row r="114" spans="1:12" x14ac:dyDescent="0.3">
      <c r="A114">
        <f t="shared" si="2"/>
        <v>6</v>
      </c>
      <c r="B114" s="14" t="s">
        <v>360</v>
      </c>
      <c r="C114" s="15" t="s">
        <v>361</v>
      </c>
      <c r="D114" s="14" t="s">
        <v>312</v>
      </c>
      <c r="E114" s="14" t="s">
        <v>250</v>
      </c>
      <c r="F114" s="14" t="s">
        <v>362</v>
      </c>
      <c r="G114" s="14" t="s">
        <v>271</v>
      </c>
      <c r="H114" s="14" t="s">
        <v>272</v>
      </c>
      <c r="I114" s="14"/>
      <c r="J114" s="14"/>
      <c r="K114" s="14" t="s">
        <v>262</v>
      </c>
      <c r="L114" s="14" t="s">
        <v>34</v>
      </c>
    </row>
    <row r="115" spans="1:12" x14ac:dyDescent="0.3">
      <c r="A115">
        <f t="shared" si="2"/>
        <v>7</v>
      </c>
      <c r="B115" s="14" t="s">
        <v>376</v>
      </c>
      <c r="C115" s="15" t="s">
        <v>377</v>
      </c>
      <c r="D115" s="14" t="s">
        <v>284</v>
      </c>
      <c r="E115" s="14" t="s">
        <v>250</v>
      </c>
      <c r="F115" s="14" t="s">
        <v>378</v>
      </c>
      <c r="G115" s="14" t="s">
        <v>271</v>
      </c>
      <c r="H115" s="14" t="s">
        <v>272</v>
      </c>
      <c r="I115" s="14"/>
      <c r="J115" s="14"/>
      <c r="K115" s="14" t="s">
        <v>262</v>
      </c>
      <c r="L115" s="14" t="s">
        <v>34</v>
      </c>
    </row>
    <row r="116" spans="1:12" x14ac:dyDescent="0.3">
      <c r="A116">
        <f t="shared" si="2"/>
        <v>8</v>
      </c>
      <c r="B116" s="14" t="s">
        <v>386</v>
      </c>
      <c r="C116" s="15" t="s">
        <v>387</v>
      </c>
      <c r="D116" s="14" t="s">
        <v>251</v>
      </c>
      <c r="E116" s="14" t="s">
        <v>250</v>
      </c>
      <c r="F116" s="14" t="s">
        <v>388</v>
      </c>
      <c r="G116" s="14" t="s">
        <v>271</v>
      </c>
      <c r="H116" s="14" t="s">
        <v>311</v>
      </c>
      <c r="I116" s="14"/>
      <c r="J116" s="14"/>
      <c r="K116" s="14" t="s">
        <v>262</v>
      </c>
      <c r="L116" s="14" t="s">
        <v>34</v>
      </c>
    </row>
    <row r="117" spans="1:12" x14ac:dyDescent="0.3">
      <c r="A117">
        <f t="shared" si="2"/>
        <v>9</v>
      </c>
      <c r="B117" s="14" t="s">
        <v>410</v>
      </c>
      <c r="C117" s="15" t="s">
        <v>411</v>
      </c>
      <c r="D117" s="14" t="s">
        <v>312</v>
      </c>
      <c r="E117" s="14" t="s">
        <v>263</v>
      </c>
      <c r="F117" s="14" t="s">
        <v>412</v>
      </c>
      <c r="G117" s="14" t="s">
        <v>271</v>
      </c>
      <c r="H117" s="14" t="s">
        <v>311</v>
      </c>
      <c r="I117" s="14"/>
      <c r="J117" s="14"/>
      <c r="K117" s="14" t="s">
        <v>262</v>
      </c>
      <c r="L117" s="14" t="s">
        <v>34</v>
      </c>
    </row>
    <row r="118" spans="1:12" x14ac:dyDescent="0.3">
      <c r="A118">
        <f t="shared" si="2"/>
        <v>10</v>
      </c>
      <c r="B118" s="14" t="s">
        <v>417</v>
      </c>
      <c r="C118" s="15" t="s">
        <v>418</v>
      </c>
      <c r="D118" s="14" t="s">
        <v>284</v>
      </c>
      <c r="E118" s="14" t="s">
        <v>250</v>
      </c>
      <c r="F118" s="14" t="s">
        <v>369</v>
      </c>
      <c r="G118" s="14" t="s">
        <v>271</v>
      </c>
      <c r="H118" s="14" t="s">
        <v>311</v>
      </c>
      <c r="I118" s="14"/>
      <c r="J118" s="14"/>
      <c r="K118" s="14" t="s">
        <v>262</v>
      </c>
      <c r="L118" s="14" t="s">
        <v>34</v>
      </c>
    </row>
    <row r="119" spans="1:12" x14ac:dyDescent="0.3">
      <c r="A119">
        <f t="shared" si="2"/>
        <v>11</v>
      </c>
      <c r="B119" s="14" t="s">
        <v>453</v>
      </c>
      <c r="C119" s="15" t="s">
        <v>454</v>
      </c>
      <c r="D119" s="14" t="s">
        <v>267</v>
      </c>
      <c r="E119" s="14" t="s">
        <v>250</v>
      </c>
      <c r="F119" s="14" t="s">
        <v>455</v>
      </c>
      <c r="G119" s="14" t="s">
        <v>271</v>
      </c>
      <c r="H119" s="14" t="s">
        <v>272</v>
      </c>
      <c r="I119" s="14"/>
      <c r="J119" s="14"/>
      <c r="K119" s="14" t="s">
        <v>262</v>
      </c>
      <c r="L119" s="14" t="s">
        <v>34</v>
      </c>
    </row>
    <row r="120" spans="1:12" x14ac:dyDescent="0.3">
      <c r="A120">
        <f t="shared" si="2"/>
        <v>12</v>
      </c>
      <c r="B120" s="14" t="s">
        <v>470</v>
      </c>
      <c r="C120" s="15" t="s">
        <v>471</v>
      </c>
      <c r="D120" s="14" t="s">
        <v>450</v>
      </c>
      <c r="E120" s="14" t="s">
        <v>250</v>
      </c>
      <c r="F120" s="14" t="s">
        <v>472</v>
      </c>
      <c r="G120" s="14" t="s">
        <v>271</v>
      </c>
      <c r="H120" s="14" t="s">
        <v>311</v>
      </c>
      <c r="I120" s="14"/>
      <c r="J120" s="14"/>
      <c r="K120" s="14" t="s">
        <v>262</v>
      </c>
      <c r="L120" s="14" t="s">
        <v>34</v>
      </c>
    </row>
    <row r="121" spans="1:12" x14ac:dyDescent="0.3">
      <c r="A121">
        <f t="shared" si="2"/>
        <v>13</v>
      </c>
      <c r="B121" s="14" t="s">
        <v>481</v>
      </c>
      <c r="C121" s="15" t="s">
        <v>482</v>
      </c>
      <c r="D121" s="14" t="s">
        <v>287</v>
      </c>
      <c r="E121" s="14" t="s">
        <v>250</v>
      </c>
      <c r="F121" s="14" t="s">
        <v>483</v>
      </c>
      <c r="G121" s="14" t="s">
        <v>271</v>
      </c>
      <c r="H121" s="14" t="s">
        <v>311</v>
      </c>
      <c r="I121" s="14"/>
      <c r="J121" s="14"/>
      <c r="K121" s="14" t="s">
        <v>262</v>
      </c>
      <c r="L121" s="14" t="s">
        <v>34</v>
      </c>
    </row>
    <row r="122" spans="1:12" x14ac:dyDescent="0.3">
      <c r="A122">
        <f t="shared" si="2"/>
        <v>14</v>
      </c>
      <c r="B122" s="14" t="s">
        <v>488</v>
      </c>
      <c r="C122" s="15" t="s">
        <v>489</v>
      </c>
      <c r="D122" s="14" t="s">
        <v>327</v>
      </c>
      <c r="E122" s="14" t="s">
        <v>250</v>
      </c>
      <c r="F122" s="14" t="s">
        <v>367</v>
      </c>
      <c r="G122" s="14" t="s">
        <v>271</v>
      </c>
      <c r="H122" s="14" t="s">
        <v>311</v>
      </c>
      <c r="I122" s="14"/>
      <c r="J122" s="14"/>
      <c r="K122" s="14" t="s">
        <v>262</v>
      </c>
      <c r="L122" s="14" t="s">
        <v>34</v>
      </c>
    </row>
    <row r="123" spans="1:12" x14ac:dyDescent="0.3">
      <c r="A123">
        <f t="shared" si="2"/>
        <v>15</v>
      </c>
      <c r="B123" s="14" t="s">
        <v>497</v>
      </c>
      <c r="C123" s="15" t="s">
        <v>498</v>
      </c>
      <c r="D123" s="14" t="s">
        <v>284</v>
      </c>
      <c r="E123" s="14" t="s">
        <v>250</v>
      </c>
      <c r="F123" s="14" t="s">
        <v>308</v>
      </c>
      <c r="G123" s="14" t="s">
        <v>271</v>
      </c>
      <c r="H123" s="14" t="s">
        <v>311</v>
      </c>
      <c r="I123" s="14"/>
      <c r="J123" s="14"/>
      <c r="K123" s="14" t="s">
        <v>262</v>
      </c>
      <c r="L123" s="14" t="s">
        <v>34</v>
      </c>
    </row>
    <row r="124" spans="1:12" x14ac:dyDescent="0.3">
      <c r="A124">
        <f t="shared" si="2"/>
        <v>16</v>
      </c>
      <c r="B124" s="14" t="s">
        <v>501</v>
      </c>
      <c r="C124" s="15" t="s">
        <v>502</v>
      </c>
      <c r="D124" s="14" t="s">
        <v>267</v>
      </c>
      <c r="E124" s="14" t="s">
        <v>250</v>
      </c>
      <c r="F124" s="14" t="s">
        <v>503</v>
      </c>
      <c r="G124" s="14" t="s">
        <v>271</v>
      </c>
      <c r="H124" s="14" t="s">
        <v>311</v>
      </c>
      <c r="I124" s="14"/>
      <c r="J124" s="14"/>
      <c r="K124" s="14" t="s">
        <v>262</v>
      </c>
      <c r="L124" s="14" t="s">
        <v>34</v>
      </c>
    </row>
    <row r="125" spans="1:12" x14ac:dyDescent="0.3">
      <c r="A125">
        <f t="shared" si="2"/>
        <v>17</v>
      </c>
      <c r="B125" s="14" t="s">
        <v>517</v>
      </c>
      <c r="C125" s="15" t="s">
        <v>518</v>
      </c>
      <c r="D125" s="14" t="s">
        <v>340</v>
      </c>
      <c r="E125" s="14" t="s">
        <v>250</v>
      </c>
      <c r="F125" s="14" t="s">
        <v>353</v>
      </c>
      <c r="G125" s="14" t="s">
        <v>271</v>
      </c>
      <c r="H125" s="14" t="s">
        <v>311</v>
      </c>
      <c r="I125" s="14"/>
      <c r="J125" s="14"/>
      <c r="K125" s="14" t="s">
        <v>262</v>
      </c>
      <c r="L125" s="14" t="s">
        <v>34</v>
      </c>
    </row>
    <row r="126" spans="1:12" x14ac:dyDescent="0.3">
      <c r="A126">
        <f t="shared" si="2"/>
        <v>18</v>
      </c>
      <c r="B126" s="14" t="s">
        <v>527</v>
      </c>
      <c r="C126" s="15" t="s">
        <v>528</v>
      </c>
      <c r="D126" s="14" t="s">
        <v>267</v>
      </c>
      <c r="E126" s="14" t="s">
        <v>250</v>
      </c>
      <c r="F126" s="14" t="s">
        <v>346</v>
      </c>
      <c r="G126" s="14" t="s">
        <v>271</v>
      </c>
      <c r="H126" s="14" t="s">
        <v>272</v>
      </c>
      <c r="I126" s="14"/>
      <c r="J126" s="14"/>
      <c r="K126" s="14" t="s">
        <v>262</v>
      </c>
      <c r="L126" s="14" t="s">
        <v>34</v>
      </c>
    </row>
    <row r="127" spans="1:12" x14ac:dyDescent="0.3">
      <c r="A127">
        <f t="shared" si="2"/>
        <v>19</v>
      </c>
      <c r="B127" s="14" t="s">
        <v>536</v>
      </c>
      <c r="C127" s="15" t="s">
        <v>537</v>
      </c>
      <c r="D127" s="14" t="s">
        <v>305</v>
      </c>
      <c r="E127" s="14" t="s">
        <v>250</v>
      </c>
      <c r="F127" s="14" t="s">
        <v>538</v>
      </c>
      <c r="G127" s="14" t="s">
        <v>271</v>
      </c>
      <c r="H127" s="14" t="s">
        <v>311</v>
      </c>
      <c r="I127" s="14"/>
      <c r="J127" s="14"/>
      <c r="K127" s="14" t="s">
        <v>262</v>
      </c>
      <c r="L127" s="14" t="s">
        <v>34</v>
      </c>
    </row>
    <row r="128" spans="1:12" x14ac:dyDescent="0.3">
      <c r="A128">
        <f t="shared" si="2"/>
        <v>20</v>
      </c>
      <c r="B128" s="14" t="s">
        <v>543</v>
      </c>
      <c r="C128" s="15" t="s">
        <v>544</v>
      </c>
      <c r="D128" s="14" t="s">
        <v>267</v>
      </c>
      <c r="E128" s="14" t="s">
        <v>250</v>
      </c>
      <c r="F128" s="14" t="s">
        <v>467</v>
      </c>
      <c r="G128" s="14" t="s">
        <v>271</v>
      </c>
      <c r="H128" s="14" t="s">
        <v>311</v>
      </c>
      <c r="I128" s="14"/>
      <c r="J128" s="14"/>
      <c r="K128" s="14" t="s">
        <v>262</v>
      </c>
      <c r="L128" s="14" t="s">
        <v>34</v>
      </c>
    </row>
    <row r="129" spans="1:12" x14ac:dyDescent="0.3">
      <c r="A129">
        <f t="shared" si="2"/>
        <v>21</v>
      </c>
      <c r="B129" s="14" t="s">
        <v>545</v>
      </c>
      <c r="C129" s="15" t="s">
        <v>546</v>
      </c>
      <c r="D129" s="14" t="s">
        <v>284</v>
      </c>
      <c r="E129" s="14" t="s">
        <v>250</v>
      </c>
      <c r="F129" s="14" t="s">
        <v>547</v>
      </c>
      <c r="G129" s="14" t="s">
        <v>271</v>
      </c>
      <c r="H129" s="14" t="s">
        <v>311</v>
      </c>
      <c r="I129" s="14"/>
      <c r="J129" s="14"/>
      <c r="K129" s="14" t="s">
        <v>262</v>
      </c>
      <c r="L129" s="14" t="s">
        <v>34</v>
      </c>
    </row>
    <row r="130" spans="1:12" x14ac:dyDescent="0.3">
      <c r="A130">
        <f t="shared" si="2"/>
        <v>22</v>
      </c>
      <c r="B130" s="14" t="s">
        <v>557</v>
      </c>
      <c r="C130" s="15" t="s">
        <v>558</v>
      </c>
      <c r="D130" s="14" t="s">
        <v>267</v>
      </c>
      <c r="E130" s="14" t="s">
        <v>250</v>
      </c>
      <c r="F130" s="14" t="s">
        <v>559</v>
      </c>
      <c r="G130" s="14" t="s">
        <v>271</v>
      </c>
      <c r="H130" s="14" t="s">
        <v>311</v>
      </c>
      <c r="I130" s="14"/>
      <c r="J130" s="14"/>
      <c r="K130" s="14" t="s">
        <v>262</v>
      </c>
      <c r="L130" s="14" t="s">
        <v>34</v>
      </c>
    </row>
    <row r="131" spans="1:12" x14ac:dyDescent="0.3">
      <c r="A131">
        <f t="shared" si="2"/>
        <v>23</v>
      </c>
      <c r="B131" s="14" t="s">
        <v>562</v>
      </c>
      <c r="C131" s="15" t="s">
        <v>563</v>
      </c>
      <c r="D131" s="14" t="s">
        <v>312</v>
      </c>
      <c r="E131" s="14" t="s">
        <v>250</v>
      </c>
      <c r="F131" s="14" t="s">
        <v>372</v>
      </c>
      <c r="G131" s="14" t="s">
        <v>271</v>
      </c>
      <c r="H131" s="14" t="s">
        <v>272</v>
      </c>
      <c r="I131" s="14"/>
      <c r="J131" s="14"/>
      <c r="K131" s="14" t="s">
        <v>262</v>
      </c>
      <c r="L131" s="14" t="s">
        <v>34</v>
      </c>
    </row>
    <row r="132" spans="1:12" x14ac:dyDescent="0.3">
      <c r="A132">
        <f t="shared" si="2"/>
        <v>24</v>
      </c>
      <c r="B132" s="14" t="s">
        <v>570</v>
      </c>
      <c r="C132" s="15" t="s">
        <v>571</v>
      </c>
      <c r="D132" s="14" t="s">
        <v>251</v>
      </c>
      <c r="E132" s="14" t="s">
        <v>250</v>
      </c>
      <c r="F132" s="14" t="s">
        <v>572</v>
      </c>
      <c r="G132" s="14" t="s">
        <v>271</v>
      </c>
      <c r="H132" s="14" t="s">
        <v>311</v>
      </c>
      <c r="I132" s="14"/>
      <c r="J132" s="14"/>
      <c r="K132" s="14" t="s">
        <v>262</v>
      </c>
      <c r="L132" s="14" t="s">
        <v>34</v>
      </c>
    </row>
    <row r="133" spans="1:12" x14ac:dyDescent="0.3">
      <c r="A133">
        <f t="shared" si="2"/>
        <v>25</v>
      </c>
      <c r="B133" s="14" t="s">
        <v>573</v>
      </c>
      <c r="C133" s="15" t="s">
        <v>574</v>
      </c>
      <c r="D133" s="14" t="s">
        <v>255</v>
      </c>
      <c r="E133" s="14" t="s">
        <v>250</v>
      </c>
      <c r="F133" s="14" t="s">
        <v>575</v>
      </c>
      <c r="G133" s="14" t="s">
        <v>271</v>
      </c>
      <c r="H133" s="14" t="s">
        <v>311</v>
      </c>
      <c r="I133" s="14"/>
      <c r="J133" s="14"/>
      <c r="K133" s="14" t="s">
        <v>262</v>
      </c>
      <c r="L133" s="14" t="s">
        <v>34</v>
      </c>
    </row>
    <row r="134" spans="1:12" x14ac:dyDescent="0.3">
      <c r="A134">
        <f t="shared" si="2"/>
        <v>26</v>
      </c>
      <c r="B134" s="14" t="s">
        <v>583</v>
      </c>
      <c r="C134" s="15" t="s">
        <v>584</v>
      </c>
      <c r="D134" s="14" t="s">
        <v>450</v>
      </c>
      <c r="E134" s="14" t="s">
        <v>250</v>
      </c>
      <c r="F134" s="14" t="s">
        <v>585</v>
      </c>
      <c r="G134" s="14" t="s">
        <v>271</v>
      </c>
      <c r="H134" s="14" t="s">
        <v>272</v>
      </c>
      <c r="I134" s="14"/>
      <c r="J134" s="14"/>
      <c r="K134" s="14" t="s">
        <v>262</v>
      </c>
      <c r="L134" s="14" t="s">
        <v>34</v>
      </c>
    </row>
    <row r="135" spans="1:12" x14ac:dyDescent="0.3">
      <c r="A135">
        <f t="shared" si="2"/>
        <v>27</v>
      </c>
      <c r="B135" s="14" t="s">
        <v>589</v>
      </c>
      <c r="C135" s="15" t="s">
        <v>590</v>
      </c>
      <c r="D135" s="14" t="s">
        <v>450</v>
      </c>
      <c r="E135" s="14" t="s">
        <v>250</v>
      </c>
      <c r="F135" s="14" t="s">
        <v>591</v>
      </c>
      <c r="G135" s="14" t="s">
        <v>271</v>
      </c>
      <c r="H135" s="14" t="s">
        <v>272</v>
      </c>
      <c r="I135" s="14"/>
      <c r="J135" s="14"/>
      <c r="K135" s="14" t="s">
        <v>262</v>
      </c>
      <c r="L135" s="14" t="s">
        <v>34</v>
      </c>
    </row>
    <row r="136" spans="1:12" x14ac:dyDescent="0.3">
      <c r="A136">
        <f t="shared" si="2"/>
        <v>28</v>
      </c>
      <c r="B136" s="14" t="s">
        <v>593</v>
      </c>
      <c r="C136" s="15" t="s">
        <v>594</v>
      </c>
      <c r="D136" s="14" t="s">
        <v>402</v>
      </c>
      <c r="E136" s="14" t="s">
        <v>250</v>
      </c>
      <c r="F136" s="14" t="s">
        <v>595</v>
      </c>
      <c r="G136" s="14" t="s">
        <v>271</v>
      </c>
      <c r="H136" s="14" t="s">
        <v>311</v>
      </c>
      <c r="I136" s="14"/>
      <c r="J136" s="14"/>
      <c r="K136" s="14" t="s">
        <v>262</v>
      </c>
      <c r="L136" s="14" t="s">
        <v>34</v>
      </c>
    </row>
    <row r="137" spans="1:12" x14ac:dyDescent="0.3">
      <c r="A137">
        <f t="shared" si="2"/>
        <v>29</v>
      </c>
      <c r="B137" s="14" t="s">
        <v>337</v>
      </c>
      <c r="C137" s="15" t="s">
        <v>338</v>
      </c>
      <c r="D137" s="14" t="s">
        <v>317</v>
      </c>
      <c r="E137" s="14" t="s">
        <v>250</v>
      </c>
      <c r="F137" s="14" t="s">
        <v>339</v>
      </c>
      <c r="G137" s="14" t="s">
        <v>271</v>
      </c>
      <c r="H137" s="14" t="s">
        <v>311</v>
      </c>
      <c r="I137" s="14"/>
      <c r="J137" s="14"/>
      <c r="K137" s="14" t="s">
        <v>262</v>
      </c>
      <c r="L137" s="14" t="s">
        <v>104</v>
      </c>
    </row>
    <row r="138" spans="1:12" x14ac:dyDescent="0.3">
      <c r="A138">
        <f t="shared" si="2"/>
        <v>30</v>
      </c>
      <c r="B138" s="14" t="s">
        <v>396</v>
      </c>
      <c r="C138" s="15" t="s">
        <v>397</v>
      </c>
      <c r="D138" s="14" t="s">
        <v>351</v>
      </c>
      <c r="E138" s="14" t="s">
        <v>250</v>
      </c>
      <c r="F138" s="14" t="s">
        <v>398</v>
      </c>
      <c r="G138" s="14" t="s">
        <v>271</v>
      </c>
      <c r="H138" s="14" t="s">
        <v>311</v>
      </c>
      <c r="I138" s="14"/>
      <c r="J138" s="14"/>
      <c r="K138" s="14" t="s">
        <v>262</v>
      </c>
      <c r="L138" s="14" t="s">
        <v>104</v>
      </c>
    </row>
    <row r="139" spans="1:12" x14ac:dyDescent="0.3">
      <c r="A139">
        <f t="shared" si="2"/>
        <v>31</v>
      </c>
      <c r="B139" s="14" t="s">
        <v>399</v>
      </c>
      <c r="C139" s="15" t="s">
        <v>400</v>
      </c>
      <c r="D139" s="14" t="s">
        <v>317</v>
      </c>
      <c r="E139" s="14" t="s">
        <v>250</v>
      </c>
      <c r="F139" s="14" t="s">
        <v>339</v>
      </c>
      <c r="G139" s="14" t="s">
        <v>271</v>
      </c>
      <c r="H139" s="14" t="s">
        <v>311</v>
      </c>
      <c r="I139" s="14"/>
      <c r="J139" s="14"/>
      <c r="K139" s="14" t="s">
        <v>262</v>
      </c>
      <c r="L139" s="14" t="s">
        <v>104</v>
      </c>
    </row>
    <row r="140" spans="1:12" x14ac:dyDescent="0.3">
      <c r="A140">
        <f t="shared" si="2"/>
        <v>32</v>
      </c>
      <c r="B140" s="14" t="s">
        <v>309</v>
      </c>
      <c r="C140" s="15" t="s">
        <v>310</v>
      </c>
      <c r="D140" s="14" t="s">
        <v>437</v>
      </c>
      <c r="E140" s="14" t="s">
        <v>250</v>
      </c>
      <c r="F140" s="14" t="s">
        <v>439</v>
      </c>
      <c r="G140" s="14" t="s">
        <v>271</v>
      </c>
      <c r="H140" s="14"/>
      <c r="I140" s="14"/>
      <c r="J140" s="14"/>
      <c r="K140" s="14" t="s">
        <v>262</v>
      </c>
      <c r="L140" s="14" t="s">
        <v>104</v>
      </c>
    </row>
    <row r="141" spans="1:12" x14ac:dyDescent="0.3">
      <c r="A141">
        <f t="shared" si="2"/>
        <v>33</v>
      </c>
      <c r="B141" s="14" t="s">
        <v>269</v>
      </c>
      <c r="C141" s="15" t="s">
        <v>270</v>
      </c>
      <c r="D141" s="14" t="s">
        <v>368</v>
      </c>
      <c r="E141" s="14" t="s">
        <v>250</v>
      </c>
      <c r="F141" s="14" t="s">
        <v>442</v>
      </c>
      <c r="G141" s="14" t="s">
        <v>271</v>
      </c>
      <c r="H141" s="14" t="s">
        <v>272</v>
      </c>
      <c r="I141" s="14"/>
      <c r="J141" s="14"/>
      <c r="K141" s="14" t="s">
        <v>262</v>
      </c>
      <c r="L141" s="14" t="s">
        <v>104</v>
      </c>
    </row>
    <row r="142" spans="1:12" x14ac:dyDescent="0.3">
      <c r="A142">
        <f t="shared" si="2"/>
        <v>34</v>
      </c>
      <c r="B142" s="14" t="s">
        <v>445</v>
      </c>
      <c r="C142" s="15" t="s">
        <v>446</v>
      </c>
      <c r="D142" s="14" t="s">
        <v>253</v>
      </c>
      <c r="E142" s="14" t="s">
        <v>250</v>
      </c>
      <c r="F142" s="14" t="s">
        <v>447</v>
      </c>
      <c r="G142" s="14" t="s">
        <v>271</v>
      </c>
      <c r="H142" s="14" t="s">
        <v>311</v>
      </c>
      <c r="I142" s="14"/>
      <c r="J142" s="14"/>
      <c r="K142" s="14" t="s">
        <v>262</v>
      </c>
      <c r="L142" s="14" t="s">
        <v>104</v>
      </c>
    </row>
    <row r="143" spans="1:12" x14ac:dyDescent="0.3">
      <c r="A143">
        <f t="shared" si="2"/>
        <v>35</v>
      </c>
      <c r="B143" s="14" t="s">
        <v>478</v>
      </c>
      <c r="C143" s="15" t="s">
        <v>479</v>
      </c>
      <c r="D143" s="14" t="s">
        <v>342</v>
      </c>
      <c r="E143" s="14" t="s">
        <v>250</v>
      </c>
      <c r="F143" s="14" t="s">
        <v>480</v>
      </c>
      <c r="G143" s="14" t="s">
        <v>271</v>
      </c>
      <c r="H143" s="14" t="s">
        <v>272</v>
      </c>
      <c r="I143" s="14"/>
      <c r="J143" s="14"/>
      <c r="K143" s="14" t="s">
        <v>262</v>
      </c>
      <c r="L143" s="14" t="s">
        <v>104</v>
      </c>
    </row>
    <row r="144" spans="1:12" x14ac:dyDescent="0.3">
      <c r="A144">
        <f t="shared" si="2"/>
        <v>36</v>
      </c>
      <c r="B144" s="14" t="s">
        <v>504</v>
      </c>
      <c r="C144" s="15" t="s">
        <v>505</v>
      </c>
      <c r="D144" s="14" t="s">
        <v>351</v>
      </c>
      <c r="E144" s="14" t="s">
        <v>250</v>
      </c>
      <c r="F144" s="14" t="s">
        <v>347</v>
      </c>
      <c r="G144" s="14" t="s">
        <v>271</v>
      </c>
      <c r="H144" s="14" t="s">
        <v>311</v>
      </c>
      <c r="I144" s="14"/>
      <c r="J144" s="14"/>
      <c r="K144" s="14" t="s">
        <v>262</v>
      </c>
      <c r="L144" s="14" t="s">
        <v>104</v>
      </c>
    </row>
    <row r="145" spans="1:12" x14ac:dyDescent="0.3">
      <c r="A145">
        <f t="shared" si="2"/>
        <v>37</v>
      </c>
      <c r="B145" s="14" t="s">
        <v>519</v>
      </c>
      <c r="C145" s="15" t="s">
        <v>520</v>
      </c>
      <c r="D145" s="14" t="s">
        <v>468</v>
      </c>
      <c r="E145" s="14" t="s">
        <v>250</v>
      </c>
      <c r="F145" s="14" t="s">
        <v>521</v>
      </c>
      <c r="G145" s="14" t="s">
        <v>271</v>
      </c>
      <c r="H145" s="14" t="s">
        <v>311</v>
      </c>
      <c r="I145" s="14"/>
      <c r="J145" s="14"/>
      <c r="K145" s="14" t="s">
        <v>262</v>
      </c>
      <c r="L145" s="14" t="s">
        <v>104</v>
      </c>
    </row>
    <row r="146" spans="1:12" x14ac:dyDescent="0.3">
      <c r="A146">
        <f t="shared" si="2"/>
        <v>38</v>
      </c>
      <c r="B146" s="14" t="s">
        <v>524</v>
      </c>
      <c r="C146" s="15" t="s">
        <v>525</v>
      </c>
      <c r="D146" s="14" t="s">
        <v>335</v>
      </c>
      <c r="E146" s="14" t="s">
        <v>250</v>
      </c>
      <c r="F146" s="14" t="s">
        <v>526</v>
      </c>
      <c r="G146" s="14" t="s">
        <v>271</v>
      </c>
      <c r="H146" s="14" t="s">
        <v>311</v>
      </c>
      <c r="I146" s="14"/>
      <c r="J146" s="14"/>
      <c r="K146" s="14" t="s">
        <v>262</v>
      </c>
      <c r="L146" s="14" t="s">
        <v>104</v>
      </c>
    </row>
    <row r="147" spans="1:12" x14ac:dyDescent="0.3">
      <c r="A147">
        <f t="shared" si="2"/>
        <v>39</v>
      </c>
      <c r="B147" s="14" t="s">
        <v>540</v>
      </c>
      <c r="C147" s="15" t="s">
        <v>541</v>
      </c>
      <c r="D147" s="14" t="s">
        <v>317</v>
      </c>
      <c r="E147" s="14" t="s">
        <v>250</v>
      </c>
      <c r="F147" s="14" t="s">
        <v>542</v>
      </c>
      <c r="G147" s="14" t="s">
        <v>271</v>
      </c>
      <c r="H147" s="14" t="s">
        <v>311</v>
      </c>
      <c r="I147" s="14"/>
      <c r="J147" s="14"/>
      <c r="K147" s="14" t="s">
        <v>262</v>
      </c>
      <c r="L147" s="14" t="s">
        <v>104</v>
      </c>
    </row>
    <row r="148" spans="1:12" x14ac:dyDescent="0.3">
      <c r="A148">
        <f t="shared" si="2"/>
        <v>40</v>
      </c>
      <c r="B148" s="14" t="s">
        <v>565</v>
      </c>
      <c r="C148" s="15" t="s">
        <v>566</v>
      </c>
      <c r="D148" s="14" t="s">
        <v>317</v>
      </c>
      <c r="E148" s="14" t="s">
        <v>250</v>
      </c>
      <c r="F148" s="14" t="s">
        <v>407</v>
      </c>
      <c r="G148" s="14" t="s">
        <v>271</v>
      </c>
      <c r="H148" s="14" t="s">
        <v>311</v>
      </c>
      <c r="I148" s="14"/>
      <c r="J148" s="14"/>
      <c r="K148" s="14" t="s">
        <v>262</v>
      </c>
      <c r="L148" s="14" t="s">
        <v>104</v>
      </c>
    </row>
    <row r="149" spans="1:12" x14ac:dyDescent="0.3">
      <c r="A149">
        <f t="shared" si="2"/>
        <v>41</v>
      </c>
      <c r="B149" s="14" t="s">
        <v>567</v>
      </c>
      <c r="C149" s="15" t="s">
        <v>568</v>
      </c>
      <c r="D149" s="14" t="s">
        <v>335</v>
      </c>
      <c r="E149" s="14" t="s">
        <v>250</v>
      </c>
      <c r="F149" s="14" t="s">
        <v>455</v>
      </c>
      <c r="G149" s="14" t="s">
        <v>271</v>
      </c>
      <c r="H149" s="14" t="s">
        <v>311</v>
      </c>
      <c r="I149" s="14"/>
      <c r="J149" s="14"/>
      <c r="K149" s="14" t="s">
        <v>262</v>
      </c>
      <c r="L149" s="14" t="s">
        <v>104</v>
      </c>
    </row>
    <row r="150" spans="1:12" x14ac:dyDescent="0.3">
      <c r="A150">
        <f t="shared" si="2"/>
        <v>42</v>
      </c>
      <c r="B150" s="14" t="s">
        <v>577</v>
      </c>
      <c r="C150" s="15" t="s">
        <v>578</v>
      </c>
      <c r="D150" s="14" t="s">
        <v>342</v>
      </c>
      <c r="E150" s="14" t="s">
        <v>250</v>
      </c>
      <c r="F150" s="14" t="s">
        <v>416</v>
      </c>
      <c r="G150" s="14" t="s">
        <v>271</v>
      </c>
      <c r="H150" s="14"/>
      <c r="I150" s="14"/>
      <c r="J150" s="14"/>
      <c r="K150" s="14" t="s">
        <v>262</v>
      </c>
      <c r="L150" s="14" t="s">
        <v>104</v>
      </c>
    </row>
    <row r="151" spans="1:12" x14ac:dyDescent="0.3">
      <c r="A151">
        <f t="shared" si="2"/>
        <v>43</v>
      </c>
      <c r="B151" s="14" t="s">
        <v>596</v>
      </c>
      <c r="C151" s="15" t="s">
        <v>597</v>
      </c>
      <c r="D151" s="14" t="s">
        <v>335</v>
      </c>
      <c r="E151" s="14" t="s">
        <v>263</v>
      </c>
      <c r="F151" s="14" t="s">
        <v>579</v>
      </c>
      <c r="G151" s="14" t="s">
        <v>271</v>
      </c>
      <c r="H151" s="14" t="s">
        <v>311</v>
      </c>
      <c r="I151" s="14"/>
      <c r="J151" s="14"/>
      <c r="K151" s="14" t="s">
        <v>262</v>
      </c>
      <c r="L151" s="14" t="s">
        <v>104</v>
      </c>
    </row>
  </sheetData>
  <sortState xmlns:xlrd2="http://schemas.microsoft.com/office/spreadsheetml/2017/richdata2" ref="A7:L151">
    <sortCondition ref="G7:G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E29C-62A4-4903-82A7-DC726FA972CD}">
  <dimension ref="A1:AM168"/>
  <sheetViews>
    <sheetView workbookViewId="0">
      <pane xSplit="4" ySplit="11" topLeftCell="S139" activePane="bottomRight" state="frozen"/>
      <selection pane="topRight" activeCell="E1" sqref="E1"/>
      <selection pane="bottomLeft" activeCell="A12" sqref="A12"/>
      <selection pane="bottomRight" activeCell="T152" sqref="T152"/>
    </sheetView>
  </sheetViews>
  <sheetFormatPr defaultColWidth="9.109375" defaultRowHeight="14.4" x14ac:dyDescent="0.3"/>
  <cols>
    <col min="1" max="2" width="9.109375" style="16"/>
    <col min="3" max="3" width="12.6640625" style="16" customWidth="1"/>
    <col min="4" max="4" width="33.44140625" style="16" customWidth="1"/>
    <col min="5" max="5" width="44.6640625" style="117" customWidth="1"/>
    <col min="6" max="6" width="19.33203125" style="117" customWidth="1"/>
    <col min="7" max="23" width="16.33203125" style="16" customWidth="1"/>
    <col min="24" max="24" width="16.33203125" style="19" customWidth="1"/>
    <col min="25" max="25" width="10.33203125" style="16" customWidth="1"/>
    <col min="26" max="26" width="9.109375" style="16"/>
    <col min="27" max="27" width="11.33203125" style="16" customWidth="1"/>
    <col min="28" max="29" width="9.109375" style="16"/>
    <col min="30" max="30" width="10" style="16" customWidth="1"/>
    <col min="31" max="16384" width="9.109375" style="16"/>
  </cols>
  <sheetData>
    <row r="1" spans="1:36" x14ac:dyDescent="0.3">
      <c r="B1" s="17" t="s">
        <v>603</v>
      </c>
      <c r="C1" s="17"/>
      <c r="D1" s="17"/>
      <c r="E1" s="18"/>
      <c r="F1" s="18"/>
    </row>
    <row r="2" spans="1:36" ht="18" x14ac:dyDescent="0.35">
      <c r="B2" s="17" t="s">
        <v>236</v>
      </c>
      <c r="C2" s="17"/>
      <c r="D2" s="17"/>
      <c r="E2" s="18"/>
      <c r="F2" s="18"/>
      <c r="Y2" s="20" t="s">
        <v>604</v>
      </c>
      <c r="Z2" s="20" t="s">
        <v>604</v>
      </c>
      <c r="AA2" s="21"/>
      <c r="AB2" s="20" t="s">
        <v>604</v>
      </c>
      <c r="AC2" s="20" t="s">
        <v>604</v>
      </c>
      <c r="AD2" s="20" t="s">
        <v>604</v>
      </c>
      <c r="AE2" s="21"/>
      <c r="AF2" s="21"/>
      <c r="AG2" s="21"/>
      <c r="AH2" s="21"/>
      <c r="AI2"/>
    </row>
    <row r="3" spans="1:36" x14ac:dyDescent="0.3">
      <c r="B3" s="17" t="s">
        <v>605</v>
      </c>
      <c r="C3" s="17"/>
      <c r="D3" s="17"/>
      <c r="E3" s="18"/>
      <c r="F3" s="22"/>
      <c r="G3" s="23" t="s">
        <v>606</v>
      </c>
      <c r="H3" s="23" t="s">
        <v>12</v>
      </c>
      <c r="I3" s="23" t="s">
        <v>8</v>
      </c>
      <c r="J3" s="23" t="s">
        <v>9</v>
      </c>
      <c r="K3" s="23" t="s">
        <v>10</v>
      </c>
      <c r="L3" s="23" t="s">
        <v>14</v>
      </c>
      <c r="M3" s="23" t="s">
        <v>13</v>
      </c>
      <c r="N3" s="23" t="s">
        <v>15</v>
      </c>
      <c r="O3" s="23" t="s">
        <v>17</v>
      </c>
      <c r="P3" s="23" t="s">
        <v>16</v>
      </c>
      <c r="Q3" s="23" t="s">
        <v>18</v>
      </c>
      <c r="R3" s="23" t="s">
        <v>19</v>
      </c>
      <c r="S3" s="23" t="s">
        <v>29</v>
      </c>
      <c r="T3" s="23" t="s">
        <v>607</v>
      </c>
      <c r="U3" s="23" t="s">
        <v>28</v>
      </c>
      <c r="V3" s="24" t="s">
        <v>21</v>
      </c>
      <c r="W3" s="25" t="s">
        <v>5</v>
      </c>
      <c r="Y3" s="26" t="s">
        <v>608</v>
      </c>
      <c r="Z3" s="26" t="s">
        <v>608</v>
      </c>
      <c r="AA3" s="26" t="s">
        <v>609</v>
      </c>
      <c r="AB3" s="26" t="s">
        <v>610</v>
      </c>
      <c r="AC3" s="26" t="s">
        <v>611</v>
      </c>
      <c r="AD3" s="26" t="s">
        <v>612</v>
      </c>
      <c r="AE3" s="26" t="s">
        <v>613</v>
      </c>
      <c r="AF3" s="26"/>
      <c r="AG3" s="26" t="s">
        <v>29</v>
      </c>
      <c r="AH3" s="26" t="s">
        <v>614</v>
      </c>
      <c r="AI3" s="27"/>
    </row>
    <row r="4" spans="1:36" hidden="1" x14ac:dyDescent="0.3">
      <c r="B4" s="17"/>
      <c r="C4" s="28" t="s">
        <v>615</v>
      </c>
      <c r="D4" s="29">
        <v>120</v>
      </c>
      <c r="E4" s="18"/>
      <c r="F4" s="22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1"/>
      <c r="W4" s="30"/>
      <c r="X4" s="32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0"/>
    </row>
    <row r="5" spans="1:36" hidden="1" x14ac:dyDescent="0.3">
      <c r="B5" s="17"/>
      <c r="C5" s="28" t="s">
        <v>616</v>
      </c>
      <c r="D5" s="29">
        <v>30</v>
      </c>
      <c r="E5" s="18"/>
      <c r="F5" s="22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1"/>
      <c r="W5" s="30"/>
      <c r="X5" s="32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0"/>
    </row>
    <row r="6" spans="1:36" hidden="1" x14ac:dyDescent="0.3">
      <c r="B6" s="17"/>
      <c r="C6" s="28" t="s">
        <v>617</v>
      </c>
      <c r="D6" s="29">
        <v>1</v>
      </c>
      <c r="E6" s="18"/>
      <c r="F6" s="22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1"/>
      <c r="W6" s="30"/>
      <c r="X6" s="32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0"/>
    </row>
    <row r="7" spans="1:36" hidden="1" x14ac:dyDescent="0.3">
      <c r="B7" s="17"/>
      <c r="C7" s="28" t="s">
        <v>618</v>
      </c>
      <c r="D7" s="29">
        <v>151</v>
      </c>
      <c r="E7" s="18"/>
      <c r="F7" s="22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1"/>
      <c r="W7" s="30"/>
      <c r="X7" s="32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0"/>
    </row>
    <row r="8" spans="1:36" ht="18.600000000000001" customHeight="1" x14ac:dyDescent="0.4">
      <c r="A8" s="17" t="s">
        <v>603</v>
      </c>
      <c r="B8" s="17"/>
      <c r="C8" s="17"/>
      <c r="D8" s="17"/>
      <c r="E8" s="18"/>
      <c r="F8" s="34"/>
      <c r="G8" s="35" t="s">
        <v>604</v>
      </c>
      <c r="H8" s="35" t="s">
        <v>604</v>
      </c>
      <c r="I8" s="35"/>
      <c r="J8" s="35"/>
      <c r="K8" s="35"/>
      <c r="L8" s="35"/>
      <c r="M8" s="35"/>
      <c r="N8" s="35"/>
      <c r="O8" s="35"/>
      <c r="P8" s="35"/>
      <c r="Q8" s="35" t="s">
        <v>604</v>
      </c>
      <c r="R8" s="35"/>
      <c r="U8" s="16" t="s">
        <v>604</v>
      </c>
      <c r="Y8" s="35" t="s">
        <v>604</v>
      </c>
      <c r="Z8" s="35" t="s">
        <v>604</v>
      </c>
      <c r="AA8" s="36"/>
      <c r="AB8" s="35" t="s">
        <v>604</v>
      </c>
      <c r="AC8" s="35" t="s">
        <v>604</v>
      </c>
      <c r="AD8" s="35" t="s">
        <v>604</v>
      </c>
      <c r="AE8" s="37"/>
      <c r="AF8" s="37"/>
      <c r="AG8" s="37"/>
      <c r="AH8" s="37"/>
      <c r="AI8" s="37"/>
      <c r="AJ8" s="32"/>
    </row>
    <row r="9" spans="1:36" x14ac:dyDescent="0.3">
      <c r="A9" s="17" t="s">
        <v>236</v>
      </c>
      <c r="B9" s="17"/>
      <c r="C9" s="17"/>
      <c r="D9" s="17"/>
      <c r="E9" s="18"/>
      <c r="F9" s="22"/>
      <c r="G9" s="38" t="s">
        <v>606</v>
      </c>
      <c r="H9" s="38" t="s">
        <v>12</v>
      </c>
      <c r="I9" s="38" t="s">
        <v>8</v>
      </c>
      <c r="J9" s="38" t="s">
        <v>9</v>
      </c>
      <c r="K9" s="38" t="s">
        <v>10</v>
      </c>
      <c r="L9" s="38" t="s">
        <v>14</v>
      </c>
      <c r="M9" s="38" t="s">
        <v>13</v>
      </c>
      <c r="N9" s="38" t="s">
        <v>15</v>
      </c>
      <c r="O9" s="38" t="s">
        <v>17</v>
      </c>
      <c r="P9" s="38" t="s">
        <v>16</v>
      </c>
      <c r="Q9" s="38" t="s">
        <v>18</v>
      </c>
      <c r="R9" s="38" t="s">
        <v>19</v>
      </c>
      <c r="S9" s="38" t="s">
        <v>29</v>
      </c>
      <c r="T9" s="38" t="s">
        <v>607</v>
      </c>
      <c r="U9" s="38" t="s">
        <v>28</v>
      </c>
      <c r="V9" s="38" t="s">
        <v>21</v>
      </c>
      <c r="W9" s="38" t="s">
        <v>5</v>
      </c>
      <c r="X9" s="39"/>
      <c r="Y9" s="38" t="s">
        <v>608</v>
      </c>
      <c r="Z9" s="38" t="s">
        <v>608</v>
      </c>
      <c r="AA9" s="38" t="s">
        <v>609</v>
      </c>
      <c r="AB9" s="38" t="s">
        <v>610</v>
      </c>
      <c r="AC9" s="38" t="s">
        <v>611</v>
      </c>
      <c r="AD9" s="38" t="s">
        <v>612</v>
      </c>
      <c r="AE9" s="38" t="s">
        <v>613</v>
      </c>
      <c r="AF9" s="38"/>
      <c r="AG9" s="38" t="s">
        <v>29</v>
      </c>
      <c r="AH9" s="38" t="s">
        <v>614</v>
      </c>
      <c r="AI9" s="40"/>
    </row>
    <row r="10" spans="1:36" x14ac:dyDescent="0.3">
      <c r="A10" s="17" t="s">
        <v>619</v>
      </c>
      <c r="C10" s="41"/>
      <c r="D10" s="42"/>
      <c r="E10" s="18"/>
      <c r="F10" s="22"/>
      <c r="G10" s="23" t="s">
        <v>620</v>
      </c>
      <c r="H10" s="23" t="s">
        <v>621</v>
      </c>
      <c r="I10" s="23" t="s">
        <v>622</v>
      </c>
      <c r="J10" s="23" t="s">
        <v>623</v>
      </c>
      <c r="K10" s="23" t="s">
        <v>624</v>
      </c>
      <c r="L10" s="23" t="s">
        <v>625</v>
      </c>
      <c r="M10" s="23" t="s">
        <v>626</v>
      </c>
      <c r="N10" s="23" t="s">
        <v>627</v>
      </c>
      <c r="O10" s="23" t="s">
        <v>628</v>
      </c>
      <c r="P10" s="23" t="s">
        <v>629</v>
      </c>
      <c r="Q10" s="23" t="s">
        <v>630</v>
      </c>
      <c r="R10" s="23" t="s">
        <v>631</v>
      </c>
      <c r="S10" s="23" t="s">
        <v>632</v>
      </c>
      <c r="T10" s="23" t="s">
        <v>633</v>
      </c>
      <c r="U10" s="23" t="s">
        <v>634</v>
      </c>
      <c r="V10" s="23" t="s">
        <v>635</v>
      </c>
      <c r="W10" s="23" t="s">
        <v>636</v>
      </c>
      <c r="X10" s="43"/>
      <c r="Y10" s="44" t="s">
        <v>637</v>
      </c>
      <c r="Z10" s="44" t="s">
        <v>637</v>
      </c>
      <c r="AA10" s="44" t="s">
        <v>638</v>
      </c>
      <c r="AB10" s="44" t="s">
        <v>639</v>
      </c>
      <c r="AC10" s="44" t="s">
        <v>640</v>
      </c>
      <c r="AD10" s="45" t="s">
        <v>641</v>
      </c>
      <c r="AE10" s="45" t="s">
        <v>642</v>
      </c>
      <c r="AF10" s="45" t="s">
        <v>643</v>
      </c>
      <c r="AG10" s="45" t="s">
        <v>644</v>
      </c>
      <c r="AH10" s="45" t="s">
        <v>645</v>
      </c>
      <c r="AI10" s="45" t="s">
        <v>646</v>
      </c>
      <c r="AJ10" s="46"/>
    </row>
    <row r="11" spans="1:36" x14ac:dyDescent="0.3">
      <c r="A11" s="16" t="s">
        <v>647</v>
      </c>
      <c r="B11" s="18" t="s">
        <v>648</v>
      </c>
      <c r="C11" s="18" t="s">
        <v>238</v>
      </c>
      <c r="D11" s="18" t="s">
        <v>239</v>
      </c>
      <c r="E11" s="18" t="s">
        <v>243</v>
      </c>
      <c r="F11" s="22" t="s">
        <v>248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47"/>
      <c r="Y11" s="48" t="s">
        <v>649</v>
      </c>
      <c r="Z11" s="48" t="s">
        <v>650</v>
      </c>
      <c r="AA11" s="48" t="s">
        <v>651</v>
      </c>
      <c r="AB11" s="48" t="s">
        <v>652</v>
      </c>
      <c r="AC11" s="48" t="s">
        <v>653</v>
      </c>
      <c r="AD11" s="48" t="s">
        <v>654</v>
      </c>
      <c r="AE11" s="48"/>
      <c r="AF11" s="48"/>
      <c r="AG11" s="48"/>
      <c r="AH11" s="48"/>
      <c r="AI11" s="48"/>
      <c r="AJ11" s="49" t="s">
        <v>618</v>
      </c>
    </row>
    <row r="12" spans="1:36" x14ac:dyDescent="0.3">
      <c r="A12" s="16" t="s">
        <v>615</v>
      </c>
      <c r="B12" s="50">
        <v>1</v>
      </c>
      <c r="C12" s="51" t="s">
        <v>115</v>
      </c>
      <c r="D12" s="52" t="s">
        <v>292</v>
      </c>
      <c r="E12" s="53" t="s">
        <v>33</v>
      </c>
      <c r="F12" s="53" t="s">
        <v>34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>
        <v>1</v>
      </c>
      <c r="V12" s="54"/>
      <c r="W12" s="54"/>
      <c r="X12" s="55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7">
        <v>1</v>
      </c>
    </row>
    <row r="13" spans="1:36" x14ac:dyDescent="0.3">
      <c r="A13" s="16" t="s">
        <v>615</v>
      </c>
      <c r="B13" s="50">
        <v>2</v>
      </c>
      <c r="C13" s="51" t="s">
        <v>46</v>
      </c>
      <c r="D13" s="52" t="s">
        <v>300</v>
      </c>
      <c r="E13" s="53" t="s">
        <v>33</v>
      </c>
      <c r="F13" s="53" t="s">
        <v>34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>
        <v>0.1</v>
      </c>
      <c r="V13" s="56">
        <v>0.9</v>
      </c>
      <c r="W13" s="56"/>
      <c r="X13" s="55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7">
        <v>1</v>
      </c>
    </row>
    <row r="14" spans="1:36" x14ac:dyDescent="0.3">
      <c r="A14" s="16" t="s">
        <v>615</v>
      </c>
      <c r="B14" s="50">
        <v>3</v>
      </c>
      <c r="C14" s="51" t="s">
        <v>125</v>
      </c>
      <c r="D14" s="52" t="s">
        <v>320</v>
      </c>
      <c r="E14" s="53" t="s">
        <v>33</v>
      </c>
      <c r="F14" s="53" t="s">
        <v>34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>
        <v>1</v>
      </c>
      <c r="V14" s="56"/>
      <c r="W14" s="56"/>
      <c r="X14" s="55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>
        <v>1</v>
      </c>
    </row>
    <row r="15" spans="1:36" x14ac:dyDescent="0.3">
      <c r="A15" s="16" t="s">
        <v>615</v>
      </c>
      <c r="B15" s="50">
        <v>4</v>
      </c>
      <c r="C15" s="51" t="s">
        <v>161</v>
      </c>
      <c r="D15" s="52" t="s">
        <v>330</v>
      </c>
      <c r="E15" s="53" t="s">
        <v>33</v>
      </c>
      <c r="F15" s="53" t="s">
        <v>34</v>
      </c>
      <c r="G15" s="56">
        <v>0.2</v>
      </c>
      <c r="H15" s="56">
        <v>0.2</v>
      </c>
      <c r="I15" s="56"/>
      <c r="J15" s="56"/>
      <c r="K15" s="56"/>
      <c r="L15" s="56">
        <v>0.2</v>
      </c>
      <c r="M15" s="56">
        <v>0.1</v>
      </c>
      <c r="N15" s="56"/>
      <c r="O15" s="56"/>
      <c r="P15" s="56"/>
      <c r="Q15" s="56">
        <v>0.3</v>
      </c>
      <c r="R15" s="56"/>
      <c r="S15" s="56"/>
      <c r="T15" s="56"/>
      <c r="U15" s="56"/>
      <c r="V15" s="56"/>
      <c r="W15" s="56"/>
      <c r="X15" s="55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7">
        <v>1</v>
      </c>
    </row>
    <row r="16" spans="1:36" x14ac:dyDescent="0.3">
      <c r="A16" s="16" t="s">
        <v>615</v>
      </c>
      <c r="B16" s="50">
        <v>5</v>
      </c>
      <c r="C16" s="51" t="s">
        <v>121</v>
      </c>
      <c r="D16" s="52" t="s">
        <v>333</v>
      </c>
      <c r="E16" s="53" t="s">
        <v>33</v>
      </c>
      <c r="F16" s="53" t="s">
        <v>34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5"/>
      <c r="Y16" s="58">
        <v>0.625</v>
      </c>
      <c r="Z16" s="58"/>
      <c r="AA16" s="59"/>
      <c r="AB16" s="59"/>
      <c r="AC16" s="59"/>
      <c r="AD16" s="59"/>
      <c r="AE16" s="59"/>
      <c r="AF16" s="59"/>
      <c r="AG16" s="58">
        <v>0.375</v>
      </c>
      <c r="AH16" s="59"/>
      <c r="AI16" s="59"/>
      <c r="AJ16" s="57">
        <v>1</v>
      </c>
    </row>
    <row r="17" spans="1:36" x14ac:dyDescent="0.3">
      <c r="A17" s="16" t="s">
        <v>615</v>
      </c>
      <c r="B17" s="50">
        <v>6</v>
      </c>
      <c r="C17" s="51" t="s">
        <v>90</v>
      </c>
      <c r="D17" s="52" t="s">
        <v>354</v>
      </c>
      <c r="E17" s="53" t="s">
        <v>33</v>
      </c>
      <c r="F17" s="53" t="s">
        <v>34</v>
      </c>
      <c r="G17" s="56">
        <v>0.2</v>
      </c>
      <c r="H17" s="56">
        <v>0.2</v>
      </c>
      <c r="I17" s="56"/>
      <c r="J17" s="56"/>
      <c r="K17" s="56"/>
      <c r="L17" s="56">
        <v>0.2</v>
      </c>
      <c r="M17" s="56">
        <v>0.1</v>
      </c>
      <c r="N17" s="56"/>
      <c r="O17" s="56"/>
      <c r="P17" s="56"/>
      <c r="Q17" s="56"/>
      <c r="R17" s="56">
        <v>0.3</v>
      </c>
      <c r="S17" s="56"/>
      <c r="T17" s="56"/>
      <c r="U17" s="56"/>
      <c r="V17" s="56"/>
      <c r="W17" s="56"/>
      <c r="X17" s="55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7">
        <v>1</v>
      </c>
    </row>
    <row r="18" spans="1:36" x14ac:dyDescent="0.3">
      <c r="A18" s="16" t="s">
        <v>615</v>
      </c>
      <c r="B18" s="50">
        <v>7</v>
      </c>
      <c r="C18" s="51" t="s">
        <v>76</v>
      </c>
      <c r="D18" s="52" t="s">
        <v>363</v>
      </c>
      <c r="E18" s="53" t="s">
        <v>33</v>
      </c>
      <c r="F18" s="53" t="s">
        <v>34</v>
      </c>
      <c r="G18" s="56">
        <v>0.2</v>
      </c>
      <c r="H18" s="56">
        <v>0.2</v>
      </c>
      <c r="I18" s="56"/>
      <c r="J18" s="56"/>
      <c r="K18" s="56"/>
      <c r="L18" s="56">
        <v>0.2</v>
      </c>
      <c r="M18" s="56">
        <v>0.1</v>
      </c>
      <c r="N18" s="56"/>
      <c r="O18" s="56"/>
      <c r="P18" s="56"/>
      <c r="Q18" s="56">
        <v>0.3</v>
      </c>
      <c r="R18" s="56"/>
      <c r="S18" s="56"/>
      <c r="T18" s="56"/>
      <c r="U18" s="56"/>
      <c r="V18" s="56"/>
      <c r="W18" s="56"/>
      <c r="X18" s="55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7">
        <v>1</v>
      </c>
    </row>
    <row r="19" spans="1:36" x14ac:dyDescent="0.3">
      <c r="A19" s="16" t="s">
        <v>615</v>
      </c>
      <c r="B19" s="50">
        <v>8</v>
      </c>
      <c r="C19" s="51" t="s">
        <v>167</v>
      </c>
      <c r="D19" s="52" t="s">
        <v>381</v>
      </c>
      <c r="E19" s="53" t="s">
        <v>33</v>
      </c>
      <c r="F19" s="53" t="s">
        <v>34</v>
      </c>
      <c r="G19" s="56">
        <v>0.2</v>
      </c>
      <c r="H19" s="56">
        <v>0.2</v>
      </c>
      <c r="I19" s="56"/>
      <c r="J19" s="56"/>
      <c r="K19" s="56"/>
      <c r="L19" s="56">
        <v>0.2</v>
      </c>
      <c r="M19" s="56">
        <v>0.1</v>
      </c>
      <c r="N19" s="56"/>
      <c r="O19" s="56"/>
      <c r="P19" s="56"/>
      <c r="Q19" s="56">
        <v>0.3</v>
      </c>
      <c r="R19" s="56"/>
      <c r="S19" s="56"/>
      <c r="T19" s="56"/>
      <c r="U19" s="56"/>
      <c r="V19" s="56"/>
      <c r="W19" s="56"/>
      <c r="X19" s="55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7">
        <v>1</v>
      </c>
    </row>
    <row r="20" spans="1:36" x14ac:dyDescent="0.3">
      <c r="A20" s="16" t="s">
        <v>615</v>
      </c>
      <c r="B20" s="50">
        <v>9</v>
      </c>
      <c r="C20" s="51" t="s">
        <v>129</v>
      </c>
      <c r="D20" s="52" t="s">
        <v>389</v>
      </c>
      <c r="E20" s="53" t="s">
        <v>33</v>
      </c>
      <c r="F20" s="53" t="s">
        <v>34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>
        <v>1</v>
      </c>
      <c r="V20" s="56"/>
      <c r="W20" s="56"/>
      <c r="X20" s="55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7">
        <v>1</v>
      </c>
    </row>
    <row r="21" spans="1:36" x14ac:dyDescent="0.3">
      <c r="A21" s="16" t="s">
        <v>615</v>
      </c>
      <c r="B21" s="50">
        <v>10</v>
      </c>
      <c r="C21" s="51" t="s">
        <v>195</v>
      </c>
      <c r="D21" s="52" t="s">
        <v>401</v>
      </c>
      <c r="E21" s="53" t="s">
        <v>33</v>
      </c>
      <c r="F21" s="53" t="s">
        <v>34</v>
      </c>
      <c r="G21" s="56">
        <v>0.2</v>
      </c>
      <c r="H21" s="56">
        <v>0.2</v>
      </c>
      <c r="I21" s="56"/>
      <c r="J21" s="56"/>
      <c r="K21" s="56"/>
      <c r="L21" s="56">
        <v>0.2</v>
      </c>
      <c r="M21" s="56">
        <v>0.1</v>
      </c>
      <c r="N21" s="56"/>
      <c r="O21" s="56"/>
      <c r="P21" s="56"/>
      <c r="Q21" s="56">
        <v>0.3</v>
      </c>
      <c r="R21" s="56"/>
      <c r="S21" s="56"/>
      <c r="T21" s="56"/>
      <c r="U21" s="56"/>
      <c r="V21" s="56"/>
      <c r="W21" s="56"/>
      <c r="X21" s="55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7">
        <v>1</v>
      </c>
    </row>
    <row r="22" spans="1:36" x14ac:dyDescent="0.3">
      <c r="A22" s="16" t="s">
        <v>615</v>
      </c>
      <c r="B22" s="50">
        <v>11</v>
      </c>
      <c r="C22" s="51" t="s">
        <v>149</v>
      </c>
      <c r="D22" s="52" t="s">
        <v>405</v>
      </c>
      <c r="E22" s="53" t="s">
        <v>33</v>
      </c>
      <c r="F22" s="53" t="s">
        <v>34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>
        <v>1</v>
      </c>
      <c r="V22" s="56"/>
      <c r="W22" s="56"/>
      <c r="X22" s="55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>
        <v>1</v>
      </c>
    </row>
    <row r="23" spans="1:36" x14ac:dyDescent="0.3">
      <c r="A23" s="16" t="s">
        <v>615</v>
      </c>
      <c r="B23" s="50">
        <v>12</v>
      </c>
      <c r="C23" s="51" t="s">
        <v>155</v>
      </c>
      <c r="D23" s="52" t="s">
        <v>408</v>
      </c>
      <c r="E23" s="53" t="s">
        <v>33</v>
      </c>
      <c r="F23" s="53" t="s">
        <v>34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>
        <v>1</v>
      </c>
      <c r="V23" s="56"/>
      <c r="W23" s="56"/>
      <c r="X23" s="55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7">
        <v>1</v>
      </c>
    </row>
    <row r="24" spans="1:36" x14ac:dyDescent="0.3">
      <c r="A24" s="16" t="s">
        <v>615</v>
      </c>
      <c r="B24" s="50">
        <v>13</v>
      </c>
      <c r="C24" s="51" t="s">
        <v>183</v>
      </c>
      <c r="D24" s="52" t="s">
        <v>420</v>
      </c>
      <c r="E24" s="53" t="s">
        <v>33</v>
      </c>
      <c r="F24" s="53" t="s">
        <v>34</v>
      </c>
      <c r="G24" s="56">
        <v>0.2</v>
      </c>
      <c r="H24" s="56">
        <v>0.2</v>
      </c>
      <c r="I24" s="56"/>
      <c r="J24" s="56"/>
      <c r="K24" s="56"/>
      <c r="L24" s="56">
        <v>0.2</v>
      </c>
      <c r="M24" s="56">
        <v>0.1</v>
      </c>
      <c r="N24" s="56"/>
      <c r="O24" s="56"/>
      <c r="P24" s="56"/>
      <c r="Q24" s="56">
        <v>0.3</v>
      </c>
      <c r="R24" s="56"/>
      <c r="S24" s="56"/>
      <c r="T24" s="56"/>
      <c r="U24" s="56"/>
      <c r="V24" s="56"/>
      <c r="W24" s="56"/>
      <c r="X24" s="55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7">
        <v>1</v>
      </c>
    </row>
    <row r="25" spans="1:36" x14ac:dyDescent="0.3">
      <c r="A25" s="16" t="s">
        <v>615</v>
      </c>
      <c r="B25" s="50">
        <v>14</v>
      </c>
      <c r="C25" s="51" t="s">
        <v>175</v>
      </c>
      <c r="D25" s="52" t="s">
        <v>421</v>
      </c>
      <c r="E25" s="53" t="s">
        <v>33</v>
      </c>
      <c r="F25" s="53" t="s">
        <v>34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>
        <v>1</v>
      </c>
      <c r="V25" s="56"/>
      <c r="W25" s="56"/>
      <c r="X25" s="55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7">
        <v>1</v>
      </c>
    </row>
    <row r="26" spans="1:36" x14ac:dyDescent="0.3">
      <c r="A26" s="16" t="s">
        <v>615</v>
      </c>
      <c r="B26" s="50">
        <v>15</v>
      </c>
      <c r="C26" s="51" t="s">
        <v>225</v>
      </c>
      <c r="D26" s="52" t="s">
        <v>423</v>
      </c>
      <c r="E26" s="53" t="s">
        <v>33</v>
      </c>
      <c r="F26" s="53" t="s">
        <v>34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>
        <v>1</v>
      </c>
      <c r="V26" s="56"/>
      <c r="W26" s="56"/>
      <c r="X26" s="55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7">
        <v>1</v>
      </c>
    </row>
    <row r="27" spans="1:36" x14ac:dyDescent="0.3">
      <c r="A27" s="16" t="s">
        <v>615</v>
      </c>
      <c r="B27" s="50">
        <v>16</v>
      </c>
      <c r="C27" s="51" t="s">
        <v>203</v>
      </c>
      <c r="D27" s="52" t="s">
        <v>425</v>
      </c>
      <c r="E27" s="53" t="s">
        <v>33</v>
      </c>
      <c r="F27" s="53" t="s">
        <v>34</v>
      </c>
      <c r="G27" s="56">
        <v>0.1</v>
      </c>
      <c r="H27" s="56">
        <v>0.1</v>
      </c>
      <c r="I27" s="56"/>
      <c r="J27" s="56"/>
      <c r="K27" s="56"/>
      <c r="L27" s="56">
        <v>0.2</v>
      </c>
      <c r="M27" s="56">
        <v>0.1</v>
      </c>
      <c r="N27" s="56"/>
      <c r="O27" s="56"/>
      <c r="P27" s="56"/>
      <c r="Q27" s="56"/>
      <c r="R27" s="56">
        <v>0.5</v>
      </c>
      <c r="S27" s="56"/>
      <c r="T27" s="56"/>
      <c r="U27" s="56"/>
      <c r="V27" s="56"/>
      <c r="W27" s="56"/>
      <c r="X27" s="55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7">
        <v>1</v>
      </c>
    </row>
    <row r="28" spans="1:36" x14ac:dyDescent="0.3">
      <c r="A28" s="16" t="s">
        <v>615</v>
      </c>
      <c r="B28" s="50">
        <v>17</v>
      </c>
      <c r="C28" s="51" t="s">
        <v>191</v>
      </c>
      <c r="D28" s="52" t="s">
        <v>426</v>
      </c>
      <c r="E28" s="53" t="s">
        <v>33</v>
      </c>
      <c r="F28" s="53" t="s">
        <v>34</v>
      </c>
      <c r="G28" s="56">
        <v>0.2</v>
      </c>
      <c r="H28" s="56">
        <v>0.2</v>
      </c>
      <c r="I28" s="56"/>
      <c r="J28" s="56"/>
      <c r="K28" s="56"/>
      <c r="L28" s="56">
        <v>0.2</v>
      </c>
      <c r="M28" s="56">
        <v>0.1</v>
      </c>
      <c r="N28" s="56"/>
      <c r="O28" s="56"/>
      <c r="P28" s="56"/>
      <c r="Q28" s="56">
        <v>0.3</v>
      </c>
      <c r="R28" s="56"/>
      <c r="S28" s="56"/>
      <c r="T28" s="56"/>
      <c r="U28" s="56"/>
      <c r="V28" s="56"/>
      <c r="W28" s="56"/>
      <c r="X28" s="55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7">
        <v>1</v>
      </c>
    </row>
    <row r="29" spans="1:36" x14ac:dyDescent="0.3">
      <c r="A29" s="16" t="s">
        <v>615</v>
      </c>
      <c r="B29" s="50">
        <v>18</v>
      </c>
      <c r="C29" s="51" t="s">
        <v>185</v>
      </c>
      <c r="D29" s="52" t="s">
        <v>430</v>
      </c>
      <c r="E29" s="53" t="s">
        <v>33</v>
      </c>
      <c r="F29" s="53" t="s">
        <v>34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>
        <v>1</v>
      </c>
      <c r="V29" s="56"/>
      <c r="W29" s="56"/>
      <c r="X29" s="55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7">
        <v>1</v>
      </c>
    </row>
    <row r="30" spans="1:36" x14ac:dyDescent="0.3">
      <c r="A30" s="16" t="s">
        <v>615</v>
      </c>
      <c r="B30" s="50">
        <v>19</v>
      </c>
      <c r="C30" s="51" t="s">
        <v>169</v>
      </c>
      <c r="D30" s="52" t="s">
        <v>431</v>
      </c>
      <c r="E30" s="53" t="s">
        <v>33</v>
      </c>
      <c r="F30" s="53" t="s">
        <v>34</v>
      </c>
      <c r="G30" s="56">
        <v>0.2</v>
      </c>
      <c r="H30" s="56">
        <v>0.2</v>
      </c>
      <c r="I30" s="56"/>
      <c r="J30" s="56"/>
      <c r="K30" s="56"/>
      <c r="L30" s="56">
        <v>0.2</v>
      </c>
      <c r="M30" s="56">
        <v>0.1</v>
      </c>
      <c r="N30" s="56"/>
      <c r="O30" s="56"/>
      <c r="P30" s="56"/>
      <c r="Q30" s="56">
        <v>0.3</v>
      </c>
      <c r="R30" s="56"/>
      <c r="S30" s="56"/>
      <c r="T30" s="56"/>
      <c r="U30" s="56"/>
      <c r="V30" s="56"/>
      <c r="W30" s="56"/>
      <c r="X30" s="55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7">
        <v>1</v>
      </c>
    </row>
    <row r="31" spans="1:36" x14ac:dyDescent="0.3">
      <c r="A31" s="16" t="s">
        <v>615</v>
      </c>
      <c r="B31" s="50">
        <v>20</v>
      </c>
      <c r="C31" s="51" t="s">
        <v>217</v>
      </c>
      <c r="D31" s="52" t="s">
        <v>432</v>
      </c>
      <c r="E31" s="53" t="s">
        <v>33</v>
      </c>
      <c r="F31" s="53" t="s">
        <v>34</v>
      </c>
      <c r="G31" s="56">
        <v>0.2</v>
      </c>
      <c r="H31" s="56">
        <v>0.2</v>
      </c>
      <c r="I31" s="56"/>
      <c r="J31" s="56"/>
      <c r="K31" s="56"/>
      <c r="L31" s="56">
        <v>0.2</v>
      </c>
      <c r="M31" s="56">
        <v>0.1</v>
      </c>
      <c r="N31" s="56"/>
      <c r="O31" s="56"/>
      <c r="P31" s="56"/>
      <c r="Q31" s="56">
        <v>0.3</v>
      </c>
      <c r="R31" s="56"/>
      <c r="S31" s="56"/>
      <c r="T31" s="56"/>
      <c r="U31" s="56"/>
      <c r="V31" s="56"/>
      <c r="W31" s="56"/>
      <c r="X31" s="55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7">
        <v>1</v>
      </c>
    </row>
    <row r="32" spans="1:36" x14ac:dyDescent="0.3">
      <c r="A32" s="16" t="s">
        <v>615</v>
      </c>
      <c r="B32" s="50">
        <v>21</v>
      </c>
      <c r="C32" s="51" t="s">
        <v>139</v>
      </c>
      <c r="D32" s="52" t="s">
        <v>443</v>
      </c>
      <c r="E32" s="53" t="s">
        <v>33</v>
      </c>
      <c r="F32" s="53" t="s">
        <v>34</v>
      </c>
      <c r="G32" s="56">
        <v>0.2</v>
      </c>
      <c r="H32" s="56">
        <v>0.2</v>
      </c>
      <c r="I32" s="56"/>
      <c r="J32" s="56"/>
      <c r="K32" s="56"/>
      <c r="L32" s="56">
        <v>0.2</v>
      </c>
      <c r="M32" s="56">
        <v>0.1</v>
      </c>
      <c r="N32" s="56"/>
      <c r="O32" s="56"/>
      <c r="P32" s="56"/>
      <c r="Q32" s="56">
        <v>0.3</v>
      </c>
      <c r="R32" s="56"/>
      <c r="S32" s="56"/>
      <c r="T32" s="56"/>
      <c r="U32" s="56"/>
      <c r="V32" s="56"/>
      <c r="W32" s="56"/>
      <c r="X32" s="55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7">
        <v>1</v>
      </c>
    </row>
    <row r="33" spans="1:37" x14ac:dyDescent="0.3">
      <c r="A33" s="16" t="s">
        <v>615</v>
      </c>
      <c r="B33" s="50">
        <v>22</v>
      </c>
      <c r="C33" s="51" t="s">
        <v>123</v>
      </c>
      <c r="D33" s="52" t="s">
        <v>449</v>
      </c>
      <c r="E33" s="53" t="s">
        <v>33</v>
      </c>
      <c r="F33" s="53" t="s">
        <v>34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>
        <v>1</v>
      </c>
      <c r="U33" s="56"/>
      <c r="V33" s="56"/>
      <c r="W33" s="56"/>
      <c r="X33" s="55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7">
        <v>1</v>
      </c>
    </row>
    <row r="34" spans="1:37" x14ac:dyDescent="0.3">
      <c r="A34" s="16" t="s">
        <v>615</v>
      </c>
      <c r="B34" s="50">
        <v>23</v>
      </c>
      <c r="C34" s="51" t="s">
        <v>143</v>
      </c>
      <c r="D34" s="52" t="s">
        <v>456</v>
      </c>
      <c r="E34" s="53" t="s">
        <v>33</v>
      </c>
      <c r="F34" s="53" t="s">
        <v>34</v>
      </c>
      <c r="G34" s="56">
        <v>0.2</v>
      </c>
      <c r="H34" s="56">
        <v>0.2</v>
      </c>
      <c r="I34" s="56"/>
      <c r="J34" s="56"/>
      <c r="K34" s="56"/>
      <c r="L34" s="56">
        <v>0.2</v>
      </c>
      <c r="M34" s="56">
        <v>0.1</v>
      </c>
      <c r="N34" s="56"/>
      <c r="O34" s="56"/>
      <c r="P34" s="56"/>
      <c r="Q34" s="56">
        <v>0.3</v>
      </c>
      <c r="R34" s="56"/>
      <c r="S34" s="56"/>
      <c r="T34" s="56"/>
      <c r="U34" s="56"/>
      <c r="V34" s="56"/>
      <c r="W34" s="56"/>
      <c r="X34" s="55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7">
        <v>1</v>
      </c>
    </row>
    <row r="35" spans="1:37" x14ac:dyDescent="0.3">
      <c r="A35" s="16" t="s">
        <v>615</v>
      </c>
      <c r="B35" s="50">
        <v>24</v>
      </c>
      <c r="C35" s="51" t="s">
        <v>147</v>
      </c>
      <c r="D35" s="52" t="s">
        <v>457</v>
      </c>
      <c r="E35" s="53" t="s">
        <v>33</v>
      </c>
      <c r="F35" s="53" t="s">
        <v>34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>
        <v>0.1</v>
      </c>
      <c r="V35" s="56">
        <v>0.9</v>
      </c>
      <c r="W35" s="56"/>
      <c r="X35" s="55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7">
        <v>1</v>
      </c>
    </row>
    <row r="36" spans="1:37" x14ac:dyDescent="0.3">
      <c r="A36" s="16" t="s">
        <v>615</v>
      </c>
      <c r="B36" s="50">
        <v>25</v>
      </c>
      <c r="C36" s="51" t="s">
        <v>119</v>
      </c>
      <c r="D36" s="52" t="s">
        <v>459</v>
      </c>
      <c r="E36" s="53" t="s">
        <v>33</v>
      </c>
      <c r="F36" s="53" t="s">
        <v>34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>
        <v>1</v>
      </c>
      <c r="W36" s="56"/>
      <c r="X36" s="55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7">
        <v>1</v>
      </c>
    </row>
    <row r="37" spans="1:37" x14ac:dyDescent="0.3">
      <c r="A37" s="16" t="s">
        <v>615</v>
      </c>
      <c r="B37" s="50">
        <v>26</v>
      </c>
      <c r="C37" s="51" t="s">
        <v>211</v>
      </c>
      <c r="D37" s="52" t="s">
        <v>460</v>
      </c>
      <c r="E37" s="53" t="s">
        <v>33</v>
      </c>
      <c r="F37" s="53" t="s">
        <v>34</v>
      </c>
      <c r="G37" s="56">
        <v>0.2</v>
      </c>
      <c r="H37" s="56">
        <v>0.2</v>
      </c>
      <c r="I37" s="56"/>
      <c r="J37" s="56"/>
      <c r="K37" s="56"/>
      <c r="L37" s="56">
        <v>0.2</v>
      </c>
      <c r="M37" s="56">
        <v>0.1</v>
      </c>
      <c r="N37" s="56"/>
      <c r="O37" s="56"/>
      <c r="P37" s="56"/>
      <c r="Q37" s="56">
        <v>0.3</v>
      </c>
      <c r="R37" s="56"/>
      <c r="S37" s="56"/>
      <c r="T37" s="56"/>
      <c r="U37" s="56"/>
      <c r="V37" s="56"/>
      <c r="W37" s="56"/>
      <c r="X37" s="55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7">
        <v>1</v>
      </c>
    </row>
    <row r="38" spans="1:37" x14ac:dyDescent="0.3">
      <c r="A38" s="16" t="s">
        <v>615</v>
      </c>
      <c r="B38" s="50">
        <v>27</v>
      </c>
      <c r="C38" s="51" t="s">
        <v>56</v>
      </c>
      <c r="D38" s="52" t="s">
        <v>466</v>
      </c>
      <c r="E38" s="53" t="s">
        <v>33</v>
      </c>
      <c r="F38" s="53" t="s">
        <v>34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>
        <v>1</v>
      </c>
      <c r="W38" s="56"/>
      <c r="X38" s="55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7">
        <v>1</v>
      </c>
    </row>
    <row r="39" spans="1:37" x14ac:dyDescent="0.3">
      <c r="A39" s="16" t="s">
        <v>615</v>
      </c>
      <c r="B39" s="50">
        <v>28</v>
      </c>
      <c r="C39" s="51" t="s">
        <v>42</v>
      </c>
      <c r="D39" s="52" t="s">
        <v>469</v>
      </c>
      <c r="E39" s="53" t="s">
        <v>33</v>
      </c>
      <c r="F39" s="53" t="s">
        <v>34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>
        <v>1</v>
      </c>
      <c r="W39" s="56"/>
      <c r="X39" s="55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7">
        <v>1</v>
      </c>
    </row>
    <row r="40" spans="1:37" x14ac:dyDescent="0.3">
      <c r="A40" s="16" t="s">
        <v>615</v>
      </c>
      <c r="B40" s="50">
        <v>29</v>
      </c>
      <c r="C40" s="51" t="s">
        <v>151</v>
      </c>
      <c r="D40" s="52" t="s">
        <v>477</v>
      </c>
      <c r="E40" s="53" t="s">
        <v>33</v>
      </c>
      <c r="F40" s="53" t="s">
        <v>34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5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7">
        <v>0</v>
      </c>
      <c r="AK40" s="16" t="s">
        <v>655</v>
      </c>
    </row>
    <row r="41" spans="1:37" x14ac:dyDescent="0.3">
      <c r="A41" s="16" t="s">
        <v>615</v>
      </c>
      <c r="B41" s="50">
        <v>30</v>
      </c>
      <c r="C41" s="51" t="s">
        <v>113</v>
      </c>
      <c r="D41" s="52" t="s">
        <v>484</v>
      </c>
      <c r="E41" s="53" t="s">
        <v>33</v>
      </c>
      <c r="F41" s="53" t="s">
        <v>34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>
        <v>1</v>
      </c>
      <c r="V41" s="56"/>
      <c r="W41" s="56"/>
      <c r="X41" s="55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7">
        <v>1</v>
      </c>
    </row>
    <row r="42" spans="1:37" x14ac:dyDescent="0.3">
      <c r="A42" s="16" t="s">
        <v>615</v>
      </c>
      <c r="B42" s="50">
        <v>31</v>
      </c>
      <c r="C42" s="51" t="s">
        <v>100</v>
      </c>
      <c r="D42" s="52" t="s">
        <v>485</v>
      </c>
      <c r="E42" s="53" t="s">
        <v>33</v>
      </c>
      <c r="F42" s="53" t="s">
        <v>34</v>
      </c>
      <c r="G42" s="56">
        <v>0.2</v>
      </c>
      <c r="H42" s="56">
        <v>0.2</v>
      </c>
      <c r="I42" s="56"/>
      <c r="J42" s="56"/>
      <c r="K42" s="56"/>
      <c r="L42" s="56">
        <v>0.2</v>
      </c>
      <c r="M42" s="56">
        <v>0.1</v>
      </c>
      <c r="N42" s="56"/>
      <c r="O42" s="56"/>
      <c r="P42" s="56"/>
      <c r="Q42" s="56"/>
      <c r="R42" s="56">
        <v>0.3</v>
      </c>
      <c r="S42" s="56"/>
      <c r="T42" s="56"/>
      <c r="U42" s="56"/>
      <c r="V42" s="56"/>
      <c r="W42" s="56"/>
      <c r="X42" s="55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7">
        <v>1</v>
      </c>
    </row>
    <row r="43" spans="1:37" x14ac:dyDescent="0.3">
      <c r="A43" s="16" t="s">
        <v>615</v>
      </c>
      <c r="B43" s="50">
        <v>32</v>
      </c>
      <c r="C43" s="51" t="s">
        <v>205</v>
      </c>
      <c r="D43" s="52" t="s">
        <v>486</v>
      </c>
      <c r="E43" s="53" t="s">
        <v>33</v>
      </c>
      <c r="F43" s="53" t="s">
        <v>34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>
        <v>1</v>
      </c>
      <c r="V43" s="56"/>
      <c r="W43" s="56"/>
      <c r="X43" s="55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7">
        <v>1</v>
      </c>
    </row>
    <row r="44" spans="1:37" x14ac:dyDescent="0.3">
      <c r="A44" s="16" t="s">
        <v>615</v>
      </c>
      <c r="B44" s="50">
        <v>33</v>
      </c>
      <c r="C44" s="51" t="s">
        <v>52</v>
      </c>
      <c r="D44" s="52" t="s">
        <v>656</v>
      </c>
      <c r="E44" s="53" t="s">
        <v>33</v>
      </c>
      <c r="F44" s="53" t="s">
        <v>34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>
        <v>1</v>
      </c>
      <c r="V44" s="56"/>
      <c r="W44" s="56"/>
      <c r="X44" s="55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7">
        <v>1</v>
      </c>
    </row>
    <row r="45" spans="1:37" x14ac:dyDescent="0.3">
      <c r="A45" s="16" t="s">
        <v>615</v>
      </c>
      <c r="B45" s="50">
        <v>34</v>
      </c>
      <c r="C45" s="51" t="s">
        <v>107</v>
      </c>
      <c r="D45" s="52" t="s">
        <v>495</v>
      </c>
      <c r="E45" s="53" t="s">
        <v>33</v>
      </c>
      <c r="F45" s="53" t="s">
        <v>34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5"/>
      <c r="Y45" s="58">
        <v>0.45833333333333331</v>
      </c>
      <c r="Z45" s="58"/>
      <c r="AA45" s="59"/>
      <c r="AB45" s="59"/>
      <c r="AC45" s="59"/>
      <c r="AD45" s="59"/>
      <c r="AE45" s="59"/>
      <c r="AF45" s="59"/>
      <c r="AG45" s="58">
        <v>0.54166666666666674</v>
      </c>
      <c r="AH45" s="59"/>
      <c r="AI45" s="59"/>
      <c r="AJ45" s="57">
        <v>1</v>
      </c>
    </row>
    <row r="46" spans="1:37" x14ac:dyDescent="0.3">
      <c r="A46" s="16" t="s">
        <v>615</v>
      </c>
      <c r="B46" s="50">
        <v>35</v>
      </c>
      <c r="C46" s="51" t="s">
        <v>165</v>
      </c>
      <c r="D46" s="52" t="s">
        <v>500</v>
      </c>
      <c r="E46" s="53" t="s">
        <v>33</v>
      </c>
      <c r="F46" s="53" t="s">
        <v>34</v>
      </c>
      <c r="G46" s="56">
        <v>0.2</v>
      </c>
      <c r="H46" s="56">
        <v>0.2</v>
      </c>
      <c r="I46" s="56"/>
      <c r="J46" s="56"/>
      <c r="K46" s="56"/>
      <c r="L46" s="56">
        <v>0.2</v>
      </c>
      <c r="M46" s="56">
        <v>0.1</v>
      </c>
      <c r="N46" s="56"/>
      <c r="O46" s="56"/>
      <c r="P46" s="56"/>
      <c r="Q46" s="56">
        <v>0.3</v>
      </c>
      <c r="R46" s="56"/>
      <c r="S46" s="56"/>
      <c r="T46" s="56"/>
      <c r="U46" s="56"/>
      <c r="V46" s="56"/>
      <c r="W46" s="56"/>
      <c r="X46" s="55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7">
        <v>1</v>
      </c>
    </row>
    <row r="47" spans="1:37" x14ac:dyDescent="0.3">
      <c r="A47" s="16" t="s">
        <v>615</v>
      </c>
      <c r="B47" s="50">
        <v>36</v>
      </c>
      <c r="C47" s="51" t="s">
        <v>105</v>
      </c>
      <c r="D47" s="52" t="s">
        <v>510</v>
      </c>
      <c r="E47" s="53" t="s">
        <v>33</v>
      </c>
      <c r="F47" s="53" t="s">
        <v>34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>
        <v>1</v>
      </c>
      <c r="U47" s="56"/>
      <c r="V47" s="56"/>
      <c r="W47" s="56"/>
      <c r="X47" s="55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7">
        <v>1</v>
      </c>
    </row>
    <row r="48" spans="1:37" x14ac:dyDescent="0.3">
      <c r="A48" s="16" t="s">
        <v>615</v>
      </c>
      <c r="B48" s="50">
        <v>37</v>
      </c>
      <c r="C48" s="51" t="s">
        <v>187</v>
      </c>
      <c r="D48" s="52" t="s">
        <v>514</v>
      </c>
      <c r="E48" s="53" t="s">
        <v>33</v>
      </c>
      <c r="F48" s="53" t="s">
        <v>34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>
        <v>1</v>
      </c>
      <c r="U48" s="56"/>
      <c r="V48" s="56"/>
      <c r="W48" s="56"/>
      <c r="X48" s="55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7">
        <v>1</v>
      </c>
    </row>
    <row r="49" spans="1:37" x14ac:dyDescent="0.3">
      <c r="A49" s="16" t="s">
        <v>615</v>
      </c>
      <c r="B49" s="50">
        <v>38</v>
      </c>
      <c r="C49" s="60" t="s">
        <v>31</v>
      </c>
      <c r="D49" s="52" t="s">
        <v>529</v>
      </c>
      <c r="E49" s="53" t="s">
        <v>33</v>
      </c>
      <c r="F49" s="53" t="s">
        <v>34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>
        <v>1</v>
      </c>
      <c r="W49" s="56"/>
      <c r="X49" s="55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7">
        <v>1</v>
      </c>
    </row>
    <row r="50" spans="1:37" ht="15" customHeight="1" x14ac:dyDescent="0.3">
      <c r="A50" s="16" t="s">
        <v>615</v>
      </c>
      <c r="B50" s="50">
        <v>39</v>
      </c>
      <c r="C50" s="51" t="s">
        <v>201</v>
      </c>
      <c r="D50" s="52" t="s">
        <v>533</v>
      </c>
      <c r="E50" s="53" t="s">
        <v>33</v>
      </c>
      <c r="F50" s="53" t="s">
        <v>34</v>
      </c>
      <c r="G50" s="56">
        <v>0.2</v>
      </c>
      <c r="H50" s="56">
        <v>0.2</v>
      </c>
      <c r="I50" s="56"/>
      <c r="J50" s="56"/>
      <c r="K50" s="56"/>
      <c r="L50" s="56">
        <v>0.2</v>
      </c>
      <c r="M50" s="56">
        <v>0.1</v>
      </c>
      <c r="N50" s="56"/>
      <c r="O50" s="56"/>
      <c r="P50" s="56"/>
      <c r="Q50" s="56">
        <v>0.3</v>
      </c>
      <c r="R50" s="56"/>
      <c r="S50" s="56"/>
      <c r="T50" s="56"/>
      <c r="U50" s="56"/>
      <c r="V50" s="56"/>
      <c r="W50" s="56"/>
      <c r="X50" s="55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7">
        <v>1</v>
      </c>
    </row>
    <row r="51" spans="1:37" ht="15" customHeight="1" x14ac:dyDescent="0.3">
      <c r="A51" s="16" t="s">
        <v>615</v>
      </c>
      <c r="B51" s="50">
        <v>40</v>
      </c>
      <c r="C51" s="51" t="s">
        <v>74</v>
      </c>
      <c r="D51" s="52" t="s">
        <v>534</v>
      </c>
      <c r="E51" s="53" t="s">
        <v>33</v>
      </c>
      <c r="F51" s="53" t="s">
        <v>34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5"/>
      <c r="Y51" s="58">
        <v>0.41666666666666669</v>
      </c>
      <c r="Z51" s="58"/>
      <c r="AA51" s="59"/>
      <c r="AB51" s="59"/>
      <c r="AC51" s="59"/>
      <c r="AD51" s="59"/>
      <c r="AE51" s="59"/>
      <c r="AF51" s="59"/>
      <c r="AG51" s="58">
        <v>0.58333333333333326</v>
      </c>
      <c r="AH51" s="59"/>
      <c r="AI51" s="59"/>
      <c r="AJ51" s="57">
        <v>1</v>
      </c>
    </row>
    <row r="52" spans="1:37" ht="15" customHeight="1" x14ac:dyDescent="0.3">
      <c r="A52" s="16" t="s">
        <v>615</v>
      </c>
      <c r="B52" s="50">
        <v>41</v>
      </c>
      <c r="C52" s="51" t="s">
        <v>88</v>
      </c>
      <c r="D52" s="52" t="s">
        <v>548</v>
      </c>
      <c r="E52" s="53" t="s">
        <v>33</v>
      </c>
      <c r="F52" s="53" t="s">
        <v>34</v>
      </c>
      <c r="G52" s="56">
        <v>0.2</v>
      </c>
      <c r="H52" s="56">
        <v>0.2</v>
      </c>
      <c r="I52" s="56"/>
      <c r="J52" s="56"/>
      <c r="K52" s="56"/>
      <c r="L52" s="56">
        <v>0.2</v>
      </c>
      <c r="M52" s="56">
        <v>0.1</v>
      </c>
      <c r="N52" s="56"/>
      <c r="O52" s="56"/>
      <c r="P52" s="56"/>
      <c r="Q52" s="56">
        <v>0.3</v>
      </c>
      <c r="R52" s="56"/>
      <c r="S52" s="56"/>
      <c r="T52" s="56"/>
      <c r="U52" s="56"/>
      <c r="V52" s="56"/>
      <c r="W52" s="56"/>
      <c r="X52" s="55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7">
        <v>1</v>
      </c>
    </row>
    <row r="53" spans="1:37" ht="15" customHeight="1" x14ac:dyDescent="0.3">
      <c r="A53" s="16" t="s">
        <v>615</v>
      </c>
      <c r="B53" s="50">
        <v>42</v>
      </c>
      <c r="C53" s="51" t="s">
        <v>181</v>
      </c>
      <c r="D53" s="52" t="s">
        <v>554</v>
      </c>
      <c r="E53" s="53" t="s">
        <v>33</v>
      </c>
      <c r="F53" s="53" t="s">
        <v>34</v>
      </c>
      <c r="G53" s="56">
        <v>0.2</v>
      </c>
      <c r="H53" s="56">
        <v>0.2</v>
      </c>
      <c r="I53" s="56"/>
      <c r="J53" s="56"/>
      <c r="K53" s="56"/>
      <c r="L53" s="56">
        <v>0.2</v>
      </c>
      <c r="M53" s="56">
        <v>0.1</v>
      </c>
      <c r="N53" s="56"/>
      <c r="O53" s="56"/>
      <c r="P53" s="56"/>
      <c r="Q53" s="56">
        <v>0.3</v>
      </c>
      <c r="R53" s="56"/>
      <c r="S53" s="56"/>
      <c r="T53" s="56"/>
      <c r="U53" s="56"/>
      <c r="V53" s="56"/>
      <c r="W53" s="56"/>
      <c r="X53" s="55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7">
        <v>1</v>
      </c>
    </row>
    <row r="54" spans="1:37" ht="15" customHeight="1" x14ac:dyDescent="0.3">
      <c r="A54" s="16" t="s">
        <v>615</v>
      </c>
      <c r="B54" s="50">
        <v>43</v>
      </c>
      <c r="C54" s="51" t="s">
        <v>193</v>
      </c>
      <c r="D54" s="52" t="s">
        <v>560</v>
      </c>
      <c r="E54" s="53" t="s">
        <v>33</v>
      </c>
      <c r="F54" s="53" t="s">
        <v>34</v>
      </c>
      <c r="G54" s="56">
        <v>0.2</v>
      </c>
      <c r="H54" s="56">
        <v>0.2</v>
      </c>
      <c r="I54" s="56"/>
      <c r="J54" s="56"/>
      <c r="K54" s="56"/>
      <c r="L54" s="56">
        <v>0.2</v>
      </c>
      <c r="M54" s="56">
        <v>0.1</v>
      </c>
      <c r="N54" s="56"/>
      <c r="O54" s="56"/>
      <c r="P54" s="56"/>
      <c r="Q54" s="56">
        <v>0.3</v>
      </c>
      <c r="R54" s="56"/>
      <c r="S54" s="56"/>
      <c r="T54" s="56"/>
      <c r="U54" s="56"/>
      <c r="V54" s="56"/>
      <c r="W54" s="56"/>
      <c r="X54" s="55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7">
        <v>1</v>
      </c>
    </row>
    <row r="55" spans="1:37" x14ac:dyDescent="0.3">
      <c r="A55" s="16" t="s">
        <v>615</v>
      </c>
      <c r="B55" s="50">
        <v>44</v>
      </c>
      <c r="C55" s="51" t="s">
        <v>570</v>
      </c>
      <c r="D55" s="52" t="s">
        <v>571</v>
      </c>
      <c r="E55" s="53" t="s">
        <v>33</v>
      </c>
      <c r="F55" s="53" t="s">
        <v>34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5"/>
      <c r="Y55" s="58">
        <v>0.5</v>
      </c>
      <c r="Z55" s="58"/>
      <c r="AA55" s="59"/>
      <c r="AB55" s="59"/>
      <c r="AC55" s="59"/>
      <c r="AD55" s="59"/>
      <c r="AE55" s="59"/>
      <c r="AF55" s="59"/>
      <c r="AG55" s="58">
        <v>0.5</v>
      </c>
      <c r="AH55" s="59"/>
      <c r="AI55" s="59"/>
      <c r="AJ55" s="57">
        <v>1</v>
      </c>
    </row>
    <row r="56" spans="1:37" x14ac:dyDescent="0.3">
      <c r="A56" s="16" t="s">
        <v>615</v>
      </c>
      <c r="B56" s="50">
        <v>45</v>
      </c>
      <c r="C56" s="51" t="s">
        <v>66</v>
      </c>
      <c r="D56" s="52" t="s">
        <v>576</v>
      </c>
      <c r="E56" s="53" t="s">
        <v>33</v>
      </c>
      <c r="F56" s="53" t="s">
        <v>34</v>
      </c>
      <c r="G56" s="56">
        <v>0.2</v>
      </c>
      <c r="H56" s="56">
        <v>0.2</v>
      </c>
      <c r="I56" s="56"/>
      <c r="J56" s="56"/>
      <c r="K56" s="56"/>
      <c r="L56" s="56">
        <v>0.2</v>
      </c>
      <c r="M56" s="56">
        <v>0.1</v>
      </c>
      <c r="N56" s="56"/>
      <c r="O56" s="56"/>
      <c r="P56" s="56"/>
      <c r="Q56" s="61">
        <v>0.3</v>
      </c>
      <c r="R56" s="56"/>
      <c r="S56" s="56"/>
      <c r="T56" s="56"/>
      <c r="U56" s="61"/>
      <c r="V56" s="56"/>
      <c r="W56" s="56"/>
      <c r="X56" s="55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7">
        <v>1</v>
      </c>
    </row>
    <row r="57" spans="1:37" x14ac:dyDescent="0.3">
      <c r="A57" s="16" t="s">
        <v>615</v>
      </c>
      <c r="B57" s="50">
        <v>46</v>
      </c>
      <c r="C57" s="51" t="s">
        <v>219</v>
      </c>
      <c r="D57" s="52" t="s">
        <v>580</v>
      </c>
      <c r="E57" s="53" t="s">
        <v>33</v>
      </c>
      <c r="F57" s="53" t="s">
        <v>34</v>
      </c>
      <c r="G57" s="56">
        <v>0.2</v>
      </c>
      <c r="H57" s="56">
        <v>0.2</v>
      </c>
      <c r="I57" s="56"/>
      <c r="J57" s="56"/>
      <c r="K57" s="56"/>
      <c r="L57" s="56">
        <v>0.2</v>
      </c>
      <c r="M57" s="56">
        <v>0.1</v>
      </c>
      <c r="N57" s="56"/>
      <c r="O57" s="56"/>
      <c r="P57" s="56"/>
      <c r="Q57" s="61">
        <v>0.3</v>
      </c>
      <c r="R57" s="56"/>
      <c r="S57" s="56"/>
      <c r="T57" s="56"/>
      <c r="U57" s="61"/>
      <c r="V57" s="56"/>
      <c r="W57" s="56"/>
      <c r="X57" s="55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7">
        <v>1</v>
      </c>
    </row>
    <row r="58" spans="1:37" x14ac:dyDescent="0.3">
      <c r="A58" s="16" t="s">
        <v>615</v>
      </c>
      <c r="B58" s="50">
        <v>47</v>
      </c>
      <c r="C58" s="51" t="s">
        <v>68</v>
      </c>
      <c r="D58" s="52" t="s">
        <v>586</v>
      </c>
      <c r="E58" s="53" t="s">
        <v>33</v>
      </c>
      <c r="F58" s="53" t="s">
        <v>34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61"/>
      <c r="R58" s="56"/>
      <c r="S58" s="56"/>
      <c r="T58" s="56"/>
      <c r="U58" s="61">
        <v>1</v>
      </c>
      <c r="V58" s="56"/>
      <c r="W58" s="56"/>
      <c r="X58" s="55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7">
        <v>1</v>
      </c>
    </row>
    <row r="59" spans="1:37" x14ac:dyDescent="0.3">
      <c r="A59" s="16" t="s">
        <v>615</v>
      </c>
      <c r="B59" s="50">
        <v>48</v>
      </c>
      <c r="C59" s="51" t="s">
        <v>82</v>
      </c>
      <c r="D59" s="52" t="s">
        <v>587</v>
      </c>
      <c r="E59" s="53" t="s">
        <v>33</v>
      </c>
      <c r="F59" s="53" t="s">
        <v>34</v>
      </c>
      <c r="G59" s="56">
        <v>0.5</v>
      </c>
      <c r="H59" s="56"/>
      <c r="I59" s="56"/>
      <c r="J59" s="56"/>
      <c r="K59" s="56"/>
      <c r="L59" s="56"/>
      <c r="M59" s="56"/>
      <c r="N59" s="56"/>
      <c r="O59" s="56"/>
      <c r="P59" s="56"/>
      <c r="Q59" s="61">
        <v>0.5</v>
      </c>
      <c r="R59" s="56"/>
      <c r="S59" s="56"/>
      <c r="T59" s="56"/>
      <c r="U59" s="61"/>
      <c r="V59" s="56"/>
      <c r="W59" s="56"/>
      <c r="X59" s="55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7">
        <v>1</v>
      </c>
    </row>
    <row r="60" spans="1:37" x14ac:dyDescent="0.3">
      <c r="A60" s="16" t="s">
        <v>615</v>
      </c>
      <c r="B60" s="50">
        <v>49</v>
      </c>
      <c r="C60" s="51" t="s">
        <v>141</v>
      </c>
      <c r="D60" s="52" t="s">
        <v>588</v>
      </c>
      <c r="E60" s="53" t="s">
        <v>33</v>
      </c>
      <c r="F60" s="53" t="s">
        <v>34</v>
      </c>
      <c r="G60" s="56">
        <v>0.2</v>
      </c>
      <c r="H60" s="56">
        <v>0.2</v>
      </c>
      <c r="I60" s="56"/>
      <c r="J60" s="56"/>
      <c r="K60" s="56"/>
      <c r="L60" s="56">
        <v>0.2</v>
      </c>
      <c r="M60" s="56">
        <v>0.1</v>
      </c>
      <c r="N60" s="56"/>
      <c r="O60" s="56"/>
      <c r="P60" s="56"/>
      <c r="Q60" s="61">
        <v>0.3</v>
      </c>
      <c r="R60" s="56"/>
      <c r="S60" s="56"/>
      <c r="T60" s="56"/>
      <c r="U60" s="61"/>
      <c r="V60" s="56"/>
      <c r="W60" s="56"/>
      <c r="X60" s="55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7">
        <v>1</v>
      </c>
    </row>
    <row r="61" spans="1:37" x14ac:dyDescent="0.3">
      <c r="A61" s="16" t="s">
        <v>615</v>
      </c>
      <c r="B61" s="50">
        <v>50</v>
      </c>
      <c r="C61" s="51" t="s">
        <v>84</v>
      </c>
      <c r="D61" s="52" t="s">
        <v>592</v>
      </c>
      <c r="E61" s="53" t="s">
        <v>33</v>
      </c>
      <c r="F61" s="53" t="s">
        <v>34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61"/>
      <c r="R61" s="56"/>
      <c r="S61" s="56"/>
      <c r="T61" s="56"/>
      <c r="U61" s="61">
        <v>1</v>
      </c>
      <c r="V61" s="56"/>
      <c r="W61" s="56"/>
      <c r="X61" s="55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7">
        <v>1</v>
      </c>
    </row>
    <row r="62" spans="1:37" x14ac:dyDescent="0.3">
      <c r="A62" s="32" t="s">
        <v>615</v>
      </c>
      <c r="B62" s="50">
        <v>51</v>
      </c>
      <c r="C62" s="62" t="s">
        <v>657</v>
      </c>
      <c r="D62" s="32" t="s">
        <v>658</v>
      </c>
      <c r="E62" s="53" t="s">
        <v>33</v>
      </c>
      <c r="F62" s="53" t="s">
        <v>34</v>
      </c>
      <c r="G62" s="56">
        <v>0.2</v>
      </c>
      <c r="H62" s="56">
        <v>0.2</v>
      </c>
      <c r="I62" s="56"/>
      <c r="J62" s="56"/>
      <c r="K62" s="56"/>
      <c r="L62" s="56">
        <v>0.2</v>
      </c>
      <c r="M62" s="56">
        <v>0.1</v>
      </c>
      <c r="N62" s="56"/>
      <c r="O62" s="56"/>
      <c r="P62" s="56"/>
      <c r="Q62" s="56">
        <v>0.3</v>
      </c>
      <c r="R62" s="56"/>
      <c r="S62" s="56"/>
      <c r="T62" s="56"/>
      <c r="U62" s="56"/>
      <c r="V62" s="56"/>
      <c r="W62" s="63"/>
      <c r="X62" s="55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7">
        <v>1</v>
      </c>
      <c r="AK62" s="16" t="s">
        <v>659</v>
      </c>
    </row>
    <row r="63" spans="1:37" x14ac:dyDescent="0.3">
      <c r="A63" s="16" t="s">
        <v>615</v>
      </c>
      <c r="B63" s="50">
        <v>52</v>
      </c>
      <c r="C63" s="51" t="s">
        <v>131</v>
      </c>
      <c r="D63" s="52" t="s">
        <v>258</v>
      </c>
      <c r="E63" s="53" t="s">
        <v>37</v>
      </c>
      <c r="F63" s="53" t="s">
        <v>34</v>
      </c>
      <c r="G63" s="64">
        <v>0.2</v>
      </c>
      <c r="H63" s="65">
        <v>0.2</v>
      </c>
      <c r="I63" s="65"/>
      <c r="J63" s="65"/>
      <c r="K63" s="65"/>
      <c r="L63" s="65">
        <v>0.2</v>
      </c>
      <c r="M63" s="65">
        <v>0.1</v>
      </c>
      <c r="N63" s="65"/>
      <c r="O63" s="65"/>
      <c r="P63" s="65"/>
      <c r="Q63" s="64">
        <v>0.3</v>
      </c>
      <c r="R63" s="65"/>
      <c r="S63" s="65"/>
      <c r="T63" s="65"/>
      <c r="U63" s="65"/>
      <c r="V63" s="54"/>
      <c r="W63" s="54"/>
      <c r="X63" s="55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66">
        <v>1</v>
      </c>
    </row>
    <row r="64" spans="1:37" x14ac:dyDescent="0.3">
      <c r="A64" s="16" t="s">
        <v>615</v>
      </c>
      <c r="B64" s="50">
        <v>53</v>
      </c>
      <c r="C64" s="51" t="s">
        <v>137</v>
      </c>
      <c r="D64" s="52" t="s">
        <v>370</v>
      </c>
      <c r="E64" s="53" t="s">
        <v>37</v>
      </c>
      <c r="F64" s="53" t="s">
        <v>34</v>
      </c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67"/>
      <c r="V64" s="54"/>
      <c r="W64" s="54"/>
      <c r="X64" s="55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66">
        <v>0</v>
      </c>
      <c r="AK64" s="16" t="s">
        <v>660</v>
      </c>
    </row>
    <row r="65" spans="1:37" x14ac:dyDescent="0.3">
      <c r="A65" s="16" t="s">
        <v>615</v>
      </c>
      <c r="B65" s="50">
        <v>54</v>
      </c>
      <c r="C65" s="51" t="s">
        <v>111</v>
      </c>
      <c r="D65" s="52" t="s">
        <v>384</v>
      </c>
      <c r="E65" s="53" t="s">
        <v>37</v>
      </c>
      <c r="F65" s="53" t="s">
        <v>34</v>
      </c>
      <c r="G65" s="64"/>
      <c r="H65" s="65"/>
      <c r="I65" s="65"/>
      <c r="J65" s="65"/>
      <c r="K65" s="65"/>
      <c r="L65" s="65"/>
      <c r="M65" s="65"/>
      <c r="N65" s="65"/>
      <c r="O65" s="65"/>
      <c r="P65" s="65"/>
      <c r="Q65" s="64"/>
      <c r="R65" s="65"/>
      <c r="S65" s="65"/>
      <c r="T65" s="65"/>
      <c r="U65" s="64">
        <v>1</v>
      </c>
      <c r="V65" s="54"/>
      <c r="W65" s="54"/>
      <c r="X65" s="55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66">
        <v>1</v>
      </c>
    </row>
    <row r="66" spans="1:37" x14ac:dyDescent="0.3">
      <c r="A66" s="16" t="s">
        <v>615</v>
      </c>
      <c r="B66" s="50">
        <v>55</v>
      </c>
      <c r="C66" s="51" t="s">
        <v>213</v>
      </c>
      <c r="D66" s="52" t="s">
        <v>415</v>
      </c>
      <c r="E66" s="53" t="s">
        <v>37</v>
      </c>
      <c r="F66" s="53" t="s">
        <v>34</v>
      </c>
      <c r="G66" s="64">
        <v>0.2</v>
      </c>
      <c r="H66" s="64">
        <v>0.2</v>
      </c>
      <c r="I66" s="64"/>
      <c r="J66" s="64"/>
      <c r="K66" s="64"/>
      <c r="L66" s="64">
        <v>0.2</v>
      </c>
      <c r="M66" s="64">
        <v>0.1</v>
      </c>
      <c r="N66" s="65"/>
      <c r="O66" s="65"/>
      <c r="P66" s="65"/>
      <c r="Q66" s="64">
        <v>0.3</v>
      </c>
      <c r="R66" s="54"/>
      <c r="S66" s="54"/>
      <c r="T66" s="54"/>
      <c r="U66" s="67"/>
      <c r="V66" s="54"/>
      <c r="W66" s="54"/>
      <c r="X66" s="55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66">
        <v>1</v>
      </c>
      <c r="AK66" s="16" t="s">
        <v>661</v>
      </c>
    </row>
    <row r="67" spans="1:37" x14ac:dyDescent="0.3">
      <c r="A67" s="16" t="s">
        <v>615</v>
      </c>
      <c r="B67" s="50">
        <v>56</v>
      </c>
      <c r="C67" s="51" t="s">
        <v>96</v>
      </c>
      <c r="D67" s="52" t="s">
        <v>440</v>
      </c>
      <c r="E67" s="53" t="s">
        <v>37</v>
      </c>
      <c r="F67" s="53" t="s">
        <v>34</v>
      </c>
      <c r="G67" s="54">
        <v>0.3</v>
      </c>
      <c r="H67" s="54">
        <v>0.1</v>
      </c>
      <c r="I67" s="54"/>
      <c r="J67" s="54"/>
      <c r="K67" s="54"/>
      <c r="L67" s="54">
        <v>0.33</v>
      </c>
      <c r="M67" s="54">
        <v>0.17</v>
      </c>
      <c r="N67" s="54"/>
      <c r="O67" s="54"/>
      <c r="P67" s="54"/>
      <c r="Q67" s="54">
        <v>0.1</v>
      </c>
      <c r="R67" s="54"/>
      <c r="S67" s="54"/>
      <c r="T67" s="54"/>
      <c r="U67" s="67"/>
      <c r="V67" s="54"/>
      <c r="W67" s="54"/>
      <c r="X67" s="55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66">
        <v>1</v>
      </c>
    </row>
    <row r="68" spans="1:37" x14ac:dyDescent="0.3">
      <c r="A68" s="16" t="s">
        <v>615</v>
      </c>
      <c r="B68" s="50">
        <v>57</v>
      </c>
      <c r="C68" s="51" t="s">
        <v>189</v>
      </c>
      <c r="D68" s="52" t="s">
        <v>462</v>
      </c>
      <c r="E68" s="53" t="s">
        <v>37</v>
      </c>
      <c r="F68" s="53" t="s">
        <v>34</v>
      </c>
      <c r="G68" s="64"/>
      <c r="H68" s="65"/>
      <c r="I68" s="65"/>
      <c r="J68" s="65"/>
      <c r="K68" s="65"/>
      <c r="L68" s="65"/>
      <c r="M68" s="65"/>
      <c r="N68" s="65"/>
      <c r="O68" s="65"/>
      <c r="P68" s="65"/>
      <c r="Q68" s="64"/>
      <c r="R68" s="65"/>
      <c r="S68" s="65"/>
      <c r="T68" s="65"/>
      <c r="U68" s="64">
        <v>1</v>
      </c>
      <c r="V68" s="54"/>
      <c r="W68" s="54"/>
      <c r="X68" s="55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66">
        <v>1</v>
      </c>
    </row>
    <row r="69" spans="1:37" x14ac:dyDescent="0.3">
      <c r="A69" s="16" t="s">
        <v>615</v>
      </c>
      <c r="B69" s="50">
        <v>58</v>
      </c>
      <c r="C69" s="60" t="s">
        <v>475</v>
      </c>
      <c r="D69" s="52" t="s">
        <v>662</v>
      </c>
      <c r="E69" s="53" t="s">
        <v>37</v>
      </c>
      <c r="F69" s="53" t="s">
        <v>34</v>
      </c>
      <c r="G69" s="64">
        <v>0.2</v>
      </c>
      <c r="H69" s="64">
        <v>0.2</v>
      </c>
      <c r="I69" s="64"/>
      <c r="J69" s="64"/>
      <c r="K69" s="64"/>
      <c r="L69" s="64">
        <v>0.2</v>
      </c>
      <c r="M69" s="64">
        <v>0.1</v>
      </c>
      <c r="N69" s="65"/>
      <c r="O69" s="65"/>
      <c r="P69" s="65"/>
      <c r="Q69" s="64">
        <v>0.3</v>
      </c>
      <c r="R69" s="65"/>
      <c r="S69" s="65"/>
      <c r="T69" s="65"/>
      <c r="U69" s="64"/>
      <c r="V69" s="54"/>
      <c r="W69" s="54"/>
      <c r="X69" s="55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66">
        <v>1</v>
      </c>
      <c r="AK69" s="16" t="s">
        <v>663</v>
      </c>
    </row>
    <row r="70" spans="1:37" x14ac:dyDescent="0.3">
      <c r="A70" s="16" t="s">
        <v>615</v>
      </c>
      <c r="B70" s="50">
        <v>59</v>
      </c>
      <c r="C70" s="51" t="s">
        <v>133</v>
      </c>
      <c r="D70" s="52" t="s">
        <v>491</v>
      </c>
      <c r="E70" s="53" t="s">
        <v>37</v>
      </c>
      <c r="F70" s="53" t="s">
        <v>34</v>
      </c>
      <c r="G70" s="64">
        <v>0.2</v>
      </c>
      <c r="H70" s="64">
        <v>0.2</v>
      </c>
      <c r="I70" s="64"/>
      <c r="J70" s="64"/>
      <c r="K70" s="64"/>
      <c r="L70" s="64">
        <v>0.2</v>
      </c>
      <c r="M70" s="64">
        <v>0.1</v>
      </c>
      <c r="N70" s="65"/>
      <c r="O70" s="65"/>
      <c r="P70" s="65"/>
      <c r="Q70" s="64">
        <v>0.3</v>
      </c>
      <c r="R70" s="64"/>
      <c r="S70" s="64"/>
      <c r="T70" s="65"/>
      <c r="U70" s="65"/>
      <c r="V70" s="54"/>
      <c r="W70" s="54"/>
      <c r="X70" s="55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66">
        <v>1</v>
      </c>
    </row>
    <row r="71" spans="1:37" x14ac:dyDescent="0.3">
      <c r="A71" s="16" t="s">
        <v>615</v>
      </c>
      <c r="B71" s="50">
        <v>60</v>
      </c>
      <c r="C71" s="51" t="s">
        <v>86</v>
      </c>
      <c r="D71" s="52" t="s">
        <v>499</v>
      </c>
      <c r="E71" s="53" t="s">
        <v>37</v>
      </c>
      <c r="F71" s="53" t="s">
        <v>34</v>
      </c>
      <c r="G71" s="64">
        <v>0.2</v>
      </c>
      <c r="H71" s="64">
        <v>0.2</v>
      </c>
      <c r="I71" s="64"/>
      <c r="J71" s="64"/>
      <c r="K71" s="64"/>
      <c r="L71" s="64">
        <v>0.2</v>
      </c>
      <c r="M71" s="64">
        <v>0.1</v>
      </c>
      <c r="N71" s="65"/>
      <c r="O71" s="65"/>
      <c r="P71" s="65"/>
      <c r="Q71" s="64">
        <v>0.2</v>
      </c>
      <c r="R71" s="64"/>
      <c r="S71" s="64"/>
      <c r="T71" s="64"/>
      <c r="U71" s="65">
        <v>0.1</v>
      </c>
      <c r="V71" s="54"/>
      <c r="W71" s="54"/>
      <c r="X71" s="55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66">
        <v>1.0000000000000002</v>
      </c>
    </row>
    <row r="72" spans="1:37" x14ac:dyDescent="0.3">
      <c r="A72" s="16" t="s">
        <v>615</v>
      </c>
      <c r="B72" s="50">
        <v>61</v>
      </c>
      <c r="C72" s="51" t="s">
        <v>229</v>
      </c>
      <c r="D72" s="52" t="s">
        <v>507</v>
      </c>
      <c r="E72" s="53" t="s">
        <v>37</v>
      </c>
      <c r="F72" s="53" t="s">
        <v>34</v>
      </c>
      <c r="G72" s="64">
        <v>0.2</v>
      </c>
      <c r="H72" s="64">
        <v>0.2</v>
      </c>
      <c r="I72" s="64"/>
      <c r="J72" s="64"/>
      <c r="K72" s="64"/>
      <c r="L72" s="64">
        <v>0.2</v>
      </c>
      <c r="M72" s="64">
        <v>0.1</v>
      </c>
      <c r="N72" s="65"/>
      <c r="O72" s="65"/>
      <c r="P72" s="65"/>
      <c r="Q72" s="64">
        <v>0.2</v>
      </c>
      <c r="R72" s="64"/>
      <c r="S72" s="64"/>
      <c r="T72" s="65"/>
      <c r="U72" s="65">
        <v>0.1</v>
      </c>
      <c r="V72" s="54"/>
      <c r="W72" s="54"/>
      <c r="X72" s="55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66">
        <v>1.0000000000000002</v>
      </c>
    </row>
    <row r="73" spans="1:37" x14ac:dyDescent="0.3">
      <c r="A73" s="16" t="s">
        <v>615</v>
      </c>
      <c r="B73" s="50">
        <v>62</v>
      </c>
      <c r="C73" s="51" t="s">
        <v>223</v>
      </c>
      <c r="D73" s="52" t="s">
        <v>509</v>
      </c>
      <c r="E73" s="53" t="s">
        <v>37</v>
      </c>
      <c r="F73" s="53" t="s">
        <v>34</v>
      </c>
      <c r="G73" s="64">
        <v>0.2</v>
      </c>
      <c r="H73" s="64">
        <v>0.2</v>
      </c>
      <c r="I73" s="64"/>
      <c r="J73" s="64"/>
      <c r="K73" s="64"/>
      <c r="L73" s="64">
        <v>0.2</v>
      </c>
      <c r="M73" s="64">
        <v>0.1</v>
      </c>
      <c r="N73" s="65"/>
      <c r="O73" s="65"/>
      <c r="P73" s="65"/>
      <c r="Q73" s="64">
        <v>0.3</v>
      </c>
      <c r="R73" s="64"/>
      <c r="S73" s="64"/>
      <c r="T73" s="65"/>
      <c r="U73" s="65"/>
      <c r="V73" s="54"/>
      <c r="W73" s="54"/>
      <c r="X73" s="55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66">
        <v>1</v>
      </c>
    </row>
    <row r="74" spans="1:37" x14ac:dyDescent="0.3">
      <c r="A74" s="16" t="s">
        <v>615</v>
      </c>
      <c r="B74" s="50">
        <v>63</v>
      </c>
      <c r="C74" s="51" t="s">
        <v>92</v>
      </c>
      <c r="D74" s="52" t="s">
        <v>531</v>
      </c>
      <c r="E74" s="53" t="s">
        <v>37</v>
      </c>
      <c r="F74" s="53" t="s">
        <v>34</v>
      </c>
      <c r="G74" s="67">
        <v>0.3</v>
      </c>
      <c r="H74" s="67"/>
      <c r="I74" s="67"/>
      <c r="J74" s="67"/>
      <c r="K74" s="67"/>
      <c r="L74" s="67"/>
      <c r="M74" s="67"/>
      <c r="N74" s="67"/>
      <c r="O74" s="67"/>
      <c r="P74" s="67"/>
      <c r="Q74" s="67">
        <v>0.7</v>
      </c>
      <c r="R74" s="67"/>
      <c r="S74" s="67"/>
      <c r="T74" s="54"/>
      <c r="U74" s="54"/>
      <c r="V74" s="54"/>
      <c r="W74" s="54"/>
      <c r="X74" s="55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66">
        <v>1</v>
      </c>
    </row>
    <row r="75" spans="1:37" x14ac:dyDescent="0.3">
      <c r="A75" s="16" t="s">
        <v>615</v>
      </c>
      <c r="B75" s="50">
        <v>64</v>
      </c>
      <c r="C75" s="51" t="s">
        <v>127</v>
      </c>
      <c r="D75" s="52" t="s">
        <v>552</v>
      </c>
      <c r="E75" s="53" t="s">
        <v>37</v>
      </c>
      <c r="F75" s="53" t="s">
        <v>34</v>
      </c>
      <c r="G75" s="64">
        <v>0.2</v>
      </c>
      <c r="H75" s="64">
        <v>0.2</v>
      </c>
      <c r="I75" s="64"/>
      <c r="J75" s="64"/>
      <c r="K75" s="64"/>
      <c r="L75" s="64">
        <v>0.2</v>
      </c>
      <c r="M75" s="64">
        <v>0.1</v>
      </c>
      <c r="N75" s="65"/>
      <c r="O75" s="65"/>
      <c r="P75" s="65"/>
      <c r="Q75" s="64">
        <v>0.3</v>
      </c>
      <c r="R75" s="64"/>
      <c r="S75" s="64"/>
      <c r="T75" s="65"/>
      <c r="U75" s="65"/>
      <c r="V75" s="54"/>
      <c r="W75" s="54"/>
      <c r="X75" s="55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66">
        <v>1</v>
      </c>
    </row>
    <row r="76" spans="1:37" x14ac:dyDescent="0.3">
      <c r="A76" s="16" t="s">
        <v>615</v>
      </c>
      <c r="B76" s="50">
        <v>65</v>
      </c>
      <c r="C76" s="51" t="s">
        <v>72</v>
      </c>
      <c r="D76" s="52" t="s">
        <v>555</v>
      </c>
      <c r="E76" s="53" t="s">
        <v>37</v>
      </c>
      <c r="F76" s="53" t="s">
        <v>34</v>
      </c>
      <c r="G76" s="67">
        <v>0.3</v>
      </c>
      <c r="H76" s="67">
        <v>0.1</v>
      </c>
      <c r="I76" s="67"/>
      <c r="J76" s="67"/>
      <c r="K76" s="67"/>
      <c r="L76" s="67">
        <v>0.33</v>
      </c>
      <c r="M76" s="67">
        <v>0.17</v>
      </c>
      <c r="N76" s="67"/>
      <c r="O76" s="67"/>
      <c r="P76" s="67"/>
      <c r="Q76" s="67">
        <v>0.1</v>
      </c>
      <c r="R76" s="67"/>
      <c r="S76" s="67"/>
      <c r="T76" s="54"/>
      <c r="U76" s="54"/>
      <c r="V76" s="54"/>
      <c r="W76" s="54"/>
      <c r="X76" s="55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66">
        <v>1</v>
      </c>
    </row>
    <row r="77" spans="1:37" x14ac:dyDescent="0.3">
      <c r="A77" s="16" t="s">
        <v>615</v>
      </c>
      <c r="B77" s="50">
        <v>66</v>
      </c>
      <c r="C77" s="60" t="s">
        <v>664</v>
      </c>
      <c r="D77" s="52" t="s">
        <v>665</v>
      </c>
      <c r="E77" s="53" t="s">
        <v>37</v>
      </c>
      <c r="F77" s="53" t="s">
        <v>34</v>
      </c>
      <c r="G77" s="64">
        <v>0.2</v>
      </c>
      <c r="H77" s="64">
        <v>0.2</v>
      </c>
      <c r="I77" s="64"/>
      <c r="J77" s="64"/>
      <c r="K77" s="64"/>
      <c r="L77" s="64">
        <v>0.2</v>
      </c>
      <c r="M77" s="64">
        <v>0.1</v>
      </c>
      <c r="N77" s="65"/>
      <c r="O77" s="65"/>
      <c r="P77" s="65"/>
      <c r="Q77" s="64">
        <v>0.3</v>
      </c>
      <c r="R77" s="67"/>
      <c r="S77" s="67"/>
      <c r="T77" s="54"/>
      <c r="U77" s="54"/>
      <c r="V77" s="54"/>
      <c r="W77" s="54"/>
      <c r="X77" s="55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66">
        <v>1</v>
      </c>
      <c r="AK77" s="16" t="s">
        <v>663</v>
      </c>
    </row>
    <row r="78" spans="1:37" x14ac:dyDescent="0.3">
      <c r="A78" s="16" t="s">
        <v>615</v>
      </c>
      <c r="B78" s="50">
        <v>67</v>
      </c>
      <c r="C78" s="51" t="s">
        <v>40</v>
      </c>
      <c r="D78" s="52" t="s">
        <v>666</v>
      </c>
      <c r="E78" s="53" t="s">
        <v>37</v>
      </c>
      <c r="F78" s="53" t="s">
        <v>34</v>
      </c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54">
        <v>1</v>
      </c>
      <c r="U78" s="54"/>
      <c r="V78" s="54"/>
      <c r="W78" s="54"/>
      <c r="X78" s="55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66">
        <v>1</v>
      </c>
    </row>
    <row r="79" spans="1:37" x14ac:dyDescent="0.3">
      <c r="A79" s="16" t="s">
        <v>615</v>
      </c>
      <c r="B79" s="50">
        <v>68</v>
      </c>
      <c r="C79" s="51" t="s">
        <v>667</v>
      </c>
      <c r="D79" s="52" t="s">
        <v>668</v>
      </c>
      <c r="E79" s="53" t="s">
        <v>37</v>
      </c>
      <c r="F79" s="53" t="s">
        <v>34</v>
      </c>
      <c r="G79" s="64"/>
      <c r="H79" s="64"/>
      <c r="I79" s="64"/>
      <c r="J79" s="64"/>
      <c r="K79" s="64"/>
      <c r="L79" s="64"/>
      <c r="M79" s="64"/>
      <c r="N79" s="65"/>
      <c r="O79" s="65"/>
      <c r="P79" s="65"/>
      <c r="Q79" s="64">
        <v>1</v>
      </c>
      <c r="R79" s="64"/>
      <c r="S79" s="64"/>
      <c r="T79" s="65"/>
      <c r="U79" s="65"/>
      <c r="V79" s="54"/>
      <c r="W79" s="54"/>
      <c r="X79" s="55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66">
        <v>1</v>
      </c>
    </row>
    <row r="80" spans="1:37" x14ac:dyDescent="0.3">
      <c r="A80" s="16" t="s">
        <v>615</v>
      </c>
      <c r="B80" s="50">
        <v>69</v>
      </c>
      <c r="C80" s="51" t="s">
        <v>207</v>
      </c>
      <c r="D80" s="52" t="s">
        <v>600</v>
      </c>
      <c r="E80" s="53" t="s">
        <v>37</v>
      </c>
      <c r="F80" s="53" t="s">
        <v>34</v>
      </c>
      <c r="G80" s="64">
        <v>0.2</v>
      </c>
      <c r="H80" s="64">
        <v>0.2</v>
      </c>
      <c r="I80" s="64"/>
      <c r="J80" s="64"/>
      <c r="K80" s="64"/>
      <c r="L80" s="64">
        <v>0.2</v>
      </c>
      <c r="M80" s="64">
        <v>0.1</v>
      </c>
      <c r="N80" s="65"/>
      <c r="O80" s="65"/>
      <c r="P80" s="65"/>
      <c r="Q80" s="64">
        <v>0.1</v>
      </c>
      <c r="R80" s="64"/>
      <c r="S80" s="64"/>
      <c r="T80" s="65"/>
      <c r="U80" s="65">
        <v>0.2</v>
      </c>
      <c r="V80" s="54"/>
      <c r="W80" s="54"/>
      <c r="X80" s="55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66">
        <v>1</v>
      </c>
    </row>
    <row r="81" spans="1:36" x14ac:dyDescent="0.3">
      <c r="A81" s="16" t="s">
        <v>615</v>
      </c>
      <c r="B81" s="50">
        <v>70</v>
      </c>
      <c r="C81" s="51" t="s">
        <v>109</v>
      </c>
      <c r="D81" s="52" t="s">
        <v>274</v>
      </c>
      <c r="E81" s="53" t="s">
        <v>33</v>
      </c>
      <c r="F81" s="53" t="s">
        <v>104</v>
      </c>
      <c r="G81" s="67"/>
      <c r="H81" s="67"/>
      <c r="I81" s="67"/>
      <c r="J81" s="67"/>
      <c r="K81" s="67"/>
      <c r="L81" s="67">
        <v>0.67</v>
      </c>
      <c r="M81" s="67">
        <v>0.33</v>
      </c>
      <c r="N81" s="67"/>
      <c r="O81" s="67"/>
      <c r="P81" s="54"/>
      <c r="Q81" s="54"/>
      <c r="R81" s="54"/>
      <c r="S81" s="54"/>
      <c r="T81" s="54"/>
      <c r="U81" s="54"/>
      <c r="V81" s="54"/>
      <c r="W81" s="54"/>
      <c r="X81" s="55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66">
        <v>1</v>
      </c>
    </row>
    <row r="82" spans="1:36" x14ac:dyDescent="0.3">
      <c r="A82" s="16" t="s">
        <v>615</v>
      </c>
      <c r="B82" s="50">
        <v>71</v>
      </c>
      <c r="C82" s="51" t="s">
        <v>215</v>
      </c>
      <c r="D82" s="52" t="s">
        <v>279</v>
      </c>
      <c r="E82" s="53" t="s">
        <v>33</v>
      </c>
      <c r="F82" s="53" t="s">
        <v>104</v>
      </c>
      <c r="G82" s="67"/>
      <c r="H82" s="67"/>
      <c r="I82" s="67"/>
      <c r="J82" s="67"/>
      <c r="K82" s="67"/>
      <c r="L82" s="67">
        <v>0.1</v>
      </c>
      <c r="M82" s="67">
        <v>0.1</v>
      </c>
      <c r="N82" s="67"/>
      <c r="O82" s="67"/>
      <c r="P82" s="67"/>
      <c r="Q82" s="67">
        <v>0.2</v>
      </c>
      <c r="R82" s="67"/>
      <c r="S82" s="67">
        <v>0.5</v>
      </c>
      <c r="T82" s="54">
        <v>0.1</v>
      </c>
      <c r="U82" s="54"/>
      <c r="V82" s="54"/>
      <c r="W82" s="54"/>
      <c r="X82" s="55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66">
        <v>1</v>
      </c>
    </row>
    <row r="83" spans="1:36" x14ac:dyDescent="0.3">
      <c r="A83" s="16" t="s">
        <v>615</v>
      </c>
      <c r="B83" s="50">
        <v>72</v>
      </c>
      <c r="C83" s="51" t="s">
        <v>60</v>
      </c>
      <c r="D83" s="52" t="s">
        <v>298</v>
      </c>
      <c r="E83" s="53" t="s">
        <v>33</v>
      </c>
      <c r="F83" s="53" t="s">
        <v>104</v>
      </c>
      <c r="G83" s="67">
        <v>0.3</v>
      </c>
      <c r="H83" s="67">
        <v>0.2</v>
      </c>
      <c r="I83" s="67"/>
      <c r="J83" s="67"/>
      <c r="K83" s="67"/>
      <c r="L83" s="67">
        <v>0.13</v>
      </c>
      <c r="M83" s="67">
        <v>7.0000000000000007E-2</v>
      </c>
      <c r="N83" s="67"/>
      <c r="O83" s="67"/>
      <c r="P83" s="54"/>
      <c r="Q83" s="54">
        <v>0.3</v>
      </c>
      <c r="R83" s="54"/>
      <c r="S83" s="54"/>
      <c r="T83" s="54"/>
      <c r="U83" s="54"/>
      <c r="V83" s="54"/>
      <c r="W83" s="54"/>
      <c r="X83" s="55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66">
        <v>1</v>
      </c>
    </row>
    <row r="84" spans="1:36" x14ac:dyDescent="0.3">
      <c r="A84" s="16" t="s">
        <v>615</v>
      </c>
      <c r="B84" s="50">
        <v>73</v>
      </c>
      <c r="C84" s="51" t="s">
        <v>177</v>
      </c>
      <c r="D84" s="52" t="s">
        <v>341</v>
      </c>
      <c r="E84" s="53" t="s">
        <v>33</v>
      </c>
      <c r="F84" s="53" t="s">
        <v>104</v>
      </c>
      <c r="G84" s="54">
        <v>0.3</v>
      </c>
      <c r="H84" s="54"/>
      <c r="I84" s="54"/>
      <c r="J84" s="54"/>
      <c r="K84" s="54"/>
      <c r="L84" s="54">
        <v>0.4</v>
      </c>
      <c r="M84" s="54">
        <v>0.2</v>
      </c>
      <c r="N84" s="54"/>
      <c r="O84" s="54"/>
      <c r="P84" s="54"/>
      <c r="Q84" s="54">
        <v>0.1</v>
      </c>
      <c r="R84" s="54"/>
      <c r="S84" s="54"/>
      <c r="T84" s="54"/>
      <c r="U84" s="54"/>
      <c r="V84" s="54"/>
      <c r="W84" s="54"/>
      <c r="X84" s="55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66">
        <v>0.99999999999999989</v>
      </c>
    </row>
    <row r="85" spans="1:36" x14ac:dyDescent="0.3">
      <c r="A85" s="16" t="s">
        <v>615</v>
      </c>
      <c r="B85" s="50">
        <v>74</v>
      </c>
      <c r="C85" s="51" t="s">
        <v>48</v>
      </c>
      <c r="D85" s="52" t="s">
        <v>345</v>
      </c>
      <c r="E85" s="53" t="s">
        <v>33</v>
      </c>
      <c r="F85" s="53" t="s">
        <v>104</v>
      </c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>
        <v>1</v>
      </c>
      <c r="T85" s="54"/>
      <c r="U85" s="54"/>
      <c r="V85" s="54"/>
      <c r="W85" s="54"/>
      <c r="X85" s="55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66">
        <v>1</v>
      </c>
    </row>
    <row r="86" spans="1:36" x14ac:dyDescent="0.3">
      <c r="A86" s="16" t="s">
        <v>615</v>
      </c>
      <c r="B86" s="50">
        <v>75</v>
      </c>
      <c r="C86" s="51" t="s">
        <v>98</v>
      </c>
      <c r="D86" s="42" t="s">
        <v>350</v>
      </c>
      <c r="E86" s="53" t="s">
        <v>33</v>
      </c>
      <c r="F86" s="53" t="s">
        <v>104</v>
      </c>
      <c r="G86" s="67">
        <v>0.5</v>
      </c>
      <c r="H86" s="67"/>
      <c r="I86" s="67"/>
      <c r="J86" s="67"/>
      <c r="K86" s="67"/>
      <c r="L86" s="67"/>
      <c r="M86" s="67"/>
      <c r="N86" s="67"/>
      <c r="O86" s="67"/>
      <c r="P86" s="54"/>
      <c r="Q86" s="54">
        <v>0.5</v>
      </c>
      <c r="R86" s="54"/>
      <c r="S86" s="54"/>
      <c r="T86" s="54"/>
      <c r="U86" s="54"/>
      <c r="V86" s="54"/>
      <c r="W86" s="54"/>
      <c r="X86" s="55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66">
        <v>1</v>
      </c>
    </row>
    <row r="87" spans="1:36" x14ac:dyDescent="0.3">
      <c r="A87" s="16" t="s">
        <v>615</v>
      </c>
      <c r="B87" s="50">
        <v>76</v>
      </c>
      <c r="C87" s="60" t="s">
        <v>38</v>
      </c>
      <c r="D87" s="69" t="s">
        <v>669</v>
      </c>
      <c r="E87" s="53" t="s">
        <v>33</v>
      </c>
      <c r="F87" s="53" t="s">
        <v>104</v>
      </c>
      <c r="G87" s="67">
        <v>0.3</v>
      </c>
      <c r="H87" s="67">
        <v>0.2</v>
      </c>
      <c r="I87" s="67"/>
      <c r="J87" s="67"/>
      <c r="K87" s="67"/>
      <c r="L87" s="67">
        <v>0.13</v>
      </c>
      <c r="M87" s="67">
        <v>7.0000000000000007E-2</v>
      </c>
      <c r="N87" s="67"/>
      <c r="O87" s="67"/>
      <c r="P87" s="54"/>
      <c r="Q87" s="54">
        <v>0.3</v>
      </c>
      <c r="R87" s="54"/>
      <c r="S87" s="54"/>
      <c r="T87" s="54"/>
      <c r="U87" s="54"/>
      <c r="V87" s="54"/>
      <c r="W87" s="54"/>
      <c r="X87" s="55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66">
        <v>1</v>
      </c>
    </row>
    <row r="88" spans="1:36" x14ac:dyDescent="0.3">
      <c r="A88" s="16" t="s">
        <v>615</v>
      </c>
      <c r="B88" s="50">
        <v>77</v>
      </c>
      <c r="C88" s="51" t="s">
        <v>231</v>
      </c>
      <c r="D88" s="42" t="s">
        <v>357</v>
      </c>
      <c r="E88" s="53" t="s">
        <v>33</v>
      </c>
      <c r="F88" s="53" t="s">
        <v>104</v>
      </c>
      <c r="G88" s="54">
        <v>0.5</v>
      </c>
      <c r="H88" s="54"/>
      <c r="I88" s="54"/>
      <c r="J88" s="54"/>
      <c r="K88" s="54"/>
      <c r="L88" s="54"/>
      <c r="M88" s="54"/>
      <c r="N88" s="54"/>
      <c r="O88" s="54"/>
      <c r="P88" s="54"/>
      <c r="Q88" s="54">
        <v>0.5</v>
      </c>
      <c r="R88" s="54"/>
      <c r="S88" s="54"/>
      <c r="T88" s="54"/>
      <c r="U88" s="54"/>
      <c r="V88" s="54"/>
      <c r="W88" s="54"/>
      <c r="X88" s="55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66">
        <v>1</v>
      </c>
    </row>
    <row r="89" spans="1:36" x14ac:dyDescent="0.3">
      <c r="A89" s="16" t="s">
        <v>615</v>
      </c>
      <c r="B89" s="50">
        <v>78</v>
      </c>
      <c r="C89" s="51" t="s">
        <v>135</v>
      </c>
      <c r="D89" s="42" t="s">
        <v>379</v>
      </c>
      <c r="E89" s="53" t="s">
        <v>33</v>
      </c>
      <c r="F89" s="53" t="s">
        <v>104</v>
      </c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>
        <v>0.5</v>
      </c>
      <c r="R89" s="67">
        <v>0.1</v>
      </c>
      <c r="S89" s="67"/>
      <c r="T89" s="67">
        <v>0.2</v>
      </c>
      <c r="U89" s="67">
        <v>0.2</v>
      </c>
      <c r="V89" s="54"/>
      <c r="W89" s="54"/>
      <c r="X89" s="55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66">
        <v>1</v>
      </c>
    </row>
    <row r="90" spans="1:36" x14ac:dyDescent="0.3">
      <c r="A90" s="16" t="s">
        <v>615</v>
      </c>
      <c r="B90" s="50">
        <v>79</v>
      </c>
      <c r="C90" s="51" t="s">
        <v>78</v>
      </c>
      <c r="D90" s="42" t="s">
        <v>392</v>
      </c>
      <c r="E90" s="53" t="s">
        <v>33</v>
      </c>
      <c r="F90" s="53" t="s">
        <v>104</v>
      </c>
      <c r="G90" s="67">
        <v>0.5</v>
      </c>
      <c r="H90" s="67"/>
      <c r="I90" s="67"/>
      <c r="J90" s="67"/>
      <c r="K90" s="67"/>
      <c r="L90" s="67"/>
      <c r="M90" s="67"/>
      <c r="N90" s="67"/>
      <c r="O90" s="67"/>
      <c r="P90" s="67"/>
      <c r="Q90" s="67">
        <v>0.5</v>
      </c>
      <c r="R90" s="67"/>
      <c r="S90" s="67"/>
      <c r="T90" s="67"/>
      <c r="U90" s="67"/>
      <c r="V90" s="54"/>
      <c r="W90" s="54"/>
      <c r="X90" s="55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66">
        <v>1</v>
      </c>
    </row>
    <row r="91" spans="1:36" x14ac:dyDescent="0.3">
      <c r="A91" s="16" t="s">
        <v>615</v>
      </c>
      <c r="B91" s="50">
        <v>80</v>
      </c>
      <c r="C91" s="51" t="s">
        <v>171</v>
      </c>
      <c r="D91" s="42" t="s">
        <v>394</v>
      </c>
      <c r="E91" s="53" t="s">
        <v>33</v>
      </c>
      <c r="F91" s="53" t="s">
        <v>104</v>
      </c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>
        <v>1</v>
      </c>
      <c r="T91" s="67"/>
      <c r="U91" s="67"/>
      <c r="V91" s="54"/>
      <c r="W91" s="54"/>
      <c r="X91" s="55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66">
        <v>1</v>
      </c>
    </row>
    <row r="92" spans="1:36" x14ac:dyDescent="0.3">
      <c r="A92" s="16" t="s">
        <v>615</v>
      </c>
      <c r="B92" s="50">
        <v>81</v>
      </c>
      <c r="C92" s="51" t="s">
        <v>58</v>
      </c>
      <c r="D92" s="42" t="s">
        <v>404</v>
      </c>
      <c r="E92" s="53" t="s">
        <v>33</v>
      </c>
      <c r="F92" s="53" t="s">
        <v>104</v>
      </c>
      <c r="G92" s="67"/>
      <c r="H92" s="67"/>
      <c r="I92" s="67"/>
      <c r="J92" s="67"/>
      <c r="K92" s="67"/>
      <c r="L92" s="67">
        <v>0.05</v>
      </c>
      <c r="M92" s="67">
        <v>0.05</v>
      </c>
      <c r="N92" s="67"/>
      <c r="O92" s="67"/>
      <c r="P92" s="67"/>
      <c r="Q92" s="67">
        <v>0.15</v>
      </c>
      <c r="R92" s="67">
        <v>0.15</v>
      </c>
      <c r="S92" s="67">
        <v>0.3</v>
      </c>
      <c r="T92" s="67"/>
      <c r="U92" s="67">
        <v>0.2</v>
      </c>
      <c r="V92" s="54">
        <v>0.1</v>
      </c>
      <c r="W92" s="54"/>
      <c r="X92" s="55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66">
        <v>0.99999999999999989</v>
      </c>
    </row>
    <row r="93" spans="1:36" x14ac:dyDescent="0.3">
      <c r="A93" s="16" t="s">
        <v>615</v>
      </c>
      <c r="B93" s="50">
        <v>82</v>
      </c>
      <c r="C93" s="51" t="s">
        <v>209</v>
      </c>
      <c r="D93" s="42" t="s">
        <v>413</v>
      </c>
      <c r="E93" s="53" t="s">
        <v>33</v>
      </c>
      <c r="F93" s="53" t="s">
        <v>104</v>
      </c>
      <c r="G93" s="67">
        <v>0.3</v>
      </c>
      <c r="H93" s="67">
        <v>0.1</v>
      </c>
      <c r="I93" s="67"/>
      <c r="J93" s="67"/>
      <c r="K93" s="67"/>
      <c r="L93" s="67">
        <v>0.13</v>
      </c>
      <c r="M93" s="67">
        <v>7.0000000000000007E-2</v>
      </c>
      <c r="N93" s="67"/>
      <c r="O93" s="67"/>
      <c r="P93" s="67"/>
      <c r="Q93" s="67">
        <v>0.2</v>
      </c>
      <c r="R93" s="67">
        <v>0.1</v>
      </c>
      <c r="S93" s="67"/>
      <c r="T93" s="67"/>
      <c r="U93" s="67">
        <v>0.1</v>
      </c>
      <c r="V93" s="54"/>
      <c r="W93" s="54"/>
      <c r="X93" s="55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66">
        <v>1</v>
      </c>
    </row>
    <row r="94" spans="1:36" ht="12.6" customHeight="1" x14ac:dyDescent="0.3">
      <c r="A94" s="16" t="s">
        <v>615</v>
      </c>
      <c r="B94" s="50">
        <v>83</v>
      </c>
      <c r="C94" s="51" t="s">
        <v>117</v>
      </c>
      <c r="D94" s="42" t="s">
        <v>434</v>
      </c>
      <c r="E94" s="53" t="s">
        <v>33</v>
      </c>
      <c r="F94" s="53" t="s">
        <v>104</v>
      </c>
      <c r="G94" s="67">
        <v>0.3</v>
      </c>
      <c r="H94" s="67">
        <v>0.5</v>
      </c>
      <c r="I94" s="67">
        <v>0.1</v>
      </c>
      <c r="J94" s="67">
        <v>0.1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55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66">
        <v>1</v>
      </c>
    </row>
    <row r="95" spans="1:36" x14ac:dyDescent="0.3">
      <c r="A95" s="16" t="s">
        <v>615</v>
      </c>
      <c r="B95" s="50">
        <v>84</v>
      </c>
      <c r="C95" s="51" t="s">
        <v>62</v>
      </c>
      <c r="D95" s="42" t="s">
        <v>436</v>
      </c>
      <c r="E95" s="53" t="s">
        <v>33</v>
      </c>
      <c r="F95" s="53" t="s">
        <v>104</v>
      </c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>
        <v>0.3</v>
      </c>
      <c r="T95" s="67"/>
      <c r="U95" s="67"/>
      <c r="V95" s="67">
        <v>0.7</v>
      </c>
      <c r="W95" s="67"/>
      <c r="X95" s="55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66">
        <v>1</v>
      </c>
    </row>
    <row r="96" spans="1:36" x14ac:dyDescent="0.3">
      <c r="A96" s="16" t="s">
        <v>615</v>
      </c>
      <c r="B96" s="50">
        <v>85</v>
      </c>
      <c r="C96" s="51" t="s">
        <v>157</v>
      </c>
      <c r="D96" s="42" t="s">
        <v>451</v>
      </c>
      <c r="E96" s="53" t="s">
        <v>33</v>
      </c>
      <c r="F96" s="53" t="s">
        <v>104</v>
      </c>
      <c r="G96" s="67">
        <v>0.3</v>
      </c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>
        <v>0.7</v>
      </c>
      <c r="T96" s="67"/>
      <c r="U96" s="67"/>
      <c r="V96" s="67"/>
      <c r="W96" s="67"/>
      <c r="X96" s="55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66">
        <v>1</v>
      </c>
    </row>
    <row r="97" spans="1:37" s="32" customFormat="1" x14ac:dyDescent="0.3">
      <c r="A97" s="16" t="s">
        <v>615</v>
      </c>
      <c r="B97" s="50">
        <v>86</v>
      </c>
      <c r="C97" s="70" t="s">
        <v>50</v>
      </c>
      <c r="D97" s="52" t="s">
        <v>464</v>
      </c>
      <c r="E97" s="71" t="s">
        <v>33</v>
      </c>
      <c r="F97" s="71" t="s">
        <v>104</v>
      </c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>
        <v>1</v>
      </c>
      <c r="U97" s="68"/>
      <c r="V97" s="68"/>
      <c r="W97" s="68"/>
      <c r="X97" s="55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3">
        <v>1</v>
      </c>
    </row>
    <row r="98" spans="1:37" x14ac:dyDescent="0.3">
      <c r="A98" s="16" t="s">
        <v>615</v>
      </c>
      <c r="B98" s="50">
        <v>87</v>
      </c>
      <c r="C98" s="51" t="s">
        <v>54</v>
      </c>
      <c r="D98" s="42" t="s">
        <v>473</v>
      </c>
      <c r="E98" s="53" t="s">
        <v>33</v>
      </c>
      <c r="F98" s="53" t="s">
        <v>104</v>
      </c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>
        <v>1</v>
      </c>
      <c r="T98" s="67"/>
      <c r="U98" s="67"/>
      <c r="V98" s="67"/>
      <c r="W98" s="67"/>
      <c r="X98" s="55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66">
        <v>1</v>
      </c>
    </row>
    <row r="99" spans="1:37" x14ac:dyDescent="0.3">
      <c r="A99" s="16" t="s">
        <v>615</v>
      </c>
      <c r="B99" s="50">
        <v>88</v>
      </c>
      <c r="C99" s="51" t="s">
        <v>70</v>
      </c>
      <c r="D99" s="42" t="s">
        <v>506</v>
      </c>
      <c r="E99" s="53" t="s">
        <v>33</v>
      </c>
      <c r="F99" s="53" t="s">
        <v>104</v>
      </c>
      <c r="G99" s="67"/>
      <c r="H99" s="67"/>
      <c r="I99" s="67"/>
      <c r="J99" s="67"/>
      <c r="K99" s="67"/>
      <c r="L99" s="67">
        <v>0.1</v>
      </c>
      <c r="M99" s="67">
        <v>0.1</v>
      </c>
      <c r="N99" s="67"/>
      <c r="O99" s="67"/>
      <c r="P99" s="67"/>
      <c r="Q99" s="67">
        <v>0.2</v>
      </c>
      <c r="R99" s="67"/>
      <c r="S99" s="67">
        <v>0.3</v>
      </c>
      <c r="T99" s="67">
        <v>0.1</v>
      </c>
      <c r="U99" s="67"/>
      <c r="V99" s="67">
        <v>0.2</v>
      </c>
      <c r="W99" s="67"/>
      <c r="X99" s="55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66">
        <v>1</v>
      </c>
    </row>
    <row r="100" spans="1:37" x14ac:dyDescent="0.3">
      <c r="A100" s="16" t="s">
        <v>615</v>
      </c>
      <c r="B100" s="50">
        <v>89</v>
      </c>
      <c r="C100" s="51" t="s">
        <v>670</v>
      </c>
      <c r="D100" s="42" t="s">
        <v>671</v>
      </c>
      <c r="E100" s="53" t="s">
        <v>33</v>
      </c>
      <c r="F100" s="53" t="s">
        <v>104</v>
      </c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>
        <v>1</v>
      </c>
      <c r="T100" s="67"/>
      <c r="U100" s="67"/>
      <c r="V100" s="67"/>
      <c r="W100" s="67"/>
      <c r="X100" s="55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66">
        <v>1</v>
      </c>
    </row>
    <row r="101" spans="1:37" x14ac:dyDescent="0.3">
      <c r="A101" s="16" t="s">
        <v>615</v>
      </c>
      <c r="B101" s="50">
        <v>90</v>
      </c>
      <c r="C101" s="51" t="s">
        <v>64</v>
      </c>
      <c r="D101" s="42" t="s">
        <v>515</v>
      </c>
      <c r="E101" s="53" t="s">
        <v>33</v>
      </c>
      <c r="F101" s="53" t="s">
        <v>104</v>
      </c>
      <c r="G101" s="67"/>
      <c r="H101" s="67"/>
      <c r="I101" s="67"/>
      <c r="J101" s="67"/>
      <c r="K101" s="67"/>
      <c r="L101" s="67">
        <v>0.1</v>
      </c>
      <c r="M101" s="67">
        <v>0.1</v>
      </c>
      <c r="N101" s="67"/>
      <c r="O101" s="67"/>
      <c r="P101" s="67"/>
      <c r="Q101" s="67">
        <v>0.2</v>
      </c>
      <c r="R101" s="67">
        <v>0.1</v>
      </c>
      <c r="S101" s="67"/>
      <c r="T101" s="67">
        <v>0.2</v>
      </c>
      <c r="U101" s="67">
        <v>0.1</v>
      </c>
      <c r="V101" s="67">
        <v>0.2</v>
      </c>
      <c r="W101" s="67"/>
      <c r="X101" s="55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66">
        <v>1</v>
      </c>
    </row>
    <row r="102" spans="1:37" x14ac:dyDescent="0.3">
      <c r="A102" s="16" t="s">
        <v>615</v>
      </c>
      <c r="B102" s="50">
        <v>91</v>
      </c>
      <c r="C102" s="51" t="s">
        <v>153</v>
      </c>
      <c r="D102" s="42" t="s">
        <v>535</v>
      </c>
      <c r="E102" s="53" t="s">
        <v>33</v>
      </c>
      <c r="F102" s="53" t="s">
        <v>104</v>
      </c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55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66">
        <v>0</v>
      </c>
      <c r="AK102" s="16" t="s">
        <v>660</v>
      </c>
    </row>
    <row r="103" spans="1:37" x14ac:dyDescent="0.3">
      <c r="A103" s="16" t="s">
        <v>615</v>
      </c>
      <c r="B103" s="50">
        <v>92</v>
      </c>
      <c r="C103" s="51" t="s">
        <v>179</v>
      </c>
      <c r="D103" s="42" t="s">
        <v>539</v>
      </c>
      <c r="E103" s="53" t="s">
        <v>33</v>
      </c>
      <c r="F103" s="53" t="s">
        <v>104</v>
      </c>
      <c r="G103" s="54">
        <v>0.3</v>
      </c>
      <c r="H103" s="54"/>
      <c r="I103" s="54"/>
      <c r="J103" s="54"/>
      <c r="K103" s="54"/>
      <c r="L103" s="54">
        <v>0.4</v>
      </c>
      <c r="M103" s="54">
        <v>0.2</v>
      </c>
      <c r="N103" s="54"/>
      <c r="O103" s="54"/>
      <c r="P103" s="54"/>
      <c r="Q103" s="54">
        <v>0.1</v>
      </c>
      <c r="R103" s="54"/>
      <c r="S103" s="54"/>
      <c r="T103" s="54"/>
      <c r="U103" s="54"/>
      <c r="V103" s="54"/>
      <c r="W103" s="54"/>
      <c r="X103" s="55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66">
        <v>0.99999999999999989</v>
      </c>
    </row>
    <row r="104" spans="1:37" x14ac:dyDescent="0.3">
      <c r="A104" s="16" t="s">
        <v>615</v>
      </c>
      <c r="B104" s="50">
        <v>93</v>
      </c>
      <c r="C104" s="51" t="s">
        <v>173</v>
      </c>
      <c r="D104" s="42" t="s">
        <v>550</v>
      </c>
      <c r="E104" s="53" t="s">
        <v>33</v>
      </c>
      <c r="F104" s="53" t="s">
        <v>104</v>
      </c>
      <c r="G104" s="67">
        <v>0.3</v>
      </c>
      <c r="H104" s="67">
        <v>0.2</v>
      </c>
      <c r="I104" s="67"/>
      <c r="J104" s="67"/>
      <c r="K104" s="67"/>
      <c r="L104" s="67">
        <v>0.17</v>
      </c>
      <c r="M104" s="67">
        <v>0.33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55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66">
        <v>1</v>
      </c>
    </row>
    <row r="105" spans="1:37" x14ac:dyDescent="0.3">
      <c r="A105" s="16" t="s">
        <v>615</v>
      </c>
      <c r="B105" s="50">
        <v>94</v>
      </c>
      <c r="C105" s="51" t="s">
        <v>163</v>
      </c>
      <c r="D105" s="42" t="s">
        <v>569</v>
      </c>
      <c r="E105" s="53" t="s">
        <v>33</v>
      </c>
      <c r="F105" s="53" t="s">
        <v>104</v>
      </c>
      <c r="G105" s="67"/>
      <c r="H105" s="67">
        <v>0.15</v>
      </c>
      <c r="I105" s="67"/>
      <c r="J105" s="67"/>
      <c r="K105" s="67"/>
      <c r="L105" s="67">
        <v>0.15</v>
      </c>
      <c r="M105" s="67">
        <v>0.15</v>
      </c>
      <c r="N105" s="67"/>
      <c r="O105" s="67"/>
      <c r="P105" s="67"/>
      <c r="Q105" s="67">
        <v>0.3</v>
      </c>
      <c r="R105" s="67">
        <v>0.1</v>
      </c>
      <c r="S105" s="67"/>
      <c r="T105" s="67">
        <v>0.1</v>
      </c>
      <c r="U105" s="67"/>
      <c r="V105" s="67">
        <v>0.05</v>
      </c>
      <c r="W105" s="67"/>
      <c r="X105" s="55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66">
        <v>1</v>
      </c>
    </row>
    <row r="106" spans="1:37" x14ac:dyDescent="0.3">
      <c r="A106" s="16" t="s">
        <v>615</v>
      </c>
      <c r="B106" s="50">
        <v>95</v>
      </c>
      <c r="C106" s="51" t="s">
        <v>80</v>
      </c>
      <c r="D106" s="42" t="s">
        <v>582</v>
      </c>
      <c r="E106" s="53" t="s">
        <v>33</v>
      </c>
      <c r="F106" s="53" t="s">
        <v>104</v>
      </c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>
        <v>1</v>
      </c>
      <c r="T106" s="67"/>
      <c r="U106" s="67"/>
      <c r="V106" s="67"/>
      <c r="W106" s="67"/>
      <c r="X106" s="55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66">
        <v>1</v>
      </c>
    </row>
    <row r="107" spans="1:37" x14ac:dyDescent="0.3">
      <c r="A107" s="16" t="s">
        <v>615</v>
      </c>
      <c r="B107" s="50">
        <v>96</v>
      </c>
      <c r="C107" s="51" t="s">
        <v>94</v>
      </c>
      <c r="D107" s="42" t="s">
        <v>598</v>
      </c>
      <c r="E107" s="53" t="s">
        <v>33</v>
      </c>
      <c r="F107" s="53" t="s">
        <v>104</v>
      </c>
      <c r="G107" s="67">
        <v>0.2</v>
      </c>
      <c r="H107" s="67">
        <v>0.2</v>
      </c>
      <c r="I107" s="67"/>
      <c r="J107" s="67"/>
      <c r="K107" s="67"/>
      <c r="L107" s="67">
        <v>0.2</v>
      </c>
      <c r="M107" s="67">
        <v>0.1</v>
      </c>
      <c r="N107" s="67"/>
      <c r="O107" s="67"/>
      <c r="P107" s="67"/>
      <c r="Q107" s="67">
        <v>0.3</v>
      </c>
      <c r="R107" s="67"/>
      <c r="S107" s="67"/>
      <c r="T107" s="67"/>
      <c r="U107" s="67"/>
      <c r="V107" s="67"/>
      <c r="W107" s="67"/>
      <c r="X107" s="55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66">
        <v>1</v>
      </c>
    </row>
    <row r="108" spans="1:37" x14ac:dyDescent="0.3">
      <c r="A108" s="16" t="s">
        <v>615</v>
      </c>
      <c r="B108" s="50">
        <v>97</v>
      </c>
      <c r="C108" s="51" t="s">
        <v>227</v>
      </c>
      <c r="D108" s="42" t="s">
        <v>373</v>
      </c>
      <c r="E108" s="53" t="s">
        <v>37</v>
      </c>
      <c r="F108" s="53" t="s">
        <v>104</v>
      </c>
      <c r="G108" s="67">
        <v>0.3</v>
      </c>
      <c r="H108" s="67"/>
      <c r="I108" s="67"/>
      <c r="J108" s="67"/>
      <c r="K108" s="67"/>
      <c r="L108" s="67">
        <v>0.33</v>
      </c>
      <c r="M108" s="67">
        <v>0.17</v>
      </c>
      <c r="N108" s="67"/>
      <c r="O108" s="67"/>
      <c r="P108" s="67"/>
      <c r="Q108" s="67">
        <v>0.2</v>
      </c>
      <c r="R108" s="67"/>
      <c r="S108" s="67"/>
      <c r="T108" s="67"/>
      <c r="U108" s="67"/>
      <c r="V108" s="67"/>
      <c r="W108" s="67"/>
      <c r="X108" s="55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66">
        <v>1</v>
      </c>
    </row>
    <row r="109" spans="1:37" ht="18" customHeight="1" x14ac:dyDescent="0.3">
      <c r="A109" s="16" t="s">
        <v>615</v>
      </c>
      <c r="B109" s="50">
        <v>98</v>
      </c>
      <c r="C109" s="51" t="s">
        <v>44</v>
      </c>
      <c r="D109" s="42" t="s">
        <v>602</v>
      </c>
      <c r="E109" s="53" t="s">
        <v>37</v>
      </c>
      <c r="F109" s="53" t="s">
        <v>104</v>
      </c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>
        <v>1</v>
      </c>
      <c r="U109" s="67"/>
      <c r="V109" s="67"/>
      <c r="W109" s="67"/>
      <c r="X109" s="55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66">
        <v>1</v>
      </c>
    </row>
    <row r="110" spans="1:37" ht="18" customHeight="1" x14ac:dyDescent="0.3">
      <c r="A110" s="16" t="s">
        <v>615</v>
      </c>
      <c r="B110" s="50">
        <v>99</v>
      </c>
      <c r="C110" s="60" t="s">
        <v>35</v>
      </c>
      <c r="D110" s="42" t="s">
        <v>522</v>
      </c>
      <c r="E110" s="53" t="s">
        <v>37</v>
      </c>
      <c r="F110" s="53" t="s">
        <v>104</v>
      </c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>
        <v>1</v>
      </c>
      <c r="U110" s="67"/>
      <c r="V110" s="67"/>
      <c r="W110" s="67"/>
      <c r="X110" s="55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66">
        <v>1</v>
      </c>
    </row>
    <row r="111" spans="1:37" s="80" customFormat="1" ht="3" customHeight="1" x14ac:dyDescent="0.3">
      <c r="A111" s="16" t="s">
        <v>615</v>
      </c>
      <c r="B111" s="74"/>
      <c r="C111" s="75"/>
      <c r="D111" s="76"/>
      <c r="E111" s="77"/>
      <c r="F111" s="77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55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9"/>
    </row>
    <row r="112" spans="1:37" ht="15.6" customHeight="1" x14ac:dyDescent="0.3">
      <c r="A112" s="16" t="s">
        <v>615</v>
      </c>
      <c r="B112" s="50">
        <v>1</v>
      </c>
      <c r="C112" s="51" t="s">
        <v>289</v>
      </c>
      <c r="D112" s="42" t="s">
        <v>290</v>
      </c>
      <c r="E112" s="53" t="s">
        <v>271</v>
      </c>
      <c r="F112" s="53" t="s">
        <v>34</v>
      </c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>
        <v>1</v>
      </c>
      <c r="R112" s="81"/>
      <c r="S112" s="81"/>
      <c r="T112" s="81"/>
      <c r="U112" s="81"/>
      <c r="V112" s="67"/>
      <c r="W112" s="67"/>
      <c r="X112" s="55"/>
      <c r="Y112" s="54"/>
      <c r="Z112" s="54"/>
      <c r="AA112" s="82"/>
      <c r="AB112" s="54"/>
      <c r="AC112" s="54"/>
      <c r="AD112" s="54"/>
      <c r="AE112" s="54"/>
      <c r="AF112" s="54"/>
      <c r="AG112" s="54"/>
      <c r="AH112" s="54"/>
      <c r="AI112" s="54"/>
      <c r="AJ112" s="66">
        <v>1</v>
      </c>
    </row>
    <row r="113" spans="1:37" x14ac:dyDescent="0.3">
      <c r="A113" s="16" t="s">
        <v>616</v>
      </c>
      <c r="B113" s="50">
        <v>2</v>
      </c>
      <c r="C113" s="51" t="s">
        <v>306</v>
      </c>
      <c r="D113" s="42" t="s">
        <v>307</v>
      </c>
      <c r="E113" s="53" t="s">
        <v>271</v>
      </c>
      <c r="F113" s="53" t="s">
        <v>34</v>
      </c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67"/>
      <c r="W113" s="67"/>
      <c r="X113" s="55"/>
      <c r="Y113" s="83">
        <v>0.5</v>
      </c>
      <c r="Z113" s="83">
        <v>0.5</v>
      </c>
      <c r="AA113" s="83"/>
      <c r="AB113" s="83"/>
      <c r="AC113" s="83"/>
      <c r="AD113" s="83"/>
      <c r="AE113" s="83"/>
      <c r="AF113" s="83"/>
      <c r="AG113" s="83"/>
      <c r="AH113" s="83"/>
      <c r="AI113" s="83"/>
      <c r="AJ113" s="66">
        <v>1</v>
      </c>
    </row>
    <row r="114" spans="1:37" x14ac:dyDescent="0.3">
      <c r="A114" s="16" t="s">
        <v>616</v>
      </c>
      <c r="B114" s="50">
        <v>3</v>
      </c>
      <c r="C114" s="51" t="s">
        <v>322</v>
      </c>
      <c r="D114" s="42" t="s">
        <v>323</v>
      </c>
      <c r="E114" s="53" t="s">
        <v>271</v>
      </c>
      <c r="F114" s="53" t="s">
        <v>34</v>
      </c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67"/>
      <c r="W114" s="67"/>
      <c r="X114" s="55"/>
      <c r="Y114" s="58"/>
      <c r="Z114" s="58"/>
      <c r="AA114" s="58"/>
      <c r="AB114" s="58"/>
      <c r="AC114" s="58"/>
      <c r="AD114" s="58"/>
      <c r="AE114" s="58"/>
      <c r="AF114" s="58"/>
      <c r="AG114" s="58">
        <v>0.2</v>
      </c>
      <c r="AH114" s="83">
        <v>0.8</v>
      </c>
      <c r="AI114" s="58"/>
      <c r="AJ114" s="66">
        <v>1</v>
      </c>
    </row>
    <row r="115" spans="1:37" x14ac:dyDescent="0.3">
      <c r="A115" s="16" t="s">
        <v>616</v>
      </c>
      <c r="B115" s="50">
        <v>4</v>
      </c>
      <c r="C115" s="51" t="s">
        <v>325</v>
      </c>
      <c r="D115" s="42" t="s">
        <v>326</v>
      </c>
      <c r="E115" s="53" t="s">
        <v>271</v>
      </c>
      <c r="F115" s="53" t="s">
        <v>34</v>
      </c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67"/>
      <c r="W115" s="67"/>
      <c r="X115" s="55"/>
      <c r="Y115" s="58"/>
      <c r="Z115" s="58"/>
      <c r="AA115" s="58"/>
      <c r="AB115" s="58">
        <v>0.5</v>
      </c>
      <c r="AC115" s="58"/>
      <c r="AD115" s="58"/>
      <c r="AE115" s="58"/>
      <c r="AF115" s="58"/>
      <c r="AG115" s="58">
        <v>0.2</v>
      </c>
      <c r="AH115" s="83">
        <v>0.3</v>
      </c>
      <c r="AI115" s="58"/>
      <c r="AJ115" s="66">
        <v>1</v>
      </c>
    </row>
    <row r="116" spans="1:37" x14ac:dyDescent="0.3">
      <c r="A116" s="16" t="s">
        <v>615</v>
      </c>
      <c r="B116" s="50">
        <v>5</v>
      </c>
      <c r="C116" s="51" t="s">
        <v>360</v>
      </c>
      <c r="D116" s="42" t="s">
        <v>672</v>
      </c>
      <c r="E116" s="53" t="s">
        <v>271</v>
      </c>
      <c r="F116" s="53" t="s">
        <v>34</v>
      </c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>
        <v>1</v>
      </c>
      <c r="V116" s="67"/>
      <c r="W116" s="67"/>
      <c r="X116" s="55"/>
      <c r="Y116" s="56"/>
      <c r="Z116" s="56"/>
      <c r="AA116" s="56"/>
      <c r="AB116" s="56"/>
      <c r="AC116" s="84"/>
      <c r="AD116" s="56"/>
      <c r="AE116" s="56"/>
      <c r="AF116" s="56"/>
      <c r="AG116" s="56"/>
      <c r="AH116" s="56"/>
      <c r="AI116" s="56"/>
      <c r="AJ116" s="66">
        <v>1</v>
      </c>
    </row>
    <row r="117" spans="1:37" x14ac:dyDescent="0.3">
      <c r="A117" s="16" t="s">
        <v>615</v>
      </c>
      <c r="B117" s="50">
        <v>6</v>
      </c>
      <c r="C117" s="51" t="s">
        <v>376</v>
      </c>
      <c r="D117" s="52" t="s">
        <v>377</v>
      </c>
      <c r="E117" s="53" t="s">
        <v>271</v>
      </c>
      <c r="F117" s="53" t="s">
        <v>34</v>
      </c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5">
        <v>1</v>
      </c>
      <c r="V117" s="67"/>
      <c r="W117" s="67"/>
      <c r="X117" s="55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66">
        <v>1</v>
      </c>
    </row>
    <row r="118" spans="1:37" x14ac:dyDescent="0.3">
      <c r="A118" s="16" t="s">
        <v>616</v>
      </c>
      <c r="B118" s="50">
        <v>7</v>
      </c>
      <c r="C118" s="51" t="s">
        <v>386</v>
      </c>
      <c r="D118" s="42" t="s">
        <v>387</v>
      </c>
      <c r="E118" s="53" t="s">
        <v>271</v>
      </c>
      <c r="F118" s="53" t="s">
        <v>34</v>
      </c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67"/>
      <c r="W118" s="67"/>
      <c r="X118" s="55"/>
      <c r="Y118" s="83">
        <v>0.3</v>
      </c>
      <c r="Z118" s="83">
        <v>0.4</v>
      </c>
      <c r="AA118" s="83"/>
      <c r="AB118" s="83">
        <v>0.1</v>
      </c>
      <c r="AC118" s="83"/>
      <c r="AD118" s="83">
        <v>0.1</v>
      </c>
      <c r="AE118" s="83"/>
      <c r="AF118" s="83"/>
      <c r="AG118" s="83"/>
      <c r="AH118" s="83">
        <v>0.1</v>
      </c>
      <c r="AI118" s="83"/>
      <c r="AJ118" s="66">
        <v>0.99999999999999989</v>
      </c>
    </row>
    <row r="119" spans="1:37" x14ac:dyDescent="0.3">
      <c r="A119" s="16" t="s">
        <v>616</v>
      </c>
      <c r="B119" s="50">
        <v>8</v>
      </c>
      <c r="C119" s="51" t="s">
        <v>417</v>
      </c>
      <c r="D119" s="42" t="s">
        <v>418</v>
      </c>
      <c r="E119" s="53" t="s">
        <v>271</v>
      </c>
      <c r="F119" s="53" t="s">
        <v>34</v>
      </c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67"/>
      <c r="W119" s="67"/>
      <c r="X119" s="55"/>
      <c r="Y119" s="83">
        <v>0.5</v>
      </c>
      <c r="Z119" s="83">
        <v>0.5</v>
      </c>
      <c r="AA119" s="83"/>
      <c r="AB119" s="83"/>
      <c r="AC119" s="83"/>
      <c r="AD119" s="83"/>
      <c r="AE119" s="83"/>
      <c r="AF119" s="83"/>
      <c r="AG119" s="83"/>
      <c r="AH119" s="83"/>
      <c r="AI119" s="83"/>
      <c r="AJ119" s="66">
        <v>1</v>
      </c>
    </row>
    <row r="120" spans="1:37" x14ac:dyDescent="0.3">
      <c r="A120" s="16" t="s">
        <v>615</v>
      </c>
      <c r="B120" s="50">
        <v>9</v>
      </c>
      <c r="C120" s="51" t="s">
        <v>453</v>
      </c>
      <c r="D120" s="42" t="s">
        <v>454</v>
      </c>
      <c r="E120" s="53" t="s">
        <v>271</v>
      </c>
      <c r="F120" s="53" t="s">
        <v>34</v>
      </c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>
        <v>1</v>
      </c>
      <c r="U120" s="81"/>
      <c r="V120" s="67"/>
      <c r="W120" s="67"/>
      <c r="X120" s="55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66">
        <v>1</v>
      </c>
    </row>
    <row r="121" spans="1:37" x14ac:dyDescent="0.3">
      <c r="A121" s="16" t="s">
        <v>616</v>
      </c>
      <c r="B121" s="50">
        <v>10</v>
      </c>
      <c r="C121" s="51" t="s">
        <v>470</v>
      </c>
      <c r="D121" s="42" t="s">
        <v>471</v>
      </c>
      <c r="E121" s="53" t="s">
        <v>271</v>
      </c>
      <c r="F121" s="53" t="s">
        <v>34</v>
      </c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67"/>
      <c r="W121" s="67"/>
      <c r="X121" s="55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66">
        <v>0</v>
      </c>
      <c r="AK121" s="16" t="s">
        <v>660</v>
      </c>
    </row>
    <row r="122" spans="1:37" x14ac:dyDescent="0.3">
      <c r="A122" s="16" t="s">
        <v>616</v>
      </c>
      <c r="B122" s="50">
        <v>11</v>
      </c>
      <c r="C122" s="51" t="s">
        <v>481</v>
      </c>
      <c r="D122" s="42" t="s">
        <v>482</v>
      </c>
      <c r="E122" s="53" t="s">
        <v>271</v>
      </c>
      <c r="F122" s="53" t="s">
        <v>34</v>
      </c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67"/>
      <c r="W122" s="67"/>
      <c r="X122" s="55"/>
      <c r="Y122" s="58"/>
      <c r="Z122" s="58"/>
      <c r="AA122" s="58"/>
      <c r="AB122" s="58"/>
      <c r="AC122" s="58"/>
      <c r="AD122" s="58"/>
      <c r="AE122" s="58"/>
      <c r="AF122" s="58"/>
      <c r="AG122" s="58"/>
      <c r="AH122" s="83">
        <v>1</v>
      </c>
      <c r="AI122" s="58"/>
      <c r="AJ122" s="66">
        <v>1</v>
      </c>
    </row>
    <row r="123" spans="1:37" x14ac:dyDescent="0.3">
      <c r="A123" s="16" t="s">
        <v>616</v>
      </c>
      <c r="B123" s="50">
        <v>12</v>
      </c>
      <c r="C123" s="51" t="s">
        <v>488</v>
      </c>
      <c r="D123" s="42" t="s">
        <v>489</v>
      </c>
      <c r="E123" s="53" t="s">
        <v>271</v>
      </c>
      <c r="F123" s="53" t="s">
        <v>34</v>
      </c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67"/>
      <c r="W123" s="67"/>
      <c r="X123" s="55"/>
      <c r="Y123" s="83"/>
      <c r="Z123" s="83"/>
      <c r="AA123" s="83"/>
      <c r="AB123" s="83"/>
      <c r="AC123" s="83"/>
      <c r="AD123" s="83"/>
      <c r="AE123" s="83"/>
      <c r="AF123" s="83"/>
      <c r="AG123" s="83">
        <v>1</v>
      </c>
      <c r="AH123" s="83"/>
      <c r="AI123" s="83"/>
      <c r="AJ123" s="66">
        <v>1</v>
      </c>
    </row>
    <row r="124" spans="1:37" x14ac:dyDescent="0.3">
      <c r="A124" s="16" t="s">
        <v>616</v>
      </c>
      <c r="B124" s="50">
        <v>13</v>
      </c>
      <c r="C124" s="51" t="s">
        <v>497</v>
      </c>
      <c r="D124" s="42" t="s">
        <v>498</v>
      </c>
      <c r="E124" s="53" t="s">
        <v>271</v>
      </c>
      <c r="F124" s="53" t="s">
        <v>34</v>
      </c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67"/>
      <c r="W124" s="67"/>
      <c r="Y124" s="83">
        <v>0.5</v>
      </c>
      <c r="Z124" s="83">
        <v>0.5</v>
      </c>
      <c r="AA124" s="83"/>
      <c r="AB124" s="83"/>
      <c r="AC124" s="83"/>
      <c r="AD124" s="83"/>
      <c r="AE124" s="83"/>
      <c r="AF124" s="83"/>
      <c r="AG124" s="83"/>
      <c r="AH124" s="83"/>
      <c r="AI124" s="83"/>
      <c r="AJ124" s="66">
        <v>1</v>
      </c>
    </row>
    <row r="125" spans="1:37" x14ac:dyDescent="0.3">
      <c r="A125" s="16" t="s">
        <v>616</v>
      </c>
      <c r="B125" s="50">
        <v>14</v>
      </c>
      <c r="C125" s="51" t="s">
        <v>501</v>
      </c>
      <c r="D125" s="42" t="s">
        <v>502</v>
      </c>
      <c r="E125" s="53" t="s">
        <v>271</v>
      </c>
      <c r="F125" s="53" t="s">
        <v>34</v>
      </c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54"/>
      <c r="W125" s="54"/>
      <c r="X125" s="55"/>
      <c r="Y125" s="58"/>
      <c r="Z125" s="58"/>
      <c r="AA125" s="58"/>
      <c r="AB125" s="58"/>
      <c r="AC125" s="58"/>
      <c r="AD125" s="58"/>
      <c r="AE125" s="58"/>
      <c r="AF125" s="58"/>
      <c r="AG125" s="87">
        <v>1</v>
      </c>
      <c r="AH125" s="58"/>
      <c r="AI125" s="56"/>
      <c r="AJ125" s="66">
        <v>1</v>
      </c>
    </row>
    <row r="126" spans="1:37" x14ac:dyDescent="0.3">
      <c r="A126" s="16" t="s">
        <v>616</v>
      </c>
      <c r="B126" s="50">
        <v>15</v>
      </c>
      <c r="C126" s="51" t="s">
        <v>517</v>
      </c>
      <c r="D126" s="42" t="s">
        <v>518</v>
      </c>
      <c r="E126" s="53" t="s">
        <v>271</v>
      </c>
      <c r="F126" s="53" t="s">
        <v>34</v>
      </c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54"/>
      <c r="W126" s="54"/>
      <c r="X126" s="55"/>
      <c r="Y126" s="83"/>
      <c r="Z126" s="83"/>
      <c r="AA126" s="83"/>
      <c r="AB126" s="58"/>
      <c r="AC126" s="58"/>
      <c r="AD126" s="83"/>
      <c r="AE126" s="83"/>
      <c r="AF126" s="83"/>
      <c r="AG126" s="83"/>
      <c r="AH126" s="83"/>
      <c r="AI126" s="83">
        <v>1</v>
      </c>
      <c r="AJ126" s="66">
        <v>1</v>
      </c>
      <c r="AK126" s="16" t="s">
        <v>673</v>
      </c>
    </row>
    <row r="127" spans="1:37" x14ac:dyDescent="0.3">
      <c r="A127" s="16" t="s">
        <v>615</v>
      </c>
      <c r="B127" s="50">
        <v>16</v>
      </c>
      <c r="C127" s="51" t="s">
        <v>527</v>
      </c>
      <c r="D127" s="42" t="s">
        <v>674</v>
      </c>
      <c r="E127" s="53" t="s">
        <v>271</v>
      </c>
      <c r="F127" s="53" t="s">
        <v>34</v>
      </c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>
        <v>1</v>
      </c>
      <c r="V127" s="54"/>
      <c r="W127" s="54"/>
      <c r="X127" s="55"/>
      <c r="Y127" s="54"/>
      <c r="Z127" s="54"/>
      <c r="AA127" s="82"/>
      <c r="AB127" s="54"/>
      <c r="AC127" s="54"/>
      <c r="AD127" s="54"/>
      <c r="AE127" s="54"/>
      <c r="AF127" s="54"/>
      <c r="AG127" s="54"/>
      <c r="AH127" s="56"/>
      <c r="AI127" s="56"/>
      <c r="AJ127" s="66">
        <v>1</v>
      </c>
    </row>
    <row r="128" spans="1:37" x14ac:dyDescent="0.3">
      <c r="A128" s="16" t="s">
        <v>616</v>
      </c>
      <c r="B128" s="50">
        <v>17</v>
      </c>
      <c r="C128" s="51" t="s">
        <v>536</v>
      </c>
      <c r="D128" s="42" t="s">
        <v>675</v>
      </c>
      <c r="E128" s="53" t="s">
        <v>271</v>
      </c>
      <c r="F128" s="53" t="s">
        <v>34</v>
      </c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54"/>
      <c r="W128" s="54"/>
      <c r="X128" s="55"/>
      <c r="Y128" s="58"/>
      <c r="Z128" s="58"/>
      <c r="AA128" s="58"/>
      <c r="AB128" s="58"/>
      <c r="AC128" s="58"/>
      <c r="AD128" s="58"/>
      <c r="AE128" s="58"/>
      <c r="AF128" s="58"/>
      <c r="AG128" s="58"/>
      <c r="AH128" s="83">
        <v>1</v>
      </c>
      <c r="AI128" s="58"/>
      <c r="AJ128" s="66">
        <v>1</v>
      </c>
    </row>
    <row r="129" spans="1:37" x14ac:dyDescent="0.3">
      <c r="A129" s="16" t="s">
        <v>616</v>
      </c>
      <c r="B129" s="50">
        <v>18</v>
      </c>
      <c r="C129" s="51" t="s">
        <v>543</v>
      </c>
      <c r="D129" s="42" t="s">
        <v>544</v>
      </c>
      <c r="E129" s="53" t="s">
        <v>271</v>
      </c>
      <c r="F129" s="53" t="s">
        <v>34</v>
      </c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54"/>
      <c r="W129" s="54"/>
      <c r="X129" s="55"/>
      <c r="Y129" s="58"/>
      <c r="Z129" s="58"/>
      <c r="AA129" s="58"/>
      <c r="AB129" s="58">
        <v>1</v>
      </c>
      <c r="AC129" s="58"/>
      <c r="AD129" s="58"/>
      <c r="AE129" s="58"/>
      <c r="AF129" s="58"/>
      <c r="AG129" s="58"/>
      <c r="AH129" s="83"/>
      <c r="AI129" s="58"/>
      <c r="AJ129" s="66">
        <v>1</v>
      </c>
    </row>
    <row r="130" spans="1:37" x14ac:dyDescent="0.3">
      <c r="A130" s="16" t="s">
        <v>616</v>
      </c>
      <c r="B130" s="50">
        <v>19</v>
      </c>
      <c r="C130" s="51" t="s">
        <v>545</v>
      </c>
      <c r="D130" s="42" t="s">
        <v>546</v>
      </c>
      <c r="E130" s="53" t="s">
        <v>271</v>
      </c>
      <c r="F130" s="53" t="s">
        <v>34</v>
      </c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54"/>
      <c r="W130" s="54"/>
      <c r="X130" s="55"/>
      <c r="Y130" s="83">
        <v>0.5</v>
      </c>
      <c r="Z130" s="83">
        <v>0.5</v>
      </c>
      <c r="AA130" s="83"/>
      <c r="AB130" s="83"/>
      <c r="AC130" s="83"/>
      <c r="AD130" s="83"/>
      <c r="AE130" s="83"/>
      <c r="AF130" s="83"/>
      <c r="AG130" s="83"/>
      <c r="AH130" s="83"/>
      <c r="AI130" s="83"/>
      <c r="AJ130" s="66">
        <v>1</v>
      </c>
    </row>
    <row r="131" spans="1:37" x14ac:dyDescent="0.3">
      <c r="A131" s="16" t="s">
        <v>616</v>
      </c>
      <c r="B131" s="50">
        <v>20</v>
      </c>
      <c r="C131" s="51" t="s">
        <v>557</v>
      </c>
      <c r="D131" s="42" t="s">
        <v>676</v>
      </c>
      <c r="E131" s="53" t="s">
        <v>271</v>
      </c>
      <c r="F131" s="53" t="s">
        <v>34</v>
      </c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54"/>
      <c r="W131" s="54"/>
      <c r="X131" s="55"/>
      <c r="Y131" s="58"/>
      <c r="Z131" s="58"/>
      <c r="AA131" s="58"/>
      <c r="AB131" s="58">
        <v>1</v>
      </c>
      <c r="AC131" s="58"/>
      <c r="AD131" s="58"/>
      <c r="AE131" s="58"/>
      <c r="AF131" s="58"/>
      <c r="AG131" s="58"/>
      <c r="AH131" s="87"/>
      <c r="AI131" s="58"/>
      <c r="AJ131" s="66">
        <v>1</v>
      </c>
    </row>
    <row r="132" spans="1:37" x14ac:dyDescent="0.3">
      <c r="A132" s="16" t="s">
        <v>615</v>
      </c>
      <c r="B132" s="50">
        <v>21</v>
      </c>
      <c r="C132" s="51" t="s">
        <v>562</v>
      </c>
      <c r="D132" s="42" t="s">
        <v>563</v>
      </c>
      <c r="E132" s="53" t="s">
        <v>271</v>
      </c>
      <c r="F132" s="53" t="s">
        <v>34</v>
      </c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>
        <v>1</v>
      </c>
      <c r="V132" s="54"/>
      <c r="W132" s="54"/>
      <c r="X132" s="55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66">
        <v>1</v>
      </c>
    </row>
    <row r="133" spans="1:37" x14ac:dyDescent="0.3">
      <c r="A133" s="16" t="s">
        <v>616</v>
      </c>
      <c r="B133" s="50">
        <v>22</v>
      </c>
      <c r="C133" s="51" t="s">
        <v>573</v>
      </c>
      <c r="D133" s="42" t="s">
        <v>574</v>
      </c>
      <c r="E133" s="53" t="s">
        <v>271</v>
      </c>
      <c r="F133" s="53" t="s">
        <v>34</v>
      </c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54"/>
      <c r="W133" s="54"/>
      <c r="X133" s="55"/>
      <c r="Y133" s="58"/>
      <c r="Z133" s="58"/>
      <c r="AA133" s="58"/>
      <c r="AB133" s="58"/>
      <c r="AC133" s="58"/>
      <c r="AD133" s="58"/>
      <c r="AE133" s="58"/>
      <c r="AF133" s="58"/>
      <c r="AG133" s="58"/>
      <c r="AH133" s="83">
        <v>1</v>
      </c>
      <c r="AI133" s="58"/>
      <c r="AJ133" s="66">
        <v>1</v>
      </c>
    </row>
    <row r="134" spans="1:37" x14ac:dyDescent="0.3">
      <c r="A134" s="16" t="s">
        <v>615</v>
      </c>
      <c r="B134" s="50">
        <v>23</v>
      </c>
      <c r="C134" s="51" t="s">
        <v>583</v>
      </c>
      <c r="D134" s="42" t="s">
        <v>584</v>
      </c>
      <c r="E134" s="53" t="s">
        <v>271</v>
      </c>
      <c r="F134" s="53" t="s">
        <v>34</v>
      </c>
      <c r="G134" s="86"/>
      <c r="H134" s="86"/>
      <c r="I134" s="86"/>
      <c r="J134" s="86"/>
      <c r="K134" s="86"/>
      <c r="L134" s="86">
        <v>0.65</v>
      </c>
      <c r="M134" s="86">
        <v>0.35</v>
      </c>
      <c r="N134" s="86"/>
      <c r="O134" s="86"/>
      <c r="P134" s="86"/>
      <c r="Q134" s="86"/>
      <c r="R134" s="86"/>
      <c r="S134" s="86"/>
      <c r="T134" s="86"/>
      <c r="U134" s="86"/>
      <c r="V134" s="54"/>
      <c r="W134" s="54"/>
      <c r="X134" s="55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66">
        <v>1</v>
      </c>
    </row>
    <row r="135" spans="1:37" x14ac:dyDescent="0.3">
      <c r="A135" s="16" t="s">
        <v>615</v>
      </c>
      <c r="B135" s="50">
        <v>24</v>
      </c>
      <c r="C135" s="51" t="s">
        <v>589</v>
      </c>
      <c r="D135" s="42" t="s">
        <v>590</v>
      </c>
      <c r="E135" s="53" t="s">
        <v>271</v>
      </c>
      <c r="F135" s="53" t="s">
        <v>34</v>
      </c>
      <c r="G135" s="86">
        <v>0.5</v>
      </c>
      <c r="H135" s="86">
        <v>0.5</v>
      </c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54"/>
      <c r="W135" s="54"/>
      <c r="X135" s="55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66">
        <v>1</v>
      </c>
    </row>
    <row r="136" spans="1:37" x14ac:dyDescent="0.3">
      <c r="A136" s="16" t="s">
        <v>616</v>
      </c>
      <c r="B136" s="50">
        <v>25</v>
      </c>
      <c r="C136" s="51" t="s">
        <v>593</v>
      </c>
      <c r="D136" s="42" t="s">
        <v>594</v>
      </c>
      <c r="E136" s="53" t="s">
        <v>271</v>
      </c>
      <c r="F136" s="53" t="s">
        <v>34</v>
      </c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54"/>
      <c r="W136" s="54"/>
      <c r="X136" s="55"/>
      <c r="Y136" s="58">
        <v>0.4</v>
      </c>
      <c r="Z136" s="58">
        <v>0.4</v>
      </c>
      <c r="AA136" s="58"/>
      <c r="AB136" s="58"/>
      <c r="AC136" s="58"/>
      <c r="AD136" s="58"/>
      <c r="AE136" s="58"/>
      <c r="AF136" s="58"/>
      <c r="AG136" s="58"/>
      <c r="AH136" s="87">
        <v>0.2</v>
      </c>
      <c r="AI136" s="58"/>
      <c r="AJ136" s="66">
        <v>1</v>
      </c>
    </row>
    <row r="137" spans="1:37" x14ac:dyDescent="0.3">
      <c r="A137" s="16" t="s">
        <v>616</v>
      </c>
      <c r="B137" s="50">
        <v>26</v>
      </c>
      <c r="C137" s="51" t="s">
        <v>596</v>
      </c>
      <c r="D137" s="42" t="s">
        <v>597</v>
      </c>
      <c r="E137" s="53" t="s">
        <v>271</v>
      </c>
      <c r="F137" s="53" t="s">
        <v>34</v>
      </c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54"/>
      <c r="W137" s="54"/>
      <c r="X137" s="55"/>
      <c r="Y137" s="54"/>
      <c r="Z137" s="54"/>
      <c r="AA137" s="54"/>
      <c r="AB137" s="54"/>
      <c r="AC137" s="54"/>
      <c r="AD137" s="54"/>
      <c r="AE137" s="54"/>
      <c r="AF137" s="54"/>
      <c r="AG137" s="54"/>
      <c r="AH137" s="54">
        <v>1</v>
      </c>
      <c r="AI137" s="54"/>
      <c r="AJ137" s="66">
        <v>1</v>
      </c>
    </row>
    <row r="138" spans="1:37" x14ac:dyDescent="0.3">
      <c r="A138" s="16" t="s">
        <v>615</v>
      </c>
      <c r="B138" s="50">
        <v>27</v>
      </c>
      <c r="C138" s="51" t="s">
        <v>265</v>
      </c>
      <c r="D138" s="42" t="s">
        <v>266</v>
      </c>
      <c r="E138" s="53" t="s">
        <v>271</v>
      </c>
      <c r="F138" s="53" t="s">
        <v>104</v>
      </c>
      <c r="G138" s="86"/>
      <c r="H138" s="86"/>
      <c r="I138" s="86"/>
      <c r="J138" s="86"/>
      <c r="K138" s="86"/>
      <c r="L138" s="86">
        <v>0.65</v>
      </c>
      <c r="M138" s="86">
        <v>0.35</v>
      </c>
      <c r="N138" s="86"/>
      <c r="O138" s="86"/>
      <c r="P138" s="86"/>
      <c r="Q138" s="86"/>
      <c r="R138" s="86"/>
      <c r="S138" s="86"/>
      <c r="T138" s="86"/>
      <c r="U138" s="86"/>
      <c r="V138" s="54"/>
      <c r="W138" s="54"/>
      <c r="X138" s="55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66">
        <v>1</v>
      </c>
    </row>
    <row r="139" spans="1:37" x14ac:dyDescent="0.3">
      <c r="A139" s="16" t="s">
        <v>616</v>
      </c>
      <c r="B139" s="50">
        <v>28</v>
      </c>
      <c r="C139" s="51" t="s">
        <v>337</v>
      </c>
      <c r="D139" s="42" t="s">
        <v>338</v>
      </c>
      <c r="E139" s="53" t="s">
        <v>271</v>
      </c>
      <c r="F139" s="53" t="s">
        <v>104</v>
      </c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54"/>
      <c r="W139" s="54"/>
      <c r="X139" s="55"/>
      <c r="Y139" s="58">
        <v>0.5</v>
      </c>
      <c r="Z139" s="58">
        <v>0.5</v>
      </c>
      <c r="AA139" s="58"/>
      <c r="AB139" s="58"/>
      <c r="AC139" s="58"/>
      <c r="AD139" s="58"/>
      <c r="AE139" s="58"/>
      <c r="AF139" s="58"/>
      <c r="AG139" s="58"/>
      <c r="AH139" s="83"/>
      <c r="AI139" s="58"/>
      <c r="AJ139" s="66">
        <v>1</v>
      </c>
    </row>
    <row r="140" spans="1:37" x14ac:dyDescent="0.3">
      <c r="A140" s="16" t="s">
        <v>616</v>
      </c>
      <c r="B140" s="50">
        <v>29</v>
      </c>
      <c r="C140" s="51" t="s">
        <v>396</v>
      </c>
      <c r="D140" s="42" t="s">
        <v>397</v>
      </c>
      <c r="E140" s="53" t="s">
        <v>271</v>
      </c>
      <c r="F140" s="53" t="s">
        <v>104</v>
      </c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54"/>
      <c r="W140" s="54"/>
      <c r="X140" s="55"/>
      <c r="Y140" s="83">
        <v>0.3</v>
      </c>
      <c r="Z140" s="83">
        <v>0.3</v>
      </c>
      <c r="AA140" s="83"/>
      <c r="AB140" s="83">
        <v>0.1</v>
      </c>
      <c r="AC140" s="83"/>
      <c r="AD140" s="83"/>
      <c r="AE140" s="83"/>
      <c r="AF140" s="83"/>
      <c r="AG140" s="83"/>
      <c r="AH140" s="83">
        <v>0.3</v>
      </c>
      <c r="AI140" s="83"/>
      <c r="AJ140" s="57">
        <v>1</v>
      </c>
    </row>
    <row r="141" spans="1:37" x14ac:dyDescent="0.3">
      <c r="A141" s="16" t="s">
        <v>616</v>
      </c>
      <c r="B141" s="50">
        <v>30</v>
      </c>
      <c r="C141" s="51" t="s">
        <v>399</v>
      </c>
      <c r="D141" s="42" t="s">
        <v>400</v>
      </c>
      <c r="E141" s="53" t="s">
        <v>271</v>
      </c>
      <c r="F141" s="53" t="s">
        <v>104</v>
      </c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54"/>
      <c r="W141" s="54"/>
      <c r="X141" s="55"/>
      <c r="Y141" s="58"/>
      <c r="Z141" s="58"/>
      <c r="AA141" s="58"/>
      <c r="AB141" s="58"/>
      <c r="AC141" s="58"/>
      <c r="AD141" s="58"/>
      <c r="AE141" s="58"/>
      <c r="AF141" s="58"/>
      <c r="AG141" s="58"/>
      <c r="AH141" s="87">
        <v>1</v>
      </c>
      <c r="AI141" s="58"/>
      <c r="AJ141" s="57">
        <v>1</v>
      </c>
    </row>
    <row r="142" spans="1:37" x14ac:dyDescent="0.3">
      <c r="A142" s="16" t="s">
        <v>616</v>
      </c>
      <c r="B142" s="50">
        <v>31</v>
      </c>
      <c r="C142" s="51" t="s">
        <v>445</v>
      </c>
      <c r="D142" s="42" t="s">
        <v>446</v>
      </c>
      <c r="E142" s="53" t="s">
        <v>271</v>
      </c>
      <c r="F142" s="53" t="s">
        <v>104</v>
      </c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54"/>
      <c r="W142" s="54"/>
      <c r="X142" s="55"/>
      <c r="Y142" s="58">
        <v>0.4</v>
      </c>
      <c r="Z142" s="58">
        <v>0.4</v>
      </c>
      <c r="AA142" s="58"/>
      <c r="AB142" s="58"/>
      <c r="AC142" s="58"/>
      <c r="AD142" s="58"/>
      <c r="AE142" s="58"/>
      <c r="AF142" s="58"/>
      <c r="AG142" s="58">
        <v>0.1</v>
      </c>
      <c r="AH142" s="87">
        <v>0.1</v>
      </c>
      <c r="AI142" s="58"/>
      <c r="AJ142" s="66">
        <v>1</v>
      </c>
    </row>
    <row r="143" spans="1:37" x14ac:dyDescent="0.3">
      <c r="A143" s="16" t="s">
        <v>615</v>
      </c>
      <c r="B143" s="50">
        <v>32</v>
      </c>
      <c r="C143" s="51" t="s">
        <v>478</v>
      </c>
      <c r="D143" s="42" t="s">
        <v>479</v>
      </c>
      <c r="E143" s="53" t="s">
        <v>271</v>
      </c>
      <c r="F143" s="53" t="s">
        <v>104</v>
      </c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>
        <v>1</v>
      </c>
      <c r="U143" s="86"/>
      <c r="V143" s="54"/>
      <c r="W143" s="54"/>
      <c r="X143" s="55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7">
        <v>1</v>
      </c>
    </row>
    <row r="144" spans="1:37" x14ac:dyDescent="0.3">
      <c r="A144" s="16" t="s">
        <v>616</v>
      </c>
      <c r="B144" s="50">
        <v>33</v>
      </c>
      <c r="C144" s="51" t="s">
        <v>504</v>
      </c>
      <c r="D144" s="42" t="s">
        <v>505</v>
      </c>
      <c r="E144" s="53" t="s">
        <v>271</v>
      </c>
      <c r="F144" s="53" t="s">
        <v>104</v>
      </c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5"/>
      <c r="Y144" s="58"/>
      <c r="Z144" s="58"/>
      <c r="AA144" s="58"/>
      <c r="AB144" s="58"/>
      <c r="AC144" s="58"/>
      <c r="AD144" s="83"/>
      <c r="AE144" s="58"/>
      <c r="AF144" s="58"/>
      <c r="AG144" s="58"/>
      <c r="AH144" s="83"/>
      <c r="AI144" s="58"/>
      <c r="AJ144" s="57">
        <v>0</v>
      </c>
      <c r="AK144" s="16" t="s">
        <v>660</v>
      </c>
    </row>
    <row r="145" spans="1:39" x14ac:dyDescent="0.3">
      <c r="A145" s="16" t="s">
        <v>616</v>
      </c>
      <c r="B145" s="50">
        <v>34</v>
      </c>
      <c r="C145" s="51" t="s">
        <v>524</v>
      </c>
      <c r="D145" s="42" t="s">
        <v>525</v>
      </c>
      <c r="E145" s="53" t="s">
        <v>271</v>
      </c>
      <c r="F145" s="53" t="s">
        <v>104</v>
      </c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5"/>
      <c r="Y145" s="58"/>
      <c r="Z145" s="58"/>
      <c r="AA145" s="58">
        <v>0.2</v>
      </c>
      <c r="AB145" s="58"/>
      <c r="AC145" s="58"/>
      <c r="AD145" s="58"/>
      <c r="AE145" s="58"/>
      <c r="AF145" s="58"/>
      <c r="AG145" s="58"/>
      <c r="AH145" s="87">
        <v>0.8</v>
      </c>
      <c r="AI145" s="58"/>
      <c r="AJ145" s="66">
        <v>1</v>
      </c>
    </row>
    <row r="146" spans="1:39" x14ac:dyDescent="0.3">
      <c r="A146" s="16" t="s">
        <v>616</v>
      </c>
      <c r="B146" s="50">
        <v>35</v>
      </c>
      <c r="C146" s="51" t="s">
        <v>540</v>
      </c>
      <c r="D146" s="42" t="s">
        <v>541</v>
      </c>
      <c r="E146" s="53" t="s">
        <v>271</v>
      </c>
      <c r="F146" s="53" t="s">
        <v>104</v>
      </c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5"/>
      <c r="Y146" s="58">
        <v>0.3</v>
      </c>
      <c r="Z146" s="58">
        <v>0.3</v>
      </c>
      <c r="AA146" s="58"/>
      <c r="AB146" s="58">
        <v>0.2</v>
      </c>
      <c r="AC146" s="58"/>
      <c r="AD146" s="58"/>
      <c r="AE146" s="58"/>
      <c r="AF146" s="58"/>
      <c r="AG146" s="58"/>
      <c r="AH146" s="83">
        <v>0.2</v>
      </c>
      <c r="AI146" s="58"/>
      <c r="AJ146" s="66">
        <v>1</v>
      </c>
    </row>
    <row r="147" spans="1:39" x14ac:dyDescent="0.3">
      <c r="A147" s="16" t="s">
        <v>616</v>
      </c>
      <c r="B147" s="50">
        <v>36</v>
      </c>
      <c r="C147" s="51" t="s">
        <v>565</v>
      </c>
      <c r="D147" s="42" t="s">
        <v>566</v>
      </c>
      <c r="E147" s="53" t="s">
        <v>271</v>
      </c>
      <c r="F147" s="53" t="s">
        <v>104</v>
      </c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5"/>
      <c r="Y147" s="58"/>
      <c r="Z147" s="58"/>
      <c r="AA147" s="58"/>
      <c r="AB147" s="58"/>
      <c r="AC147" s="58"/>
      <c r="AD147" s="58"/>
      <c r="AE147" s="58"/>
      <c r="AF147" s="58"/>
      <c r="AG147" s="58"/>
      <c r="AH147" s="83">
        <v>1</v>
      </c>
      <c r="AI147" s="58"/>
      <c r="AJ147" s="66">
        <v>1</v>
      </c>
    </row>
    <row r="148" spans="1:39" x14ac:dyDescent="0.3">
      <c r="A148" s="16" t="s">
        <v>616</v>
      </c>
      <c r="B148" s="50">
        <v>37</v>
      </c>
      <c r="C148" s="51" t="s">
        <v>567</v>
      </c>
      <c r="D148" s="42" t="s">
        <v>568</v>
      </c>
      <c r="E148" s="53" t="s">
        <v>271</v>
      </c>
      <c r="F148" s="53" t="s">
        <v>104</v>
      </c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5"/>
      <c r="Y148" s="58">
        <v>0.3</v>
      </c>
      <c r="Z148" s="58">
        <v>0.3</v>
      </c>
      <c r="AA148" s="58"/>
      <c r="AB148" s="58">
        <v>0.1</v>
      </c>
      <c r="AC148" s="58"/>
      <c r="AD148" s="58">
        <v>0.2</v>
      </c>
      <c r="AE148" s="58"/>
      <c r="AF148" s="58"/>
      <c r="AG148" s="58"/>
      <c r="AH148" s="83">
        <v>0.1</v>
      </c>
      <c r="AI148" s="58"/>
      <c r="AJ148" s="66">
        <v>0.99999999999999989</v>
      </c>
    </row>
    <row r="149" spans="1:39" s="88" customFormat="1" ht="15" thickBot="1" x14ac:dyDescent="0.35">
      <c r="A149" s="88" t="s">
        <v>616</v>
      </c>
      <c r="B149" s="89">
        <v>38</v>
      </c>
      <c r="C149" s="90" t="s">
        <v>577</v>
      </c>
      <c r="D149" s="91" t="s">
        <v>578</v>
      </c>
      <c r="E149" s="92" t="s">
        <v>271</v>
      </c>
      <c r="F149" s="92" t="s">
        <v>104</v>
      </c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4"/>
      <c r="Y149" s="58">
        <v>0.1</v>
      </c>
      <c r="Z149" s="58">
        <v>0.1</v>
      </c>
      <c r="AA149" s="58"/>
      <c r="AB149" s="58">
        <v>0.1</v>
      </c>
      <c r="AC149" s="58"/>
      <c r="AD149" s="58">
        <v>0.2</v>
      </c>
      <c r="AE149" s="58"/>
      <c r="AF149" s="58"/>
      <c r="AG149" s="58">
        <v>0.5</v>
      </c>
      <c r="AH149" s="83"/>
      <c r="AI149" s="58"/>
      <c r="AJ149" s="95">
        <v>1</v>
      </c>
    </row>
    <row r="150" spans="1:39" ht="4.2" customHeight="1" x14ac:dyDescent="0.3">
      <c r="A150" s="19"/>
      <c r="B150" s="96"/>
      <c r="C150" s="97"/>
      <c r="D150" s="98"/>
      <c r="E150" s="99"/>
      <c r="F150" s="99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1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2"/>
    </row>
    <row r="151" spans="1:39" s="109" customFormat="1" x14ac:dyDescent="0.3">
      <c r="A151" s="16" t="s">
        <v>615</v>
      </c>
      <c r="B151" s="103">
        <v>1</v>
      </c>
      <c r="C151" s="103" t="s">
        <v>145</v>
      </c>
      <c r="D151" s="104" t="s">
        <v>677</v>
      </c>
      <c r="E151" s="104" t="s">
        <v>678</v>
      </c>
      <c r="F151" s="104" t="s">
        <v>104</v>
      </c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>
        <v>1</v>
      </c>
      <c r="W151" s="105"/>
      <c r="X151" s="106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8">
        <v>1</v>
      </c>
      <c r="AK151" s="16"/>
      <c r="AL151" s="16"/>
      <c r="AM151" s="16"/>
    </row>
    <row r="152" spans="1:39" s="109" customFormat="1" x14ac:dyDescent="0.3">
      <c r="A152" s="16" t="s">
        <v>615</v>
      </c>
      <c r="B152" s="103">
        <v>2</v>
      </c>
      <c r="C152" s="103" t="s">
        <v>197</v>
      </c>
      <c r="D152" s="104" t="s">
        <v>315</v>
      </c>
      <c r="E152" s="104" t="s">
        <v>678</v>
      </c>
      <c r="F152" s="104" t="s">
        <v>104</v>
      </c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54">
        <v>1</v>
      </c>
      <c r="U152" s="110"/>
      <c r="V152" s="110"/>
      <c r="W152" s="110"/>
      <c r="X152" s="106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66">
        <v>1</v>
      </c>
      <c r="AK152" s="16"/>
      <c r="AL152" s="16"/>
      <c r="AM152" s="16"/>
    </row>
    <row r="153" spans="1:39" s="109" customFormat="1" x14ac:dyDescent="0.3">
      <c r="A153" s="16" t="s">
        <v>615</v>
      </c>
      <c r="B153" s="103">
        <v>3</v>
      </c>
      <c r="C153" s="103" t="s">
        <v>233</v>
      </c>
      <c r="D153" s="104" t="s">
        <v>276</v>
      </c>
      <c r="E153" s="104" t="s">
        <v>679</v>
      </c>
      <c r="F153" s="104" t="s">
        <v>104</v>
      </c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54">
        <v>1</v>
      </c>
      <c r="U153" s="110"/>
      <c r="V153" s="110"/>
      <c r="W153" s="110"/>
      <c r="X153" s="106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66">
        <v>1</v>
      </c>
      <c r="AK153" s="16"/>
      <c r="AL153" s="16"/>
      <c r="AM153" s="16"/>
    </row>
    <row r="154" spans="1:39" s="109" customFormat="1" x14ac:dyDescent="0.3">
      <c r="A154" s="16" t="s">
        <v>615</v>
      </c>
      <c r="B154" s="103">
        <v>4</v>
      </c>
      <c r="C154" s="103" t="s">
        <v>159</v>
      </c>
      <c r="D154" s="104" t="s">
        <v>281</v>
      </c>
      <c r="E154" s="104" t="s">
        <v>679</v>
      </c>
      <c r="F154" s="104" t="s">
        <v>104</v>
      </c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54">
        <v>1</v>
      </c>
      <c r="U154" s="110"/>
      <c r="V154" s="110"/>
      <c r="W154" s="110"/>
      <c r="X154" s="106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66">
        <v>1</v>
      </c>
      <c r="AK154" s="16"/>
      <c r="AL154" s="16"/>
      <c r="AM154" s="16"/>
    </row>
    <row r="155" spans="1:39" s="109" customFormat="1" x14ac:dyDescent="0.3">
      <c r="A155" s="16" t="s">
        <v>615</v>
      </c>
      <c r="B155" s="103">
        <v>5</v>
      </c>
      <c r="C155" s="103" t="s">
        <v>221</v>
      </c>
      <c r="D155" s="104" t="s">
        <v>375</v>
      </c>
      <c r="E155" s="104" t="s">
        <v>679</v>
      </c>
      <c r="F155" s="104" t="s">
        <v>104</v>
      </c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54">
        <v>1</v>
      </c>
      <c r="U155" s="110"/>
      <c r="V155" s="110"/>
      <c r="W155" s="110"/>
      <c r="X155" s="106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66">
        <v>1</v>
      </c>
      <c r="AK155" s="16"/>
      <c r="AL155" s="16"/>
      <c r="AM155" s="16"/>
    </row>
    <row r="156" spans="1:39" s="109" customFormat="1" x14ac:dyDescent="0.3">
      <c r="A156" s="16" t="s">
        <v>615</v>
      </c>
      <c r="B156" s="103">
        <v>6</v>
      </c>
      <c r="C156" s="103" t="s">
        <v>199</v>
      </c>
      <c r="D156" s="104" t="s">
        <v>260</v>
      </c>
      <c r="E156" s="104" t="s">
        <v>678</v>
      </c>
      <c r="F156" s="104" t="s">
        <v>104</v>
      </c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54">
        <v>1</v>
      </c>
      <c r="U156" s="110"/>
      <c r="V156" s="110"/>
      <c r="W156" s="110"/>
      <c r="X156" s="106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66">
        <v>1</v>
      </c>
      <c r="AK156" s="16"/>
      <c r="AL156" s="16"/>
      <c r="AM156" s="16"/>
    </row>
    <row r="157" spans="1:39" s="109" customFormat="1" ht="13.95" customHeight="1" x14ac:dyDescent="0.3">
      <c r="A157" s="16" t="s">
        <v>615</v>
      </c>
      <c r="B157" s="103">
        <v>7</v>
      </c>
      <c r="C157" s="103" t="s">
        <v>269</v>
      </c>
      <c r="D157" s="104" t="s">
        <v>270</v>
      </c>
      <c r="E157" s="104" t="s">
        <v>680</v>
      </c>
      <c r="F157" s="104" t="s">
        <v>104</v>
      </c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54">
        <v>1</v>
      </c>
      <c r="U157" s="110"/>
      <c r="V157" s="110"/>
      <c r="W157" s="110"/>
      <c r="X157" s="106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66">
        <v>1</v>
      </c>
      <c r="AK157" s="16"/>
      <c r="AL157" s="16"/>
      <c r="AM157" s="16"/>
    </row>
    <row r="158" spans="1:39" s="109" customFormat="1" x14ac:dyDescent="0.3">
      <c r="A158" s="16" t="s">
        <v>615</v>
      </c>
      <c r="B158" s="103">
        <v>8</v>
      </c>
      <c r="C158" s="112" t="s">
        <v>102</v>
      </c>
      <c r="D158" s="104" t="s">
        <v>681</v>
      </c>
      <c r="E158" s="104" t="s">
        <v>678</v>
      </c>
      <c r="F158" s="104" t="s">
        <v>104</v>
      </c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54">
        <v>1</v>
      </c>
      <c r="U158" s="110"/>
      <c r="V158" s="110"/>
      <c r="W158" s="110"/>
      <c r="X158" s="106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66">
        <v>1</v>
      </c>
      <c r="AK158" s="16"/>
      <c r="AL158" s="16"/>
      <c r="AM158" s="16"/>
    </row>
    <row r="159" spans="1:39" s="109" customFormat="1" x14ac:dyDescent="0.3">
      <c r="A159" s="16" t="s">
        <v>616</v>
      </c>
      <c r="B159" s="103">
        <v>9</v>
      </c>
      <c r="C159" s="112" t="s">
        <v>519</v>
      </c>
      <c r="D159" s="104" t="s">
        <v>682</v>
      </c>
      <c r="E159" s="53" t="s">
        <v>271</v>
      </c>
      <c r="F159" s="104" t="s">
        <v>104</v>
      </c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06"/>
      <c r="Y159" s="58">
        <v>0.5</v>
      </c>
      <c r="Z159" s="58">
        <v>0.5</v>
      </c>
      <c r="AA159" s="58"/>
      <c r="AB159" s="58"/>
      <c r="AC159" s="58"/>
      <c r="AD159" s="58"/>
      <c r="AE159" s="58"/>
      <c r="AF159" s="58"/>
      <c r="AG159" s="58"/>
      <c r="AH159" s="83"/>
      <c r="AI159" s="58"/>
      <c r="AJ159" s="66">
        <v>1</v>
      </c>
      <c r="AK159" s="16"/>
      <c r="AL159" s="16"/>
      <c r="AM159" s="16"/>
    </row>
    <row r="160" spans="1:39" s="109" customFormat="1" x14ac:dyDescent="0.3">
      <c r="A160" s="16" t="s">
        <v>616</v>
      </c>
      <c r="B160" s="103">
        <v>10</v>
      </c>
      <c r="C160" s="112" t="s">
        <v>683</v>
      </c>
      <c r="D160" s="104" t="s">
        <v>684</v>
      </c>
      <c r="E160" s="104" t="s">
        <v>685</v>
      </c>
      <c r="F160" s="104" t="s">
        <v>104</v>
      </c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06"/>
      <c r="Y160" s="114">
        <v>0.2</v>
      </c>
      <c r="Z160" s="114"/>
      <c r="AA160" s="114"/>
      <c r="AB160" s="114">
        <v>0.1</v>
      </c>
      <c r="AC160" s="114">
        <v>0.1</v>
      </c>
      <c r="AD160" s="114">
        <v>0.1</v>
      </c>
      <c r="AE160" s="114"/>
      <c r="AF160" s="114"/>
      <c r="AG160" s="114">
        <v>0.5</v>
      </c>
      <c r="AH160" s="115"/>
      <c r="AI160" s="113"/>
      <c r="AJ160" s="116">
        <v>1</v>
      </c>
      <c r="AK160" s="16"/>
      <c r="AL160" s="16"/>
      <c r="AM160" s="16"/>
    </row>
    <row r="161" spans="1:39" x14ac:dyDescent="0.3">
      <c r="A161" s="16" t="s">
        <v>616</v>
      </c>
      <c r="B161" s="117">
        <v>11</v>
      </c>
      <c r="C161" s="118"/>
      <c r="D161" s="118" t="s">
        <v>686</v>
      </c>
      <c r="E161" s="118" t="s">
        <v>646</v>
      </c>
      <c r="F161" s="118" t="s">
        <v>104</v>
      </c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119"/>
      <c r="Y161" s="81"/>
      <c r="Z161" s="81"/>
      <c r="AA161" s="81"/>
      <c r="AB161" s="81"/>
      <c r="AC161" s="81"/>
      <c r="AD161" s="120"/>
      <c r="AE161" s="81">
        <v>0.5</v>
      </c>
      <c r="AF161" s="81">
        <v>0.45</v>
      </c>
      <c r="AG161" s="120"/>
      <c r="AH161" s="121">
        <v>0.05</v>
      </c>
      <c r="AI161" s="81"/>
      <c r="AJ161" s="73">
        <v>1</v>
      </c>
    </row>
    <row r="162" spans="1:39" s="129" customFormat="1" ht="14.4" customHeight="1" x14ac:dyDescent="0.3">
      <c r="A162" s="122"/>
      <c r="B162" s="123"/>
      <c r="C162" s="124"/>
      <c r="D162" s="122"/>
      <c r="E162" s="125"/>
      <c r="F162" s="126"/>
      <c r="G162" s="127">
        <v>12.800000000000008</v>
      </c>
      <c r="H162" s="127">
        <v>8.7500000000000018</v>
      </c>
      <c r="I162" s="127">
        <v>0.1</v>
      </c>
      <c r="J162" s="127">
        <v>0.1</v>
      </c>
      <c r="K162" s="127">
        <v>0</v>
      </c>
      <c r="L162" s="127">
        <v>11.620000000000006</v>
      </c>
      <c r="M162" s="127">
        <v>6.3800000000000008</v>
      </c>
      <c r="N162" s="127">
        <v>0</v>
      </c>
      <c r="O162" s="127">
        <v>0</v>
      </c>
      <c r="P162" s="127">
        <v>0</v>
      </c>
      <c r="Q162" s="127">
        <v>16.549999999999997</v>
      </c>
      <c r="R162" s="127">
        <v>1.6500000000000004</v>
      </c>
      <c r="S162" s="127">
        <v>7.1</v>
      </c>
      <c r="T162" s="127">
        <v>16.7</v>
      </c>
      <c r="U162" s="127">
        <v>20.2</v>
      </c>
      <c r="V162" s="127">
        <v>8.0500000000000007</v>
      </c>
      <c r="W162" s="128">
        <v>0</v>
      </c>
      <c r="X162" s="127">
        <v>0</v>
      </c>
      <c r="Y162" s="127">
        <v>7.3</v>
      </c>
      <c r="Z162" s="127">
        <v>5.1999999999999993</v>
      </c>
      <c r="AA162" s="127">
        <v>0.2</v>
      </c>
      <c r="AB162" s="127">
        <v>3.2000000000000006</v>
      </c>
      <c r="AC162" s="127">
        <v>0.1</v>
      </c>
      <c r="AD162" s="127">
        <v>0.6</v>
      </c>
      <c r="AE162" s="127">
        <v>0.5</v>
      </c>
      <c r="AF162" s="127">
        <v>0.45</v>
      </c>
      <c r="AG162" s="127">
        <v>5.5</v>
      </c>
      <c r="AH162" s="127">
        <v>8.9500000000000011</v>
      </c>
      <c r="AI162" s="127">
        <v>1</v>
      </c>
      <c r="AJ162" s="127">
        <v>143</v>
      </c>
      <c r="AL162" s="122"/>
      <c r="AM162" s="122"/>
    </row>
    <row r="163" spans="1:39" s="129" customFormat="1" x14ac:dyDescent="0.3">
      <c r="A163" s="122"/>
      <c r="B163" s="122"/>
      <c r="C163" s="122"/>
      <c r="D163" s="122"/>
      <c r="E163" s="126"/>
      <c r="F163" s="126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8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L163" s="122"/>
      <c r="AM163" s="122"/>
    </row>
    <row r="164" spans="1:39" s="130" customFormat="1" x14ac:dyDescent="0.3">
      <c r="A164" s="109"/>
      <c r="B164" s="109"/>
      <c r="C164" s="109"/>
      <c r="D164" s="109"/>
      <c r="E164" s="103"/>
      <c r="F164" s="103"/>
      <c r="X164" s="131"/>
      <c r="AJ164" s="132">
        <v>0.52237762237762242</v>
      </c>
      <c r="AL164" s="109"/>
      <c r="AM164" s="109"/>
    </row>
    <row r="165" spans="1:39" s="130" customFormat="1" x14ac:dyDescent="0.3">
      <c r="A165" s="109"/>
      <c r="B165" s="109"/>
      <c r="C165" s="109"/>
      <c r="D165" s="109"/>
      <c r="E165" s="103"/>
      <c r="F165" s="103"/>
      <c r="X165" s="131"/>
      <c r="AL165" s="109"/>
      <c r="AM165" s="109"/>
    </row>
    <row r="166" spans="1:39" s="130" customFormat="1" x14ac:dyDescent="0.3">
      <c r="A166" s="109"/>
      <c r="B166" s="109"/>
      <c r="C166" s="109"/>
      <c r="D166" s="109"/>
      <c r="E166" s="103"/>
      <c r="F166" s="103"/>
      <c r="X166" s="131"/>
      <c r="AJ166" s="128"/>
      <c r="AL166" s="109"/>
      <c r="AM166" s="109"/>
    </row>
    <row r="167" spans="1:39" s="130" customFormat="1" x14ac:dyDescent="0.3">
      <c r="A167" s="109"/>
      <c r="B167" s="109"/>
      <c r="C167" s="109"/>
      <c r="D167" s="109"/>
      <c r="E167" s="103"/>
      <c r="F167" s="103"/>
      <c r="X167" s="131"/>
      <c r="AJ167" s="130">
        <v>74.7</v>
      </c>
      <c r="AL167" s="109"/>
      <c r="AM167" s="109"/>
    </row>
    <row r="168" spans="1:39" x14ac:dyDescent="0.3">
      <c r="A168" s="109"/>
      <c r="B168" s="109"/>
      <c r="C168" s="109"/>
      <c r="D168" s="109"/>
      <c r="E168" s="103"/>
      <c r="F168" s="103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33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</row>
  </sheetData>
  <hyperlinks>
    <hyperlink ref="AG125" r:id="rId1" display="WORKLOAD\M. MACABENTA_05 May2023.xls" xr:uid="{00FE0617-DB38-4427-9E7D-2D2F97470B97}"/>
    <hyperlink ref="AH136" r:id="rId2" display="WORKLOAD\T. SUÑGA_05 May2023.xls" xr:uid="{81CC32B9-F79C-4D6A-8F76-44CDA40A7759}"/>
    <hyperlink ref="AH141" r:id="rId3" display="WORKLOAD\J. CABUDBOD_05 May2023.xls" xr:uid="{6A6E172E-C2F2-4F11-9001-76F93E9FDC43}"/>
    <hyperlink ref="AH142" r:id="rId4" display="WORKLOAD\G. DELA CRUZ_05 May2023.xls" xr:uid="{026BC607-DF10-4CA7-B7C2-A689BB1F2A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ATS ALLOC</vt:lpstr>
      <vt:lpstr>NEW ATS ED ALLOC</vt:lpstr>
      <vt:lpstr>201</vt:lpstr>
      <vt:lpstr>OLD ALLOC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Rebelin S. Cabradilla</dc:creator>
  <cp:lastModifiedBy>Kertz Henrich Gajete</cp:lastModifiedBy>
  <dcterms:created xsi:type="dcterms:W3CDTF">2023-07-18T08:00:22Z</dcterms:created>
  <dcterms:modified xsi:type="dcterms:W3CDTF">2023-07-27T09:18:21Z</dcterms:modified>
</cp:coreProperties>
</file>