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.IMES System App\APPCommon\Templates\Excel\"/>
    </mc:Choice>
  </mc:AlternateContent>
  <xr:revisionPtr revIDLastSave="0" documentId="13_ncr:1_{2F65041A-30A5-439E-8623-FBBF3BC68533}" xr6:coauthVersionLast="47" xr6:coauthVersionMax="47" xr10:uidLastSave="{00000000-0000-0000-0000-000000000000}"/>
  <bookViews>
    <workbookView xWindow="20370" yWindow="-2040" windowWidth="23280" windowHeight="12480" xr2:uid="{1BBCD910-B7E0-4A23-ADA3-5A512DEE8A67}"/>
  </bookViews>
  <sheets>
    <sheet name="MTD" sheetId="52" r:id="rId1"/>
    <sheet name="YTD" sheetId="53" r:id="rId2"/>
    <sheet name="ATS" sheetId="54" r:id="rId3"/>
    <sheet name="ED" sheetId="55" r:id="rId4"/>
    <sheet name="SDE" sheetId="56" r:id="rId5"/>
    <sheet name="SDPA" sheetId="57" r:id="rId6"/>
    <sheet name="PCB" sheetId="58" r:id="rId7"/>
    <sheet name="MP" sheetId="59" r:id="rId8"/>
    <sheet name="PMI" sheetId="60" r:id="rId9"/>
    <sheet name="BOX" sheetId="61" r:id="rId10"/>
    <sheet name="MD" sheetId="62" r:id="rId11"/>
    <sheet name="CAL" sheetId="63" r:id="rId12"/>
    <sheet name="RENT" sheetId="64" r:id="rId13"/>
    <sheet name="ACT" sheetId="65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5" i="65" l="1"/>
  <c r="H374" i="65"/>
  <c r="H373" i="65"/>
  <c r="H372" i="65"/>
  <c r="T371" i="65"/>
  <c r="S371" i="65"/>
  <c r="R371" i="65"/>
  <c r="Q371" i="65"/>
  <c r="P371" i="65"/>
  <c r="O371" i="65"/>
  <c r="N371" i="65"/>
  <c r="M371" i="65"/>
  <c r="L371" i="65"/>
  <c r="K371" i="65"/>
  <c r="H371" i="65" s="1"/>
  <c r="J371" i="65"/>
  <c r="I371" i="65"/>
  <c r="H369" i="65"/>
  <c r="H368" i="65"/>
  <c r="H367" i="65"/>
  <c r="T366" i="65"/>
  <c r="S366" i="65"/>
  <c r="R366" i="65"/>
  <c r="Q366" i="65"/>
  <c r="P366" i="65"/>
  <c r="P331" i="65" s="1"/>
  <c r="O366" i="65"/>
  <c r="N366" i="65"/>
  <c r="M366" i="65"/>
  <c r="L366" i="65"/>
  <c r="K366" i="65"/>
  <c r="J366" i="65"/>
  <c r="I366" i="65"/>
  <c r="H366" i="65"/>
  <c r="H365" i="65"/>
  <c r="H364" i="65"/>
  <c r="H363" i="65"/>
  <c r="H362" i="65"/>
  <c r="H361" i="65"/>
  <c r="H360" i="65"/>
  <c r="T359" i="65"/>
  <c r="S359" i="65"/>
  <c r="S331" i="65" s="1"/>
  <c r="R359" i="65"/>
  <c r="Q359" i="65"/>
  <c r="P359" i="65"/>
  <c r="O359" i="65"/>
  <c r="N359" i="65"/>
  <c r="N331" i="65" s="1"/>
  <c r="M359" i="65"/>
  <c r="L359" i="65"/>
  <c r="K359" i="65"/>
  <c r="J359" i="65"/>
  <c r="I359" i="65"/>
  <c r="H359" i="65" s="1"/>
  <c r="H358" i="65"/>
  <c r="H357" i="65"/>
  <c r="H356" i="65"/>
  <c r="H355" i="65"/>
  <c r="H354" i="65"/>
  <c r="H353" i="65"/>
  <c r="H352" i="65"/>
  <c r="H351" i="65"/>
  <c r="H350" i="65"/>
  <c r="H349" i="65"/>
  <c r="H348" i="65"/>
  <c r="H347" i="65"/>
  <c r="H346" i="65"/>
  <c r="H345" i="65"/>
  <c r="H344" i="65"/>
  <c r="H343" i="65"/>
  <c r="H342" i="65"/>
  <c r="H341" i="65"/>
  <c r="H340" i="65"/>
  <c r="H339" i="65"/>
  <c r="H338" i="65"/>
  <c r="H337" i="65"/>
  <c r="H336" i="65"/>
  <c r="H335" i="65"/>
  <c r="H334" i="65"/>
  <c r="H333" i="65"/>
  <c r="T332" i="65"/>
  <c r="S332" i="65"/>
  <c r="R332" i="65"/>
  <c r="R331" i="65" s="1"/>
  <c r="Q332" i="65"/>
  <c r="P332" i="65"/>
  <c r="O332" i="65"/>
  <c r="N332" i="65"/>
  <c r="M332" i="65"/>
  <c r="M331" i="65" s="1"/>
  <c r="L332" i="65"/>
  <c r="K332" i="65"/>
  <c r="J332" i="65"/>
  <c r="I332" i="65"/>
  <c r="T331" i="65"/>
  <c r="Q331" i="65"/>
  <c r="O331" i="65"/>
  <c r="L331" i="65"/>
  <c r="K331" i="65"/>
  <c r="I331" i="65"/>
  <c r="H328" i="65"/>
  <c r="H327" i="65"/>
  <c r="H326" i="65"/>
  <c r="H325" i="65"/>
  <c r="H324" i="65"/>
  <c r="H323" i="65"/>
  <c r="H322" i="65"/>
  <c r="H321" i="65"/>
  <c r="H320" i="65"/>
  <c r="H319" i="65"/>
  <c r="H318" i="65"/>
  <c r="H317" i="65"/>
  <c r="H316" i="65"/>
  <c r="H315" i="65"/>
  <c r="H314" i="65"/>
  <c r="H313" i="65"/>
  <c r="H312" i="65"/>
  <c r="H311" i="65"/>
  <c r="H310" i="65"/>
  <c r="H309" i="65"/>
  <c r="H308" i="65"/>
  <c r="H307" i="65"/>
  <c r="H306" i="65"/>
  <c r="H305" i="65"/>
  <c r="H304" i="65"/>
  <c r="H303" i="65"/>
  <c r="H302" i="65"/>
  <c r="H301" i="65"/>
  <c r="H300" i="65"/>
  <c r="H299" i="65"/>
  <c r="H297" i="65"/>
  <c r="H296" i="65"/>
  <c r="H295" i="65"/>
  <c r="H294" i="65"/>
  <c r="H293" i="65"/>
  <c r="H292" i="65"/>
  <c r="H291" i="65"/>
  <c r="H290" i="65"/>
  <c r="H289" i="65"/>
  <c r="H288" i="65"/>
  <c r="H287" i="65"/>
  <c r="H286" i="65"/>
  <c r="H285" i="65"/>
  <c r="H284" i="65"/>
  <c r="H283" i="65"/>
  <c r="H282" i="65"/>
  <c r="H281" i="65"/>
  <c r="H280" i="65"/>
  <c r="H279" i="65"/>
  <c r="H278" i="65"/>
  <c r="H277" i="65"/>
  <c r="H276" i="65"/>
  <c r="H275" i="65"/>
  <c r="H273" i="65"/>
  <c r="H272" i="65"/>
  <c r="H271" i="65"/>
  <c r="H270" i="65"/>
  <c r="H269" i="65"/>
  <c r="H268" i="65"/>
  <c r="H267" i="65"/>
  <c r="H266" i="65"/>
  <c r="H265" i="65"/>
  <c r="H264" i="65"/>
  <c r="H263" i="65"/>
  <c r="H262" i="65"/>
  <c r="H261" i="65"/>
  <c r="H260" i="65"/>
  <c r="H259" i="65"/>
  <c r="H258" i="65"/>
  <c r="H257" i="65"/>
  <c r="H256" i="65"/>
  <c r="H255" i="65"/>
  <c r="H254" i="65"/>
  <c r="H253" i="65"/>
  <c r="H252" i="65"/>
  <c r="H251" i="65"/>
  <c r="H250" i="65"/>
  <c r="H249" i="65"/>
  <c r="H248" i="65"/>
  <c r="H247" i="65"/>
  <c r="H246" i="65"/>
  <c r="H245" i="65"/>
  <c r="H244" i="65"/>
  <c r="H243" i="65"/>
  <c r="H242" i="65"/>
  <c r="T241" i="65"/>
  <c r="S241" i="65"/>
  <c r="R241" i="65"/>
  <c r="Q241" i="65"/>
  <c r="P241" i="65"/>
  <c r="O241" i="65"/>
  <c r="N241" i="65"/>
  <c r="M241" i="65"/>
  <c r="L241" i="65"/>
  <c r="K241" i="65"/>
  <c r="J241" i="65"/>
  <c r="I241" i="65"/>
  <c r="H241" i="65" s="1"/>
  <c r="H239" i="65"/>
  <c r="H238" i="65"/>
  <c r="T237" i="65"/>
  <c r="S237" i="65"/>
  <c r="R237" i="65"/>
  <c r="Q237" i="65"/>
  <c r="P237" i="65"/>
  <c r="O237" i="65"/>
  <c r="N237" i="65"/>
  <c r="M237" i="65"/>
  <c r="L237" i="65"/>
  <c r="K237" i="65"/>
  <c r="J237" i="65"/>
  <c r="I237" i="65"/>
  <c r="H237" i="65" s="1"/>
  <c r="M231" i="65"/>
  <c r="M232" i="65" s="1"/>
  <c r="H230" i="65"/>
  <c r="H229" i="65"/>
  <c r="H228" i="65"/>
  <c r="H227" i="65"/>
  <c r="H226" i="65"/>
  <c r="H225" i="65"/>
  <c r="H224" i="65"/>
  <c r="H223" i="65"/>
  <c r="H222" i="65"/>
  <c r="T221" i="65"/>
  <c r="S221" i="65"/>
  <c r="S218" i="65" s="1"/>
  <c r="R221" i="65"/>
  <c r="Q221" i="65"/>
  <c r="P221" i="65"/>
  <c r="O221" i="65"/>
  <c r="N221" i="65"/>
  <c r="M221" i="65"/>
  <c r="L221" i="65"/>
  <c r="K221" i="65"/>
  <c r="K218" i="65" s="1"/>
  <c r="J221" i="65"/>
  <c r="I221" i="65"/>
  <c r="H221" i="65" s="1"/>
  <c r="H220" i="65"/>
  <c r="H219" i="65"/>
  <c r="T218" i="65"/>
  <c r="R218" i="65"/>
  <c r="Q218" i="65"/>
  <c r="P218" i="65"/>
  <c r="O218" i="65"/>
  <c r="N218" i="65"/>
  <c r="M218" i="65"/>
  <c r="L218" i="65"/>
  <c r="J218" i="65"/>
  <c r="I218" i="65"/>
  <c r="H217" i="65"/>
  <c r="H216" i="65"/>
  <c r="H215" i="65"/>
  <c r="H214" i="65"/>
  <c r="H213" i="65"/>
  <c r="H212" i="65"/>
  <c r="H211" i="65"/>
  <c r="H210" i="65"/>
  <c r="H209" i="65"/>
  <c r="H208" i="65"/>
  <c r="H207" i="65"/>
  <c r="H206" i="65"/>
  <c r="H205" i="65"/>
  <c r="T204" i="65"/>
  <c r="T129" i="65" s="1"/>
  <c r="S204" i="65"/>
  <c r="R204" i="65"/>
  <c r="Q204" i="65"/>
  <c r="P204" i="65"/>
  <c r="O204" i="65"/>
  <c r="N204" i="65"/>
  <c r="M204" i="65"/>
  <c r="L204" i="65"/>
  <c r="K204" i="65"/>
  <c r="J204" i="65"/>
  <c r="I204" i="65"/>
  <c r="H203" i="65"/>
  <c r="H202" i="65"/>
  <c r="H201" i="65"/>
  <c r="H200" i="65"/>
  <c r="H199" i="65"/>
  <c r="H198" i="65"/>
  <c r="H197" i="65"/>
  <c r="H196" i="65"/>
  <c r="H195" i="65"/>
  <c r="H194" i="65"/>
  <c r="H193" i="65"/>
  <c r="H192" i="65"/>
  <c r="H191" i="65"/>
  <c r="H190" i="65"/>
  <c r="H189" i="65"/>
  <c r="H188" i="65"/>
  <c r="H187" i="65"/>
  <c r="H186" i="65"/>
  <c r="H185" i="65"/>
  <c r="H184" i="65"/>
  <c r="H183" i="65"/>
  <c r="H182" i="65"/>
  <c r="H181" i="65"/>
  <c r="H180" i="65"/>
  <c r="H179" i="65"/>
  <c r="H178" i="65"/>
  <c r="H177" i="65"/>
  <c r="H176" i="65"/>
  <c r="H175" i="65"/>
  <c r="H174" i="65"/>
  <c r="H173" i="65"/>
  <c r="H172" i="65"/>
  <c r="H171" i="65"/>
  <c r="H170" i="65"/>
  <c r="H169" i="65"/>
  <c r="H168" i="65"/>
  <c r="H167" i="65"/>
  <c r="H166" i="65"/>
  <c r="H165" i="65"/>
  <c r="H164" i="65"/>
  <c r="H163" i="65"/>
  <c r="H162" i="65"/>
  <c r="H160" i="65"/>
  <c r="H159" i="65"/>
  <c r="H158" i="65"/>
  <c r="H157" i="65"/>
  <c r="H156" i="65"/>
  <c r="H155" i="65"/>
  <c r="H154" i="65"/>
  <c r="H153" i="65"/>
  <c r="H152" i="65"/>
  <c r="H151" i="65"/>
  <c r="H150" i="65"/>
  <c r="H149" i="65"/>
  <c r="H148" i="65"/>
  <c r="H147" i="65"/>
  <c r="H146" i="65"/>
  <c r="H145" i="65"/>
  <c r="H144" i="65"/>
  <c r="H143" i="65"/>
  <c r="H142" i="65"/>
  <c r="H141" i="65"/>
  <c r="H140" i="65"/>
  <c r="H139" i="65"/>
  <c r="H138" i="65"/>
  <c r="H137" i="65"/>
  <c r="H136" i="65"/>
  <c r="H135" i="65"/>
  <c r="H134" i="65"/>
  <c r="H133" i="65"/>
  <c r="H132" i="65"/>
  <c r="H131" i="65"/>
  <c r="T130" i="65"/>
  <c r="S130" i="65"/>
  <c r="R130" i="65"/>
  <c r="Q130" i="65"/>
  <c r="Q129" i="65" s="1"/>
  <c r="P130" i="65"/>
  <c r="O130" i="65"/>
  <c r="N130" i="65"/>
  <c r="M130" i="65"/>
  <c r="L130" i="65"/>
  <c r="K130" i="65"/>
  <c r="J130" i="65"/>
  <c r="I130" i="65"/>
  <c r="S129" i="65"/>
  <c r="R129" i="65"/>
  <c r="P129" i="65"/>
  <c r="O129" i="65"/>
  <c r="N129" i="65"/>
  <c r="M129" i="65"/>
  <c r="K129" i="65"/>
  <c r="J129" i="65"/>
  <c r="H128" i="65"/>
  <c r="H127" i="65"/>
  <c r="H126" i="65"/>
  <c r="H125" i="65"/>
  <c r="H124" i="65"/>
  <c r="H123" i="65"/>
  <c r="H122" i="65"/>
  <c r="H121" i="65"/>
  <c r="H120" i="65"/>
  <c r="T119" i="65"/>
  <c r="T76" i="65" s="1"/>
  <c r="S119" i="65"/>
  <c r="R119" i="65"/>
  <c r="Q119" i="65"/>
  <c r="P119" i="65"/>
  <c r="O119" i="65"/>
  <c r="N119" i="65"/>
  <c r="M119" i="65"/>
  <c r="L119" i="65"/>
  <c r="K119" i="65"/>
  <c r="J119" i="65"/>
  <c r="I119" i="65"/>
  <c r="H118" i="65"/>
  <c r="H117" i="65"/>
  <c r="H116" i="65"/>
  <c r="H115" i="65"/>
  <c r="H114" i="65"/>
  <c r="H113" i="65"/>
  <c r="H112" i="65"/>
  <c r="T111" i="65"/>
  <c r="S111" i="65"/>
  <c r="R111" i="65"/>
  <c r="Q111" i="65"/>
  <c r="P111" i="65"/>
  <c r="P76" i="65" s="1"/>
  <c r="O111" i="65"/>
  <c r="N111" i="65"/>
  <c r="M111" i="65"/>
  <c r="L111" i="65"/>
  <c r="K111" i="65"/>
  <c r="J111" i="65"/>
  <c r="I111" i="65"/>
  <c r="H111" i="65"/>
  <c r="H110" i="65"/>
  <c r="H108" i="65"/>
  <c r="H107" i="65"/>
  <c r="H106" i="65"/>
  <c r="H105" i="65"/>
  <c r="H104" i="65"/>
  <c r="H103" i="65"/>
  <c r="H102" i="65"/>
  <c r="H101" i="65"/>
  <c r="H100" i="65"/>
  <c r="T99" i="65"/>
  <c r="S99" i="65"/>
  <c r="R99" i="65"/>
  <c r="Q99" i="65"/>
  <c r="P99" i="65"/>
  <c r="O99" i="65"/>
  <c r="O76" i="65" s="1"/>
  <c r="N99" i="65"/>
  <c r="M99" i="65"/>
  <c r="L99" i="65"/>
  <c r="K99" i="65"/>
  <c r="H99" i="65" s="1"/>
  <c r="J99" i="65"/>
  <c r="I99" i="65"/>
  <c r="H98" i="65"/>
  <c r="H97" i="65"/>
  <c r="H96" i="65"/>
  <c r="H95" i="65"/>
  <c r="H94" i="65"/>
  <c r="H93" i="65"/>
  <c r="H92" i="65"/>
  <c r="H91" i="65"/>
  <c r="H90" i="65"/>
  <c r="H89" i="65"/>
  <c r="H88" i="65"/>
  <c r="H87" i="65"/>
  <c r="H86" i="65"/>
  <c r="H85" i="65"/>
  <c r="H84" i="65"/>
  <c r="H83" i="65"/>
  <c r="H82" i="65"/>
  <c r="H81" i="65"/>
  <c r="H80" i="65"/>
  <c r="H79" i="65"/>
  <c r="H78" i="65"/>
  <c r="T77" i="65"/>
  <c r="S77" i="65"/>
  <c r="R77" i="65"/>
  <c r="Q77" i="65"/>
  <c r="Q76" i="65" s="1"/>
  <c r="P77" i="65"/>
  <c r="O77" i="65"/>
  <c r="N77" i="65"/>
  <c r="M77" i="65"/>
  <c r="L77" i="65"/>
  <c r="K77" i="65"/>
  <c r="J77" i="65"/>
  <c r="I77" i="65"/>
  <c r="S76" i="65"/>
  <c r="R76" i="65"/>
  <c r="N76" i="65"/>
  <c r="M76" i="65"/>
  <c r="K76" i="65"/>
  <c r="J76" i="65"/>
  <c r="H75" i="65"/>
  <c r="H74" i="65"/>
  <c r="H73" i="65"/>
  <c r="H72" i="65"/>
  <c r="H71" i="65"/>
  <c r="T70" i="65"/>
  <c r="S70" i="65"/>
  <c r="R70" i="65"/>
  <c r="Q70" i="65"/>
  <c r="P70" i="65"/>
  <c r="O70" i="65"/>
  <c r="N70" i="65"/>
  <c r="M70" i="65"/>
  <c r="L70" i="65"/>
  <c r="K70" i="65"/>
  <c r="J70" i="65"/>
  <c r="I70" i="65"/>
  <c r="H70" i="65"/>
  <c r="H69" i="65"/>
  <c r="H68" i="65"/>
  <c r="H67" i="65"/>
  <c r="T66" i="65"/>
  <c r="S66" i="65"/>
  <c r="R66" i="65"/>
  <c r="Q66" i="65"/>
  <c r="P66" i="65"/>
  <c r="H66" i="65" s="1"/>
  <c r="O66" i="65"/>
  <c r="N66" i="65"/>
  <c r="M66" i="65"/>
  <c r="L66" i="65"/>
  <c r="K66" i="65"/>
  <c r="J66" i="65"/>
  <c r="I66" i="65"/>
  <c r="H65" i="65"/>
  <c r="H64" i="65"/>
  <c r="H63" i="65"/>
  <c r="H62" i="65"/>
  <c r="H61" i="65"/>
  <c r="H60" i="65"/>
  <c r="H59" i="65"/>
  <c r="T58" i="65"/>
  <c r="T53" i="65" s="1"/>
  <c r="S58" i="65"/>
  <c r="R58" i="65"/>
  <c r="Q58" i="65"/>
  <c r="Q53" i="65" s="1"/>
  <c r="P58" i="65"/>
  <c r="O58" i="65"/>
  <c r="N58" i="65"/>
  <c r="M58" i="65"/>
  <c r="L58" i="65"/>
  <c r="L53" i="65" s="1"/>
  <c r="K58" i="65"/>
  <c r="J58" i="65"/>
  <c r="I58" i="65"/>
  <c r="H57" i="65"/>
  <c r="H56" i="65"/>
  <c r="H55" i="65"/>
  <c r="H54" i="65"/>
  <c r="S53" i="65"/>
  <c r="R53" i="65"/>
  <c r="O53" i="65"/>
  <c r="N53" i="65"/>
  <c r="M53" i="65"/>
  <c r="K53" i="65"/>
  <c r="J53" i="65"/>
  <c r="H52" i="65"/>
  <c r="H51" i="65"/>
  <c r="H50" i="65"/>
  <c r="H49" i="65"/>
  <c r="H48" i="65"/>
  <c r="H47" i="65"/>
  <c r="H46" i="65"/>
  <c r="H45" i="65"/>
  <c r="H44" i="65"/>
  <c r="H43" i="65"/>
  <c r="H42" i="65"/>
  <c r="T41" i="65"/>
  <c r="S41" i="65"/>
  <c r="S40" i="65" s="1"/>
  <c r="S37" i="65" s="1"/>
  <c r="R41" i="65"/>
  <c r="Q41" i="65"/>
  <c r="Q40" i="65" s="1"/>
  <c r="P41" i="65"/>
  <c r="O41" i="65"/>
  <c r="N41" i="65"/>
  <c r="M41" i="65"/>
  <c r="M40" i="65" s="1"/>
  <c r="L41" i="65"/>
  <c r="K41" i="65"/>
  <c r="K40" i="65" s="1"/>
  <c r="K37" i="65" s="1"/>
  <c r="J41" i="65"/>
  <c r="I41" i="65"/>
  <c r="I40" i="65" s="1"/>
  <c r="T40" i="65"/>
  <c r="R40" i="65"/>
  <c r="R37" i="65" s="1"/>
  <c r="P40" i="65"/>
  <c r="O40" i="65"/>
  <c r="O37" i="65" s="1"/>
  <c r="N40" i="65"/>
  <c r="L40" i="65"/>
  <c r="J40" i="65"/>
  <c r="H39" i="65"/>
  <c r="T38" i="65"/>
  <c r="S38" i="65"/>
  <c r="R38" i="65"/>
  <c r="Q38" i="65"/>
  <c r="P38" i="65"/>
  <c r="O38" i="65"/>
  <c r="N38" i="65"/>
  <c r="N37" i="65" s="1"/>
  <c r="M38" i="65"/>
  <c r="L38" i="65"/>
  <c r="K38" i="65"/>
  <c r="J38" i="65"/>
  <c r="I38" i="65"/>
  <c r="H38" i="65"/>
  <c r="M37" i="65"/>
  <c r="H36" i="65"/>
  <c r="H35" i="65"/>
  <c r="H34" i="65"/>
  <c r="H33" i="65"/>
  <c r="H32" i="65"/>
  <c r="H31" i="65"/>
  <c r="T30" i="65"/>
  <c r="S30" i="65"/>
  <c r="R30" i="65"/>
  <c r="Q30" i="65"/>
  <c r="P30" i="65"/>
  <c r="P22" i="65" s="1"/>
  <c r="O30" i="65"/>
  <c r="N30" i="65"/>
  <c r="M30" i="65"/>
  <c r="L30" i="65"/>
  <c r="K30" i="65"/>
  <c r="J30" i="65"/>
  <c r="I30" i="65"/>
  <c r="H30" i="65"/>
  <c r="H29" i="65"/>
  <c r="H28" i="65"/>
  <c r="H27" i="65"/>
  <c r="H26" i="65"/>
  <c r="H25" i="65"/>
  <c r="H24" i="65"/>
  <c r="T23" i="65"/>
  <c r="S23" i="65"/>
  <c r="S22" i="65" s="1"/>
  <c r="R23" i="65"/>
  <c r="Q23" i="65"/>
  <c r="Q22" i="65" s="1"/>
  <c r="P23" i="65"/>
  <c r="O23" i="65"/>
  <c r="O22" i="65" s="1"/>
  <c r="N23" i="65"/>
  <c r="M23" i="65"/>
  <c r="L23" i="65"/>
  <c r="K23" i="65"/>
  <c r="J23" i="65"/>
  <c r="I23" i="65"/>
  <c r="I22" i="65" s="1"/>
  <c r="T22" i="65"/>
  <c r="T231" i="65" s="1"/>
  <c r="T232" i="65" s="1"/>
  <c r="R22" i="65"/>
  <c r="N22" i="65"/>
  <c r="N235" i="65" s="1"/>
  <c r="M22" i="65"/>
  <c r="M235" i="65" s="1"/>
  <c r="L22" i="65"/>
  <c r="L231" i="65" s="1"/>
  <c r="L232" i="65" s="1"/>
  <c r="J22" i="65"/>
  <c r="J233" i="65" s="1"/>
  <c r="J234" i="65" s="1"/>
  <c r="H375" i="64"/>
  <c r="H374" i="64"/>
  <c r="H373" i="64"/>
  <c r="H372" i="64"/>
  <c r="T371" i="64"/>
  <c r="S371" i="64"/>
  <c r="R371" i="64"/>
  <c r="Q371" i="64"/>
  <c r="P371" i="64"/>
  <c r="O371" i="64"/>
  <c r="N371" i="64"/>
  <c r="M371" i="64"/>
  <c r="L371" i="64"/>
  <c r="K371" i="64"/>
  <c r="H371" i="64" s="1"/>
  <c r="J371" i="64"/>
  <c r="I371" i="64"/>
  <c r="H369" i="64"/>
  <c r="H368" i="64"/>
  <c r="H367" i="64"/>
  <c r="T366" i="64"/>
  <c r="S366" i="64"/>
  <c r="R366" i="64"/>
  <c r="Q366" i="64"/>
  <c r="P366" i="64"/>
  <c r="P331" i="64" s="1"/>
  <c r="O366" i="64"/>
  <c r="N366" i="64"/>
  <c r="M366" i="64"/>
  <c r="L366" i="64"/>
  <c r="K366" i="64"/>
  <c r="J366" i="64"/>
  <c r="I366" i="64"/>
  <c r="H366" i="64"/>
  <c r="H365" i="64"/>
  <c r="H364" i="64"/>
  <c r="H363" i="64"/>
  <c r="H362" i="64"/>
  <c r="H361" i="64"/>
  <c r="H360" i="64"/>
  <c r="T359" i="64"/>
  <c r="S359" i="64"/>
  <c r="S331" i="64" s="1"/>
  <c r="R359" i="64"/>
  <c r="Q359" i="64"/>
  <c r="P359" i="64"/>
  <c r="O359" i="64"/>
  <c r="N359" i="64"/>
  <c r="M359" i="64"/>
  <c r="L359" i="64"/>
  <c r="K359" i="64"/>
  <c r="H359" i="64" s="1"/>
  <c r="J359" i="64"/>
  <c r="I359" i="64"/>
  <c r="H358" i="64"/>
  <c r="H357" i="64"/>
  <c r="H356" i="64"/>
  <c r="H355" i="64"/>
  <c r="H354" i="64"/>
  <c r="H353" i="64"/>
  <c r="H352" i="64"/>
  <c r="H351" i="64"/>
  <c r="H350" i="64"/>
  <c r="H349" i="64"/>
  <c r="H348" i="64"/>
  <c r="H347" i="64"/>
  <c r="H346" i="64"/>
  <c r="H345" i="64"/>
  <c r="H344" i="64"/>
  <c r="H343" i="64"/>
  <c r="H342" i="64"/>
  <c r="H341" i="64"/>
  <c r="H340" i="64"/>
  <c r="H339" i="64"/>
  <c r="H338" i="64"/>
  <c r="H337" i="64"/>
  <c r="H336" i="64"/>
  <c r="H335" i="64"/>
  <c r="H334" i="64"/>
  <c r="H333" i="64"/>
  <c r="T332" i="64"/>
  <c r="S332" i="64"/>
  <c r="R332" i="64"/>
  <c r="R331" i="64" s="1"/>
  <c r="Q332" i="64"/>
  <c r="P332" i="64"/>
  <c r="O332" i="64"/>
  <c r="N332" i="64"/>
  <c r="M332" i="64"/>
  <c r="L332" i="64"/>
  <c r="K332" i="64"/>
  <c r="J332" i="64"/>
  <c r="J331" i="64" s="1"/>
  <c r="I332" i="64"/>
  <c r="H332" i="64" s="1"/>
  <c r="T331" i="64"/>
  <c r="Q331" i="64"/>
  <c r="O331" i="64"/>
  <c r="N331" i="64"/>
  <c r="M331" i="64"/>
  <c r="L331" i="64"/>
  <c r="K331" i="64"/>
  <c r="I331" i="64"/>
  <c r="H328" i="64"/>
  <c r="H327" i="64"/>
  <c r="H326" i="64"/>
  <c r="H325" i="64"/>
  <c r="H324" i="64"/>
  <c r="H323" i="64"/>
  <c r="H322" i="64"/>
  <c r="H321" i="64"/>
  <c r="H320" i="64"/>
  <c r="H319" i="64"/>
  <c r="H318" i="64"/>
  <c r="H317" i="64"/>
  <c r="H316" i="64"/>
  <c r="H315" i="64"/>
  <c r="H314" i="64"/>
  <c r="H313" i="64"/>
  <c r="H312" i="64"/>
  <c r="H311" i="64"/>
  <c r="H310" i="64"/>
  <c r="H309" i="64"/>
  <c r="H308" i="64"/>
  <c r="H307" i="64"/>
  <c r="H306" i="64"/>
  <c r="H305" i="64"/>
  <c r="H304" i="64"/>
  <c r="H303" i="64"/>
  <c r="H302" i="64"/>
  <c r="H301" i="64"/>
  <c r="H300" i="64"/>
  <c r="H299" i="64"/>
  <c r="H297" i="64"/>
  <c r="H296" i="64"/>
  <c r="H295" i="64"/>
  <c r="H294" i="64"/>
  <c r="H293" i="64"/>
  <c r="H292" i="64"/>
  <c r="H291" i="64"/>
  <c r="H290" i="64"/>
  <c r="H289" i="64"/>
  <c r="H288" i="64"/>
  <c r="H287" i="64"/>
  <c r="H286" i="64"/>
  <c r="H285" i="64"/>
  <c r="H284" i="64"/>
  <c r="H283" i="64"/>
  <c r="H282" i="64"/>
  <c r="H281" i="64"/>
  <c r="H280" i="64"/>
  <c r="H279" i="64"/>
  <c r="H278" i="64"/>
  <c r="H277" i="64"/>
  <c r="H276" i="64"/>
  <c r="H275" i="64"/>
  <c r="H273" i="64"/>
  <c r="H272" i="64"/>
  <c r="H271" i="64"/>
  <c r="H270" i="64"/>
  <c r="H269" i="64"/>
  <c r="H268" i="64"/>
  <c r="H267" i="64"/>
  <c r="H266" i="64"/>
  <c r="H265" i="64"/>
  <c r="H264" i="64"/>
  <c r="H263" i="64"/>
  <c r="H262" i="64"/>
  <c r="H261" i="64"/>
  <c r="H260" i="64"/>
  <c r="H259" i="64"/>
  <c r="H258" i="64"/>
  <c r="H257" i="64"/>
  <c r="H256" i="64"/>
  <c r="H255" i="64"/>
  <c r="H254" i="64"/>
  <c r="H253" i="64"/>
  <c r="H252" i="64"/>
  <c r="H251" i="64"/>
  <c r="H250" i="64"/>
  <c r="H249" i="64"/>
  <c r="H248" i="64"/>
  <c r="H247" i="64"/>
  <c r="H246" i="64"/>
  <c r="H245" i="64"/>
  <c r="H244" i="64"/>
  <c r="H243" i="64"/>
  <c r="H242" i="64"/>
  <c r="T241" i="64"/>
  <c r="S241" i="64"/>
  <c r="R241" i="64"/>
  <c r="Q241" i="64"/>
  <c r="P241" i="64"/>
  <c r="O241" i="64"/>
  <c r="N241" i="64"/>
  <c r="M241" i="64"/>
  <c r="L241" i="64"/>
  <c r="K241" i="64"/>
  <c r="J241" i="64"/>
  <c r="I241" i="64"/>
  <c r="H239" i="64"/>
  <c r="H238" i="64"/>
  <c r="T237" i="64"/>
  <c r="S237" i="64"/>
  <c r="R237" i="64"/>
  <c r="Q237" i="64"/>
  <c r="P237" i="64"/>
  <c r="O237" i="64"/>
  <c r="N237" i="64"/>
  <c r="M237" i="64"/>
  <c r="L237" i="64"/>
  <c r="H237" i="64" s="1"/>
  <c r="K237" i="64"/>
  <c r="J237" i="64"/>
  <c r="I237" i="64"/>
  <c r="M231" i="64"/>
  <c r="M232" i="64" s="1"/>
  <c r="H230" i="64"/>
  <c r="H229" i="64"/>
  <c r="H228" i="64"/>
  <c r="H227" i="64"/>
  <c r="H226" i="64"/>
  <c r="H225" i="64"/>
  <c r="H224" i="64"/>
  <c r="H223" i="64"/>
  <c r="H222" i="64"/>
  <c r="T221" i="64"/>
  <c r="S221" i="64"/>
  <c r="S218" i="64" s="1"/>
  <c r="R221" i="64"/>
  <c r="Q221" i="64"/>
  <c r="P221" i="64"/>
  <c r="O221" i="64"/>
  <c r="N221" i="64"/>
  <c r="M221" i="64"/>
  <c r="L221" i="64"/>
  <c r="K221" i="64"/>
  <c r="K218" i="64" s="1"/>
  <c r="J221" i="64"/>
  <c r="I221" i="64"/>
  <c r="H220" i="64"/>
  <c r="H219" i="64"/>
  <c r="T218" i="64"/>
  <c r="R218" i="64"/>
  <c r="Q218" i="64"/>
  <c r="P218" i="64"/>
  <c r="O218" i="64"/>
  <c r="N218" i="64"/>
  <c r="M218" i="64"/>
  <c r="L218" i="64"/>
  <c r="J218" i="64"/>
  <c r="I218" i="64"/>
  <c r="H217" i="64"/>
  <c r="H216" i="64"/>
  <c r="H215" i="64"/>
  <c r="H214" i="64"/>
  <c r="H213" i="64"/>
  <c r="H212" i="64"/>
  <c r="H211" i="64"/>
  <c r="H210" i="64"/>
  <c r="H209" i="64"/>
  <c r="H208" i="64"/>
  <c r="H207" i="64"/>
  <c r="H206" i="64"/>
  <c r="H205" i="64"/>
  <c r="T204" i="64"/>
  <c r="T129" i="64" s="1"/>
  <c r="S204" i="64"/>
  <c r="R204" i="64"/>
  <c r="Q204" i="64"/>
  <c r="P204" i="64"/>
  <c r="O204" i="64"/>
  <c r="N204" i="64"/>
  <c r="M204" i="64"/>
  <c r="L204" i="64"/>
  <c r="K204" i="64"/>
  <c r="J204" i="64"/>
  <c r="H204" i="64" s="1"/>
  <c r="I204" i="64"/>
  <c r="H203" i="64"/>
  <c r="H202" i="64"/>
  <c r="H201" i="64"/>
  <c r="H200" i="64"/>
  <c r="H199" i="64"/>
  <c r="H198" i="64"/>
  <c r="H197" i="64"/>
  <c r="H196" i="64"/>
  <c r="H195" i="64"/>
  <c r="H194" i="64"/>
  <c r="H193" i="64"/>
  <c r="H192" i="64"/>
  <c r="H191" i="64"/>
  <c r="H190" i="64"/>
  <c r="H189" i="64"/>
  <c r="H188" i="64"/>
  <c r="H187" i="64"/>
  <c r="H186" i="64"/>
  <c r="H185" i="64"/>
  <c r="H184" i="64"/>
  <c r="H183" i="64"/>
  <c r="H182" i="64"/>
  <c r="H181" i="64"/>
  <c r="H180" i="64"/>
  <c r="H179" i="64"/>
  <c r="H178" i="64"/>
  <c r="H177" i="64"/>
  <c r="H176" i="64"/>
  <c r="H175" i="64"/>
  <c r="H174" i="64"/>
  <c r="H173" i="64"/>
  <c r="H172" i="64"/>
  <c r="H171" i="64"/>
  <c r="H170" i="64"/>
  <c r="H169" i="64"/>
  <c r="H168" i="64"/>
  <c r="H167" i="64"/>
  <c r="H166" i="64"/>
  <c r="H165" i="64"/>
  <c r="H164" i="64"/>
  <c r="H163" i="64"/>
  <c r="H162" i="64"/>
  <c r="H160" i="64"/>
  <c r="H159" i="64"/>
  <c r="H158" i="64"/>
  <c r="H157" i="64"/>
  <c r="H156" i="64"/>
  <c r="H155" i="64"/>
  <c r="H154" i="64"/>
  <c r="H153" i="64"/>
  <c r="H152" i="64"/>
  <c r="H151" i="64"/>
  <c r="H150" i="64"/>
  <c r="H149" i="64"/>
  <c r="H148" i="64"/>
  <c r="H147" i="64"/>
  <c r="H146" i="64"/>
  <c r="H145" i="64"/>
  <c r="H144" i="64"/>
  <c r="H143" i="64"/>
  <c r="H142" i="64"/>
  <c r="H141" i="64"/>
  <c r="H140" i="64"/>
  <c r="H139" i="64"/>
  <c r="H138" i="64"/>
  <c r="H137" i="64"/>
  <c r="H136" i="64"/>
  <c r="H135" i="64"/>
  <c r="H134" i="64"/>
  <c r="H133" i="64"/>
  <c r="H132" i="64"/>
  <c r="H131" i="64"/>
  <c r="T130" i="64"/>
  <c r="S130" i="64"/>
  <c r="R130" i="64"/>
  <c r="Q130" i="64"/>
  <c r="Q129" i="64" s="1"/>
  <c r="P130" i="64"/>
  <c r="O130" i="64"/>
  <c r="N130" i="64"/>
  <c r="M130" i="64"/>
  <c r="L130" i="64"/>
  <c r="L129" i="64" s="1"/>
  <c r="K130" i="64"/>
  <c r="J130" i="64"/>
  <c r="I130" i="64"/>
  <c r="S129" i="64"/>
  <c r="R129" i="64"/>
  <c r="P129" i="64"/>
  <c r="O129" i="64"/>
  <c r="N129" i="64"/>
  <c r="M129" i="64"/>
  <c r="K129" i="64"/>
  <c r="J129" i="64"/>
  <c r="H128" i="64"/>
  <c r="H127" i="64"/>
  <c r="H126" i="64"/>
  <c r="H125" i="64"/>
  <c r="H124" i="64"/>
  <c r="H123" i="64"/>
  <c r="H122" i="64"/>
  <c r="H121" i="64"/>
  <c r="H120" i="64"/>
  <c r="T119" i="64"/>
  <c r="T76" i="64" s="1"/>
  <c r="S119" i="64"/>
  <c r="R119" i="64"/>
  <c r="Q119" i="64"/>
  <c r="P119" i="64"/>
  <c r="O119" i="64"/>
  <c r="N119" i="64"/>
  <c r="M119" i="64"/>
  <c r="L119" i="64"/>
  <c r="K119" i="64"/>
  <c r="J119" i="64"/>
  <c r="I119" i="64"/>
  <c r="H118" i="64"/>
  <c r="H117" i="64"/>
  <c r="H116" i="64"/>
  <c r="H115" i="64"/>
  <c r="H114" i="64"/>
  <c r="H113" i="64"/>
  <c r="H112" i="64"/>
  <c r="T111" i="64"/>
  <c r="S111" i="64"/>
  <c r="R111" i="64"/>
  <c r="Q111" i="64"/>
  <c r="P111" i="64"/>
  <c r="P76" i="64" s="1"/>
  <c r="O111" i="64"/>
  <c r="N111" i="64"/>
  <c r="M111" i="64"/>
  <c r="L111" i="64"/>
  <c r="K111" i="64"/>
  <c r="J111" i="64"/>
  <c r="I111" i="64"/>
  <c r="H111" i="64"/>
  <c r="H110" i="64"/>
  <c r="H108" i="64"/>
  <c r="H107" i="64"/>
  <c r="H106" i="64"/>
  <c r="H105" i="64"/>
  <c r="H104" i="64"/>
  <c r="H103" i="64"/>
  <c r="H102" i="64"/>
  <c r="H101" i="64"/>
  <c r="H100" i="64"/>
  <c r="T99" i="64"/>
  <c r="S99" i="64"/>
  <c r="R99" i="64"/>
  <c r="Q99" i="64"/>
  <c r="P99" i="64"/>
  <c r="O99" i="64"/>
  <c r="N99" i="64"/>
  <c r="M99" i="64"/>
  <c r="L99" i="64"/>
  <c r="K99" i="64"/>
  <c r="J99" i="64"/>
  <c r="I99" i="64"/>
  <c r="H98" i="64"/>
  <c r="H97" i="64"/>
  <c r="H96" i="64"/>
  <c r="H95" i="64"/>
  <c r="H94" i="64"/>
  <c r="H93" i="64"/>
  <c r="H92" i="64"/>
  <c r="H91" i="64"/>
  <c r="H90" i="64"/>
  <c r="H89" i="64"/>
  <c r="H88" i="64"/>
  <c r="H87" i="64"/>
  <c r="H86" i="64"/>
  <c r="H85" i="64"/>
  <c r="H84" i="64"/>
  <c r="H83" i="64"/>
  <c r="H82" i="64"/>
  <c r="H81" i="64"/>
  <c r="H80" i="64"/>
  <c r="H79" i="64"/>
  <c r="H78" i="64"/>
  <c r="T77" i="64"/>
  <c r="S77" i="64"/>
  <c r="R77" i="64"/>
  <c r="Q77" i="64"/>
  <c r="Q76" i="64" s="1"/>
  <c r="P77" i="64"/>
  <c r="O77" i="64"/>
  <c r="N77" i="64"/>
  <c r="M77" i="64"/>
  <c r="L77" i="64"/>
  <c r="K77" i="64"/>
  <c r="J77" i="64"/>
  <c r="I77" i="64"/>
  <c r="S76" i="64"/>
  <c r="R76" i="64"/>
  <c r="N76" i="64"/>
  <c r="M76" i="64"/>
  <c r="K76" i="64"/>
  <c r="J76" i="64"/>
  <c r="H75" i="64"/>
  <c r="H74" i="64"/>
  <c r="H73" i="64"/>
  <c r="H72" i="64"/>
  <c r="H71" i="64"/>
  <c r="T70" i="64"/>
  <c r="S70" i="64"/>
  <c r="R70" i="64"/>
  <c r="Q70" i="64"/>
  <c r="P70" i="64"/>
  <c r="O70" i="64"/>
  <c r="N70" i="64"/>
  <c r="M70" i="64"/>
  <c r="L70" i="64"/>
  <c r="K70" i="64"/>
  <c r="J70" i="64"/>
  <c r="I70" i="64"/>
  <c r="H70" i="64"/>
  <c r="H69" i="64"/>
  <c r="H68" i="64"/>
  <c r="H67" i="64"/>
  <c r="T66" i="64"/>
  <c r="S66" i="64"/>
  <c r="R66" i="64"/>
  <c r="Q66" i="64"/>
  <c r="P66" i="64"/>
  <c r="O66" i="64"/>
  <c r="N66" i="64"/>
  <c r="M66" i="64"/>
  <c r="L66" i="64"/>
  <c r="K66" i="64"/>
  <c r="J66" i="64"/>
  <c r="I66" i="64"/>
  <c r="H66" i="64"/>
  <c r="H65" i="64"/>
  <c r="H64" i="64"/>
  <c r="H63" i="64"/>
  <c r="H62" i="64"/>
  <c r="H61" i="64"/>
  <c r="H60" i="64"/>
  <c r="H59" i="64"/>
  <c r="T58" i="64"/>
  <c r="T53" i="64" s="1"/>
  <c r="S58" i="64"/>
  <c r="R58" i="64"/>
  <c r="Q58" i="64"/>
  <c r="P58" i="64"/>
  <c r="O58" i="64"/>
  <c r="N58" i="64"/>
  <c r="M58" i="64"/>
  <c r="L58" i="64"/>
  <c r="K58" i="64"/>
  <c r="J58" i="64"/>
  <c r="I58" i="64"/>
  <c r="H57" i="64"/>
  <c r="H56" i="64"/>
  <c r="H55" i="64"/>
  <c r="H54" i="64"/>
  <c r="S53" i="64"/>
  <c r="R53" i="64"/>
  <c r="Q53" i="64"/>
  <c r="O53" i="64"/>
  <c r="N53" i="64"/>
  <c r="M53" i="64"/>
  <c r="K53" i="64"/>
  <c r="J53" i="64"/>
  <c r="I53" i="64"/>
  <c r="H52" i="64"/>
  <c r="H51" i="64"/>
  <c r="H50" i="64"/>
  <c r="H49" i="64"/>
  <c r="H48" i="64"/>
  <c r="H47" i="64"/>
  <c r="H46" i="64"/>
  <c r="H45" i="64"/>
  <c r="H44" i="64"/>
  <c r="H43" i="64"/>
  <c r="H42" i="64"/>
  <c r="T41" i="64"/>
  <c r="S41" i="64"/>
  <c r="S40" i="64" s="1"/>
  <c r="S37" i="64" s="1"/>
  <c r="R41" i="64"/>
  <c r="Q41" i="64"/>
  <c r="Q40" i="64" s="1"/>
  <c r="P41" i="64"/>
  <c r="O41" i="64"/>
  <c r="N41" i="64"/>
  <c r="M41" i="64"/>
  <c r="M40" i="64" s="1"/>
  <c r="L41" i="64"/>
  <c r="K41" i="64"/>
  <c r="K40" i="64" s="1"/>
  <c r="K37" i="64" s="1"/>
  <c r="J41" i="64"/>
  <c r="I41" i="64"/>
  <c r="I40" i="64" s="1"/>
  <c r="T40" i="64"/>
  <c r="R40" i="64"/>
  <c r="R37" i="64" s="1"/>
  <c r="P40" i="64"/>
  <c r="O40" i="64"/>
  <c r="N40" i="64"/>
  <c r="L40" i="64"/>
  <c r="J40" i="64"/>
  <c r="J37" i="64" s="1"/>
  <c r="H39" i="64"/>
  <c r="T38" i="64"/>
  <c r="T37" i="64" s="1"/>
  <c r="S38" i="64"/>
  <c r="R38" i="64"/>
  <c r="Q38" i="64"/>
  <c r="P38" i="64"/>
  <c r="O38" i="64"/>
  <c r="N38" i="64"/>
  <c r="N37" i="64" s="1"/>
  <c r="M38" i="64"/>
  <c r="L38" i="64"/>
  <c r="K38" i="64"/>
  <c r="J38" i="64"/>
  <c r="I38" i="64"/>
  <c r="H38" i="64"/>
  <c r="M37" i="64"/>
  <c r="H36" i="64"/>
  <c r="H35" i="64"/>
  <c r="H34" i="64"/>
  <c r="H33" i="64"/>
  <c r="H32" i="64"/>
  <c r="H31" i="64"/>
  <c r="T30" i="64"/>
  <c r="S30" i="64"/>
  <c r="R30" i="64"/>
  <c r="Q30" i="64"/>
  <c r="P30" i="64"/>
  <c r="O30" i="64"/>
  <c r="N30" i="64"/>
  <c r="M30" i="64"/>
  <c r="L30" i="64"/>
  <c r="K30" i="64"/>
  <c r="J30" i="64"/>
  <c r="I30" i="64"/>
  <c r="H30" i="64"/>
  <c r="H29" i="64"/>
  <c r="H28" i="64"/>
  <c r="H27" i="64"/>
  <c r="H26" i="64"/>
  <c r="H25" i="64"/>
  <c r="H24" i="64"/>
  <c r="T23" i="64"/>
  <c r="S23" i="64"/>
  <c r="S22" i="64" s="1"/>
  <c r="R23" i="64"/>
  <c r="Q23" i="64"/>
  <c r="Q22" i="64" s="1"/>
  <c r="P23" i="64"/>
  <c r="O23" i="64"/>
  <c r="O22" i="64" s="1"/>
  <c r="N23" i="64"/>
  <c r="M23" i="64"/>
  <c r="L23" i="64"/>
  <c r="K23" i="64"/>
  <c r="K22" i="64" s="1"/>
  <c r="J23" i="64"/>
  <c r="I23" i="64"/>
  <c r="T22" i="64"/>
  <c r="T231" i="64" s="1"/>
  <c r="T232" i="64" s="1"/>
  <c r="R22" i="64"/>
  <c r="R233" i="64" s="1"/>
  <c r="R234" i="64" s="1"/>
  <c r="P22" i="64"/>
  <c r="N22" i="64"/>
  <c r="N235" i="64" s="1"/>
  <c r="M22" i="64"/>
  <c r="L22" i="64"/>
  <c r="L231" i="64" s="1"/>
  <c r="L232" i="64" s="1"/>
  <c r="J22" i="64"/>
  <c r="H375" i="63"/>
  <c r="H374" i="63"/>
  <c r="H373" i="63"/>
  <c r="H372" i="63"/>
  <c r="T371" i="63"/>
  <c r="S371" i="63"/>
  <c r="R371" i="63"/>
  <c r="Q371" i="63"/>
  <c r="P371" i="63"/>
  <c r="O371" i="63"/>
  <c r="N371" i="63"/>
  <c r="M371" i="63"/>
  <c r="L371" i="63"/>
  <c r="K371" i="63"/>
  <c r="J371" i="63"/>
  <c r="I371" i="63"/>
  <c r="H371" i="63" s="1"/>
  <c r="H369" i="63"/>
  <c r="H368" i="63"/>
  <c r="H367" i="63"/>
  <c r="T366" i="63"/>
  <c r="S366" i="63"/>
  <c r="R366" i="63"/>
  <c r="Q366" i="63"/>
  <c r="P366" i="63"/>
  <c r="P331" i="63" s="1"/>
  <c r="O366" i="63"/>
  <c r="N366" i="63"/>
  <c r="M366" i="63"/>
  <c r="L366" i="63"/>
  <c r="K366" i="63"/>
  <c r="J366" i="63"/>
  <c r="I366" i="63"/>
  <c r="H366" i="63"/>
  <c r="H365" i="63"/>
  <c r="H364" i="63"/>
  <c r="H363" i="63"/>
  <c r="H362" i="63"/>
  <c r="H361" i="63"/>
  <c r="H360" i="63"/>
  <c r="T359" i="63"/>
  <c r="S359" i="63"/>
  <c r="S331" i="63" s="1"/>
  <c r="R359" i="63"/>
  <c r="Q359" i="63"/>
  <c r="P359" i="63"/>
  <c r="O359" i="63"/>
  <c r="N359" i="63"/>
  <c r="M359" i="63"/>
  <c r="L359" i="63"/>
  <c r="K359" i="63"/>
  <c r="J359" i="63"/>
  <c r="I359" i="63"/>
  <c r="H358" i="63"/>
  <c r="H357" i="63"/>
  <c r="H356" i="63"/>
  <c r="H355" i="63"/>
  <c r="H354" i="63"/>
  <c r="H353" i="63"/>
  <c r="H352" i="63"/>
  <c r="H351" i="63"/>
  <c r="H350" i="63"/>
  <c r="H349" i="63"/>
  <c r="H348" i="63"/>
  <c r="H347" i="63"/>
  <c r="H346" i="63"/>
  <c r="H345" i="63"/>
  <c r="H344" i="63"/>
  <c r="H343" i="63"/>
  <c r="H342" i="63"/>
  <c r="H341" i="63"/>
  <c r="H340" i="63"/>
  <c r="H339" i="63"/>
  <c r="H338" i="63"/>
  <c r="H337" i="63"/>
  <c r="H336" i="63"/>
  <c r="H335" i="63"/>
  <c r="H334" i="63"/>
  <c r="H333" i="63"/>
  <c r="T332" i="63"/>
  <c r="S332" i="63"/>
  <c r="R332" i="63"/>
  <c r="R331" i="63" s="1"/>
  <c r="Q332" i="63"/>
  <c r="P332" i="63"/>
  <c r="O332" i="63"/>
  <c r="N332" i="63"/>
  <c r="M332" i="63"/>
  <c r="L332" i="63"/>
  <c r="K332" i="63"/>
  <c r="J332" i="63"/>
  <c r="I332" i="63"/>
  <c r="T331" i="63"/>
  <c r="Q331" i="63"/>
  <c r="O331" i="63"/>
  <c r="N331" i="63"/>
  <c r="M331" i="63"/>
  <c r="L331" i="63"/>
  <c r="K331" i="63"/>
  <c r="I331" i="63"/>
  <c r="H328" i="63"/>
  <c r="H327" i="63"/>
  <c r="H326" i="63"/>
  <c r="H325" i="63"/>
  <c r="H324" i="63"/>
  <c r="H323" i="63"/>
  <c r="H322" i="63"/>
  <c r="H321" i="63"/>
  <c r="H320" i="63"/>
  <c r="H319" i="63"/>
  <c r="H318" i="63"/>
  <c r="H317" i="63"/>
  <c r="H316" i="63"/>
  <c r="H315" i="63"/>
  <c r="H314" i="63"/>
  <c r="H313" i="63"/>
  <c r="H312" i="63"/>
  <c r="H311" i="63"/>
  <c r="H310" i="63"/>
  <c r="H309" i="63"/>
  <c r="H308" i="63"/>
  <c r="H307" i="63"/>
  <c r="H306" i="63"/>
  <c r="H305" i="63"/>
  <c r="H304" i="63"/>
  <c r="H303" i="63"/>
  <c r="H302" i="63"/>
  <c r="H301" i="63"/>
  <c r="H300" i="63"/>
  <c r="H299" i="63"/>
  <c r="H297" i="63"/>
  <c r="H296" i="63"/>
  <c r="H295" i="63"/>
  <c r="H294" i="63"/>
  <c r="H293" i="63"/>
  <c r="H292" i="63"/>
  <c r="H291" i="63"/>
  <c r="H290" i="63"/>
  <c r="H289" i="63"/>
  <c r="H288" i="63"/>
  <c r="H287" i="63"/>
  <c r="H286" i="63"/>
  <c r="H285" i="63"/>
  <c r="H284" i="63"/>
  <c r="H283" i="63"/>
  <c r="H282" i="63"/>
  <c r="H281" i="63"/>
  <c r="H280" i="63"/>
  <c r="H279" i="63"/>
  <c r="H278" i="63"/>
  <c r="H277" i="63"/>
  <c r="H276" i="63"/>
  <c r="H275" i="63"/>
  <c r="H273" i="63"/>
  <c r="H272" i="63"/>
  <c r="H271" i="63"/>
  <c r="H270" i="63"/>
  <c r="H269" i="63"/>
  <c r="H268" i="63"/>
  <c r="H267" i="63"/>
  <c r="H266" i="63"/>
  <c r="H265" i="63"/>
  <c r="H264" i="63"/>
  <c r="H263" i="63"/>
  <c r="H262" i="63"/>
  <c r="H261" i="63"/>
  <c r="H260" i="63"/>
  <c r="H259" i="63"/>
  <c r="H258" i="63"/>
  <c r="H257" i="63"/>
  <c r="H256" i="63"/>
  <c r="H255" i="63"/>
  <c r="H254" i="63"/>
  <c r="H253" i="63"/>
  <c r="H252" i="63"/>
  <c r="H251" i="63"/>
  <c r="H250" i="63"/>
  <c r="H249" i="63"/>
  <c r="H248" i="63"/>
  <c r="H247" i="63"/>
  <c r="H246" i="63"/>
  <c r="H245" i="63"/>
  <c r="H244" i="63"/>
  <c r="H243" i="63"/>
  <c r="H242" i="63"/>
  <c r="T241" i="63"/>
  <c r="S241" i="63"/>
  <c r="R241" i="63"/>
  <c r="Q241" i="63"/>
  <c r="P241" i="63"/>
  <c r="O241" i="63"/>
  <c r="N241" i="63"/>
  <c r="M241" i="63"/>
  <c r="L241" i="63"/>
  <c r="K241" i="63"/>
  <c r="J241" i="63"/>
  <c r="I241" i="63"/>
  <c r="H239" i="63"/>
  <c r="H238" i="63"/>
  <c r="T237" i="63"/>
  <c r="S237" i="63"/>
  <c r="R237" i="63"/>
  <c r="Q237" i="63"/>
  <c r="P237" i="63"/>
  <c r="O237" i="63"/>
  <c r="N237" i="63"/>
  <c r="M237" i="63"/>
  <c r="L237" i="63"/>
  <c r="K237" i="63"/>
  <c r="J237" i="63"/>
  <c r="I237" i="63"/>
  <c r="N231" i="63"/>
  <c r="N232" i="63" s="1"/>
  <c r="H230" i="63"/>
  <c r="H229" i="63"/>
  <c r="H228" i="63"/>
  <c r="H227" i="63"/>
  <c r="H226" i="63"/>
  <c r="H225" i="63"/>
  <c r="H224" i="63"/>
  <c r="H223" i="63"/>
  <c r="H222" i="63"/>
  <c r="T221" i="63"/>
  <c r="T218" i="63" s="1"/>
  <c r="S221" i="63"/>
  <c r="S218" i="63" s="1"/>
  <c r="R221" i="63"/>
  <c r="Q221" i="63"/>
  <c r="Q218" i="63" s="1"/>
  <c r="P221" i="63"/>
  <c r="O221" i="63"/>
  <c r="O218" i="63" s="1"/>
  <c r="N221" i="63"/>
  <c r="M221" i="63"/>
  <c r="L221" i="63"/>
  <c r="L218" i="63" s="1"/>
  <c r="K221" i="63"/>
  <c r="K218" i="63" s="1"/>
  <c r="J221" i="63"/>
  <c r="I221" i="63"/>
  <c r="I218" i="63" s="1"/>
  <c r="H220" i="63"/>
  <c r="H219" i="63"/>
  <c r="R218" i="63"/>
  <c r="P218" i="63"/>
  <c r="N218" i="63"/>
  <c r="M218" i="63"/>
  <c r="J218" i="63"/>
  <c r="H217" i="63"/>
  <c r="H216" i="63"/>
  <c r="H215" i="63"/>
  <c r="H214" i="63"/>
  <c r="H213" i="63"/>
  <c r="H212" i="63"/>
  <c r="H211" i="63"/>
  <c r="H210" i="63"/>
  <c r="H209" i="63"/>
  <c r="H208" i="63"/>
  <c r="H207" i="63"/>
  <c r="H206" i="63"/>
  <c r="H205" i="63"/>
  <c r="T204" i="63"/>
  <c r="T129" i="63" s="1"/>
  <c r="S204" i="63"/>
  <c r="R204" i="63"/>
  <c r="Q204" i="63"/>
  <c r="P204" i="63"/>
  <c r="O204" i="63"/>
  <c r="N204" i="63"/>
  <c r="M204" i="63"/>
  <c r="L204" i="63"/>
  <c r="L129" i="63" s="1"/>
  <c r="K204" i="63"/>
  <c r="J204" i="63"/>
  <c r="I204" i="63"/>
  <c r="H203" i="63"/>
  <c r="H202" i="63"/>
  <c r="H201" i="63"/>
  <c r="H200" i="63"/>
  <c r="H199" i="63"/>
  <c r="H198" i="63"/>
  <c r="H197" i="63"/>
  <c r="H196" i="63"/>
  <c r="H195" i="63"/>
  <c r="H194" i="63"/>
  <c r="H193" i="63"/>
  <c r="H192" i="63"/>
  <c r="H191" i="63"/>
  <c r="H190" i="63"/>
  <c r="H189" i="63"/>
  <c r="H188" i="63"/>
  <c r="H187" i="63"/>
  <c r="H186" i="63"/>
  <c r="H185" i="63"/>
  <c r="H184" i="63"/>
  <c r="H183" i="63"/>
  <c r="H182" i="63"/>
  <c r="H181" i="63"/>
  <c r="H180" i="63"/>
  <c r="H179" i="63"/>
  <c r="H178" i="63"/>
  <c r="H177" i="63"/>
  <c r="H176" i="63"/>
  <c r="H175" i="63"/>
  <c r="H174" i="63"/>
  <c r="H173" i="63"/>
  <c r="H172" i="63"/>
  <c r="H171" i="63"/>
  <c r="H170" i="63"/>
  <c r="H169" i="63"/>
  <c r="H168" i="63"/>
  <c r="H167" i="63"/>
  <c r="H166" i="63"/>
  <c r="H165" i="63"/>
  <c r="H164" i="63"/>
  <c r="H163" i="63"/>
  <c r="H162" i="63"/>
  <c r="H160" i="63"/>
  <c r="H159" i="63"/>
  <c r="H158" i="63"/>
  <c r="H157" i="63"/>
  <c r="H156" i="63"/>
  <c r="H155" i="63"/>
  <c r="H154" i="63"/>
  <c r="H153" i="63"/>
  <c r="H152" i="63"/>
  <c r="H151" i="63"/>
  <c r="H150" i="63"/>
  <c r="H149" i="63"/>
  <c r="H148" i="63"/>
  <c r="H147" i="63"/>
  <c r="H146" i="63"/>
  <c r="H145" i="63"/>
  <c r="H144" i="63"/>
  <c r="H143" i="63"/>
  <c r="H142" i="63"/>
  <c r="H141" i="63"/>
  <c r="H140" i="63"/>
  <c r="H139" i="63"/>
  <c r="H138" i="63"/>
  <c r="H137" i="63"/>
  <c r="H136" i="63"/>
  <c r="H135" i="63"/>
  <c r="H134" i="63"/>
  <c r="H133" i="63"/>
  <c r="H132" i="63"/>
  <c r="H131" i="63"/>
  <c r="T130" i="63"/>
  <c r="S130" i="63"/>
  <c r="R130" i="63"/>
  <c r="R129" i="63" s="1"/>
  <c r="Q130" i="63"/>
  <c r="Q129" i="63" s="1"/>
  <c r="P130" i="63"/>
  <c r="O130" i="63"/>
  <c r="N130" i="63"/>
  <c r="M130" i="63"/>
  <c r="L130" i="63"/>
  <c r="K130" i="63"/>
  <c r="J130" i="63"/>
  <c r="J129" i="63" s="1"/>
  <c r="I130" i="63"/>
  <c r="S129" i="63"/>
  <c r="P129" i="63"/>
  <c r="O129" i="63"/>
  <c r="N129" i="63"/>
  <c r="K129" i="63"/>
  <c r="H128" i="63"/>
  <c r="H127" i="63"/>
  <c r="H126" i="63"/>
  <c r="H125" i="63"/>
  <c r="H124" i="63"/>
  <c r="H123" i="63"/>
  <c r="H122" i="63"/>
  <c r="H121" i="63"/>
  <c r="H120" i="63"/>
  <c r="T119" i="63"/>
  <c r="T76" i="63" s="1"/>
  <c r="S119" i="63"/>
  <c r="R119" i="63"/>
  <c r="Q119" i="63"/>
  <c r="P119" i="63"/>
  <c r="O119" i="63"/>
  <c r="N119" i="63"/>
  <c r="M119" i="63"/>
  <c r="L119" i="63"/>
  <c r="L76" i="63" s="1"/>
  <c r="K119" i="63"/>
  <c r="J119" i="63"/>
  <c r="H119" i="63" s="1"/>
  <c r="I119" i="63"/>
  <c r="H118" i="63"/>
  <c r="H117" i="63"/>
  <c r="H116" i="63"/>
  <c r="H115" i="63"/>
  <c r="H114" i="63"/>
  <c r="H113" i="63"/>
  <c r="H112" i="63"/>
  <c r="T111" i="63"/>
  <c r="S111" i="63"/>
  <c r="R111" i="63"/>
  <c r="Q111" i="63"/>
  <c r="P111" i="63"/>
  <c r="O111" i="63"/>
  <c r="N111" i="63"/>
  <c r="M111" i="63"/>
  <c r="L111" i="63"/>
  <c r="K111" i="63"/>
  <c r="J111" i="63"/>
  <c r="I111" i="63"/>
  <c r="H111" i="63"/>
  <c r="H110" i="63"/>
  <c r="H108" i="63"/>
  <c r="H107" i="63"/>
  <c r="H106" i="63"/>
  <c r="H105" i="63"/>
  <c r="H104" i="63"/>
  <c r="H103" i="63"/>
  <c r="H102" i="63"/>
  <c r="H101" i="63"/>
  <c r="H100" i="63"/>
  <c r="T99" i="63"/>
  <c r="S99" i="63"/>
  <c r="R99" i="63"/>
  <c r="Q99" i="63"/>
  <c r="P99" i="63"/>
  <c r="O99" i="63"/>
  <c r="H99" i="63" s="1"/>
  <c r="N99" i="63"/>
  <c r="M99" i="63"/>
  <c r="L99" i="63"/>
  <c r="K99" i="63"/>
  <c r="J99" i="63"/>
  <c r="I99" i="63"/>
  <c r="H98" i="63"/>
  <c r="H97" i="63"/>
  <c r="H96" i="63"/>
  <c r="H95" i="63"/>
  <c r="H94" i="63"/>
  <c r="H93" i="63"/>
  <c r="H92" i="63"/>
  <c r="H91" i="63"/>
  <c r="H90" i="63"/>
  <c r="H89" i="63"/>
  <c r="H88" i="63"/>
  <c r="H87" i="63"/>
  <c r="H86" i="63"/>
  <c r="H85" i="63"/>
  <c r="H84" i="63"/>
  <c r="H83" i="63"/>
  <c r="H82" i="63"/>
  <c r="H81" i="63"/>
  <c r="H80" i="63"/>
  <c r="H79" i="63"/>
  <c r="H78" i="63"/>
  <c r="T77" i="63"/>
  <c r="S77" i="63"/>
  <c r="R77" i="63"/>
  <c r="R76" i="63" s="1"/>
  <c r="Q77" i="63"/>
  <c r="Q76" i="63" s="1"/>
  <c r="P77" i="63"/>
  <c r="O77" i="63"/>
  <c r="N77" i="63"/>
  <c r="M77" i="63"/>
  <c r="L77" i="63"/>
  <c r="K77" i="63"/>
  <c r="J77" i="63"/>
  <c r="J76" i="63" s="1"/>
  <c r="I77" i="63"/>
  <c r="S76" i="63"/>
  <c r="O76" i="63"/>
  <c r="O37" i="63" s="1"/>
  <c r="N76" i="63"/>
  <c r="N37" i="63" s="1"/>
  <c r="K76" i="63"/>
  <c r="H75" i="63"/>
  <c r="H74" i="63"/>
  <c r="H73" i="63"/>
  <c r="H72" i="63"/>
  <c r="H71" i="63"/>
  <c r="T70" i="63"/>
  <c r="S70" i="63"/>
  <c r="R70" i="63"/>
  <c r="Q70" i="63"/>
  <c r="P70" i="63"/>
  <c r="O70" i="63"/>
  <c r="N70" i="63"/>
  <c r="M70" i="63"/>
  <c r="L70" i="63"/>
  <c r="K70" i="63"/>
  <c r="J70" i="63"/>
  <c r="I70" i="63"/>
  <c r="H70" i="63" s="1"/>
  <c r="H69" i="63"/>
  <c r="H68" i="63"/>
  <c r="H67" i="63"/>
  <c r="T66" i="63"/>
  <c r="S66" i="63"/>
  <c r="R66" i="63"/>
  <c r="Q66" i="63"/>
  <c r="Q53" i="63" s="1"/>
  <c r="P66" i="63"/>
  <c r="P53" i="63" s="1"/>
  <c r="O66" i="63"/>
  <c r="N66" i="63"/>
  <c r="M66" i="63"/>
  <c r="L66" i="63"/>
  <c r="K66" i="63"/>
  <c r="J66" i="63"/>
  <c r="I66" i="63"/>
  <c r="I53" i="63" s="1"/>
  <c r="H65" i="63"/>
  <c r="H64" i="63"/>
  <c r="H63" i="63"/>
  <c r="H62" i="63"/>
  <c r="H61" i="63"/>
  <c r="H60" i="63"/>
  <c r="H59" i="63"/>
  <c r="T58" i="63"/>
  <c r="T53" i="63" s="1"/>
  <c r="S58" i="63"/>
  <c r="R58" i="63"/>
  <c r="R53" i="63" s="1"/>
  <c r="Q58" i="63"/>
  <c r="P58" i="63"/>
  <c r="O58" i="63"/>
  <c r="N58" i="63"/>
  <c r="M58" i="63"/>
  <c r="L58" i="63"/>
  <c r="L53" i="63" s="1"/>
  <c r="K58" i="63"/>
  <c r="J58" i="63"/>
  <c r="J53" i="63" s="1"/>
  <c r="I58" i="63"/>
  <c r="H58" i="63" s="1"/>
  <c r="H57" i="63"/>
  <c r="H56" i="63"/>
  <c r="H55" i="63"/>
  <c r="H54" i="63"/>
  <c r="S53" i="63"/>
  <c r="O53" i="63"/>
  <c r="N53" i="63"/>
  <c r="M53" i="63"/>
  <c r="K53" i="63"/>
  <c r="H52" i="63"/>
  <c r="H51" i="63"/>
  <c r="H50" i="63"/>
  <c r="H49" i="63"/>
  <c r="H48" i="63"/>
  <c r="H47" i="63"/>
  <c r="H46" i="63"/>
  <c r="H45" i="63"/>
  <c r="H44" i="63"/>
  <c r="H43" i="63"/>
  <c r="H42" i="63"/>
  <c r="T41" i="63"/>
  <c r="S41" i="63"/>
  <c r="R41" i="63"/>
  <c r="Q41" i="63"/>
  <c r="Q40" i="63" s="1"/>
  <c r="P41" i="63"/>
  <c r="O41" i="63"/>
  <c r="N41" i="63"/>
  <c r="N40" i="63" s="1"/>
  <c r="M41" i="63"/>
  <c r="M40" i="63" s="1"/>
  <c r="L41" i="63"/>
  <c r="K41" i="63"/>
  <c r="J41" i="63"/>
  <c r="I41" i="63"/>
  <c r="I40" i="63" s="1"/>
  <c r="T40" i="63"/>
  <c r="S40" i="63"/>
  <c r="R40" i="63"/>
  <c r="P40" i="63"/>
  <c r="O40" i="63"/>
  <c r="L40" i="63"/>
  <c r="K40" i="63"/>
  <c r="J40" i="63"/>
  <c r="H39" i="63"/>
  <c r="T38" i="63"/>
  <c r="S38" i="63"/>
  <c r="R38" i="63"/>
  <c r="Q38" i="63"/>
  <c r="P38" i="63"/>
  <c r="O38" i="63"/>
  <c r="N38" i="63"/>
  <c r="M38" i="63"/>
  <c r="L38" i="63"/>
  <c r="K38" i="63"/>
  <c r="J38" i="63"/>
  <c r="I38" i="63"/>
  <c r="H38" i="63" s="1"/>
  <c r="H36" i="63"/>
  <c r="H35" i="63"/>
  <c r="H34" i="63"/>
  <c r="H33" i="63"/>
  <c r="H32" i="63"/>
  <c r="H31" i="63"/>
  <c r="T30" i="63"/>
  <c r="S30" i="63"/>
  <c r="R30" i="63"/>
  <c r="Q30" i="63"/>
  <c r="Q22" i="63" s="1"/>
  <c r="P30" i="63"/>
  <c r="O30" i="63"/>
  <c r="N30" i="63"/>
  <c r="M30" i="63"/>
  <c r="L30" i="63"/>
  <c r="K30" i="63"/>
  <c r="J30" i="63"/>
  <c r="I30" i="63"/>
  <c r="H30" i="63" s="1"/>
  <c r="H29" i="63"/>
  <c r="H28" i="63"/>
  <c r="H27" i="63"/>
  <c r="H26" i="63"/>
  <c r="H25" i="63"/>
  <c r="H24" i="63"/>
  <c r="T23" i="63"/>
  <c r="T22" i="63" s="1"/>
  <c r="S23" i="63"/>
  <c r="S22" i="63" s="1"/>
  <c r="R23" i="63"/>
  <c r="Q23" i="63"/>
  <c r="P23" i="63"/>
  <c r="O23" i="63"/>
  <c r="O22" i="63" s="1"/>
  <c r="N23" i="63"/>
  <c r="M23" i="63"/>
  <c r="M22" i="63" s="1"/>
  <c r="M231" i="63" s="1"/>
  <c r="M232" i="63" s="1"/>
  <c r="L23" i="63"/>
  <c r="L22" i="63" s="1"/>
  <c r="K23" i="63"/>
  <c r="K22" i="63" s="1"/>
  <c r="J23" i="63"/>
  <c r="I23" i="63"/>
  <c r="R22" i="63"/>
  <c r="P22" i="63"/>
  <c r="N22" i="63"/>
  <c r="N233" i="63" s="1"/>
  <c r="N234" i="63" s="1"/>
  <c r="J22" i="63"/>
  <c r="H375" i="62"/>
  <c r="H374" i="62"/>
  <c r="H373" i="62"/>
  <c r="H372" i="62"/>
  <c r="T371" i="62"/>
  <c r="S371" i="62"/>
  <c r="R371" i="62"/>
  <c r="Q371" i="62"/>
  <c r="P371" i="62"/>
  <c r="O371" i="62"/>
  <c r="N371" i="62"/>
  <c r="M371" i="62"/>
  <c r="L371" i="62"/>
  <c r="K371" i="62"/>
  <c r="J371" i="62"/>
  <c r="I371" i="62"/>
  <c r="H371" i="62" s="1"/>
  <c r="H369" i="62"/>
  <c r="H368" i="62"/>
  <c r="H367" i="62"/>
  <c r="T366" i="62"/>
  <c r="S366" i="62"/>
  <c r="R366" i="62"/>
  <c r="Q366" i="62"/>
  <c r="P366" i="62"/>
  <c r="O366" i="62"/>
  <c r="N366" i="62"/>
  <c r="N331" i="62" s="1"/>
  <c r="M366" i="62"/>
  <c r="L366" i="62"/>
  <c r="K366" i="62"/>
  <c r="J366" i="62"/>
  <c r="I366" i="62"/>
  <c r="H366" i="62" s="1"/>
  <c r="H365" i="62"/>
  <c r="H364" i="62"/>
  <c r="H363" i="62"/>
  <c r="H362" i="62"/>
  <c r="H361" i="62"/>
  <c r="H360" i="62"/>
  <c r="T359" i="62"/>
  <c r="T331" i="62" s="1"/>
  <c r="S359" i="62"/>
  <c r="R359" i="62"/>
  <c r="Q359" i="62"/>
  <c r="Q331" i="62" s="1"/>
  <c r="P359" i="62"/>
  <c r="O359" i="62"/>
  <c r="N359" i="62"/>
  <c r="M359" i="62"/>
  <c r="L359" i="62"/>
  <c r="L331" i="62" s="1"/>
  <c r="K359" i="62"/>
  <c r="J359" i="62"/>
  <c r="I359" i="62"/>
  <c r="H359" i="62" s="1"/>
  <c r="H358" i="62"/>
  <c r="H357" i="62"/>
  <c r="H356" i="62"/>
  <c r="H355" i="62"/>
  <c r="H354" i="62"/>
  <c r="H353" i="62"/>
  <c r="H352" i="62"/>
  <c r="H351" i="62"/>
  <c r="H350" i="62"/>
  <c r="H349" i="62"/>
  <c r="H348" i="62"/>
  <c r="H347" i="62"/>
  <c r="H346" i="62"/>
  <c r="H345" i="62"/>
  <c r="H344" i="62"/>
  <c r="H343" i="62"/>
  <c r="H342" i="62"/>
  <c r="H341" i="62"/>
  <c r="H340" i="62"/>
  <c r="H339" i="62"/>
  <c r="H338" i="62"/>
  <c r="H337" i="62"/>
  <c r="H336" i="62"/>
  <c r="H335" i="62"/>
  <c r="H334" i="62"/>
  <c r="H333" i="62"/>
  <c r="T332" i="62"/>
  <c r="S332" i="62"/>
  <c r="S331" i="62" s="1"/>
  <c r="R332" i="62"/>
  <c r="R331" i="62" s="1"/>
  <c r="Q332" i="62"/>
  <c r="P332" i="62"/>
  <c r="O332" i="62"/>
  <c r="N332" i="62"/>
  <c r="M332" i="62"/>
  <c r="L332" i="62"/>
  <c r="K332" i="62"/>
  <c r="K331" i="62" s="1"/>
  <c r="J332" i="62"/>
  <c r="I332" i="62"/>
  <c r="P331" i="62"/>
  <c r="O331" i="62"/>
  <c r="M331" i="62"/>
  <c r="H328" i="62"/>
  <c r="H327" i="62"/>
  <c r="H326" i="62"/>
  <c r="H325" i="62"/>
  <c r="H324" i="62"/>
  <c r="H323" i="62"/>
  <c r="H322" i="62"/>
  <c r="H321" i="62"/>
  <c r="H320" i="62"/>
  <c r="H319" i="62"/>
  <c r="H318" i="62"/>
  <c r="H317" i="62"/>
  <c r="H316" i="62"/>
  <c r="H315" i="62"/>
  <c r="H314" i="62"/>
  <c r="H313" i="62"/>
  <c r="H312" i="62"/>
  <c r="H311" i="62"/>
  <c r="H310" i="62"/>
  <c r="H309" i="62"/>
  <c r="H308" i="62"/>
  <c r="H307" i="62"/>
  <c r="H306" i="62"/>
  <c r="H305" i="62"/>
  <c r="H304" i="62"/>
  <c r="H303" i="62"/>
  <c r="H302" i="62"/>
  <c r="H301" i="62"/>
  <c r="H300" i="62"/>
  <c r="H299" i="62"/>
  <c r="H297" i="62"/>
  <c r="H296" i="62"/>
  <c r="H295" i="62"/>
  <c r="H294" i="62"/>
  <c r="H293" i="62"/>
  <c r="H292" i="62"/>
  <c r="H291" i="62"/>
  <c r="H290" i="62"/>
  <c r="H289" i="62"/>
  <c r="H288" i="62"/>
  <c r="H287" i="62"/>
  <c r="H286" i="62"/>
  <c r="H285" i="62"/>
  <c r="H284" i="62"/>
  <c r="H283" i="62"/>
  <c r="H282" i="62"/>
  <c r="H281" i="62"/>
  <c r="H280" i="62"/>
  <c r="H279" i="62"/>
  <c r="H278" i="62"/>
  <c r="H277" i="62"/>
  <c r="H276" i="62"/>
  <c r="H275" i="62"/>
  <c r="H273" i="62"/>
  <c r="H272" i="62"/>
  <c r="H271" i="62"/>
  <c r="H270" i="62"/>
  <c r="H269" i="62"/>
  <c r="H268" i="62"/>
  <c r="H267" i="62"/>
  <c r="H266" i="62"/>
  <c r="H265" i="62"/>
  <c r="H264" i="62"/>
  <c r="H263" i="62"/>
  <c r="H262" i="62"/>
  <c r="H261" i="62"/>
  <c r="H260" i="62"/>
  <c r="H259" i="62"/>
  <c r="H258" i="62"/>
  <c r="H257" i="62"/>
  <c r="H256" i="62"/>
  <c r="H255" i="62"/>
  <c r="H254" i="62"/>
  <c r="H253" i="62"/>
  <c r="H252" i="62"/>
  <c r="H251" i="62"/>
  <c r="H250" i="62"/>
  <c r="H249" i="62"/>
  <c r="H248" i="62"/>
  <c r="H247" i="62"/>
  <c r="H246" i="62"/>
  <c r="H245" i="62"/>
  <c r="H244" i="62"/>
  <c r="H243" i="62"/>
  <c r="H242" i="62"/>
  <c r="T241" i="62"/>
  <c r="S241" i="62"/>
  <c r="R241" i="62"/>
  <c r="Q241" i="62"/>
  <c r="P241" i="62"/>
  <c r="O241" i="62"/>
  <c r="N241" i="62"/>
  <c r="M241" i="62"/>
  <c r="L241" i="62"/>
  <c r="K241" i="62"/>
  <c r="J241" i="62"/>
  <c r="I241" i="62"/>
  <c r="H241" i="62" s="1"/>
  <c r="H239" i="62"/>
  <c r="H238" i="62"/>
  <c r="T237" i="62"/>
  <c r="S237" i="62"/>
  <c r="R237" i="62"/>
  <c r="Q237" i="62"/>
  <c r="P237" i="62"/>
  <c r="O237" i="62"/>
  <c r="N237" i="62"/>
  <c r="M237" i="62"/>
  <c r="L237" i="62"/>
  <c r="K237" i="62"/>
  <c r="J237" i="62"/>
  <c r="I237" i="62"/>
  <c r="H237" i="62"/>
  <c r="K233" i="62"/>
  <c r="K234" i="62" s="1"/>
  <c r="N231" i="62"/>
  <c r="N232" i="62" s="1"/>
  <c r="M231" i="62"/>
  <c r="M232" i="62" s="1"/>
  <c r="H230" i="62"/>
  <c r="H229" i="62"/>
  <c r="H228" i="62"/>
  <c r="H227" i="62"/>
  <c r="H226" i="62"/>
  <c r="H225" i="62"/>
  <c r="H224" i="62"/>
  <c r="H223" i="62"/>
  <c r="H222" i="62"/>
  <c r="T221" i="62"/>
  <c r="T218" i="62" s="1"/>
  <c r="S221" i="62"/>
  <c r="R221" i="62"/>
  <c r="Q221" i="62"/>
  <c r="P221" i="62"/>
  <c r="O221" i="62"/>
  <c r="O218" i="62" s="1"/>
  <c r="N221" i="62"/>
  <c r="M221" i="62"/>
  <c r="L221" i="62"/>
  <c r="L218" i="62" s="1"/>
  <c r="K221" i="62"/>
  <c r="J221" i="62"/>
  <c r="I221" i="62"/>
  <c r="H220" i="62"/>
  <c r="H219" i="62"/>
  <c r="S218" i="62"/>
  <c r="R218" i="62"/>
  <c r="Q218" i="62"/>
  <c r="P218" i="62"/>
  <c r="N218" i="62"/>
  <c r="M218" i="62"/>
  <c r="K218" i="62"/>
  <c r="J218" i="62"/>
  <c r="I218" i="62"/>
  <c r="H217" i="62"/>
  <c r="H216" i="62"/>
  <c r="H215" i="62"/>
  <c r="H214" i="62"/>
  <c r="H213" i="62"/>
  <c r="H212" i="62"/>
  <c r="H211" i="62"/>
  <c r="H210" i="62"/>
  <c r="H209" i="62"/>
  <c r="H208" i="62"/>
  <c r="H207" i="62"/>
  <c r="H206" i="62"/>
  <c r="H205" i="62"/>
  <c r="T204" i="62"/>
  <c r="T129" i="62" s="1"/>
  <c r="S204" i="62"/>
  <c r="R204" i="62"/>
  <c r="Q204" i="62"/>
  <c r="P204" i="62"/>
  <c r="O204" i="62"/>
  <c r="N204" i="62"/>
  <c r="M204" i="62"/>
  <c r="L204" i="62"/>
  <c r="K204" i="62"/>
  <c r="J204" i="62"/>
  <c r="I204" i="62"/>
  <c r="H203" i="62"/>
  <c r="H202" i="62"/>
  <c r="H201" i="62"/>
  <c r="H200" i="62"/>
  <c r="H199" i="62"/>
  <c r="H198" i="62"/>
  <c r="H197" i="62"/>
  <c r="H196" i="62"/>
  <c r="H195" i="62"/>
  <c r="H194" i="62"/>
  <c r="H193" i="62"/>
  <c r="H192" i="62"/>
  <c r="H191" i="62"/>
  <c r="H190" i="62"/>
  <c r="H189" i="62"/>
  <c r="H188" i="62"/>
  <c r="H187" i="62"/>
  <c r="H186" i="62"/>
  <c r="H185" i="62"/>
  <c r="H184" i="62"/>
  <c r="H183" i="62"/>
  <c r="H182" i="62"/>
  <c r="H181" i="62"/>
  <c r="H180" i="62"/>
  <c r="H179" i="62"/>
  <c r="H178" i="62"/>
  <c r="H177" i="62"/>
  <c r="H176" i="62"/>
  <c r="H175" i="62"/>
  <c r="H174" i="62"/>
  <c r="H173" i="62"/>
  <c r="H172" i="62"/>
  <c r="H171" i="62"/>
  <c r="H170" i="62"/>
  <c r="H169" i="62"/>
  <c r="H168" i="62"/>
  <c r="H167" i="62"/>
  <c r="H166" i="62"/>
  <c r="H165" i="62"/>
  <c r="H164" i="62"/>
  <c r="H163" i="62"/>
  <c r="H162" i="62"/>
  <c r="H160" i="62"/>
  <c r="H159" i="62"/>
  <c r="H158" i="62"/>
  <c r="H157" i="62"/>
  <c r="H156" i="62"/>
  <c r="H155" i="62"/>
  <c r="H154" i="62"/>
  <c r="H153" i="62"/>
  <c r="H152" i="62"/>
  <c r="H151" i="62"/>
  <c r="H150" i="62"/>
  <c r="H149" i="62"/>
  <c r="H148" i="62"/>
  <c r="H147" i="62"/>
  <c r="H146" i="62"/>
  <c r="H145" i="62"/>
  <c r="H144" i="62"/>
  <c r="H143" i="62"/>
  <c r="H142" i="62"/>
  <c r="H141" i="62"/>
  <c r="H140" i="62"/>
  <c r="H139" i="62"/>
  <c r="H138" i="62"/>
  <c r="H137" i="62"/>
  <c r="H136" i="62"/>
  <c r="H135" i="62"/>
  <c r="H134" i="62"/>
  <c r="H133" i="62"/>
  <c r="H132" i="62"/>
  <c r="H131" i="62"/>
  <c r="T130" i="62"/>
  <c r="S130" i="62"/>
  <c r="R130" i="62"/>
  <c r="R129" i="62" s="1"/>
  <c r="Q130" i="62"/>
  <c r="Q129" i="62" s="1"/>
  <c r="P130" i="62"/>
  <c r="O130" i="62"/>
  <c r="N130" i="62"/>
  <c r="M130" i="62"/>
  <c r="M129" i="62" s="1"/>
  <c r="L130" i="62"/>
  <c r="K130" i="62"/>
  <c r="J130" i="62"/>
  <c r="J129" i="62" s="1"/>
  <c r="I130" i="62"/>
  <c r="S129" i="62"/>
  <c r="P129" i="62"/>
  <c r="O129" i="62"/>
  <c r="N129" i="62"/>
  <c r="K129" i="62"/>
  <c r="H128" i="62"/>
  <c r="H127" i="62"/>
  <c r="H126" i="62"/>
  <c r="H125" i="62"/>
  <c r="H124" i="62"/>
  <c r="H123" i="62"/>
  <c r="H122" i="62"/>
  <c r="H121" i="62"/>
  <c r="H120" i="62"/>
  <c r="T119" i="62"/>
  <c r="T76" i="62" s="1"/>
  <c r="S119" i="62"/>
  <c r="R119" i="62"/>
  <c r="Q119" i="62"/>
  <c r="P119" i="62"/>
  <c r="O119" i="62"/>
  <c r="N119" i="62"/>
  <c r="M119" i="62"/>
  <c r="M76" i="62" s="1"/>
  <c r="L119" i="62"/>
  <c r="K119" i="62"/>
  <c r="J119" i="62"/>
  <c r="I119" i="62"/>
  <c r="H118" i="62"/>
  <c r="H117" i="62"/>
  <c r="H116" i="62"/>
  <c r="H115" i="62"/>
  <c r="H114" i="62"/>
  <c r="H113" i="62"/>
  <c r="H112" i="62"/>
  <c r="T111" i="62"/>
  <c r="S111" i="62"/>
  <c r="R111" i="62"/>
  <c r="Q111" i="62"/>
  <c r="P111" i="62"/>
  <c r="O111" i="62"/>
  <c r="N111" i="62"/>
  <c r="M111" i="62"/>
  <c r="L111" i="62"/>
  <c r="K111" i="62"/>
  <c r="J111" i="62"/>
  <c r="I111" i="62"/>
  <c r="H111" i="62" s="1"/>
  <c r="H110" i="62"/>
  <c r="H108" i="62"/>
  <c r="H107" i="62"/>
  <c r="H106" i="62"/>
  <c r="H105" i="62"/>
  <c r="H104" i="62"/>
  <c r="H103" i="62"/>
  <c r="H102" i="62"/>
  <c r="H101" i="62"/>
  <c r="H100" i="62"/>
  <c r="T99" i="62"/>
  <c r="S99" i="62"/>
  <c r="R99" i="62"/>
  <c r="Q99" i="62"/>
  <c r="P99" i="62"/>
  <c r="P76" i="62" s="1"/>
  <c r="O99" i="62"/>
  <c r="N99" i="62"/>
  <c r="M99" i="62"/>
  <c r="L99" i="62"/>
  <c r="K99" i="62"/>
  <c r="J99" i="62"/>
  <c r="I99" i="62"/>
  <c r="H98" i="62"/>
  <c r="H97" i="62"/>
  <c r="H96" i="62"/>
  <c r="H95" i="62"/>
  <c r="H94" i="62"/>
  <c r="H93" i="62"/>
  <c r="H92" i="62"/>
  <c r="H91" i="62"/>
  <c r="H90" i="62"/>
  <c r="H89" i="62"/>
  <c r="H88" i="62"/>
  <c r="H87" i="62"/>
  <c r="H86" i="62"/>
  <c r="H85" i="62"/>
  <c r="H84" i="62"/>
  <c r="H83" i="62"/>
  <c r="H82" i="62"/>
  <c r="H81" i="62"/>
  <c r="H80" i="62"/>
  <c r="H79" i="62"/>
  <c r="H78" i="62"/>
  <c r="T77" i="62"/>
  <c r="S77" i="62"/>
  <c r="R77" i="62"/>
  <c r="R76" i="62" s="1"/>
  <c r="Q77" i="62"/>
  <c r="P77" i="62"/>
  <c r="O77" i="62"/>
  <c r="N77" i="62"/>
  <c r="M77" i="62"/>
  <c r="L77" i="62"/>
  <c r="K77" i="62"/>
  <c r="J77" i="62"/>
  <c r="J76" i="62" s="1"/>
  <c r="I77" i="62"/>
  <c r="S76" i="62"/>
  <c r="O76" i="62"/>
  <c r="N76" i="62"/>
  <c r="K76" i="62"/>
  <c r="H75" i="62"/>
  <c r="H74" i="62"/>
  <c r="H73" i="62"/>
  <c r="H72" i="62"/>
  <c r="H71" i="62"/>
  <c r="T70" i="62"/>
  <c r="S70" i="62"/>
  <c r="R70" i="62"/>
  <c r="Q70" i="62"/>
  <c r="P70" i="62"/>
  <c r="O70" i="62"/>
  <c r="N70" i="62"/>
  <c r="M70" i="62"/>
  <c r="L70" i="62"/>
  <c r="K70" i="62"/>
  <c r="J70" i="62"/>
  <c r="I70" i="62"/>
  <c r="H70" i="62"/>
  <c r="H69" i="62"/>
  <c r="H68" i="62"/>
  <c r="H67" i="62"/>
  <c r="T66" i="62"/>
  <c r="S66" i="62"/>
  <c r="R66" i="62"/>
  <c r="Q66" i="62"/>
  <c r="Q53" i="62" s="1"/>
  <c r="P66" i="62"/>
  <c r="P53" i="62" s="1"/>
  <c r="O66" i="62"/>
  <c r="N66" i="62"/>
  <c r="M66" i="62"/>
  <c r="L66" i="62"/>
  <c r="K66" i="62"/>
  <c r="J66" i="62"/>
  <c r="I66" i="62"/>
  <c r="I53" i="62" s="1"/>
  <c r="H65" i="62"/>
  <c r="H64" i="62"/>
  <c r="H63" i="62"/>
  <c r="H62" i="62"/>
  <c r="H61" i="62"/>
  <c r="H60" i="62"/>
  <c r="H59" i="62"/>
  <c r="T58" i="62"/>
  <c r="T53" i="62" s="1"/>
  <c r="S58" i="62"/>
  <c r="R58" i="62"/>
  <c r="Q58" i="62"/>
  <c r="P58" i="62"/>
  <c r="O58" i="62"/>
  <c r="N58" i="62"/>
  <c r="M58" i="62"/>
  <c r="M53" i="62" s="1"/>
  <c r="L58" i="62"/>
  <c r="L53" i="62" s="1"/>
  <c r="K58" i="62"/>
  <c r="J58" i="62"/>
  <c r="I58" i="62"/>
  <c r="H57" i="62"/>
  <c r="H56" i="62"/>
  <c r="H55" i="62"/>
  <c r="H54" i="62"/>
  <c r="S53" i="62"/>
  <c r="R53" i="62"/>
  <c r="O53" i="62"/>
  <c r="N53" i="62"/>
  <c r="K53" i="62"/>
  <c r="J53" i="62"/>
  <c r="H52" i="62"/>
  <c r="H51" i="62"/>
  <c r="H50" i="62"/>
  <c r="H49" i="62"/>
  <c r="H48" i="62"/>
  <c r="H47" i="62"/>
  <c r="H46" i="62"/>
  <c r="H45" i="62"/>
  <c r="H44" i="62"/>
  <c r="H43" i="62"/>
  <c r="H42" i="62"/>
  <c r="T41" i="62"/>
  <c r="S41" i="62"/>
  <c r="R41" i="62"/>
  <c r="Q41" i="62"/>
  <c r="P41" i="62"/>
  <c r="O41" i="62"/>
  <c r="N41" i="62"/>
  <c r="N40" i="62" s="1"/>
  <c r="N37" i="62" s="1"/>
  <c r="M41" i="62"/>
  <c r="M40" i="62" s="1"/>
  <c r="L41" i="62"/>
  <c r="K41" i="62"/>
  <c r="J41" i="62"/>
  <c r="I41" i="62"/>
  <c r="T40" i="62"/>
  <c r="S40" i="62"/>
  <c r="S37" i="62" s="1"/>
  <c r="R40" i="62"/>
  <c r="Q40" i="62"/>
  <c r="P40" i="62"/>
  <c r="O40" i="62"/>
  <c r="L40" i="62"/>
  <c r="K40" i="62"/>
  <c r="K37" i="62" s="1"/>
  <c r="J40" i="62"/>
  <c r="I40" i="62"/>
  <c r="H39" i="62"/>
  <c r="T38" i="62"/>
  <c r="S38" i="62"/>
  <c r="R38" i="62"/>
  <c r="Q38" i="62"/>
  <c r="P38" i="62"/>
  <c r="O38" i="62"/>
  <c r="N38" i="62"/>
  <c r="M38" i="62"/>
  <c r="L38" i="62"/>
  <c r="K38" i="62"/>
  <c r="J38" i="62"/>
  <c r="I38" i="62"/>
  <c r="H38" i="62" s="1"/>
  <c r="H36" i="62"/>
  <c r="H35" i="62"/>
  <c r="H34" i="62"/>
  <c r="H33" i="62"/>
  <c r="H32" i="62"/>
  <c r="H31" i="62"/>
  <c r="T30" i="62"/>
  <c r="S30" i="62"/>
  <c r="R30" i="62"/>
  <c r="Q30" i="62"/>
  <c r="Q22" i="62" s="1"/>
  <c r="P30" i="62"/>
  <c r="O30" i="62"/>
  <c r="N30" i="62"/>
  <c r="M30" i="62"/>
  <c r="L30" i="62"/>
  <c r="K30" i="62"/>
  <c r="J30" i="62"/>
  <c r="I30" i="62"/>
  <c r="H30" i="62" s="1"/>
  <c r="H29" i="62"/>
  <c r="H28" i="62"/>
  <c r="H27" i="62"/>
  <c r="H26" i="62"/>
  <c r="H25" i="62"/>
  <c r="H24" i="62"/>
  <c r="T23" i="62"/>
  <c r="T22" i="62" s="1"/>
  <c r="S23" i="62"/>
  <c r="S22" i="62" s="1"/>
  <c r="R23" i="62"/>
  <c r="Q23" i="62"/>
  <c r="P23" i="62"/>
  <c r="O23" i="62"/>
  <c r="N23" i="62"/>
  <c r="M23" i="62"/>
  <c r="L23" i="62"/>
  <c r="L22" i="62" s="1"/>
  <c r="K23" i="62"/>
  <c r="K22" i="62" s="1"/>
  <c r="J23" i="62"/>
  <c r="I23" i="62"/>
  <c r="R22" i="62"/>
  <c r="P22" i="62"/>
  <c r="O22" i="62"/>
  <c r="N22" i="62"/>
  <c r="M22" i="62"/>
  <c r="J22" i="62"/>
  <c r="H375" i="61"/>
  <c r="H374" i="61"/>
  <c r="H373" i="61"/>
  <c r="H372" i="61"/>
  <c r="T371" i="61"/>
  <c r="S371" i="61"/>
  <c r="R371" i="61"/>
  <c r="Q371" i="61"/>
  <c r="P371" i="61"/>
  <c r="O371" i="61"/>
  <c r="N371" i="61"/>
  <c r="M371" i="61"/>
  <c r="L371" i="61"/>
  <c r="K371" i="61"/>
  <c r="J371" i="61"/>
  <c r="I371" i="61"/>
  <c r="H369" i="61"/>
  <c r="H368" i="61"/>
  <c r="H367" i="61"/>
  <c r="T366" i="61"/>
  <c r="S366" i="61"/>
  <c r="R366" i="61"/>
  <c r="Q366" i="61"/>
  <c r="Q331" i="61" s="1"/>
  <c r="P366" i="61"/>
  <c r="O366" i="61"/>
  <c r="N366" i="61"/>
  <c r="M366" i="61"/>
  <c r="L366" i="61"/>
  <c r="K366" i="61"/>
  <c r="J366" i="61"/>
  <c r="I366" i="61"/>
  <c r="I331" i="61" s="1"/>
  <c r="H366" i="61"/>
  <c r="H365" i="61"/>
  <c r="H364" i="61"/>
  <c r="H363" i="61"/>
  <c r="H362" i="61"/>
  <c r="H361" i="61"/>
  <c r="H360" i="61"/>
  <c r="T359" i="61"/>
  <c r="T331" i="61" s="1"/>
  <c r="S359" i="61"/>
  <c r="R359" i="61"/>
  <c r="Q359" i="61"/>
  <c r="P359" i="61"/>
  <c r="O359" i="61"/>
  <c r="N359" i="61"/>
  <c r="M359" i="61"/>
  <c r="L359" i="61"/>
  <c r="L331" i="61" s="1"/>
  <c r="K359" i="61"/>
  <c r="J359" i="61"/>
  <c r="I359" i="61"/>
  <c r="H359" i="61" s="1"/>
  <c r="H358" i="61"/>
  <c r="H357" i="61"/>
  <c r="H356" i="61"/>
  <c r="H355" i="61"/>
  <c r="H354" i="61"/>
  <c r="H353" i="61"/>
  <c r="H352" i="61"/>
  <c r="H351" i="61"/>
  <c r="H350" i="61"/>
  <c r="H349" i="61"/>
  <c r="H348" i="61"/>
  <c r="H347" i="61"/>
  <c r="H346" i="61"/>
  <c r="H345" i="61"/>
  <c r="H344" i="61"/>
  <c r="H343" i="61"/>
  <c r="H342" i="61"/>
  <c r="H341" i="61"/>
  <c r="H340" i="61"/>
  <c r="H339" i="61"/>
  <c r="H338" i="61"/>
  <c r="H337" i="61"/>
  <c r="H336" i="61"/>
  <c r="H335" i="61"/>
  <c r="H334" i="61"/>
  <c r="H333" i="61"/>
  <c r="T332" i="61"/>
  <c r="S332" i="61"/>
  <c r="R332" i="61"/>
  <c r="R331" i="61" s="1"/>
  <c r="Q332" i="61"/>
  <c r="P332" i="61"/>
  <c r="O332" i="61"/>
  <c r="N332" i="61"/>
  <c r="M332" i="61"/>
  <c r="L332" i="61"/>
  <c r="K332" i="61"/>
  <c r="K331" i="61" s="1"/>
  <c r="J332" i="61"/>
  <c r="I332" i="61"/>
  <c r="P331" i="61"/>
  <c r="O331" i="61"/>
  <c r="N331" i="61"/>
  <c r="M331" i="61"/>
  <c r="H328" i="61"/>
  <c r="H327" i="61"/>
  <c r="H326" i="61"/>
  <c r="H325" i="61"/>
  <c r="H324" i="61"/>
  <c r="H323" i="61"/>
  <c r="H322" i="61"/>
  <c r="H321" i="61"/>
  <c r="H320" i="61"/>
  <c r="H319" i="61"/>
  <c r="H318" i="61"/>
  <c r="H317" i="61"/>
  <c r="H316" i="61"/>
  <c r="H315" i="61"/>
  <c r="H314" i="61"/>
  <c r="H313" i="61"/>
  <c r="H312" i="61"/>
  <c r="H311" i="61"/>
  <c r="H310" i="61"/>
  <c r="H309" i="61"/>
  <c r="H308" i="61"/>
  <c r="H307" i="61"/>
  <c r="H306" i="61"/>
  <c r="H305" i="61"/>
  <c r="H304" i="61"/>
  <c r="H303" i="61"/>
  <c r="H302" i="61"/>
  <c r="H301" i="61"/>
  <c r="H300" i="61"/>
  <c r="H299" i="61"/>
  <c r="H297" i="61"/>
  <c r="H296" i="61"/>
  <c r="H295" i="61"/>
  <c r="H294" i="61"/>
  <c r="H293" i="61"/>
  <c r="H292" i="61"/>
  <c r="H291" i="61"/>
  <c r="H290" i="61"/>
  <c r="H289" i="61"/>
  <c r="H288" i="61"/>
  <c r="H287" i="61"/>
  <c r="H286" i="61"/>
  <c r="H285" i="61"/>
  <c r="H284" i="61"/>
  <c r="H283" i="61"/>
  <c r="H282" i="61"/>
  <c r="H281" i="61"/>
  <c r="H280" i="61"/>
  <c r="H279" i="61"/>
  <c r="H278" i="61"/>
  <c r="H277" i="61"/>
  <c r="H276" i="61"/>
  <c r="H275" i="61"/>
  <c r="H273" i="61"/>
  <c r="H272" i="61"/>
  <c r="H271" i="61"/>
  <c r="H270" i="61"/>
  <c r="H269" i="61"/>
  <c r="H268" i="61"/>
  <c r="H267" i="61"/>
  <c r="H266" i="61"/>
  <c r="H265" i="61"/>
  <c r="H264" i="61"/>
  <c r="H263" i="61"/>
  <c r="H262" i="61"/>
  <c r="H261" i="61"/>
  <c r="H260" i="61"/>
  <c r="H259" i="61"/>
  <c r="H258" i="61"/>
  <c r="H257" i="61"/>
  <c r="H256" i="61"/>
  <c r="H255" i="61"/>
  <c r="H254" i="61"/>
  <c r="H253" i="61"/>
  <c r="H252" i="61"/>
  <c r="H251" i="61"/>
  <c r="H250" i="61"/>
  <c r="H249" i="61"/>
  <c r="H248" i="61"/>
  <c r="H247" i="61"/>
  <c r="H246" i="61"/>
  <c r="H245" i="61"/>
  <c r="H244" i="61"/>
  <c r="H243" i="61"/>
  <c r="H242" i="61"/>
  <c r="T241" i="61"/>
  <c r="S241" i="61"/>
  <c r="R241" i="61"/>
  <c r="Q241" i="61"/>
  <c r="P241" i="61"/>
  <c r="O241" i="61"/>
  <c r="N241" i="61"/>
  <c r="M241" i="61"/>
  <c r="L241" i="61"/>
  <c r="K241" i="61"/>
  <c r="J241" i="61"/>
  <c r="I241" i="61"/>
  <c r="H239" i="61"/>
  <c r="H238" i="61"/>
  <c r="T237" i="61"/>
  <c r="S237" i="61"/>
  <c r="R237" i="61"/>
  <c r="Q237" i="61"/>
  <c r="P237" i="61"/>
  <c r="O237" i="61"/>
  <c r="H237" i="61" s="1"/>
  <c r="N237" i="61"/>
  <c r="M237" i="61"/>
  <c r="L237" i="61"/>
  <c r="K237" i="61"/>
  <c r="J237" i="61"/>
  <c r="I237" i="61"/>
  <c r="H230" i="61"/>
  <c r="H229" i="61"/>
  <c r="H228" i="61"/>
  <c r="H227" i="61"/>
  <c r="H226" i="61"/>
  <c r="H225" i="61"/>
  <c r="H224" i="61"/>
  <c r="H223" i="61"/>
  <c r="H222" i="61"/>
  <c r="T221" i="61"/>
  <c r="T218" i="61" s="1"/>
  <c r="S221" i="61"/>
  <c r="S218" i="61" s="1"/>
  <c r="R221" i="61"/>
  <c r="Q221" i="61"/>
  <c r="P221" i="61"/>
  <c r="O221" i="61"/>
  <c r="N221" i="61"/>
  <c r="N218" i="61" s="1"/>
  <c r="M221" i="61"/>
  <c r="M218" i="61" s="1"/>
  <c r="L221" i="61"/>
  <c r="L218" i="61" s="1"/>
  <c r="K221" i="61"/>
  <c r="K218" i="61" s="1"/>
  <c r="J221" i="61"/>
  <c r="I221" i="61"/>
  <c r="I218" i="61" s="1"/>
  <c r="H220" i="61"/>
  <c r="H219" i="61"/>
  <c r="R218" i="61"/>
  <c r="Q218" i="61"/>
  <c r="P218" i="61"/>
  <c r="O218" i="61"/>
  <c r="J218" i="61"/>
  <c r="H217" i="61"/>
  <c r="H216" i="61"/>
  <c r="H215" i="61"/>
  <c r="H214" i="61"/>
  <c r="H213" i="61"/>
  <c r="H212" i="61"/>
  <c r="H211" i="61"/>
  <c r="H210" i="61"/>
  <c r="H209" i="61"/>
  <c r="H208" i="61"/>
  <c r="H207" i="61"/>
  <c r="H206" i="61"/>
  <c r="H205" i="61"/>
  <c r="T204" i="61"/>
  <c r="S204" i="61"/>
  <c r="R204" i="61"/>
  <c r="Q204" i="61"/>
  <c r="P204" i="61"/>
  <c r="O204" i="61"/>
  <c r="N204" i="61"/>
  <c r="M204" i="61"/>
  <c r="M129" i="61" s="1"/>
  <c r="L204" i="61"/>
  <c r="K204" i="61"/>
  <c r="J204" i="61"/>
  <c r="I204" i="61"/>
  <c r="H204" i="61" s="1"/>
  <c r="H203" i="61"/>
  <c r="H202" i="61"/>
  <c r="H201" i="61"/>
  <c r="H200" i="61"/>
  <c r="H199" i="61"/>
  <c r="H198" i="61"/>
  <c r="H197" i="61"/>
  <c r="H196" i="61"/>
  <c r="H195" i="61"/>
  <c r="H194" i="61"/>
  <c r="H193" i="61"/>
  <c r="H192" i="61"/>
  <c r="H191" i="61"/>
  <c r="H190" i="61"/>
  <c r="H189" i="61"/>
  <c r="H188" i="61"/>
  <c r="H187" i="61"/>
  <c r="H186" i="61"/>
  <c r="H185" i="61"/>
  <c r="H184" i="61"/>
  <c r="H183" i="61"/>
  <c r="H182" i="61"/>
  <c r="H181" i="61"/>
  <c r="H180" i="61"/>
  <c r="H179" i="61"/>
  <c r="H178" i="61"/>
  <c r="H177" i="61"/>
  <c r="H176" i="61"/>
  <c r="H175" i="61"/>
  <c r="H174" i="61"/>
  <c r="H173" i="61"/>
  <c r="H172" i="61"/>
  <c r="H171" i="61"/>
  <c r="H170" i="61"/>
  <c r="H169" i="61"/>
  <c r="H168" i="61"/>
  <c r="H167" i="61"/>
  <c r="H166" i="61"/>
  <c r="H165" i="61"/>
  <c r="H164" i="61"/>
  <c r="H163" i="61"/>
  <c r="H162" i="61"/>
  <c r="H160" i="61"/>
  <c r="H159" i="61"/>
  <c r="H158" i="61"/>
  <c r="H157" i="61"/>
  <c r="H156" i="61"/>
  <c r="H155" i="61"/>
  <c r="H154" i="61"/>
  <c r="H153" i="61"/>
  <c r="H152" i="61"/>
  <c r="H151" i="61"/>
  <c r="H150" i="61"/>
  <c r="H149" i="61"/>
  <c r="H148" i="61"/>
  <c r="H147" i="61"/>
  <c r="H146" i="61"/>
  <c r="H145" i="61"/>
  <c r="H144" i="61"/>
  <c r="H143" i="61"/>
  <c r="H142" i="61"/>
  <c r="H141" i="61"/>
  <c r="H140" i="61"/>
  <c r="H139" i="61"/>
  <c r="H138" i="61"/>
  <c r="H137" i="61"/>
  <c r="H136" i="61"/>
  <c r="H135" i="61"/>
  <c r="H134" i="61"/>
  <c r="H133" i="61"/>
  <c r="H132" i="61"/>
  <c r="H131" i="61"/>
  <c r="T130" i="61"/>
  <c r="T129" i="61" s="1"/>
  <c r="S130" i="61"/>
  <c r="S129" i="61" s="1"/>
  <c r="R130" i="61"/>
  <c r="R129" i="61" s="1"/>
  <c r="Q130" i="61"/>
  <c r="Q129" i="61" s="1"/>
  <c r="P130" i="61"/>
  <c r="O130" i="61"/>
  <c r="N130" i="61"/>
  <c r="M130" i="61"/>
  <c r="L130" i="61"/>
  <c r="L129" i="61" s="1"/>
  <c r="K130" i="61"/>
  <c r="K129" i="61" s="1"/>
  <c r="J130" i="61"/>
  <c r="J129" i="61" s="1"/>
  <c r="I130" i="61"/>
  <c r="H130" i="61" s="1"/>
  <c r="P129" i="61"/>
  <c r="O129" i="61"/>
  <c r="N129" i="61"/>
  <c r="H128" i="61"/>
  <c r="H127" i="61"/>
  <c r="H126" i="61"/>
  <c r="H125" i="61"/>
  <c r="H124" i="61"/>
  <c r="H123" i="61"/>
  <c r="H122" i="61"/>
  <c r="H121" i="61"/>
  <c r="H120" i="61"/>
  <c r="T119" i="61"/>
  <c r="S119" i="61"/>
  <c r="R119" i="61"/>
  <c r="Q119" i="61"/>
  <c r="P119" i="61"/>
  <c r="O119" i="61"/>
  <c r="N119" i="61"/>
  <c r="M119" i="61"/>
  <c r="M76" i="61" s="1"/>
  <c r="L119" i="61"/>
  <c r="K119" i="61"/>
  <c r="J119" i="61"/>
  <c r="H119" i="61" s="1"/>
  <c r="I119" i="61"/>
  <c r="H118" i="61"/>
  <c r="H117" i="61"/>
  <c r="H116" i="61"/>
  <c r="H115" i="61"/>
  <c r="H114" i="61"/>
  <c r="H113" i="61"/>
  <c r="H112" i="61"/>
  <c r="T111" i="61"/>
  <c r="S111" i="61"/>
  <c r="R111" i="61"/>
  <c r="Q111" i="61"/>
  <c r="P111" i="61"/>
  <c r="O111" i="61"/>
  <c r="N111" i="61"/>
  <c r="M111" i="61"/>
  <c r="L111" i="61"/>
  <c r="K111" i="61"/>
  <c r="J111" i="61"/>
  <c r="I111" i="61"/>
  <c r="H111" i="61"/>
  <c r="H110" i="61"/>
  <c r="H108" i="61"/>
  <c r="H107" i="61"/>
  <c r="H106" i="61"/>
  <c r="H105" i="61"/>
  <c r="H104" i="61"/>
  <c r="H103" i="61"/>
  <c r="H102" i="61"/>
  <c r="H101" i="61"/>
  <c r="H100" i="61"/>
  <c r="T99" i="61"/>
  <c r="S99" i="61"/>
  <c r="R99" i="61"/>
  <c r="Q99" i="61"/>
  <c r="P99" i="61"/>
  <c r="P76" i="61" s="1"/>
  <c r="O99" i="61"/>
  <c r="O76" i="61" s="1"/>
  <c r="N99" i="61"/>
  <c r="M99" i="61"/>
  <c r="L99" i="61"/>
  <c r="K99" i="61"/>
  <c r="J99" i="61"/>
  <c r="I99" i="61"/>
  <c r="H98" i="61"/>
  <c r="H97" i="61"/>
  <c r="H96" i="61"/>
  <c r="H95" i="61"/>
  <c r="H94" i="61"/>
  <c r="H93" i="61"/>
  <c r="H92" i="61"/>
  <c r="H91" i="61"/>
  <c r="H90" i="61"/>
  <c r="H89" i="61"/>
  <c r="H88" i="61"/>
  <c r="H87" i="61"/>
  <c r="H86" i="61"/>
  <c r="H85" i="61"/>
  <c r="H84" i="61"/>
  <c r="H83" i="61"/>
  <c r="H82" i="61"/>
  <c r="H81" i="61"/>
  <c r="H80" i="61"/>
  <c r="H79" i="61"/>
  <c r="H78" i="61"/>
  <c r="T77" i="61"/>
  <c r="T76" i="61" s="1"/>
  <c r="S77" i="61"/>
  <c r="S76" i="61" s="1"/>
  <c r="R77" i="61"/>
  <c r="R76" i="61" s="1"/>
  <c r="Q77" i="61"/>
  <c r="Q76" i="61" s="1"/>
  <c r="P77" i="61"/>
  <c r="O77" i="61"/>
  <c r="N77" i="61"/>
  <c r="M77" i="61"/>
  <c r="L77" i="61"/>
  <c r="L76" i="61" s="1"/>
  <c r="K77" i="61"/>
  <c r="K76" i="61" s="1"/>
  <c r="J77" i="61"/>
  <c r="J76" i="61" s="1"/>
  <c r="I77" i="61"/>
  <c r="H77" i="61" s="1"/>
  <c r="N76" i="61"/>
  <c r="H75" i="61"/>
  <c r="H74" i="61"/>
  <c r="H73" i="61"/>
  <c r="H72" i="61"/>
  <c r="H71" i="61"/>
  <c r="T70" i="61"/>
  <c r="S70" i="61"/>
  <c r="R70" i="61"/>
  <c r="Q70" i="61"/>
  <c r="P70" i="61"/>
  <c r="O70" i="61"/>
  <c r="N70" i="61"/>
  <c r="M70" i="61"/>
  <c r="L70" i="61"/>
  <c r="K70" i="61"/>
  <c r="J70" i="61"/>
  <c r="I70" i="61"/>
  <c r="H70" i="61"/>
  <c r="H69" i="61"/>
  <c r="H68" i="61"/>
  <c r="H67" i="61"/>
  <c r="T66" i="61"/>
  <c r="S66" i="61"/>
  <c r="S53" i="61" s="1"/>
  <c r="R66" i="61"/>
  <c r="R53" i="61" s="1"/>
  <c r="Q66" i="61"/>
  <c r="Q53" i="61" s="1"/>
  <c r="P66" i="61"/>
  <c r="H66" i="61" s="1"/>
  <c r="O66" i="61"/>
  <c r="N66" i="61"/>
  <c r="M66" i="61"/>
  <c r="L66" i="61"/>
  <c r="K66" i="61"/>
  <c r="K53" i="61" s="1"/>
  <c r="J66" i="61"/>
  <c r="J53" i="61" s="1"/>
  <c r="I66" i="61"/>
  <c r="I53" i="61" s="1"/>
  <c r="H65" i="61"/>
  <c r="H64" i="61"/>
  <c r="H63" i="61"/>
  <c r="H62" i="61"/>
  <c r="H61" i="61"/>
  <c r="H60" i="61"/>
  <c r="H59" i="61"/>
  <c r="T58" i="61"/>
  <c r="T53" i="61" s="1"/>
  <c r="S58" i="61"/>
  <c r="R58" i="61"/>
  <c r="Q58" i="61"/>
  <c r="P58" i="61"/>
  <c r="O58" i="61"/>
  <c r="N58" i="61"/>
  <c r="M58" i="61"/>
  <c r="L58" i="61"/>
  <c r="L53" i="61" s="1"/>
  <c r="K58" i="61"/>
  <c r="J58" i="61"/>
  <c r="H58" i="61" s="1"/>
  <c r="I58" i="61"/>
  <c r="H57" i="61"/>
  <c r="H56" i="61"/>
  <c r="H55" i="61"/>
  <c r="H54" i="61"/>
  <c r="O53" i="61"/>
  <c r="N53" i="61"/>
  <c r="M53" i="61"/>
  <c r="H52" i="61"/>
  <c r="H51" i="61"/>
  <c r="H50" i="61"/>
  <c r="H49" i="61"/>
  <c r="H48" i="61"/>
  <c r="H47" i="61"/>
  <c r="H46" i="61"/>
  <c r="H45" i="61"/>
  <c r="H44" i="61"/>
  <c r="H43" i="61"/>
  <c r="H42" i="61"/>
  <c r="T41" i="61"/>
  <c r="S41" i="61"/>
  <c r="R41" i="61"/>
  <c r="Q41" i="61"/>
  <c r="P41" i="61"/>
  <c r="P40" i="61" s="1"/>
  <c r="O41" i="61"/>
  <c r="O40" i="61" s="1"/>
  <c r="O37" i="61" s="1"/>
  <c r="N41" i="61"/>
  <c r="N40" i="61" s="1"/>
  <c r="N37" i="61" s="1"/>
  <c r="M41" i="61"/>
  <c r="H41" i="61" s="1"/>
  <c r="L41" i="61"/>
  <c r="K41" i="61"/>
  <c r="J41" i="61"/>
  <c r="I41" i="61"/>
  <c r="T40" i="61"/>
  <c r="S40" i="61"/>
  <c r="R40" i="61"/>
  <c r="Q40" i="61"/>
  <c r="L40" i="61"/>
  <c r="K40" i="61"/>
  <c r="J40" i="61"/>
  <c r="I40" i="61"/>
  <c r="H39" i="61"/>
  <c r="T38" i="61"/>
  <c r="S38" i="61"/>
  <c r="R38" i="61"/>
  <c r="Q38" i="61"/>
  <c r="Q37" i="61" s="1"/>
  <c r="P38" i="61"/>
  <c r="O38" i="61"/>
  <c r="N38" i="61"/>
  <c r="M38" i="61"/>
  <c r="L38" i="61"/>
  <c r="K38" i="61"/>
  <c r="J38" i="61"/>
  <c r="J37" i="61" s="1"/>
  <c r="I38" i="61"/>
  <c r="H38" i="61"/>
  <c r="H36" i="61"/>
  <c r="H35" i="61"/>
  <c r="H34" i="61"/>
  <c r="H33" i="61"/>
  <c r="H32" i="61"/>
  <c r="H31" i="61"/>
  <c r="T30" i="61"/>
  <c r="S30" i="61"/>
  <c r="R30" i="61"/>
  <c r="Q30" i="61"/>
  <c r="P30" i="61"/>
  <c r="O30" i="61"/>
  <c r="N30" i="61"/>
  <c r="M30" i="61"/>
  <c r="L30" i="61"/>
  <c r="K30" i="61"/>
  <c r="J30" i="61"/>
  <c r="I30" i="61"/>
  <c r="H30" i="61"/>
  <c r="H29" i="61"/>
  <c r="H28" i="61"/>
  <c r="H27" i="61"/>
  <c r="H26" i="61"/>
  <c r="H25" i="61"/>
  <c r="H24" i="61"/>
  <c r="T23" i="61"/>
  <c r="T22" i="61" s="1"/>
  <c r="S23" i="61"/>
  <c r="S22" i="61" s="1"/>
  <c r="R23" i="61"/>
  <c r="Q23" i="61"/>
  <c r="P23" i="61"/>
  <c r="O23" i="61"/>
  <c r="N23" i="61"/>
  <c r="N22" i="61" s="1"/>
  <c r="M23" i="61"/>
  <c r="M22" i="61" s="1"/>
  <c r="L23" i="61"/>
  <c r="L22" i="61" s="1"/>
  <c r="K23" i="61"/>
  <c r="K22" i="61" s="1"/>
  <c r="J23" i="61"/>
  <c r="I23" i="61"/>
  <c r="H23" i="61" s="1"/>
  <c r="R22" i="61"/>
  <c r="Q22" i="61"/>
  <c r="P22" i="61"/>
  <c r="O22" i="61"/>
  <c r="J22" i="61"/>
  <c r="I22" i="61"/>
  <c r="H375" i="60"/>
  <c r="H374" i="60"/>
  <c r="H373" i="60"/>
  <c r="H372" i="60"/>
  <c r="T371" i="60"/>
  <c r="S371" i="60"/>
  <c r="R371" i="60"/>
  <c r="Q371" i="60"/>
  <c r="P371" i="60"/>
  <c r="O371" i="60"/>
  <c r="N371" i="60"/>
  <c r="M371" i="60"/>
  <c r="L371" i="60"/>
  <c r="K371" i="60"/>
  <c r="J371" i="60"/>
  <c r="I371" i="60"/>
  <c r="H371" i="60" s="1"/>
  <c r="H369" i="60"/>
  <c r="H368" i="60"/>
  <c r="H367" i="60"/>
  <c r="T366" i="60"/>
  <c r="S366" i="60"/>
  <c r="R366" i="60"/>
  <c r="Q366" i="60"/>
  <c r="Q331" i="60" s="1"/>
  <c r="P366" i="60"/>
  <c r="H366" i="60" s="1"/>
  <c r="O366" i="60"/>
  <c r="N366" i="60"/>
  <c r="M366" i="60"/>
  <c r="L366" i="60"/>
  <c r="K366" i="60"/>
  <c r="J366" i="60"/>
  <c r="I366" i="60"/>
  <c r="I331" i="60" s="1"/>
  <c r="H365" i="60"/>
  <c r="H364" i="60"/>
  <c r="H363" i="60"/>
  <c r="H362" i="60"/>
  <c r="H361" i="60"/>
  <c r="H360" i="60"/>
  <c r="T359" i="60"/>
  <c r="S359" i="60"/>
  <c r="R359" i="60"/>
  <c r="Q359" i="60"/>
  <c r="P359" i="60"/>
  <c r="O359" i="60"/>
  <c r="N359" i="60"/>
  <c r="M359" i="60"/>
  <c r="L359" i="60"/>
  <c r="K359" i="60"/>
  <c r="J359" i="60"/>
  <c r="I359" i="60"/>
  <c r="H359" i="60" s="1"/>
  <c r="H358" i="60"/>
  <c r="H357" i="60"/>
  <c r="H356" i="60"/>
  <c r="H355" i="60"/>
  <c r="H354" i="60"/>
  <c r="H353" i="60"/>
  <c r="H352" i="60"/>
  <c r="H351" i="60"/>
  <c r="H350" i="60"/>
  <c r="H349" i="60"/>
  <c r="H348" i="60"/>
  <c r="H347" i="60"/>
  <c r="H346" i="60"/>
  <c r="H345" i="60"/>
  <c r="H344" i="60"/>
  <c r="H343" i="60"/>
  <c r="H342" i="60"/>
  <c r="H341" i="60"/>
  <c r="H340" i="60"/>
  <c r="H339" i="60"/>
  <c r="H338" i="60"/>
  <c r="H337" i="60"/>
  <c r="H336" i="60"/>
  <c r="H335" i="60"/>
  <c r="H334" i="60"/>
  <c r="H333" i="60"/>
  <c r="T332" i="60"/>
  <c r="T331" i="60" s="1"/>
  <c r="S332" i="60"/>
  <c r="S331" i="60" s="1"/>
  <c r="R332" i="60"/>
  <c r="R331" i="60" s="1"/>
  <c r="Q332" i="60"/>
  <c r="P332" i="60"/>
  <c r="O332" i="60"/>
  <c r="N332" i="60"/>
  <c r="N331" i="60" s="1"/>
  <c r="M332" i="60"/>
  <c r="M331" i="60" s="1"/>
  <c r="L332" i="60"/>
  <c r="L331" i="60" s="1"/>
  <c r="K332" i="60"/>
  <c r="K331" i="60" s="1"/>
  <c r="J332" i="60"/>
  <c r="J331" i="60" s="1"/>
  <c r="I332" i="60"/>
  <c r="H332" i="60" s="1"/>
  <c r="O331" i="60"/>
  <c r="H328" i="60"/>
  <c r="H327" i="60"/>
  <c r="H326" i="60"/>
  <c r="H325" i="60"/>
  <c r="H324" i="60"/>
  <c r="H323" i="60"/>
  <c r="H322" i="60"/>
  <c r="H321" i="60"/>
  <c r="H320" i="60"/>
  <c r="H319" i="60"/>
  <c r="H318" i="60"/>
  <c r="H317" i="60"/>
  <c r="H316" i="60"/>
  <c r="H315" i="60"/>
  <c r="H314" i="60"/>
  <c r="H313" i="60"/>
  <c r="H312" i="60"/>
  <c r="H311" i="60"/>
  <c r="H310" i="60"/>
  <c r="H309" i="60"/>
  <c r="H308" i="60"/>
  <c r="H307" i="60"/>
  <c r="H306" i="60"/>
  <c r="H305" i="60"/>
  <c r="H304" i="60"/>
  <c r="H303" i="60"/>
  <c r="H302" i="60"/>
  <c r="H301" i="60"/>
  <c r="H300" i="60"/>
  <c r="H299" i="60"/>
  <c r="H297" i="60"/>
  <c r="H296" i="60"/>
  <c r="H295" i="60"/>
  <c r="H294" i="60"/>
  <c r="H293" i="60"/>
  <c r="H292" i="60"/>
  <c r="H291" i="60"/>
  <c r="H290" i="60"/>
  <c r="H289" i="60"/>
  <c r="H288" i="60"/>
  <c r="H287" i="60"/>
  <c r="H286" i="60"/>
  <c r="H285" i="60"/>
  <c r="H284" i="60"/>
  <c r="H283" i="60"/>
  <c r="H282" i="60"/>
  <c r="H281" i="60"/>
  <c r="H280" i="60"/>
  <c r="H279" i="60"/>
  <c r="H278" i="60"/>
  <c r="H277" i="60"/>
  <c r="H276" i="60"/>
  <c r="H275" i="60"/>
  <c r="H273" i="60"/>
  <c r="H272" i="60"/>
  <c r="H271" i="60"/>
  <c r="H270" i="60"/>
  <c r="H269" i="60"/>
  <c r="H268" i="60"/>
  <c r="H267" i="60"/>
  <c r="H266" i="60"/>
  <c r="H265" i="60"/>
  <c r="H264" i="60"/>
  <c r="H263" i="60"/>
  <c r="H262" i="60"/>
  <c r="H261" i="60"/>
  <c r="H260" i="60"/>
  <c r="H259" i="60"/>
  <c r="H258" i="60"/>
  <c r="H257" i="60"/>
  <c r="H256" i="60"/>
  <c r="H255" i="60"/>
  <c r="H254" i="60"/>
  <c r="H253" i="60"/>
  <c r="H252" i="60"/>
  <c r="H251" i="60"/>
  <c r="H250" i="60"/>
  <c r="H249" i="60"/>
  <c r="H248" i="60"/>
  <c r="H247" i="60"/>
  <c r="H246" i="60"/>
  <c r="H245" i="60"/>
  <c r="H244" i="60"/>
  <c r="H243" i="60"/>
  <c r="H242" i="60"/>
  <c r="T241" i="60"/>
  <c r="S241" i="60"/>
  <c r="R241" i="60"/>
  <c r="Q241" i="60"/>
  <c r="P241" i="60"/>
  <c r="O241" i="60"/>
  <c r="N241" i="60"/>
  <c r="M241" i="60"/>
  <c r="L241" i="60"/>
  <c r="K241" i="60"/>
  <c r="J241" i="60"/>
  <c r="I241" i="60"/>
  <c r="H241" i="60" s="1"/>
  <c r="H239" i="60"/>
  <c r="H238" i="60"/>
  <c r="T237" i="60"/>
  <c r="S237" i="60"/>
  <c r="R237" i="60"/>
  <c r="Q237" i="60"/>
  <c r="P237" i="60"/>
  <c r="O237" i="60"/>
  <c r="H237" i="60" s="1"/>
  <c r="N237" i="60"/>
  <c r="M237" i="60"/>
  <c r="L237" i="60"/>
  <c r="K237" i="60"/>
  <c r="J237" i="60"/>
  <c r="I237" i="60"/>
  <c r="N231" i="60"/>
  <c r="N232" i="60" s="1"/>
  <c r="M231" i="60"/>
  <c r="M232" i="60" s="1"/>
  <c r="H230" i="60"/>
  <c r="H229" i="60"/>
  <c r="H228" i="60"/>
  <c r="H227" i="60"/>
  <c r="H226" i="60"/>
  <c r="H225" i="60"/>
  <c r="H224" i="60"/>
  <c r="H223" i="60"/>
  <c r="H222" i="60"/>
  <c r="T221" i="60"/>
  <c r="T218" i="60" s="1"/>
  <c r="S221" i="60"/>
  <c r="S218" i="60" s="1"/>
  <c r="R221" i="60"/>
  <c r="Q221" i="60"/>
  <c r="P221" i="60"/>
  <c r="O221" i="60"/>
  <c r="N221" i="60"/>
  <c r="N218" i="60" s="1"/>
  <c r="M221" i="60"/>
  <c r="L221" i="60"/>
  <c r="L218" i="60" s="1"/>
  <c r="K221" i="60"/>
  <c r="K218" i="60" s="1"/>
  <c r="J221" i="60"/>
  <c r="I221" i="60"/>
  <c r="H221" i="60" s="1"/>
  <c r="H220" i="60"/>
  <c r="H219" i="60"/>
  <c r="R218" i="60"/>
  <c r="Q218" i="60"/>
  <c r="P218" i="60"/>
  <c r="O218" i="60"/>
  <c r="M218" i="60"/>
  <c r="J218" i="60"/>
  <c r="I218" i="60"/>
  <c r="H217" i="60"/>
  <c r="H216" i="60"/>
  <c r="H215" i="60"/>
  <c r="H214" i="60"/>
  <c r="H213" i="60"/>
  <c r="H212" i="60"/>
  <c r="H211" i="60"/>
  <c r="H210" i="60"/>
  <c r="H209" i="60"/>
  <c r="H208" i="60"/>
  <c r="H207" i="60"/>
  <c r="H206" i="60"/>
  <c r="H205" i="60"/>
  <c r="T204" i="60"/>
  <c r="T129" i="60" s="1"/>
  <c r="S204" i="60"/>
  <c r="R204" i="60"/>
  <c r="Q204" i="60"/>
  <c r="P204" i="60"/>
  <c r="O204" i="60"/>
  <c r="N204" i="60"/>
  <c r="M204" i="60"/>
  <c r="M129" i="60" s="1"/>
  <c r="L204" i="60"/>
  <c r="L129" i="60" s="1"/>
  <c r="K204" i="60"/>
  <c r="J204" i="60"/>
  <c r="I204" i="60"/>
  <c r="H203" i="60"/>
  <c r="H202" i="60"/>
  <c r="H201" i="60"/>
  <c r="H200" i="60"/>
  <c r="H199" i="60"/>
  <c r="H198" i="60"/>
  <c r="H197" i="60"/>
  <c r="H196" i="60"/>
  <c r="H195" i="60"/>
  <c r="H194" i="60"/>
  <c r="H193" i="60"/>
  <c r="H192" i="60"/>
  <c r="H191" i="60"/>
  <c r="H190" i="60"/>
  <c r="H189" i="60"/>
  <c r="H188" i="60"/>
  <c r="H187" i="60"/>
  <c r="H186" i="60"/>
  <c r="H185" i="60"/>
  <c r="H184" i="60"/>
  <c r="H183" i="60"/>
  <c r="H182" i="60"/>
  <c r="H181" i="60"/>
  <c r="H180" i="60"/>
  <c r="H179" i="60"/>
  <c r="H178" i="60"/>
  <c r="H177" i="60"/>
  <c r="H176" i="60"/>
  <c r="H175" i="60"/>
  <c r="H174" i="60"/>
  <c r="H173" i="60"/>
  <c r="H172" i="60"/>
  <c r="H171" i="60"/>
  <c r="H170" i="60"/>
  <c r="H169" i="60"/>
  <c r="H168" i="60"/>
  <c r="H167" i="60"/>
  <c r="H166" i="60"/>
  <c r="H165" i="60"/>
  <c r="H164" i="60"/>
  <c r="H163" i="60"/>
  <c r="H162" i="60"/>
  <c r="H160" i="60"/>
  <c r="H159" i="60"/>
  <c r="H158" i="60"/>
  <c r="H157" i="60"/>
  <c r="H156" i="60"/>
  <c r="H155" i="60"/>
  <c r="H154" i="60"/>
  <c r="H153" i="60"/>
  <c r="H152" i="60"/>
  <c r="H151" i="60"/>
  <c r="H150" i="60"/>
  <c r="H149" i="60"/>
  <c r="H148" i="60"/>
  <c r="H147" i="60"/>
  <c r="H146" i="60"/>
  <c r="H145" i="60"/>
  <c r="H144" i="60"/>
  <c r="H143" i="60"/>
  <c r="H142" i="60"/>
  <c r="H141" i="60"/>
  <c r="H140" i="60"/>
  <c r="H139" i="60"/>
  <c r="H138" i="60"/>
  <c r="H137" i="60"/>
  <c r="H136" i="60"/>
  <c r="H135" i="60"/>
  <c r="H134" i="60"/>
  <c r="H133" i="60"/>
  <c r="H132" i="60"/>
  <c r="H131" i="60"/>
  <c r="T130" i="60"/>
  <c r="S130" i="60"/>
  <c r="R130" i="60"/>
  <c r="R129" i="60" s="1"/>
  <c r="Q130" i="60"/>
  <c r="Q129" i="60" s="1"/>
  <c r="P130" i="60"/>
  <c r="O130" i="60"/>
  <c r="N130" i="60"/>
  <c r="M130" i="60"/>
  <c r="L130" i="60"/>
  <c r="K130" i="60"/>
  <c r="J130" i="60"/>
  <c r="J129" i="60" s="1"/>
  <c r="I130" i="60"/>
  <c r="S129" i="60"/>
  <c r="P129" i="60"/>
  <c r="O129" i="60"/>
  <c r="N129" i="60"/>
  <c r="K129" i="60"/>
  <c r="H128" i="60"/>
  <c r="H127" i="60"/>
  <c r="H126" i="60"/>
  <c r="H125" i="60"/>
  <c r="H124" i="60"/>
  <c r="H123" i="60"/>
  <c r="H122" i="60"/>
  <c r="H121" i="60"/>
  <c r="H120" i="60"/>
  <c r="T119" i="60"/>
  <c r="T76" i="60" s="1"/>
  <c r="S119" i="60"/>
  <c r="R119" i="60"/>
  <c r="Q119" i="60"/>
  <c r="P119" i="60"/>
  <c r="O119" i="60"/>
  <c r="N119" i="60"/>
  <c r="M119" i="60"/>
  <c r="L119" i="60"/>
  <c r="L76" i="60" s="1"/>
  <c r="K119" i="60"/>
  <c r="J119" i="60"/>
  <c r="I119" i="60"/>
  <c r="H118" i="60"/>
  <c r="H117" i="60"/>
  <c r="H116" i="60"/>
  <c r="H115" i="60"/>
  <c r="H114" i="60"/>
  <c r="H113" i="60"/>
  <c r="H112" i="60"/>
  <c r="T111" i="60"/>
  <c r="S111" i="60"/>
  <c r="R111" i="60"/>
  <c r="Q111" i="60"/>
  <c r="P111" i="60"/>
  <c r="O111" i="60"/>
  <c r="N111" i="60"/>
  <c r="M111" i="60"/>
  <c r="L111" i="60"/>
  <c r="K111" i="60"/>
  <c r="J111" i="60"/>
  <c r="I111" i="60"/>
  <c r="H111" i="60"/>
  <c r="H110" i="60"/>
  <c r="H108" i="60"/>
  <c r="H107" i="60"/>
  <c r="H106" i="60"/>
  <c r="H105" i="60"/>
  <c r="H104" i="60"/>
  <c r="H103" i="60"/>
  <c r="H102" i="60"/>
  <c r="H101" i="60"/>
  <c r="H100" i="60"/>
  <c r="T99" i="60"/>
  <c r="S99" i="60"/>
  <c r="R99" i="60"/>
  <c r="Q99" i="60"/>
  <c r="P99" i="60"/>
  <c r="O99" i="60"/>
  <c r="N99" i="60"/>
  <c r="M99" i="60"/>
  <c r="L99" i="60"/>
  <c r="K99" i="60"/>
  <c r="J99" i="60"/>
  <c r="I99" i="60"/>
  <c r="H98" i="60"/>
  <c r="H97" i="60"/>
  <c r="H96" i="60"/>
  <c r="H95" i="60"/>
  <c r="H94" i="60"/>
  <c r="H93" i="60"/>
  <c r="H92" i="60"/>
  <c r="H91" i="60"/>
  <c r="H90" i="60"/>
  <c r="H89" i="60"/>
  <c r="H88" i="60"/>
  <c r="H87" i="60"/>
  <c r="H86" i="60"/>
  <c r="H85" i="60"/>
  <c r="H84" i="60"/>
  <c r="H83" i="60"/>
  <c r="H82" i="60"/>
  <c r="H81" i="60"/>
  <c r="H80" i="60"/>
  <c r="H79" i="60"/>
  <c r="H78" i="60"/>
  <c r="T77" i="60"/>
  <c r="S77" i="60"/>
  <c r="R77" i="60"/>
  <c r="R76" i="60" s="1"/>
  <c r="Q77" i="60"/>
  <c r="Q76" i="60" s="1"/>
  <c r="P77" i="60"/>
  <c r="O77" i="60"/>
  <c r="N77" i="60"/>
  <c r="M77" i="60"/>
  <c r="M76" i="60" s="1"/>
  <c r="L77" i="60"/>
  <c r="K77" i="60"/>
  <c r="J77" i="60"/>
  <c r="J76" i="60" s="1"/>
  <c r="I77" i="60"/>
  <c r="S76" i="60"/>
  <c r="N76" i="60"/>
  <c r="K76" i="60"/>
  <c r="H75" i="60"/>
  <c r="H74" i="60"/>
  <c r="H73" i="60"/>
  <c r="H72" i="60"/>
  <c r="H71" i="60"/>
  <c r="T70" i="60"/>
  <c r="S70" i="60"/>
  <c r="R70" i="60"/>
  <c r="Q70" i="60"/>
  <c r="P70" i="60"/>
  <c r="O70" i="60"/>
  <c r="N70" i="60"/>
  <c r="M70" i="60"/>
  <c r="L70" i="60"/>
  <c r="K70" i="60"/>
  <c r="J70" i="60"/>
  <c r="I70" i="60"/>
  <c r="H70" i="60"/>
  <c r="H69" i="60"/>
  <c r="H68" i="60"/>
  <c r="H67" i="60"/>
  <c r="T66" i="60"/>
  <c r="S66" i="60"/>
  <c r="R66" i="60"/>
  <c r="Q66" i="60"/>
  <c r="Q53" i="60" s="1"/>
  <c r="P66" i="60"/>
  <c r="P53" i="60" s="1"/>
  <c r="O66" i="60"/>
  <c r="N66" i="60"/>
  <c r="M66" i="60"/>
  <c r="L66" i="60"/>
  <c r="K66" i="60"/>
  <c r="J66" i="60"/>
  <c r="I66" i="60"/>
  <c r="I53" i="60" s="1"/>
  <c r="H66" i="60"/>
  <c r="H65" i="60"/>
  <c r="H64" i="60"/>
  <c r="H63" i="60"/>
  <c r="H62" i="60"/>
  <c r="H61" i="60"/>
  <c r="H60" i="60"/>
  <c r="H59" i="60"/>
  <c r="T58" i="60"/>
  <c r="T53" i="60" s="1"/>
  <c r="S58" i="60"/>
  <c r="R58" i="60"/>
  <c r="R53" i="60" s="1"/>
  <c r="Q58" i="60"/>
  <c r="P58" i="60"/>
  <c r="O58" i="60"/>
  <c r="N58" i="60"/>
  <c r="M58" i="60"/>
  <c r="L58" i="60"/>
  <c r="L53" i="60" s="1"/>
  <c r="K58" i="60"/>
  <c r="J58" i="60"/>
  <c r="J53" i="60" s="1"/>
  <c r="I58" i="60"/>
  <c r="H58" i="60" s="1"/>
  <c r="H57" i="60"/>
  <c r="H56" i="60"/>
  <c r="H55" i="60"/>
  <c r="H54" i="60"/>
  <c r="S53" i="60"/>
  <c r="O53" i="60"/>
  <c r="N53" i="60"/>
  <c r="M53" i="60"/>
  <c r="K53" i="60"/>
  <c r="H52" i="60"/>
  <c r="H51" i="60"/>
  <c r="H50" i="60"/>
  <c r="H49" i="60"/>
  <c r="H48" i="60"/>
  <c r="H47" i="60"/>
  <c r="H46" i="60"/>
  <c r="H45" i="60"/>
  <c r="H44" i="60"/>
  <c r="H43" i="60"/>
  <c r="H42" i="60"/>
  <c r="T41" i="60"/>
  <c r="S41" i="60"/>
  <c r="R41" i="60"/>
  <c r="Q41" i="60"/>
  <c r="P41" i="60"/>
  <c r="O41" i="60"/>
  <c r="N41" i="60"/>
  <c r="N40" i="60" s="1"/>
  <c r="M41" i="60"/>
  <c r="M40" i="60" s="1"/>
  <c r="L41" i="60"/>
  <c r="K41" i="60"/>
  <c r="J41" i="60"/>
  <c r="I41" i="60"/>
  <c r="T40" i="60"/>
  <c r="S40" i="60"/>
  <c r="S37" i="60" s="1"/>
  <c r="R40" i="60"/>
  <c r="Q40" i="60"/>
  <c r="P40" i="60"/>
  <c r="O40" i="60"/>
  <c r="L40" i="60"/>
  <c r="K40" i="60"/>
  <c r="K37" i="60" s="1"/>
  <c r="J40" i="60"/>
  <c r="I40" i="60"/>
  <c r="H39" i="60"/>
  <c r="T38" i="60"/>
  <c r="S38" i="60"/>
  <c r="R38" i="60"/>
  <c r="Q38" i="60"/>
  <c r="Q37" i="60" s="1"/>
  <c r="Q235" i="60" s="1"/>
  <c r="P38" i="60"/>
  <c r="O38" i="60"/>
  <c r="N38" i="60"/>
  <c r="M38" i="60"/>
  <c r="L38" i="60"/>
  <c r="K38" i="60"/>
  <c r="J38" i="60"/>
  <c r="I38" i="60"/>
  <c r="H38" i="60"/>
  <c r="M37" i="60"/>
  <c r="H36" i="60"/>
  <c r="H35" i="60"/>
  <c r="H34" i="60"/>
  <c r="H33" i="60"/>
  <c r="H32" i="60"/>
  <c r="H31" i="60"/>
  <c r="T30" i="60"/>
  <c r="S30" i="60"/>
  <c r="R30" i="60"/>
  <c r="Q30" i="60"/>
  <c r="P30" i="60"/>
  <c r="O30" i="60"/>
  <c r="N30" i="60"/>
  <c r="M30" i="60"/>
  <c r="L30" i="60"/>
  <c r="K30" i="60"/>
  <c r="J30" i="60"/>
  <c r="I30" i="60"/>
  <c r="I22" i="60" s="1"/>
  <c r="H22" i="60" s="1"/>
  <c r="H30" i="60"/>
  <c r="H29" i="60"/>
  <c r="H28" i="60"/>
  <c r="H27" i="60"/>
  <c r="H26" i="60"/>
  <c r="H25" i="60"/>
  <c r="H24" i="60"/>
  <c r="T23" i="60"/>
  <c r="T22" i="60" s="1"/>
  <c r="S23" i="60"/>
  <c r="S22" i="60" s="1"/>
  <c r="R23" i="60"/>
  <c r="Q23" i="60"/>
  <c r="P23" i="60"/>
  <c r="O23" i="60"/>
  <c r="N23" i="60"/>
  <c r="M23" i="60"/>
  <c r="L23" i="60"/>
  <c r="L22" i="60" s="1"/>
  <c r="K23" i="60"/>
  <c r="K22" i="60" s="1"/>
  <c r="J23" i="60"/>
  <c r="I23" i="60"/>
  <c r="R22" i="60"/>
  <c r="R233" i="60" s="1"/>
  <c r="R234" i="60" s="1"/>
  <c r="Q22" i="60"/>
  <c r="Q233" i="60" s="1"/>
  <c r="Q234" i="60" s="1"/>
  <c r="P22" i="60"/>
  <c r="O22" i="60"/>
  <c r="N22" i="60"/>
  <c r="M22" i="60"/>
  <c r="J22" i="60"/>
  <c r="H375" i="59"/>
  <c r="H374" i="59"/>
  <c r="H373" i="59"/>
  <c r="H372" i="59"/>
  <c r="T371" i="59"/>
  <c r="S371" i="59"/>
  <c r="R371" i="59"/>
  <c r="Q371" i="59"/>
  <c r="P371" i="59"/>
  <c r="O371" i="59"/>
  <c r="N371" i="59"/>
  <c r="M371" i="59"/>
  <c r="L371" i="59"/>
  <c r="K371" i="59"/>
  <c r="H371" i="59" s="1"/>
  <c r="J371" i="59"/>
  <c r="I371" i="59"/>
  <c r="H369" i="59"/>
  <c r="H368" i="59"/>
  <c r="H367" i="59"/>
  <c r="T366" i="59"/>
  <c r="S366" i="59"/>
  <c r="R366" i="59"/>
  <c r="Q366" i="59"/>
  <c r="Q331" i="59" s="1"/>
  <c r="P366" i="59"/>
  <c r="P331" i="59" s="1"/>
  <c r="O366" i="59"/>
  <c r="N366" i="59"/>
  <c r="M366" i="59"/>
  <c r="L366" i="59"/>
  <c r="K366" i="59"/>
  <c r="J366" i="59"/>
  <c r="I366" i="59"/>
  <c r="I331" i="59" s="1"/>
  <c r="H366" i="59"/>
  <c r="H365" i="59"/>
  <c r="H364" i="59"/>
  <c r="H363" i="59"/>
  <c r="H362" i="59"/>
  <c r="H361" i="59"/>
  <c r="H360" i="59"/>
  <c r="T359" i="59"/>
  <c r="T331" i="59" s="1"/>
  <c r="S359" i="59"/>
  <c r="R359" i="59"/>
  <c r="Q359" i="59"/>
  <c r="P359" i="59"/>
  <c r="O359" i="59"/>
  <c r="N359" i="59"/>
  <c r="M359" i="59"/>
  <c r="L359" i="59"/>
  <c r="L331" i="59" s="1"/>
  <c r="K359" i="59"/>
  <c r="H359" i="59" s="1"/>
  <c r="J359" i="59"/>
  <c r="I359" i="59"/>
  <c r="H358" i="59"/>
  <c r="H357" i="59"/>
  <c r="H356" i="59"/>
  <c r="H355" i="59"/>
  <c r="H354" i="59"/>
  <c r="H353" i="59"/>
  <c r="H352" i="59"/>
  <c r="H351" i="59"/>
  <c r="H350" i="59"/>
  <c r="H349" i="59"/>
  <c r="H348" i="59"/>
  <c r="H347" i="59"/>
  <c r="H346" i="59"/>
  <c r="H345" i="59"/>
  <c r="H344" i="59"/>
  <c r="H343" i="59"/>
  <c r="H342" i="59"/>
  <c r="H341" i="59"/>
  <c r="H340" i="59"/>
  <c r="H339" i="59"/>
  <c r="H338" i="59"/>
  <c r="H337" i="59"/>
  <c r="H336" i="59"/>
  <c r="H335" i="59"/>
  <c r="H334" i="59"/>
  <c r="H333" i="59"/>
  <c r="T332" i="59"/>
  <c r="S332" i="59"/>
  <c r="R332" i="59"/>
  <c r="R331" i="59" s="1"/>
  <c r="Q332" i="59"/>
  <c r="P332" i="59"/>
  <c r="O332" i="59"/>
  <c r="N332" i="59"/>
  <c r="M332" i="59"/>
  <c r="L332" i="59"/>
  <c r="K332" i="59"/>
  <c r="K331" i="59" s="1"/>
  <c r="J332" i="59"/>
  <c r="J331" i="59" s="1"/>
  <c r="I332" i="59"/>
  <c r="H332" i="59" s="1"/>
  <c r="O331" i="59"/>
  <c r="N331" i="59"/>
  <c r="M331" i="59"/>
  <c r="H328" i="59"/>
  <c r="H327" i="59"/>
  <c r="H326" i="59"/>
  <c r="H325" i="59"/>
  <c r="H324" i="59"/>
  <c r="H323" i="59"/>
  <c r="H322" i="59"/>
  <c r="H321" i="59"/>
  <c r="H320" i="59"/>
  <c r="H319" i="59"/>
  <c r="H318" i="59"/>
  <c r="H317" i="59"/>
  <c r="H316" i="59"/>
  <c r="H315" i="59"/>
  <c r="H314" i="59"/>
  <c r="H313" i="59"/>
  <c r="H312" i="59"/>
  <c r="H311" i="59"/>
  <c r="H310" i="59"/>
  <c r="H309" i="59"/>
  <c r="H308" i="59"/>
  <c r="H307" i="59"/>
  <c r="H306" i="59"/>
  <c r="H305" i="59"/>
  <c r="H304" i="59"/>
  <c r="H303" i="59"/>
  <c r="H302" i="59"/>
  <c r="H301" i="59"/>
  <c r="H300" i="59"/>
  <c r="H299" i="59"/>
  <c r="H297" i="59"/>
  <c r="H296" i="59"/>
  <c r="H295" i="59"/>
  <c r="H294" i="59"/>
  <c r="H293" i="59"/>
  <c r="H292" i="59"/>
  <c r="H291" i="59"/>
  <c r="H290" i="59"/>
  <c r="H289" i="59"/>
  <c r="H288" i="59"/>
  <c r="H287" i="59"/>
  <c r="H286" i="59"/>
  <c r="H285" i="59"/>
  <c r="H284" i="59"/>
  <c r="H283" i="59"/>
  <c r="H282" i="59"/>
  <c r="H281" i="59"/>
  <c r="H280" i="59"/>
  <c r="H279" i="59"/>
  <c r="H278" i="59"/>
  <c r="H277" i="59"/>
  <c r="H276" i="59"/>
  <c r="H275" i="59"/>
  <c r="H273" i="59"/>
  <c r="H272" i="59"/>
  <c r="H271" i="59"/>
  <c r="H270" i="59"/>
  <c r="H269" i="59"/>
  <c r="H268" i="59"/>
  <c r="H267" i="59"/>
  <c r="H266" i="59"/>
  <c r="H265" i="59"/>
  <c r="H264" i="59"/>
  <c r="H263" i="59"/>
  <c r="H262" i="59"/>
  <c r="H261" i="59"/>
  <c r="H260" i="59"/>
  <c r="H259" i="59"/>
  <c r="H258" i="59"/>
  <c r="H257" i="59"/>
  <c r="H256" i="59"/>
  <c r="H255" i="59"/>
  <c r="H254" i="59"/>
  <c r="H253" i="59"/>
  <c r="H252" i="59"/>
  <c r="H251" i="59"/>
  <c r="H250" i="59"/>
  <c r="H249" i="59"/>
  <c r="H248" i="59"/>
  <c r="H247" i="59"/>
  <c r="H246" i="59"/>
  <c r="H245" i="59"/>
  <c r="H244" i="59"/>
  <c r="H243" i="59"/>
  <c r="H242" i="59"/>
  <c r="T241" i="59"/>
  <c r="S241" i="59"/>
  <c r="R241" i="59"/>
  <c r="Q241" i="59"/>
  <c r="P241" i="59"/>
  <c r="O241" i="59"/>
  <c r="N241" i="59"/>
  <c r="M241" i="59"/>
  <c r="L241" i="59"/>
  <c r="K241" i="59"/>
  <c r="J241" i="59"/>
  <c r="I241" i="59"/>
  <c r="H241" i="59" s="1"/>
  <c r="H239" i="59"/>
  <c r="H238" i="59"/>
  <c r="T237" i="59"/>
  <c r="S237" i="59"/>
  <c r="R237" i="59"/>
  <c r="Q237" i="59"/>
  <c r="P237" i="59"/>
  <c r="O237" i="59"/>
  <c r="H237" i="59" s="1"/>
  <c r="N237" i="59"/>
  <c r="M237" i="59"/>
  <c r="L237" i="59"/>
  <c r="K237" i="59"/>
  <c r="J237" i="59"/>
  <c r="I237" i="59"/>
  <c r="M231" i="59"/>
  <c r="M232" i="59" s="1"/>
  <c r="H230" i="59"/>
  <c r="H229" i="59"/>
  <c r="H228" i="59"/>
  <c r="H227" i="59"/>
  <c r="H226" i="59"/>
  <c r="H225" i="59"/>
  <c r="H224" i="59"/>
  <c r="H223" i="59"/>
  <c r="H222" i="59"/>
  <c r="T221" i="59"/>
  <c r="S221" i="59"/>
  <c r="S218" i="59" s="1"/>
  <c r="R221" i="59"/>
  <c r="Q221" i="59"/>
  <c r="P221" i="59"/>
  <c r="O221" i="59"/>
  <c r="N221" i="59"/>
  <c r="M221" i="59"/>
  <c r="L221" i="59"/>
  <c r="K221" i="59"/>
  <c r="J221" i="59"/>
  <c r="I221" i="59"/>
  <c r="H220" i="59"/>
  <c r="H219" i="59"/>
  <c r="T218" i="59"/>
  <c r="R218" i="59"/>
  <c r="Q218" i="59"/>
  <c r="P218" i="59"/>
  <c r="O218" i="59"/>
  <c r="N218" i="59"/>
  <c r="M218" i="59"/>
  <c r="L218" i="59"/>
  <c r="J218" i="59"/>
  <c r="I218" i="59"/>
  <c r="H217" i="59"/>
  <c r="H216" i="59"/>
  <c r="H215" i="59"/>
  <c r="H214" i="59"/>
  <c r="H213" i="59"/>
  <c r="H212" i="59"/>
  <c r="H211" i="59"/>
  <c r="H210" i="59"/>
  <c r="H209" i="59"/>
  <c r="H208" i="59"/>
  <c r="H207" i="59"/>
  <c r="H206" i="59"/>
  <c r="H205" i="59"/>
  <c r="T204" i="59"/>
  <c r="S204" i="59"/>
  <c r="R204" i="59"/>
  <c r="Q204" i="59"/>
  <c r="P204" i="59"/>
  <c r="O204" i="59"/>
  <c r="N204" i="59"/>
  <c r="M204" i="59"/>
  <c r="L204" i="59"/>
  <c r="K204" i="59"/>
  <c r="J204" i="59"/>
  <c r="I204" i="59"/>
  <c r="H203" i="59"/>
  <c r="H202" i="59"/>
  <c r="H201" i="59"/>
  <c r="H200" i="59"/>
  <c r="H199" i="59"/>
  <c r="H198" i="59"/>
  <c r="H197" i="59"/>
  <c r="H196" i="59"/>
  <c r="H195" i="59"/>
  <c r="H194" i="59"/>
  <c r="H193" i="59"/>
  <c r="H192" i="59"/>
  <c r="H191" i="59"/>
  <c r="H190" i="59"/>
  <c r="H189" i="59"/>
  <c r="H188" i="59"/>
  <c r="H187" i="59"/>
  <c r="H186" i="59"/>
  <c r="H185" i="59"/>
  <c r="H184" i="59"/>
  <c r="H183" i="59"/>
  <c r="H182" i="59"/>
  <c r="H181" i="59"/>
  <c r="H180" i="59"/>
  <c r="H179" i="59"/>
  <c r="H178" i="59"/>
  <c r="H177" i="59"/>
  <c r="H176" i="59"/>
  <c r="H175" i="59"/>
  <c r="H174" i="59"/>
  <c r="H173" i="59"/>
  <c r="H172" i="59"/>
  <c r="H171" i="59"/>
  <c r="H170" i="59"/>
  <c r="H169" i="59"/>
  <c r="H168" i="59"/>
  <c r="H167" i="59"/>
  <c r="H166" i="59"/>
  <c r="H165" i="59"/>
  <c r="H164" i="59"/>
  <c r="H163" i="59"/>
  <c r="H162" i="59"/>
  <c r="H160" i="59"/>
  <c r="H159" i="59"/>
  <c r="H158" i="59"/>
  <c r="H157" i="59"/>
  <c r="H156" i="59"/>
  <c r="H155" i="59"/>
  <c r="H154" i="59"/>
  <c r="H153" i="59"/>
  <c r="H152" i="59"/>
  <c r="H151" i="59"/>
  <c r="H150" i="59"/>
  <c r="H149" i="59"/>
  <c r="H148" i="59"/>
  <c r="H147" i="59"/>
  <c r="H146" i="59"/>
  <c r="H145" i="59"/>
  <c r="H144" i="59"/>
  <c r="H143" i="59"/>
  <c r="H142" i="59"/>
  <c r="H141" i="59"/>
  <c r="H140" i="59"/>
  <c r="H139" i="59"/>
  <c r="H138" i="59"/>
  <c r="H137" i="59"/>
  <c r="H136" i="59"/>
  <c r="H135" i="59"/>
  <c r="H134" i="59"/>
  <c r="H133" i="59"/>
  <c r="H132" i="59"/>
  <c r="H131" i="59"/>
  <c r="T130" i="59"/>
  <c r="S130" i="59"/>
  <c r="R130" i="59"/>
  <c r="Q130" i="59"/>
  <c r="Q129" i="59" s="1"/>
  <c r="P130" i="59"/>
  <c r="O130" i="59"/>
  <c r="N130" i="59"/>
  <c r="M130" i="59"/>
  <c r="L130" i="59"/>
  <c r="K130" i="59"/>
  <c r="J130" i="59"/>
  <c r="I130" i="59"/>
  <c r="S129" i="59"/>
  <c r="R129" i="59"/>
  <c r="P129" i="59"/>
  <c r="O129" i="59"/>
  <c r="N129" i="59"/>
  <c r="M129" i="59"/>
  <c r="K129" i="59"/>
  <c r="J129" i="59"/>
  <c r="H128" i="59"/>
  <c r="H127" i="59"/>
  <c r="H126" i="59"/>
  <c r="H125" i="59"/>
  <c r="H124" i="59"/>
  <c r="H123" i="59"/>
  <c r="H122" i="59"/>
  <c r="H121" i="59"/>
  <c r="H120" i="59"/>
  <c r="T119" i="59"/>
  <c r="T76" i="59" s="1"/>
  <c r="S119" i="59"/>
  <c r="R119" i="59"/>
  <c r="Q119" i="59"/>
  <c r="P119" i="59"/>
  <c r="O119" i="59"/>
  <c r="N119" i="59"/>
  <c r="M119" i="59"/>
  <c r="L119" i="59"/>
  <c r="L76" i="59" s="1"/>
  <c r="K119" i="59"/>
  <c r="J119" i="59"/>
  <c r="I119" i="59"/>
  <c r="H118" i="59"/>
  <c r="H117" i="59"/>
  <c r="H116" i="59"/>
  <c r="H115" i="59"/>
  <c r="H114" i="59"/>
  <c r="H113" i="59"/>
  <c r="H112" i="59"/>
  <c r="T111" i="59"/>
  <c r="S111" i="59"/>
  <c r="R111" i="59"/>
  <c r="Q111" i="59"/>
  <c r="P111" i="59"/>
  <c r="P76" i="59" s="1"/>
  <c r="O111" i="59"/>
  <c r="N111" i="59"/>
  <c r="M111" i="59"/>
  <c r="L111" i="59"/>
  <c r="K111" i="59"/>
  <c r="J111" i="59"/>
  <c r="I111" i="59"/>
  <c r="H111" i="59"/>
  <c r="H110" i="59"/>
  <c r="H108" i="59"/>
  <c r="H107" i="59"/>
  <c r="H106" i="59"/>
  <c r="H105" i="59"/>
  <c r="H104" i="59"/>
  <c r="H103" i="59"/>
  <c r="H102" i="59"/>
  <c r="H101" i="59"/>
  <c r="H100" i="59"/>
  <c r="T99" i="59"/>
  <c r="S99" i="59"/>
  <c r="R99" i="59"/>
  <c r="Q99" i="59"/>
  <c r="P99" i="59"/>
  <c r="O99" i="59"/>
  <c r="O76" i="59" s="1"/>
  <c r="O37" i="59" s="1"/>
  <c r="N99" i="59"/>
  <c r="M99" i="59"/>
  <c r="L99" i="59"/>
  <c r="K99" i="59"/>
  <c r="J99" i="59"/>
  <c r="I99" i="59"/>
  <c r="H98" i="59"/>
  <c r="H97" i="59"/>
  <c r="H96" i="59"/>
  <c r="H95" i="59"/>
  <c r="H94" i="59"/>
  <c r="H93" i="59"/>
  <c r="H92" i="59"/>
  <c r="H91" i="59"/>
  <c r="H90" i="59"/>
  <c r="H89" i="59"/>
  <c r="H88" i="59"/>
  <c r="H87" i="59"/>
  <c r="H86" i="59"/>
  <c r="H85" i="59"/>
  <c r="H84" i="59"/>
  <c r="H83" i="59"/>
  <c r="H82" i="59"/>
  <c r="H81" i="59"/>
  <c r="H80" i="59"/>
  <c r="H79" i="59"/>
  <c r="H78" i="59"/>
  <c r="T77" i="59"/>
  <c r="S77" i="59"/>
  <c r="R77" i="59"/>
  <c r="Q77" i="59"/>
  <c r="Q76" i="59" s="1"/>
  <c r="P77" i="59"/>
  <c r="O77" i="59"/>
  <c r="N77" i="59"/>
  <c r="M77" i="59"/>
  <c r="L77" i="59"/>
  <c r="K77" i="59"/>
  <c r="J77" i="59"/>
  <c r="I77" i="59"/>
  <c r="S76" i="59"/>
  <c r="R76" i="59"/>
  <c r="N76" i="59"/>
  <c r="M76" i="59"/>
  <c r="K76" i="59"/>
  <c r="J76" i="59"/>
  <c r="H75" i="59"/>
  <c r="H74" i="59"/>
  <c r="H73" i="59"/>
  <c r="H72" i="59"/>
  <c r="H71" i="59"/>
  <c r="T70" i="59"/>
  <c r="S70" i="59"/>
  <c r="R70" i="59"/>
  <c r="Q70" i="59"/>
  <c r="P70" i="59"/>
  <c r="O70" i="59"/>
  <c r="N70" i="59"/>
  <c r="M70" i="59"/>
  <c r="L70" i="59"/>
  <c r="K70" i="59"/>
  <c r="J70" i="59"/>
  <c r="I70" i="59"/>
  <c r="H70" i="59"/>
  <c r="H69" i="59"/>
  <c r="H68" i="59"/>
  <c r="H67" i="59"/>
  <c r="T66" i="59"/>
  <c r="S66" i="59"/>
  <c r="R66" i="59"/>
  <c r="Q66" i="59"/>
  <c r="P66" i="59"/>
  <c r="P53" i="59" s="1"/>
  <c r="O66" i="59"/>
  <c r="N66" i="59"/>
  <c r="M66" i="59"/>
  <c r="L66" i="59"/>
  <c r="K66" i="59"/>
  <c r="J66" i="59"/>
  <c r="I66" i="59"/>
  <c r="H66" i="59"/>
  <c r="H65" i="59"/>
  <c r="H64" i="59"/>
  <c r="H63" i="59"/>
  <c r="H62" i="59"/>
  <c r="H61" i="59"/>
  <c r="H60" i="59"/>
  <c r="H59" i="59"/>
  <c r="T58" i="59"/>
  <c r="T53" i="59" s="1"/>
  <c r="S58" i="59"/>
  <c r="R58" i="59"/>
  <c r="Q58" i="59"/>
  <c r="P58" i="59"/>
  <c r="O58" i="59"/>
  <c r="N58" i="59"/>
  <c r="M58" i="59"/>
  <c r="L58" i="59"/>
  <c r="K58" i="59"/>
  <c r="J58" i="59"/>
  <c r="I58" i="59"/>
  <c r="H57" i="59"/>
  <c r="H56" i="59"/>
  <c r="H55" i="59"/>
  <c r="H54" i="59"/>
  <c r="S53" i="59"/>
  <c r="R53" i="59"/>
  <c r="Q53" i="59"/>
  <c r="O53" i="59"/>
  <c r="N53" i="59"/>
  <c r="M53" i="59"/>
  <c r="K53" i="59"/>
  <c r="J53" i="59"/>
  <c r="I53" i="59"/>
  <c r="H52" i="59"/>
  <c r="H51" i="59"/>
  <c r="H50" i="59"/>
  <c r="H49" i="59"/>
  <c r="H48" i="59"/>
  <c r="H47" i="59"/>
  <c r="H46" i="59"/>
  <c r="H45" i="59"/>
  <c r="H44" i="59"/>
  <c r="H43" i="59"/>
  <c r="H42" i="59"/>
  <c r="T41" i="59"/>
  <c r="S41" i="59"/>
  <c r="S40" i="59" s="1"/>
  <c r="S37" i="59" s="1"/>
  <c r="R41" i="59"/>
  <c r="Q41" i="59"/>
  <c r="Q40" i="59" s="1"/>
  <c r="P41" i="59"/>
  <c r="O41" i="59"/>
  <c r="N41" i="59"/>
  <c r="M41" i="59"/>
  <c r="M40" i="59" s="1"/>
  <c r="M37" i="59" s="1"/>
  <c r="L41" i="59"/>
  <c r="K41" i="59"/>
  <c r="K40" i="59" s="1"/>
  <c r="J41" i="59"/>
  <c r="I41" i="59"/>
  <c r="I40" i="59" s="1"/>
  <c r="T40" i="59"/>
  <c r="R40" i="59"/>
  <c r="P40" i="59"/>
  <c r="O40" i="59"/>
  <c r="N40" i="59"/>
  <c r="L40" i="59"/>
  <c r="J40" i="59"/>
  <c r="H39" i="59"/>
  <c r="T38" i="59"/>
  <c r="S38" i="59"/>
  <c r="R38" i="59"/>
  <c r="Q38" i="59"/>
  <c r="P38" i="59"/>
  <c r="O38" i="59"/>
  <c r="N38" i="59"/>
  <c r="M38" i="59"/>
  <c r="L38" i="59"/>
  <c r="K38" i="59"/>
  <c r="J38" i="59"/>
  <c r="I38" i="59"/>
  <c r="H38" i="59"/>
  <c r="H36" i="59"/>
  <c r="H35" i="59"/>
  <c r="H34" i="59"/>
  <c r="H33" i="59"/>
  <c r="H32" i="59"/>
  <c r="H31" i="59"/>
  <c r="T30" i="59"/>
  <c r="S30" i="59"/>
  <c r="R30" i="59"/>
  <c r="Q30" i="59"/>
  <c r="P30" i="59"/>
  <c r="P22" i="59" s="1"/>
  <c r="O30" i="59"/>
  <c r="N30" i="59"/>
  <c r="M30" i="59"/>
  <c r="L30" i="59"/>
  <c r="K30" i="59"/>
  <c r="J30" i="59"/>
  <c r="I30" i="59"/>
  <c r="H30" i="59"/>
  <c r="H29" i="59"/>
  <c r="H28" i="59"/>
  <c r="H27" i="59"/>
  <c r="H26" i="59"/>
  <c r="H25" i="59"/>
  <c r="H24" i="59"/>
  <c r="T23" i="59"/>
  <c r="S23" i="59"/>
  <c r="S22" i="59" s="1"/>
  <c r="R23" i="59"/>
  <c r="Q23" i="59"/>
  <c r="P23" i="59"/>
  <c r="O23" i="59"/>
  <c r="N23" i="59"/>
  <c r="M23" i="59"/>
  <c r="L23" i="59"/>
  <c r="K23" i="59"/>
  <c r="K22" i="59" s="1"/>
  <c r="J23" i="59"/>
  <c r="I23" i="59"/>
  <c r="T22" i="59"/>
  <c r="T231" i="59" s="1"/>
  <c r="T232" i="59" s="1"/>
  <c r="R22" i="59"/>
  <c r="Q22" i="59"/>
  <c r="Q233" i="59" s="1"/>
  <c r="Q234" i="59" s="1"/>
  <c r="O22" i="59"/>
  <c r="O235" i="59" s="1"/>
  <c r="N22" i="59"/>
  <c r="M22" i="59"/>
  <c r="L22" i="59"/>
  <c r="L231" i="59" s="1"/>
  <c r="L232" i="59" s="1"/>
  <c r="J22" i="59"/>
  <c r="J233" i="59" s="1"/>
  <c r="J234" i="59" s="1"/>
  <c r="I22" i="59"/>
  <c r="H375" i="58"/>
  <c r="H374" i="58"/>
  <c r="H373" i="58"/>
  <c r="H372" i="58"/>
  <c r="T371" i="58"/>
  <c r="S371" i="58"/>
  <c r="R371" i="58"/>
  <c r="Q371" i="58"/>
  <c r="P371" i="58"/>
  <c r="O371" i="58"/>
  <c r="N371" i="58"/>
  <c r="M371" i="58"/>
  <c r="L371" i="58"/>
  <c r="K371" i="58"/>
  <c r="H371" i="58" s="1"/>
  <c r="J371" i="58"/>
  <c r="I371" i="58"/>
  <c r="H369" i="58"/>
  <c r="H368" i="58"/>
  <c r="H367" i="58"/>
  <c r="T366" i="58"/>
  <c r="S366" i="58"/>
  <c r="R366" i="58"/>
  <c r="Q366" i="58"/>
  <c r="P366" i="58"/>
  <c r="P331" i="58" s="1"/>
  <c r="O366" i="58"/>
  <c r="N366" i="58"/>
  <c r="M366" i="58"/>
  <c r="L366" i="58"/>
  <c r="K366" i="58"/>
  <c r="J366" i="58"/>
  <c r="I366" i="58"/>
  <c r="H366" i="58"/>
  <c r="H365" i="58"/>
  <c r="H364" i="58"/>
  <c r="H363" i="58"/>
  <c r="H362" i="58"/>
  <c r="H361" i="58"/>
  <c r="H360" i="58"/>
  <c r="T359" i="58"/>
  <c r="S359" i="58"/>
  <c r="S331" i="58" s="1"/>
  <c r="R359" i="58"/>
  <c r="Q359" i="58"/>
  <c r="P359" i="58"/>
  <c r="O359" i="58"/>
  <c r="N359" i="58"/>
  <c r="M359" i="58"/>
  <c r="L359" i="58"/>
  <c r="K359" i="58"/>
  <c r="J359" i="58"/>
  <c r="I359" i="58"/>
  <c r="H358" i="58"/>
  <c r="H357" i="58"/>
  <c r="H356" i="58"/>
  <c r="H355" i="58"/>
  <c r="H354" i="58"/>
  <c r="H353" i="58"/>
  <c r="H352" i="58"/>
  <c r="H351" i="58"/>
  <c r="H350" i="58"/>
  <c r="H349" i="58"/>
  <c r="H348" i="58"/>
  <c r="H347" i="58"/>
  <c r="H346" i="58"/>
  <c r="H345" i="58"/>
  <c r="H344" i="58"/>
  <c r="H343" i="58"/>
  <c r="H342" i="58"/>
  <c r="H341" i="58"/>
  <c r="H340" i="58"/>
  <c r="H339" i="58"/>
  <c r="H338" i="58"/>
  <c r="H337" i="58"/>
  <c r="H336" i="58"/>
  <c r="H335" i="58"/>
  <c r="H334" i="58"/>
  <c r="H333" i="58"/>
  <c r="T332" i="58"/>
  <c r="S332" i="58"/>
  <c r="R332" i="58"/>
  <c r="R331" i="58" s="1"/>
  <c r="Q332" i="58"/>
  <c r="P332" i="58"/>
  <c r="O332" i="58"/>
  <c r="N332" i="58"/>
  <c r="M332" i="58"/>
  <c r="L332" i="58"/>
  <c r="K332" i="58"/>
  <c r="J332" i="58"/>
  <c r="I332" i="58"/>
  <c r="T331" i="58"/>
  <c r="Q331" i="58"/>
  <c r="O331" i="58"/>
  <c r="N331" i="58"/>
  <c r="M331" i="58"/>
  <c r="L331" i="58"/>
  <c r="K331" i="58"/>
  <c r="I331" i="58"/>
  <c r="H328" i="58"/>
  <c r="H327" i="58"/>
  <c r="H326" i="58"/>
  <c r="H325" i="58"/>
  <c r="H324" i="58"/>
  <c r="H323" i="58"/>
  <c r="H322" i="58"/>
  <c r="H321" i="58"/>
  <c r="H320" i="58"/>
  <c r="H319" i="58"/>
  <c r="H318" i="58"/>
  <c r="H317" i="58"/>
  <c r="H316" i="58"/>
  <c r="H315" i="58"/>
  <c r="H314" i="58"/>
  <c r="H313" i="58"/>
  <c r="H312" i="58"/>
  <c r="H311" i="58"/>
  <c r="H310" i="58"/>
  <c r="H309" i="58"/>
  <c r="H308" i="58"/>
  <c r="H307" i="58"/>
  <c r="H306" i="58"/>
  <c r="H305" i="58"/>
  <c r="H304" i="58"/>
  <c r="H303" i="58"/>
  <c r="H302" i="58"/>
  <c r="H301" i="58"/>
  <c r="H300" i="58"/>
  <c r="H299" i="58"/>
  <c r="H297" i="58"/>
  <c r="H296" i="58"/>
  <c r="H295" i="58"/>
  <c r="H294" i="58"/>
  <c r="H293" i="58"/>
  <c r="H292" i="58"/>
  <c r="H291" i="58"/>
  <c r="H290" i="58"/>
  <c r="H289" i="58"/>
  <c r="H288" i="58"/>
  <c r="H287" i="58"/>
  <c r="H286" i="58"/>
  <c r="H285" i="58"/>
  <c r="H284" i="58"/>
  <c r="H283" i="58"/>
  <c r="H282" i="58"/>
  <c r="H281" i="58"/>
  <c r="H280" i="58"/>
  <c r="H279" i="58"/>
  <c r="H278" i="58"/>
  <c r="H277" i="58"/>
  <c r="H276" i="58"/>
  <c r="H275" i="58"/>
  <c r="H273" i="58"/>
  <c r="H272" i="58"/>
  <c r="H271" i="58"/>
  <c r="H270" i="58"/>
  <c r="H269" i="58"/>
  <c r="H268" i="58"/>
  <c r="H267" i="58"/>
  <c r="H266" i="58"/>
  <c r="H265" i="58"/>
  <c r="H264" i="58"/>
  <c r="H263" i="58"/>
  <c r="H262" i="58"/>
  <c r="H261" i="58"/>
  <c r="H260" i="58"/>
  <c r="H259" i="58"/>
  <c r="H258" i="58"/>
  <c r="H257" i="58"/>
  <c r="H256" i="58"/>
  <c r="H255" i="58"/>
  <c r="H254" i="58"/>
  <c r="H253" i="58"/>
  <c r="H252" i="58"/>
  <c r="H251" i="58"/>
  <c r="H250" i="58"/>
  <c r="H249" i="58"/>
  <c r="H248" i="58"/>
  <c r="H247" i="58"/>
  <c r="H246" i="58"/>
  <c r="H245" i="58"/>
  <c r="H244" i="58"/>
  <c r="H243" i="58"/>
  <c r="H242" i="58"/>
  <c r="T241" i="58"/>
  <c r="S241" i="58"/>
  <c r="R241" i="58"/>
  <c r="Q241" i="58"/>
  <c r="P241" i="58"/>
  <c r="O241" i="58"/>
  <c r="N241" i="58"/>
  <c r="M241" i="58"/>
  <c r="L241" i="58"/>
  <c r="K241" i="58"/>
  <c r="J241" i="58"/>
  <c r="I241" i="58"/>
  <c r="H239" i="58"/>
  <c r="H238" i="58"/>
  <c r="T237" i="58"/>
  <c r="S237" i="58"/>
  <c r="R237" i="58"/>
  <c r="Q237" i="58"/>
  <c r="P237" i="58"/>
  <c r="O237" i="58"/>
  <c r="H237" i="58" s="1"/>
  <c r="N237" i="58"/>
  <c r="M237" i="58"/>
  <c r="L237" i="58"/>
  <c r="K237" i="58"/>
  <c r="J237" i="58"/>
  <c r="I237" i="58"/>
  <c r="M231" i="58"/>
  <c r="M232" i="58" s="1"/>
  <c r="H230" i="58"/>
  <c r="H229" i="58"/>
  <c r="H228" i="58"/>
  <c r="H227" i="58"/>
  <c r="H226" i="58"/>
  <c r="H225" i="58"/>
  <c r="H224" i="58"/>
  <c r="H223" i="58"/>
  <c r="H222" i="58"/>
  <c r="T221" i="58"/>
  <c r="S221" i="58"/>
  <c r="S218" i="58" s="1"/>
  <c r="S37" i="58" s="1"/>
  <c r="R221" i="58"/>
  <c r="Q221" i="58"/>
  <c r="P221" i="58"/>
  <c r="O221" i="58"/>
  <c r="N221" i="58"/>
  <c r="M221" i="58"/>
  <c r="L221" i="58"/>
  <c r="K221" i="58"/>
  <c r="J221" i="58"/>
  <c r="I221" i="58"/>
  <c r="H220" i="58"/>
  <c r="H219" i="58"/>
  <c r="T218" i="58"/>
  <c r="R218" i="58"/>
  <c r="Q218" i="58"/>
  <c r="P218" i="58"/>
  <c r="O218" i="58"/>
  <c r="N218" i="58"/>
  <c r="M218" i="58"/>
  <c r="L218" i="58"/>
  <c r="J218" i="58"/>
  <c r="I218" i="58"/>
  <c r="H217" i="58"/>
  <c r="H216" i="58"/>
  <c r="H215" i="58"/>
  <c r="H214" i="58"/>
  <c r="H213" i="58"/>
  <c r="H212" i="58"/>
  <c r="H211" i="58"/>
  <c r="H210" i="58"/>
  <c r="H209" i="58"/>
  <c r="H208" i="58"/>
  <c r="H207" i="58"/>
  <c r="H206" i="58"/>
  <c r="H205" i="58"/>
  <c r="T204" i="58"/>
  <c r="T129" i="58" s="1"/>
  <c r="S204" i="58"/>
  <c r="R204" i="58"/>
  <c r="Q204" i="58"/>
  <c r="P204" i="58"/>
  <c r="O204" i="58"/>
  <c r="N204" i="58"/>
  <c r="M204" i="58"/>
  <c r="L204" i="58"/>
  <c r="L129" i="58" s="1"/>
  <c r="K204" i="58"/>
  <c r="J204" i="58"/>
  <c r="I204" i="58"/>
  <c r="H204" i="58" s="1"/>
  <c r="H203" i="58"/>
  <c r="H202" i="58"/>
  <c r="H201" i="58"/>
  <c r="H200" i="58"/>
  <c r="H199" i="58"/>
  <c r="H198" i="58"/>
  <c r="H197" i="58"/>
  <c r="H196" i="58"/>
  <c r="H195" i="58"/>
  <c r="H194" i="58"/>
  <c r="H193" i="58"/>
  <c r="H192" i="58"/>
  <c r="H191" i="58"/>
  <c r="H190" i="58"/>
  <c r="H189" i="58"/>
  <c r="H188" i="58"/>
  <c r="H187" i="58"/>
  <c r="H186" i="58"/>
  <c r="H185" i="58"/>
  <c r="H184" i="58"/>
  <c r="H183" i="58"/>
  <c r="H182" i="58"/>
  <c r="H181" i="58"/>
  <c r="H180" i="58"/>
  <c r="H179" i="58"/>
  <c r="H178" i="58"/>
  <c r="H177" i="58"/>
  <c r="H176" i="58"/>
  <c r="H175" i="58"/>
  <c r="H174" i="58"/>
  <c r="H173" i="58"/>
  <c r="H172" i="58"/>
  <c r="H171" i="58"/>
  <c r="H170" i="58"/>
  <c r="H169" i="58"/>
  <c r="H168" i="58"/>
  <c r="H167" i="58"/>
  <c r="H166" i="58"/>
  <c r="H165" i="58"/>
  <c r="H164" i="58"/>
  <c r="H163" i="58"/>
  <c r="H162" i="58"/>
  <c r="H160" i="58"/>
  <c r="H159" i="58"/>
  <c r="H158" i="58"/>
  <c r="H157" i="58"/>
  <c r="H156" i="58"/>
  <c r="H155" i="58"/>
  <c r="H154" i="58"/>
  <c r="H153" i="58"/>
  <c r="H152" i="58"/>
  <c r="H151" i="58"/>
  <c r="H150" i="58"/>
  <c r="H149" i="58"/>
  <c r="H148" i="58"/>
  <c r="H147" i="58"/>
  <c r="H146" i="58"/>
  <c r="H145" i="58"/>
  <c r="H144" i="58"/>
  <c r="H143" i="58"/>
  <c r="H142" i="58"/>
  <c r="H141" i="58"/>
  <c r="H140" i="58"/>
  <c r="H139" i="58"/>
  <c r="H138" i="58"/>
  <c r="H137" i="58"/>
  <c r="H136" i="58"/>
  <c r="H135" i="58"/>
  <c r="H134" i="58"/>
  <c r="H133" i="58"/>
  <c r="H132" i="58"/>
  <c r="H131" i="58"/>
  <c r="T130" i="58"/>
  <c r="S130" i="58"/>
  <c r="R130" i="58"/>
  <c r="Q130" i="58"/>
  <c r="Q129" i="58" s="1"/>
  <c r="P130" i="58"/>
  <c r="O130" i="58"/>
  <c r="N130" i="58"/>
  <c r="M130" i="58"/>
  <c r="L130" i="58"/>
  <c r="K130" i="58"/>
  <c r="J130" i="58"/>
  <c r="I130" i="58"/>
  <c r="S129" i="58"/>
  <c r="R129" i="58"/>
  <c r="P129" i="58"/>
  <c r="O129" i="58"/>
  <c r="N129" i="58"/>
  <c r="M129" i="58"/>
  <c r="K129" i="58"/>
  <c r="J129" i="58"/>
  <c r="H128" i="58"/>
  <c r="H127" i="58"/>
  <c r="H126" i="58"/>
  <c r="H125" i="58"/>
  <c r="H124" i="58"/>
  <c r="H123" i="58"/>
  <c r="H122" i="58"/>
  <c r="H121" i="58"/>
  <c r="H120" i="58"/>
  <c r="T119" i="58"/>
  <c r="T76" i="58" s="1"/>
  <c r="S119" i="58"/>
  <c r="R119" i="58"/>
  <c r="Q119" i="58"/>
  <c r="P119" i="58"/>
  <c r="O119" i="58"/>
  <c r="N119" i="58"/>
  <c r="M119" i="58"/>
  <c r="L119" i="58"/>
  <c r="L76" i="58" s="1"/>
  <c r="K119" i="58"/>
  <c r="J119" i="58"/>
  <c r="I119" i="58"/>
  <c r="H118" i="58"/>
  <c r="H117" i="58"/>
  <c r="H116" i="58"/>
  <c r="H115" i="58"/>
  <c r="H114" i="58"/>
  <c r="H113" i="58"/>
  <c r="H112" i="58"/>
  <c r="T111" i="58"/>
  <c r="S111" i="58"/>
  <c r="R111" i="58"/>
  <c r="Q111" i="58"/>
  <c r="P111" i="58"/>
  <c r="P76" i="58" s="1"/>
  <c r="O111" i="58"/>
  <c r="N111" i="58"/>
  <c r="M111" i="58"/>
  <c r="L111" i="58"/>
  <c r="K111" i="58"/>
  <c r="J111" i="58"/>
  <c r="I111" i="58"/>
  <c r="H111" i="58"/>
  <c r="H110" i="58"/>
  <c r="H108" i="58"/>
  <c r="H107" i="58"/>
  <c r="H106" i="58"/>
  <c r="H105" i="58"/>
  <c r="H104" i="58"/>
  <c r="H103" i="58"/>
  <c r="H102" i="58"/>
  <c r="H101" i="58"/>
  <c r="H100" i="58"/>
  <c r="T99" i="58"/>
  <c r="S99" i="58"/>
  <c r="R99" i="58"/>
  <c r="Q99" i="58"/>
  <c r="P99" i="58"/>
  <c r="O99" i="58"/>
  <c r="O76" i="58" s="1"/>
  <c r="O37" i="58" s="1"/>
  <c r="N99" i="58"/>
  <c r="M99" i="58"/>
  <c r="L99" i="58"/>
  <c r="K99" i="58"/>
  <c r="J99" i="58"/>
  <c r="I99" i="58"/>
  <c r="H98" i="58"/>
  <c r="H97" i="58"/>
  <c r="H96" i="58"/>
  <c r="H95" i="58"/>
  <c r="H94" i="58"/>
  <c r="H93" i="58"/>
  <c r="H92" i="58"/>
  <c r="H91" i="58"/>
  <c r="H90" i="58"/>
  <c r="H89" i="58"/>
  <c r="H88" i="58"/>
  <c r="H87" i="58"/>
  <c r="H86" i="58"/>
  <c r="H85" i="58"/>
  <c r="H84" i="58"/>
  <c r="H83" i="58"/>
  <c r="H82" i="58"/>
  <c r="H81" i="58"/>
  <c r="H80" i="58"/>
  <c r="H79" i="58"/>
  <c r="H78" i="58"/>
  <c r="T77" i="58"/>
  <c r="S77" i="58"/>
  <c r="R77" i="58"/>
  <c r="Q77" i="58"/>
  <c r="Q76" i="58" s="1"/>
  <c r="Q37" i="58" s="1"/>
  <c r="Q235" i="58" s="1"/>
  <c r="P77" i="58"/>
  <c r="O77" i="58"/>
  <c r="N77" i="58"/>
  <c r="M77" i="58"/>
  <c r="L77" i="58"/>
  <c r="K77" i="58"/>
  <c r="J77" i="58"/>
  <c r="I77" i="58"/>
  <c r="S76" i="58"/>
  <c r="R76" i="58"/>
  <c r="N76" i="58"/>
  <c r="M76" i="58"/>
  <c r="K76" i="58"/>
  <c r="J76" i="58"/>
  <c r="H75" i="58"/>
  <c r="H74" i="58"/>
  <c r="H73" i="58"/>
  <c r="H72" i="58"/>
  <c r="H71" i="58"/>
  <c r="T70" i="58"/>
  <c r="S70" i="58"/>
  <c r="R70" i="58"/>
  <c r="Q70" i="58"/>
  <c r="P70" i="58"/>
  <c r="O70" i="58"/>
  <c r="N70" i="58"/>
  <c r="M70" i="58"/>
  <c r="L70" i="58"/>
  <c r="K70" i="58"/>
  <c r="J70" i="58"/>
  <c r="I70" i="58"/>
  <c r="H70" i="58"/>
  <c r="H69" i="58"/>
  <c r="H68" i="58"/>
  <c r="H67" i="58"/>
  <c r="T66" i="58"/>
  <c r="S66" i="58"/>
  <c r="R66" i="58"/>
  <c r="Q66" i="58"/>
  <c r="P66" i="58"/>
  <c r="P53" i="58" s="1"/>
  <c r="O66" i="58"/>
  <c r="N66" i="58"/>
  <c r="M66" i="58"/>
  <c r="L66" i="58"/>
  <c r="K66" i="58"/>
  <c r="J66" i="58"/>
  <c r="I66" i="58"/>
  <c r="H66" i="58"/>
  <c r="H65" i="58"/>
  <c r="H64" i="58"/>
  <c r="H63" i="58"/>
  <c r="H62" i="58"/>
  <c r="H61" i="58"/>
  <c r="H60" i="58"/>
  <c r="H59" i="58"/>
  <c r="T58" i="58"/>
  <c r="T53" i="58" s="1"/>
  <c r="T37" i="58" s="1"/>
  <c r="S58" i="58"/>
  <c r="R58" i="58"/>
  <c r="Q58" i="58"/>
  <c r="P58" i="58"/>
  <c r="O58" i="58"/>
  <c r="N58" i="58"/>
  <c r="M58" i="58"/>
  <c r="L58" i="58"/>
  <c r="K58" i="58"/>
  <c r="J58" i="58"/>
  <c r="I58" i="58"/>
  <c r="H57" i="58"/>
  <c r="H56" i="58"/>
  <c r="H55" i="58"/>
  <c r="H54" i="58"/>
  <c r="S53" i="58"/>
  <c r="R53" i="58"/>
  <c r="Q53" i="58"/>
  <c r="O53" i="58"/>
  <c r="N53" i="58"/>
  <c r="M53" i="58"/>
  <c r="K53" i="58"/>
  <c r="J53" i="58"/>
  <c r="I53" i="58"/>
  <c r="H52" i="58"/>
  <c r="H51" i="58"/>
  <c r="H50" i="58"/>
  <c r="H49" i="58"/>
  <c r="H48" i="58"/>
  <c r="H47" i="58"/>
  <c r="H46" i="58"/>
  <c r="H45" i="58"/>
  <c r="H44" i="58"/>
  <c r="H43" i="58"/>
  <c r="H42" i="58"/>
  <c r="T41" i="58"/>
  <c r="S41" i="58"/>
  <c r="R41" i="58"/>
  <c r="Q41" i="58"/>
  <c r="P41" i="58"/>
  <c r="O41" i="58"/>
  <c r="N41" i="58"/>
  <c r="M41" i="58"/>
  <c r="M40" i="58" s="1"/>
  <c r="L41" i="58"/>
  <c r="K41" i="58"/>
  <c r="K40" i="58" s="1"/>
  <c r="J41" i="58"/>
  <c r="I41" i="58"/>
  <c r="T40" i="58"/>
  <c r="S40" i="58"/>
  <c r="R40" i="58"/>
  <c r="R37" i="58" s="1"/>
  <c r="Q40" i="58"/>
  <c r="P40" i="58"/>
  <c r="O40" i="58"/>
  <c r="N40" i="58"/>
  <c r="L40" i="58"/>
  <c r="J40" i="58"/>
  <c r="I40" i="58"/>
  <c r="H39" i="58"/>
  <c r="T38" i="58"/>
  <c r="S38" i="58"/>
  <c r="R38" i="58"/>
  <c r="Q38" i="58"/>
  <c r="P38" i="58"/>
  <c r="O38" i="58"/>
  <c r="N38" i="58"/>
  <c r="N37" i="58" s="1"/>
  <c r="M38" i="58"/>
  <c r="L38" i="58"/>
  <c r="K38" i="58"/>
  <c r="J38" i="58"/>
  <c r="I38" i="58"/>
  <c r="H38" i="58"/>
  <c r="M37" i="58"/>
  <c r="H36" i="58"/>
  <c r="H35" i="58"/>
  <c r="H34" i="58"/>
  <c r="H33" i="58"/>
  <c r="H32" i="58"/>
  <c r="H31" i="58"/>
  <c r="T30" i="58"/>
  <c r="S30" i="58"/>
  <c r="R30" i="58"/>
  <c r="Q30" i="58"/>
  <c r="P30" i="58"/>
  <c r="O30" i="58"/>
  <c r="N30" i="58"/>
  <c r="M30" i="58"/>
  <c r="L30" i="58"/>
  <c r="K30" i="58"/>
  <c r="J30" i="58"/>
  <c r="I30" i="58"/>
  <c r="H30" i="58"/>
  <c r="H29" i="58"/>
  <c r="H28" i="58"/>
  <c r="H27" i="58"/>
  <c r="H26" i="58"/>
  <c r="H25" i="58"/>
  <c r="H24" i="58"/>
  <c r="T23" i="58"/>
  <c r="S23" i="58"/>
  <c r="S22" i="58" s="1"/>
  <c r="R23" i="58"/>
  <c r="Q23" i="58"/>
  <c r="Q22" i="58" s="1"/>
  <c r="P23" i="58"/>
  <c r="O23" i="58"/>
  <c r="N23" i="58"/>
  <c r="M23" i="58"/>
  <c r="L23" i="58"/>
  <c r="K23" i="58"/>
  <c r="K22" i="58" s="1"/>
  <c r="J23" i="58"/>
  <c r="I23" i="58"/>
  <c r="T22" i="58"/>
  <c r="T231" i="58" s="1"/>
  <c r="T232" i="58" s="1"/>
  <c r="R22" i="58"/>
  <c r="P22" i="58"/>
  <c r="O22" i="58"/>
  <c r="O235" i="58" s="1"/>
  <c r="N22" i="58"/>
  <c r="M22" i="58"/>
  <c r="L22" i="58"/>
  <c r="L231" i="58" s="1"/>
  <c r="L232" i="58" s="1"/>
  <c r="J22" i="58"/>
  <c r="H375" i="57"/>
  <c r="H374" i="57"/>
  <c r="H373" i="57"/>
  <c r="H372" i="57"/>
  <c r="T371" i="57"/>
  <c r="S371" i="57"/>
  <c r="R371" i="57"/>
  <c r="Q371" i="57"/>
  <c r="P371" i="57"/>
  <c r="O371" i="57"/>
  <c r="N371" i="57"/>
  <c r="M371" i="57"/>
  <c r="L371" i="57"/>
  <c r="K371" i="57"/>
  <c r="J371" i="57"/>
  <c r="I371" i="57"/>
  <c r="H371" i="57" s="1"/>
  <c r="H369" i="57"/>
  <c r="H368" i="57"/>
  <c r="H367" i="57"/>
  <c r="T366" i="57"/>
  <c r="S366" i="57"/>
  <c r="R366" i="57"/>
  <c r="Q366" i="57"/>
  <c r="P366" i="57"/>
  <c r="P331" i="57" s="1"/>
  <c r="O366" i="57"/>
  <c r="N366" i="57"/>
  <c r="M366" i="57"/>
  <c r="L366" i="57"/>
  <c r="K366" i="57"/>
  <c r="J366" i="57"/>
  <c r="I366" i="57"/>
  <c r="H366" i="57"/>
  <c r="H365" i="57"/>
  <c r="H364" i="57"/>
  <c r="H363" i="57"/>
  <c r="H362" i="57"/>
  <c r="H361" i="57"/>
  <c r="H360" i="57"/>
  <c r="T359" i="57"/>
  <c r="S359" i="57"/>
  <c r="S331" i="57" s="1"/>
  <c r="R359" i="57"/>
  <c r="Q359" i="57"/>
  <c r="P359" i="57"/>
  <c r="O359" i="57"/>
  <c r="N359" i="57"/>
  <c r="M359" i="57"/>
  <c r="L359" i="57"/>
  <c r="K359" i="57"/>
  <c r="J359" i="57"/>
  <c r="I359" i="57"/>
  <c r="H358" i="57"/>
  <c r="H357" i="57"/>
  <c r="H356" i="57"/>
  <c r="H355" i="57"/>
  <c r="H354" i="57"/>
  <c r="H353" i="57"/>
  <c r="H352" i="57"/>
  <c r="H351" i="57"/>
  <c r="H350" i="57"/>
  <c r="H349" i="57"/>
  <c r="H348" i="57"/>
  <c r="H347" i="57"/>
  <c r="H346" i="57"/>
  <c r="H345" i="57"/>
  <c r="H344" i="57"/>
  <c r="H343" i="57"/>
  <c r="H342" i="57"/>
  <c r="H341" i="57"/>
  <c r="H340" i="57"/>
  <c r="H339" i="57"/>
  <c r="H338" i="57"/>
  <c r="H337" i="57"/>
  <c r="H336" i="57"/>
  <c r="H335" i="57"/>
  <c r="H334" i="57"/>
  <c r="H333" i="57"/>
  <c r="T332" i="57"/>
  <c r="S332" i="57"/>
  <c r="R332" i="57"/>
  <c r="R331" i="57" s="1"/>
  <c r="Q332" i="57"/>
  <c r="P332" i="57"/>
  <c r="O332" i="57"/>
  <c r="N332" i="57"/>
  <c r="M332" i="57"/>
  <c r="L332" i="57"/>
  <c r="K332" i="57"/>
  <c r="J332" i="57"/>
  <c r="I332" i="57"/>
  <c r="T331" i="57"/>
  <c r="Q331" i="57"/>
  <c r="O331" i="57"/>
  <c r="N331" i="57"/>
  <c r="M331" i="57"/>
  <c r="L331" i="57"/>
  <c r="K331" i="57"/>
  <c r="I331" i="57"/>
  <c r="H328" i="57"/>
  <c r="H327" i="57"/>
  <c r="H326" i="57"/>
  <c r="H325" i="57"/>
  <c r="H324" i="57"/>
  <c r="H323" i="57"/>
  <c r="H322" i="57"/>
  <c r="H321" i="57"/>
  <c r="H320" i="57"/>
  <c r="H319" i="57"/>
  <c r="H318" i="57"/>
  <c r="H317" i="57"/>
  <c r="H316" i="57"/>
  <c r="H315" i="57"/>
  <c r="H314" i="57"/>
  <c r="H313" i="57"/>
  <c r="H312" i="57"/>
  <c r="H311" i="57"/>
  <c r="H310" i="57"/>
  <c r="H309" i="57"/>
  <c r="H308" i="57"/>
  <c r="H307" i="57"/>
  <c r="H306" i="57"/>
  <c r="H305" i="57"/>
  <c r="H304" i="57"/>
  <c r="H303" i="57"/>
  <c r="H302" i="57"/>
  <c r="H301" i="57"/>
  <c r="H300" i="57"/>
  <c r="H299" i="57"/>
  <c r="H297" i="57"/>
  <c r="H296" i="57"/>
  <c r="H295" i="57"/>
  <c r="H294" i="57"/>
  <c r="H293" i="57"/>
  <c r="H292" i="57"/>
  <c r="H291" i="57"/>
  <c r="H290" i="57"/>
  <c r="H289" i="57"/>
  <c r="H288" i="57"/>
  <c r="H287" i="57"/>
  <c r="H286" i="57"/>
  <c r="H285" i="57"/>
  <c r="H284" i="57"/>
  <c r="H283" i="57"/>
  <c r="H282" i="57"/>
  <c r="H281" i="57"/>
  <c r="H280" i="57"/>
  <c r="H279" i="57"/>
  <c r="H278" i="57"/>
  <c r="H277" i="57"/>
  <c r="H276" i="57"/>
  <c r="H275" i="57"/>
  <c r="H273" i="57"/>
  <c r="H272" i="57"/>
  <c r="H271" i="57"/>
  <c r="H270" i="57"/>
  <c r="H269" i="57"/>
  <c r="H268" i="57"/>
  <c r="H267" i="57"/>
  <c r="H266" i="57"/>
  <c r="H265" i="57"/>
  <c r="H264" i="57"/>
  <c r="H263" i="57"/>
  <c r="H262" i="57"/>
  <c r="H261" i="57"/>
  <c r="H260" i="57"/>
  <c r="H259" i="57"/>
  <c r="H258" i="57"/>
  <c r="H257" i="57"/>
  <c r="H256" i="57"/>
  <c r="H255" i="57"/>
  <c r="H254" i="57"/>
  <c r="H253" i="57"/>
  <c r="H252" i="57"/>
  <c r="H251" i="57"/>
  <c r="H250" i="57"/>
  <c r="H249" i="57"/>
  <c r="H248" i="57"/>
  <c r="H247" i="57"/>
  <c r="H246" i="57"/>
  <c r="H245" i="57"/>
  <c r="H244" i="57"/>
  <c r="H243" i="57"/>
  <c r="H242" i="57"/>
  <c r="T241" i="57"/>
  <c r="S241" i="57"/>
  <c r="R241" i="57"/>
  <c r="Q241" i="57"/>
  <c r="P241" i="57"/>
  <c r="O241" i="57"/>
  <c r="N241" i="57"/>
  <c r="M241" i="57"/>
  <c r="L241" i="57"/>
  <c r="K241" i="57"/>
  <c r="J241" i="57"/>
  <c r="I241" i="57"/>
  <c r="H239" i="57"/>
  <c r="H238" i="57"/>
  <c r="T237" i="57"/>
  <c r="S237" i="57"/>
  <c r="R237" i="57"/>
  <c r="Q237" i="57"/>
  <c r="P237" i="57"/>
  <c r="O237" i="57"/>
  <c r="N237" i="57"/>
  <c r="M237" i="57"/>
  <c r="L237" i="57"/>
  <c r="K237" i="57"/>
  <c r="J237" i="57"/>
  <c r="I237" i="57"/>
  <c r="H230" i="57"/>
  <c r="H229" i="57"/>
  <c r="H228" i="57"/>
  <c r="H227" i="57"/>
  <c r="H226" i="57"/>
  <c r="H225" i="57"/>
  <c r="H224" i="57"/>
  <c r="H223" i="57"/>
  <c r="H222" i="57"/>
  <c r="T221" i="57"/>
  <c r="S221" i="57"/>
  <c r="S218" i="57" s="1"/>
  <c r="R221" i="57"/>
  <c r="R218" i="57" s="1"/>
  <c r="Q221" i="57"/>
  <c r="P221" i="57"/>
  <c r="P218" i="57" s="1"/>
  <c r="O221" i="57"/>
  <c r="N221" i="57"/>
  <c r="N218" i="57" s="1"/>
  <c r="M221" i="57"/>
  <c r="M218" i="57" s="1"/>
  <c r="L221" i="57"/>
  <c r="K221" i="57"/>
  <c r="K218" i="57" s="1"/>
  <c r="J221" i="57"/>
  <c r="H221" i="57" s="1"/>
  <c r="I221" i="57"/>
  <c r="H220" i="57"/>
  <c r="H219" i="57"/>
  <c r="T218" i="57"/>
  <c r="Q218" i="57"/>
  <c r="O218" i="57"/>
  <c r="L218" i="57"/>
  <c r="I218" i="57"/>
  <c r="H217" i="57"/>
  <c r="H216" i="57"/>
  <c r="H215" i="57"/>
  <c r="H214" i="57"/>
  <c r="H213" i="57"/>
  <c r="H212" i="57"/>
  <c r="H211" i="57"/>
  <c r="H210" i="57"/>
  <c r="H209" i="57"/>
  <c r="H208" i="57"/>
  <c r="H207" i="57"/>
  <c r="H206" i="57"/>
  <c r="H205" i="57"/>
  <c r="T204" i="57"/>
  <c r="S204" i="57"/>
  <c r="R204" i="57"/>
  <c r="Q204" i="57"/>
  <c r="P204" i="57"/>
  <c r="O204" i="57"/>
  <c r="N204" i="57"/>
  <c r="M204" i="57"/>
  <c r="L204" i="57"/>
  <c r="K204" i="57"/>
  <c r="J204" i="57"/>
  <c r="I204" i="57"/>
  <c r="H204" i="57" s="1"/>
  <c r="H203" i="57"/>
  <c r="H202" i="57"/>
  <c r="H201" i="57"/>
  <c r="H200" i="57"/>
  <c r="H199" i="57"/>
  <c r="H198" i="57"/>
  <c r="H197" i="57"/>
  <c r="H196" i="57"/>
  <c r="H195" i="57"/>
  <c r="H194" i="57"/>
  <c r="H193" i="57"/>
  <c r="H192" i="57"/>
  <c r="H191" i="57"/>
  <c r="H190" i="57"/>
  <c r="H189" i="57"/>
  <c r="H188" i="57"/>
  <c r="H187" i="57"/>
  <c r="H186" i="57"/>
  <c r="H185" i="57"/>
  <c r="H184" i="57"/>
  <c r="H183" i="57"/>
  <c r="H182" i="57"/>
  <c r="H181" i="57"/>
  <c r="H180" i="57"/>
  <c r="H179" i="57"/>
  <c r="H178" i="57"/>
  <c r="H177" i="57"/>
  <c r="H176" i="57"/>
  <c r="H175" i="57"/>
  <c r="H174" i="57"/>
  <c r="H173" i="57"/>
  <c r="H172" i="57"/>
  <c r="H171" i="57"/>
  <c r="H170" i="57"/>
  <c r="H169" i="57"/>
  <c r="H168" i="57"/>
  <c r="H167" i="57"/>
  <c r="H166" i="57"/>
  <c r="H165" i="57"/>
  <c r="H164" i="57"/>
  <c r="H163" i="57"/>
  <c r="H162" i="57"/>
  <c r="H160" i="57"/>
  <c r="H159" i="57"/>
  <c r="H158" i="57"/>
  <c r="H157" i="57"/>
  <c r="H156" i="57"/>
  <c r="H155" i="57"/>
  <c r="H154" i="57"/>
  <c r="H153" i="57"/>
  <c r="H152" i="57"/>
  <c r="H151" i="57"/>
  <c r="H150" i="57"/>
  <c r="H149" i="57"/>
  <c r="H148" i="57"/>
  <c r="H147" i="57"/>
  <c r="H146" i="57"/>
  <c r="H145" i="57"/>
  <c r="H144" i="57"/>
  <c r="H143" i="57"/>
  <c r="H142" i="57"/>
  <c r="H141" i="57"/>
  <c r="H140" i="57"/>
  <c r="H139" i="57"/>
  <c r="H138" i="57"/>
  <c r="H137" i="57"/>
  <c r="H136" i="57"/>
  <c r="H135" i="57"/>
  <c r="H134" i="57"/>
  <c r="H133" i="57"/>
  <c r="H132" i="57"/>
  <c r="H131" i="57"/>
  <c r="T130" i="57"/>
  <c r="T129" i="57" s="1"/>
  <c r="S130" i="57"/>
  <c r="S129" i="57" s="1"/>
  <c r="R130" i="57"/>
  <c r="R129" i="57" s="1"/>
  <c r="Q130" i="57"/>
  <c r="Q129" i="57" s="1"/>
  <c r="P130" i="57"/>
  <c r="P129" i="57" s="1"/>
  <c r="O130" i="57"/>
  <c r="N130" i="57"/>
  <c r="N129" i="57" s="1"/>
  <c r="M130" i="57"/>
  <c r="L130" i="57"/>
  <c r="L129" i="57" s="1"/>
  <c r="K130" i="57"/>
  <c r="K129" i="57" s="1"/>
  <c r="J130" i="57"/>
  <c r="J129" i="57" s="1"/>
  <c r="I130" i="57"/>
  <c r="I129" i="57" s="1"/>
  <c r="O129" i="57"/>
  <c r="M129" i="57"/>
  <c r="H128" i="57"/>
  <c r="H127" i="57"/>
  <c r="H126" i="57"/>
  <c r="H125" i="57"/>
  <c r="H124" i="57"/>
  <c r="H123" i="57"/>
  <c r="H122" i="57"/>
  <c r="H121" i="57"/>
  <c r="H120" i="57"/>
  <c r="T119" i="57"/>
  <c r="S119" i="57"/>
  <c r="R119" i="57"/>
  <c r="Q119" i="57"/>
  <c r="P119" i="57"/>
  <c r="O119" i="57"/>
  <c r="N119" i="57"/>
  <c r="M119" i="57"/>
  <c r="L119" i="57"/>
  <c r="K119" i="57"/>
  <c r="J119" i="57"/>
  <c r="I119" i="57"/>
  <c r="H119" i="57" s="1"/>
  <c r="H118" i="57"/>
  <c r="H117" i="57"/>
  <c r="H116" i="57"/>
  <c r="H115" i="57"/>
  <c r="H114" i="57"/>
  <c r="H113" i="57"/>
  <c r="H112" i="57"/>
  <c r="T111" i="57"/>
  <c r="S111" i="57"/>
  <c r="R111" i="57"/>
  <c r="Q111" i="57"/>
  <c r="P111" i="57"/>
  <c r="O111" i="57"/>
  <c r="N111" i="57"/>
  <c r="M111" i="57"/>
  <c r="L111" i="57"/>
  <c r="K111" i="57"/>
  <c r="J111" i="57"/>
  <c r="H111" i="57" s="1"/>
  <c r="I111" i="57"/>
  <c r="H110" i="57"/>
  <c r="H108" i="57"/>
  <c r="H107" i="57"/>
  <c r="H106" i="57"/>
  <c r="H105" i="57"/>
  <c r="H104" i="57"/>
  <c r="H103" i="57"/>
  <c r="H102" i="57"/>
  <c r="H101" i="57"/>
  <c r="H100" i="57"/>
  <c r="T99" i="57"/>
  <c r="S99" i="57"/>
  <c r="R99" i="57"/>
  <c r="Q99" i="57"/>
  <c r="P99" i="57"/>
  <c r="O99" i="57"/>
  <c r="O76" i="57" s="1"/>
  <c r="N99" i="57"/>
  <c r="M99" i="57"/>
  <c r="L99" i="57"/>
  <c r="K99" i="57"/>
  <c r="J99" i="57"/>
  <c r="I99" i="57"/>
  <c r="H99" i="57" s="1"/>
  <c r="H98" i="57"/>
  <c r="H97" i="57"/>
  <c r="H96" i="57"/>
  <c r="H95" i="57"/>
  <c r="H94" i="57"/>
  <c r="H93" i="57"/>
  <c r="H92" i="57"/>
  <c r="H91" i="57"/>
  <c r="H90" i="57"/>
  <c r="H89" i="57"/>
  <c r="H88" i="57"/>
  <c r="H87" i="57"/>
  <c r="H86" i="57"/>
  <c r="H85" i="57"/>
  <c r="H84" i="57"/>
  <c r="H83" i="57"/>
  <c r="H82" i="57"/>
  <c r="H81" i="57"/>
  <c r="H80" i="57"/>
  <c r="H79" i="57"/>
  <c r="H78" i="57"/>
  <c r="T77" i="57"/>
  <c r="T76" i="57" s="1"/>
  <c r="S77" i="57"/>
  <c r="S76" i="57" s="1"/>
  <c r="R77" i="57"/>
  <c r="R76" i="57" s="1"/>
  <c r="Q77" i="57"/>
  <c r="Q76" i="57" s="1"/>
  <c r="P77" i="57"/>
  <c r="H77" i="57" s="1"/>
  <c r="O77" i="57"/>
  <c r="N77" i="57"/>
  <c r="N76" i="57" s="1"/>
  <c r="M77" i="57"/>
  <c r="L77" i="57"/>
  <c r="L76" i="57" s="1"/>
  <c r="K77" i="57"/>
  <c r="K76" i="57" s="1"/>
  <c r="J77" i="57"/>
  <c r="J76" i="57" s="1"/>
  <c r="I77" i="57"/>
  <c r="I76" i="57" s="1"/>
  <c r="M76" i="57"/>
  <c r="H75" i="57"/>
  <c r="H74" i="57"/>
  <c r="H73" i="57"/>
  <c r="H72" i="57"/>
  <c r="H71" i="57"/>
  <c r="T70" i="57"/>
  <c r="S70" i="57"/>
  <c r="R70" i="57"/>
  <c r="Q70" i="57"/>
  <c r="P70" i="57"/>
  <c r="O70" i="57"/>
  <c r="N70" i="57"/>
  <c r="M70" i="57"/>
  <c r="L70" i="57"/>
  <c r="K70" i="57"/>
  <c r="J70" i="57"/>
  <c r="H70" i="57" s="1"/>
  <c r="I70" i="57"/>
  <c r="H69" i="57"/>
  <c r="H68" i="57"/>
  <c r="H67" i="57"/>
  <c r="T66" i="57"/>
  <c r="S66" i="57"/>
  <c r="R66" i="57"/>
  <c r="Q66" i="57"/>
  <c r="P66" i="57"/>
  <c r="P53" i="57" s="1"/>
  <c r="O66" i="57"/>
  <c r="O53" i="57" s="1"/>
  <c r="N66" i="57"/>
  <c r="M66" i="57"/>
  <c r="L66" i="57"/>
  <c r="K66" i="57"/>
  <c r="J66" i="57"/>
  <c r="H66" i="57" s="1"/>
  <c r="I66" i="57"/>
  <c r="H65" i="57"/>
  <c r="H64" i="57"/>
  <c r="H63" i="57"/>
  <c r="H62" i="57"/>
  <c r="H61" i="57"/>
  <c r="H60" i="57"/>
  <c r="H59" i="57"/>
  <c r="T58" i="57"/>
  <c r="S58" i="57"/>
  <c r="S53" i="57" s="1"/>
  <c r="R58" i="57"/>
  <c r="Q58" i="57"/>
  <c r="Q53" i="57" s="1"/>
  <c r="P58" i="57"/>
  <c r="O58" i="57"/>
  <c r="N58" i="57"/>
  <c r="N53" i="57" s="1"/>
  <c r="M58" i="57"/>
  <c r="L58" i="57"/>
  <c r="K58" i="57"/>
  <c r="K53" i="57" s="1"/>
  <c r="J58" i="57"/>
  <c r="I58" i="57"/>
  <c r="H58" i="57" s="1"/>
  <c r="H57" i="57"/>
  <c r="H56" i="57"/>
  <c r="H55" i="57"/>
  <c r="H54" i="57"/>
  <c r="T53" i="57"/>
  <c r="R53" i="57"/>
  <c r="M53" i="57"/>
  <c r="L53" i="57"/>
  <c r="J53" i="57"/>
  <c r="H52" i="57"/>
  <c r="H51" i="57"/>
  <c r="H50" i="57"/>
  <c r="H49" i="57"/>
  <c r="H48" i="57"/>
  <c r="H47" i="57"/>
  <c r="H46" i="57"/>
  <c r="H45" i="57"/>
  <c r="H44" i="57"/>
  <c r="H43" i="57"/>
  <c r="H42" i="57"/>
  <c r="T41" i="57"/>
  <c r="T40" i="57" s="1"/>
  <c r="T37" i="57" s="1"/>
  <c r="S41" i="57"/>
  <c r="R41" i="57"/>
  <c r="R40" i="57" s="1"/>
  <c r="Q41" i="57"/>
  <c r="P41" i="57"/>
  <c r="P40" i="57" s="1"/>
  <c r="O41" i="57"/>
  <c r="N41" i="57"/>
  <c r="N40" i="57" s="1"/>
  <c r="N37" i="57" s="1"/>
  <c r="M41" i="57"/>
  <c r="M40" i="57" s="1"/>
  <c r="L41" i="57"/>
  <c r="L40" i="57" s="1"/>
  <c r="L37" i="57" s="1"/>
  <c r="K41" i="57"/>
  <c r="J41" i="57"/>
  <c r="H41" i="57" s="1"/>
  <c r="I41" i="57"/>
  <c r="S40" i="57"/>
  <c r="Q40" i="57"/>
  <c r="O40" i="57"/>
  <c r="K40" i="57"/>
  <c r="I40" i="57"/>
  <c r="H39" i="57"/>
  <c r="T38" i="57"/>
  <c r="S38" i="57"/>
  <c r="R38" i="57"/>
  <c r="Q38" i="57"/>
  <c r="Q37" i="57" s="1"/>
  <c r="P38" i="57"/>
  <c r="O38" i="57"/>
  <c r="N38" i="57"/>
  <c r="M38" i="57"/>
  <c r="L38" i="57"/>
  <c r="K38" i="57"/>
  <c r="J38" i="57"/>
  <c r="I38" i="57"/>
  <c r="H36" i="57"/>
  <c r="H35" i="57"/>
  <c r="H34" i="57"/>
  <c r="H33" i="57"/>
  <c r="H32" i="57"/>
  <c r="H31" i="57"/>
  <c r="T30" i="57"/>
  <c r="S30" i="57"/>
  <c r="R30" i="57"/>
  <c r="Q30" i="57"/>
  <c r="P30" i="57"/>
  <c r="O30" i="57"/>
  <c r="N30" i="57"/>
  <c r="M30" i="57"/>
  <c r="L30" i="57"/>
  <c r="K30" i="57"/>
  <c r="J30" i="57"/>
  <c r="I30" i="57"/>
  <c r="H30" i="57" s="1"/>
  <c r="H29" i="57"/>
  <c r="H28" i="57"/>
  <c r="H27" i="57"/>
  <c r="H26" i="57"/>
  <c r="H25" i="57"/>
  <c r="H24" i="57"/>
  <c r="T23" i="57"/>
  <c r="T22" i="57" s="1"/>
  <c r="S23" i="57"/>
  <c r="S22" i="57" s="1"/>
  <c r="R23" i="57"/>
  <c r="R22" i="57" s="1"/>
  <c r="Q23" i="57"/>
  <c r="P23" i="57"/>
  <c r="P22" i="57" s="1"/>
  <c r="O23" i="57"/>
  <c r="N23" i="57"/>
  <c r="N22" i="57" s="1"/>
  <c r="M23" i="57"/>
  <c r="L23" i="57"/>
  <c r="L22" i="57" s="1"/>
  <c r="K23" i="57"/>
  <c r="K22" i="57" s="1"/>
  <c r="J23" i="57"/>
  <c r="H23" i="57" s="1"/>
  <c r="I23" i="57"/>
  <c r="Q22" i="57"/>
  <c r="O22" i="57"/>
  <c r="M22" i="57"/>
  <c r="I22" i="57"/>
  <c r="H375" i="56"/>
  <c r="H374" i="56"/>
  <c r="H373" i="56"/>
  <c r="H372" i="56"/>
  <c r="T371" i="56"/>
  <c r="S371" i="56"/>
  <c r="R371" i="56"/>
  <c r="Q371" i="56"/>
  <c r="P371" i="56"/>
  <c r="O371" i="56"/>
  <c r="N371" i="56"/>
  <c r="M371" i="56"/>
  <c r="L371" i="56"/>
  <c r="K371" i="56"/>
  <c r="H371" i="56" s="1"/>
  <c r="J371" i="56"/>
  <c r="I371" i="56"/>
  <c r="H369" i="56"/>
  <c r="H368" i="56"/>
  <c r="H367" i="56"/>
  <c r="T366" i="56"/>
  <c r="S366" i="56"/>
  <c r="R366" i="56"/>
  <c r="Q366" i="56"/>
  <c r="P366" i="56"/>
  <c r="P331" i="56" s="1"/>
  <c r="O366" i="56"/>
  <c r="N366" i="56"/>
  <c r="M366" i="56"/>
  <c r="L366" i="56"/>
  <c r="K366" i="56"/>
  <c r="J366" i="56"/>
  <c r="I366" i="56"/>
  <c r="H366" i="56"/>
  <c r="H365" i="56"/>
  <c r="H364" i="56"/>
  <c r="H363" i="56"/>
  <c r="H362" i="56"/>
  <c r="H361" i="56"/>
  <c r="H360" i="56"/>
  <c r="T359" i="56"/>
  <c r="S359" i="56"/>
  <c r="S331" i="56" s="1"/>
  <c r="R359" i="56"/>
  <c r="Q359" i="56"/>
  <c r="P359" i="56"/>
  <c r="O359" i="56"/>
  <c r="N359" i="56"/>
  <c r="M359" i="56"/>
  <c r="M331" i="56" s="1"/>
  <c r="L359" i="56"/>
  <c r="K359" i="56"/>
  <c r="J359" i="56"/>
  <c r="I359" i="56"/>
  <c r="H359" i="56" s="1"/>
  <c r="H358" i="56"/>
  <c r="H357" i="56"/>
  <c r="H356" i="56"/>
  <c r="H355" i="56"/>
  <c r="H354" i="56"/>
  <c r="H353" i="56"/>
  <c r="H352" i="56"/>
  <c r="H351" i="56"/>
  <c r="H350" i="56"/>
  <c r="H349" i="56"/>
  <c r="H348" i="56"/>
  <c r="H347" i="56"/>
  <c r="H346" i="56"/>
  <c r="H345" i="56"/>
  <c r="H344" i="56"/>
  <c r="H343" i="56"/>
  <c r="H342" i="56"/>
  <c r="H341" i="56"/>
  <c r="H340" i="56"/>
  <c r="H339" i="56"/>
  <c r="H338" i="56"/>
  <c r="H337" i="56"/>
  <c r="H336" i="56"/>
  <c r="H335" i="56"/>
  <c r="H334" i="56"/>
  <c r="H333" i="56"/>
  <c r="T332" i="56"/>
  <c r="T331" i="56" s="1"/>
  <c r="S332" i="56"/>
  <c r="R332" i="56"/>
  <c r="R331" i="56" s="1"/>
  <c r="Q332" i="56"/>
  <c r="P332" i="56"/>
  <c r="O332" i="56"/>
  <c r="N332" i="56"/>
  <c r="N331" i="56" s="1"/>
  <c r="M332" i="56"/>
  <c r="L332" i="56"/>
  <c r="L331" i="56" s="1"/>
  <c r="K332" i="56"/>
  <c r="J332" i="56"/>
  <c r="J331" i="56" s="1"/>
  <c r="I332" i="56"/>
  <c r="H332" i="56" s="1"/>
  <c r="Q331" i="56"/>
  <c r="O331" i="56"/>
  <c r="K331" i="56"/>
  <c r="I331" i="56"/>
  <c r="H328" i="56"/>
  <c r="H327" i="56"/>
  <c r="H326" i="56"/>
  <c r="H325" i="56"/>
  <c r="H324" i="56"/>
  <c r="H323" i="56"/>
  <c r="H322" i="56"/>
  <c r="H321" i="56"/>
  <c r="H320" i="56"/>
  <c r="H319" i="56"/>
  <c r="H318" i="56"/>
  <c r="H317" i="56"/>
  <c r="H316" i="56"/>
  <c r="H315" i="56"/>
  <c r="H314" i="56"/>
  <c r="H313" i="56"/>
  <c r="H312" i="56"/>
  <c r="H311" i="56"/>
  <c r="H310" i="56"/>
  <c r="H309" i="56"/>
  <c r="H308" i="56"/>
  <c r="H307" i="56"/>
  <c r="H306" i="56"/>
  <c r="H305" i="56"/>
  <c r="H304" i="56"/>
  <c r="H303" i="56"/>
  <c r="H302" i="56"/>
  <c r="H301" i="56"/>
  <c r="H300" i="56"/>
  <c r="H299" i="56"/>
  <c r="H297" i="56"/>
  <c r="H296" i="56"/>
  <c r="H295" i="56"/>
  <c r="H294" i="56"/>
  <c r="H293" i="56"/>
  <c r="H292" i="56"/>
  <c r="H291" i="56"/>
  <c r="H290" i="56"/>
  <c r="H289" i="56"/>
  <c r="H288" i="56"/>
  <c r="H287" i="56"/>
  <c r="H286" i="56"/>
  <c r="H285" i="56"/>
  <c r="H284" i="56"/>
  <c r="H283" i="56"/>
  <c r="H282" i="56"/>
  <c r="H281" i="56"/>
  <c r="H280" i="56"/>
  <c r="H279" i="56"/>
  <c r="H278" i="56"/>
  <c r="H277" i="56"/>
  <c r="H276" i="56"/>
  <c r="H275" i="56"/>
  <c r="H273" i="56"/>
  <c r="H272" i="56"/>
  <c r="H271" i="56"/>
  <c r="H270" i="56"/>
  <c r="H269" i="56"/>
  <c r="H268" i="56"/>
  <c r="H267" i="56"/>
  <c r="H266" i="56"/>
  <c r="H265" i="56"/>
  <c r="H264" i="56"/>
  <c r="H263" i="56"/>
  <c r="H262" i="56"/>
  <c r="H261" i="56"/>
  <c r="H260" i="56"/>
  <c r="H259" i="56"/>
  <c r="H258" i="56"/>
  <c r="H257" i="56"/>
  <c r="H256" i="56"/>
  <c r="H255" i="56"/>
  <c r="H254" i="56"/>
  <c r="H253" i="56"/>
  <c r="H252" i="56"/>
  <c r="H251" i="56"/>
  <c r="H250" i="56"/>
  <c r="H249" i="56"/>
  <c r="H248" i="56"/>
  <c r="H247" i="56"/>
  <c r="H246" i="56"/>
  <c r="H245" i="56"/>
  <c r="H244" i="56"/>
  <c r="H243" i="56"/>
  <c r="H242" i="56"/>
  <c r="T241" i="56"/>
  <c r="S241" i="56"/>
  <c r="R241" i="56"/>
  <c r="Q241" i="56"/>
  <c r="P241" i="56"/>
  <c r="O241" i="56"/>
  <c r="N241" i="56"/>
  <c r="M241" i="56"/>
  <c r="L241" i="56"/>
  <c r="K241" i="56"/>
  <c r="J241" i="56"/>
  <c r="I241" i="56"/>
  <c r="H241" i="56" s="1"/>
  <c r="H239" i="56"/>
  <c r="H238" i="56"/>
  <c r="T237" i="56"/>
  <c r="S237" i="56"/>
  <c r="R237" i="56"/>
  <c r="Q237" i="56"/>
  <c r="P237" i="56"/>
  <c r="O237" i="56"/>
  <c r="N237" i="56"/>
  <c r="M237" i="56"/>
  <c r="L237" i="56"/>
  <c r="K237" i="56"/>
  <c r="J237" i="56"/>
  <c r="I237" i="56"/>
  <c r="H237" i="56" s="1"/>
  <c r="H230" i="56"/>
  <c r="H229" i="56"/>
  <c r="H228" i="56"/>
  <c r="H227" i="56"/>
  <c r="H226" i="56"/>
  <c r="H225" i="56"/>
  <c r="H224" i="56"/>
  <c r="H223" i="56"/>
  <c r="H222" i="56"/>
  <c r="T221" i="56"/>
  <c r="S221" i="56"/>
  <c r="S218" i="56" s="1"/>
  <c r="R221" i="56"/>
  <c r="Q221" i="56"/>
  <c r="P221" i="56"/>
  <c r="O221" i="56"/>
  <c r="N221" i="56"/>
  <c r="M221" i="56"/>
  <c r="M218" i="56" s="1"/>
  <c r="L221" i="56"/>
  <c r="K221" i="56"/>
  <c r="K218" i="56" s="1"/>
  <c r="J221" i="56"/>
  <c r="I221" i="56"/>
  <c r="H221" i="56" s="1"/>
  <c r="H220" i="56"/>
  <c r="H219" i="56"/>
  <c r="T218" i="56"/>
  <c r="R218" i="56"/>
  <c r="Q218" i="56"/>
  <c r="P218" i="56"/>
  <c r="O218" i="56"/>
  <c r="N218" i="56"/>
  <c r="L218" i="56"/>
  <c r="J218" i="56"/>
  <c r="I218" i="56"/>
  <c r="H217" i="56"/>
  <c r="H216" i="56"/>
  <c r="H215" i="56"/>
  <c r="H214" i="56"/>
  <c r="H213" i="56"/>
  <c r="H212" i="56"/>
  <c r="H211" i="56"/>
  <c r="H210" i="56"/>
  <c r="H209" i="56"/>
  <c r="H208" i="56"/>
  <c r="H207" i="56"/>
  <c r="H206" i="56"/>
  <c r="H205" i="56"/>
  <c r="T204" i="56"/>
  <c r="T129" i="56" s="1"/>
  <c r="S204" i="56"/>
  <c r="R204" i="56"/>
  <c r="Q204" i="56"/>
  <c r="P204" i="56"/>
  <c r="O204" i="56"/>
  <c r="N204" i="56"/>
  <c r="M204" i="56"/>
  <c r="L204" i="56"/>
  <c r="L129" i="56" s="1"/>
  <c r="K204" i="56"/>
  <c r="J204" i="56"/>
  <c r="I204" i="56"/>
  <c r="H203" i="56"/>
  <c r="H202" i="56"/>
  <c r="H201" i="56"/>
  <c r="H200" i="56"/>
  <c r="H199" i="56"/>
  <c r="H198" i="56"/>
  <c r="H197" i="56"/>
  <c r="H196" i="56"/>
  <c r="H195" i="56"/>
  <c r="H194" i="56"/>
  <c r="H193" i="56"/>
  <c r="H192" i="56"/>
  <c r="H191" i="56"/>
  <c r="H190" i="56"/>
  <c r="H189" i="56"/>
  <c r="H188" i="56"/>
  <c r="H187" i="56"/>
  <c r="H186" i="56"/>
  <c r="H185" i="56"/>
  <c r="H184" i="56"/>
  <c r="H183" i="56"/>
  <c r="H182" i="56"/>
  <c r="H181" i="56"/>
  <c r="H180" i="56"/>
  <c r="H179" i="56"/>
  <c r="H178" i="56"/>
  <c r="H177" i="56"/>
  <c r="H176" i="56"/>
  <c r="H175" i="56"/>
  <c r="H174" i="56"/>
  <c r="H173" i="56"/>
  <c r="H172" i="56"/>
  <c r="H171" i="56"/>
  <c r="H170" i="56"/>
  <c r="H169" i="56"/>
  <c r="H168" i="56"/>
  <c r="H167" i="56"/>
  <c r="H166" i="56"/>
  <c r="H165" i="56"/>
  <c r="H164" i="56"/>
  <c r="H163" i="56"/>
  <c r="H162" i="56"/>
  <c r="H160" i="56"/>
  <c r="H159" i="56"/>
  <c r="H158" i="56"/>
  <c r="H157" i="56"/>
  <c r="H156" i="56"/>
  <c r="H155" i="56"/>
  <c r="H154" i="56"/>
  <c r="H153" i="56"/>
  <c r="H152" i="56"/>
  <c r="H151" i="56"/>
  <c r="H150" i="56"/>
  <c r="H149" i="56"/>
  <c r="H148" i="56"/>
  <c r="H147" i="56"/>
  <c r="H146" i="56"/>
  <c r="H145" i="56"/>
  <c r="H144" i="56"/>
  <c r="H143" i="56"/>
  <c r="H142" i="56"/>
  <c r="H141" i="56"/>
  <c r="H140" i="56"/>
  <c r="H139" i="56"/>
  <c r="H138" i="56"/>
  <c r="H137" i="56"/>
  <c r="H136" i="56"/>
  <c r="H135" i="56"/>
  <c r="H134" i="56"/>
  <c r="H133" i="56"/>
  <c r="H132" i="56"/>
  <c r="H131" i="56"/>
  <c r="T130" i="56"/>
  <c r="S130" i="56"/>
  <c r="S129" i="56" s="1"/>
  <c r="R130" i="56"/>
  <c r="Q130" i="56"/>
  <c r="Q129" i="56" s="1"/>
  <c r="P130" i="56"/>
  <c r="O130" i="56"/>
  <c r="N130" i="56"/>
  <c r="M130" i="56"/>
  <c r="L130" i="56"/>
  <c r="K130" i="56"/>
  <c r="K129" i="56" s="1"/>
  <c r="J130" i="56"/>
  <c r="I130" i="56"/>
  <c r="H130" i="56" s="1"/>
  <c r="R129" i="56"/>
  <c r="P129" i="56"/>
  <c r="O129" i="56"/>
  <c r="N129" i="56"/>
  <c r="M129" i="56"/>
  <c r="J129" i="56"/>
  <c r="H128" i="56"/>
  <c r="H127" i="56"/>
  <c r="H126" i="56"/>
  <c r="H125" i="56"/>
  <c r="H124" i="56"/>
  <c r="H123" i="56"/>
  <c r="H122" i="56"/>
  <c r="H121" i="56"/>
  <c r="H120" i="56"/>
  <c r="T119" i="56"/>
  <c r="T76" i="56" s="1"/>
  <c r="S119" i="56"/>
  <c r="R119" i="56"/>
  <c r="Q119" i="56"/>
  <c r="P119" i="56"/>
  <c r="O119" i="56"/>
  <c r="N119" i="56"/>
  <c r="M119" i="56"/>
  <c r="L119" i="56"/>
  <c r="L76" i="56" s="1"/>
  <c r="K119" i="56"/>
  <c r="J119" i="56"/>
  <c r="I119" i="56"/>
  <c r="H118" i="56"/>
  <c r="H117" i="56"/>
  <c r="H116" i="56"/>
  <c r="H115" i="56"/>
  <c r="H114" i="56"/>
  <c r="H113" i="56"/>
  <c r="H112" i="56"/>
  <c r="T111" i="56"/>
  <c r="S111" i="56"/>
  <c r="R111" i="56"/>
  <c r="R76" i="56" s="1"/>
  <c r="Q111" i="56"/>
  <c r="P111" i="56"/>
  <c r="P76" i="56" s="1"/>
  <c r="O111" i="56"/>
  <c r="N111" i="56"/>
  <c r="M111" i="56"/>
  <c r="L111" i="56"/>
  <c r="K111" i="56"/>
  <c r="J111" i="56"/>
  <c r="J76" i="56" s="1"/>
  <c r="I111" i="56"/>
  <c r="H111" i="56"/>
  <c r="H110" i="56"/>
  <c r="H108" i="56"/>
  <c r="H107" i="56"/>
  <c r="H106" i="56"/>
  <c r="H105" i="56"/>
  <c r="H104" i="56"/>
  <c r="H103" i="56"/>
  <c r="H102" i="56"/>
  <c r="H101" i="56"/>
  <c r="H100" i="56"/>
  <c r="T99" i="56"/>
  <c r="S99" i="56"/>
  <c r="R99" i="56"/>
  <c r="Q99" i="56"/>
  <c r="P99" i="56"/>
  <c r="O99" i="56"/>
  <c r="O76" i="56" s="1"/>
  <c r="N99" i="56"/>
  <c r="M99" i="56"/>
  <c r="L99" i="56"/>
  <c r="K99" i="56"/>
  <c r="J99" i="56"/>
  <c r="I99" i="56"/>
  <c r="H99" i="56" s="1"/>
  <c r="H98" i="56"/>
  <c r="H97" i="56"/>
  <c r="H96" i="56"/>
  <c r="H95" i="56"/>
  <c r="H94" i="56"/>
  <c r="H93" i="56"/>
  <c r="H92" i="56"/>
  <c r="H91" i="56"/>
  <c r="H90" i="56"/>
  <c r="H89" i="56"/>
  <c r="H88" i="56"/>
  <c r="H87" i="56"/>
  <c r="H86" i="56"/>
  <c r="H85" i="56"/>
  <c r="H84" i="56"/>
  <c r="H83" i="56"/>
  <c r="H82" i="56"/>
  <c r="H81" i="56"/>
  <c r="H80" i="56"/>
  <c r="H79" i="56"/>
  <c r="H78" i="56"/>
  <c r="T77" i="56"/>
  <c r="S77" i="56"/>
  <c r="S76" i="56" s="1"/>
  <c r="R77" i="56"/>
  <c r="Q77" i="56"/>
  <c r="Q76" i="56" s="1"/>
  <c r="P77" i="56"/>
  <c r="O77" i="56"/>
  <c r="N77" i="56"/>
  <c r="M77" i="56"/>
  <c r="L77" i="56"/>
  <c r="K77" i="56"/>
  <c r="K76" i="56" s="1"/>
  <c r="J77" i="56"/>
  <c r="I77" i="56"/>
  <c r="H77" i="56" s="1"/>
  <c r="N76" i="56"/>
  <c r="M76" i="56"/>
  <c r="H75" i="56"/>
  <c r="H74" i="56"/>
  <c r="H73" i="56"/>
  <c r="H72" i="56"/>
  <c r="H71" i="56"/>
  <c r="T70" i="56"/>
  <c r="S70" i="56"/>
  <c r="R70" i="56"/>
  <c r="Q70" i="56"/>
  <c r="P70" i="56"/>
  <c r="O70" i="56"/>
  <c r="N70" i="56"/>
  <c r="M70" i="56"/>
  <c r="L70" i="56"/>
  <c r="K70" i="56"/>
  <c r="J70" i="56"/>
  <c r="I70" i="56"/>
  <c r="H70" i="56"/>
  <c r="H69" i="56"/>
  <c r="H68" i="56"/>
  <c r="H67" i="56"/>
  <c r="T66" i="56"/>
  <c r="S66" i="56"/>
  <c r="R66" i="56"/>
  <c r="R53" i="56" s="1"/>
  <c r="Q66" i="56"/>
  <c r="P66" i="56"/>
  <c r="P53" i="56" s="1"/>
  <c r="O66" i="56"/>
  <c r="N66" i="56"/>
  <c r="M66" i="56"/>
  <c r="L66" i="56"/>
  <c r="K66" i="56"/>
  <c r="J66" i="56"/>
  <c r="J53" i="56" s="1"/>
  <c r="I66" i="56"/>
  <c r="H66" i="56"/>
  <c r="H65" i="56"/>
  <c r="H64" i="56"/>
  <c r="H63" i="56"/>
  <c r="H62" i="56"/>
  <c r="H61" i="56"/>
  <c r="H60" i="56"/>
  <c r="H59" i="56"/>
  <c r="T58" i="56"/>
  <c r="T53" i="56" s="1"/>
  <c r="S58" i="56"/>
  <c r="R58" i="56"/>
  <c r="Q58" i="56"/>
  <c r="P58" i="56"/>
  <c r="O58" i="56"/>
  <c r="N58" i="56"/>
  <c r="N53" i="56" s="1"/>
  <c r="M58" i="56"/>
  <c r="L58" i="56"/>
  <c r="L53" i="56" s="1"/>
  <c r="K58" i="56"/>
  <c r="J58" i="56"/>
  <c r="I58" i="56"/>
  <c r="H57" i="56"/>
  <c r="H56" i="56"/>
  <c r="H55" i="56"/>
  <c r="H54" i="56"/>
  <c r="S53" i="56"/>
  <c r="Q53" i="56"/>
  <c r="O53" i="56"/>
  <c r="M53" i="56"/>
  <c r="K53" i="56"/>
  <c r="I53" i="56"/>
  <c r="H52" i="56"/>
  <c r="H51" i="56"/>
  <c r="H50" i="56"/>
  <c r="H49" i="56"/>
  <c r="H48" i="56"/>
  <c r="H47" i="56"/>
  <c r="H46" i="56"/>
  <c r="H45" i="56"/>
  <c r="H44" i="56"/>
  <c r="H43" i="56"/>
  <c r="H42" i="56"/>
  <c r="T41" i="56"/>
  <c r="S41" i="56"/>
  <c r="S40" i="56" s="1"/>
  <c r="R41" i="56"/>
  <c r="Q41" i="56"/>
  <c r="Q40" i="56" s="1"/>
  <c r="Q37" i="56" s="1"/>
  <c r="P41" i="56"/>
  <c r="O41" i="56"/>
  <c r="O40" i="56" s="1"/>
  <c r="O37" i="56" s="1"/>
  <c r="N41" i="56"/>
  <c r="M41" i="56"/>
  <c r="M40" i="56" s="1"/>
  <c r="M37" i="56" s="1"/>
  <c r="L41" i="56"/>
  <c r="K41" i="56"/>
  <c r="K40" i="56" s="1"/>
  <c r="J41" i="56"/>
  <c r="I41" i="56"/>
  <c r="I40" i="56" s="1"/>
  <c r="T40" i="56"/>
  <c r="R40" i="56"/>
  <c r="P40" i="56"/>
  <c r="N40" i="56"/>
  <c r="L40" i="56"/>
  <c r="J40" i="56"/>
  <c r="H39" i="56"/>
  <c r="T38" i="56"/>
  <c r="T37" i="56" s="1"/>
  <c r="S38" i="56"/>
  <c r="R38" i="56"/>
  <c r="Q38" i="56"/>
  <c r="P38" i="56"/>
  <c r="P37" i="56" s="1"/>
  <c r="O38" i="56"/>
  <c r="N38" i="56"/>
  <c r="M38" i="56"/>
  <c r="L38" i="56"/>
  <c r="L37" i="56" s="1"/>
  <c r="K38" i="56"/>
  <c r="J38" i="56"/>
  <c r="I38" i="56"/>
  <c r="H38" i="56"/>
  <c r="H36" i="56"/>
  <c r="H35" i="56"/>
  <c r="H34" i="56"/>
  <c r="H33" i="56"/>
  <c r="H32" i="56"/>
  <c r="H31" i="56"/>
  <c r="T30" i="56"/>
  <c r="S30" i="56"/>
  <c r="R30" i="56"/>
  <c r="Q30" i="56"/>
  <c r="P30" i="56"/>
  <c r="O30" i="56"/>
  <c r="N30" i="56"/>
  <c r="M30" i="56"/>
  <c r="L30" i="56"/>
  <c r="K30" i="56"/>
  <c r="J30" i="56"/>
  <c r="I30" i="56"/>
  <c r="H30" i="56"/>
  <c r="H29" i="56"/>
  <c r="H28" i="56"/>
  <c r="H27" i="56"/>
  <c r="H26" i="56"/>
  <c r="H25" i="56"/>
  <c r="H24" i="56"/>
  <c r="T23" i="56"/>
  <c r="S23" i="56"/>
  <c r="S22" i="56" s="1"/>
  <c r="R23" i="56"/>
  <c r="Q23" i="56"/>
  <c r="Q22" i="56" s="1"/>
  <c r="P23" i="56"/>
  <c r="O23" i="56"/>
  <c r="O22" i="56" s="1"/>
  <c r="N23" i="56"/>
  <c r="M23" i="56"/>
  <c r="M22" i="56" s="1"/>
  <c r="L23" i="56"/>
  <c r="K23" i="56"/>
  <c r="K22" i="56" s="1"/>
  <c r="J23" i="56"/>
  <c r="I23" i="56"/>
  <c r="H23" i="56" s="1"/>
  <c r="T22" i="56"/>
  <c r="T231" i="56" s="1"/>
  <c r="T232" i="56" s="1"/>
  <c r="R22" i="56"/>
  <c r="P22" i="56"/>
  <c r="P235" i="56" s="1"/>
  <c r="N22" i="56"/>
  <c r="L22" i="56"/>
  <c r="L231" i="56" s="1"/>
  <c r="L232" i="56" s="1"/>
  <c r="J22" i="56"/>
  <c r="J233" i="56" s="1"/>
  <c r="J234" i="56" s="1"/>
  <c r="H375" i="55"/>
  <c r="H374" i="55"/>
  <c r="H373" i="55"/>
  <c r="H372" i="55"/>
  <c r="T371" i="55"/>
  <c r="S371" i="55"/>
  <c r="R371" i="55"/>
  <c r="Q371" i="55"/>
  <c r="P371" i="55"/>
  <c r="O371" i="55"/>
  <c r="N371" i="55"/>
  <c r="M371" i="55"/>
  <c r="L371" i="55"/>
  <c r="K371" i="55"/>
  <c r="H371" i="55" s="1"/>
  <c r="J371" i="55"/>
  <c r="I371" i="55"/>
  <c r="H369" i="55"/>
  <c r="H368" i="55"/>
  <c r="H367" i="55"/>
  <c r="T366" i="55"/>
  <c r="S366" i="55"/>
  <c r="R366" i="55"/>
  <c r="Q366" i="55"/>
  <c r="P366" i="55"/>
  <c r="H366" i="55" s="1"/>
  <c r="O366" i="55"/>
  <c r="N366" i="55"/>
  <c r="M366" i="55"/>
  <c r="L366" i="55"/>
  <c r="K366" i="55"/>
  <c r="J366" i="55"/>
  <c r="I366" i="55"/>
  <c r="H365" i="55"/>
  <c r="H364" i="55"/>
  <c r="H363" i="55"/>
  <c r="H362" i="55"/>
  <c r="H361" i="55"/>
  <c r="H360" i="55"/>
  <c r="T359" i="55"/>
  <c r="S359" i="55"/>
  <c r="S331" i="55" s="1"/>
  <c r="R359" i="55"/>
  <c r="Q359" i="55"/>
  <c r="P359" i="55"/>
  <c r="O359" i="55"/>
  <c r="N359" i="55"/>
  <c r="M359" i="55"/>
  <c r="L359" i="55"/>
  <c r="K359" i="55"/>
  <c r="H359" i="55" s="1"/>
  <c r="J359" i="55"/>
  <c r="I359" i="55"/>
  <c r="H358" i="55"/>
  <c r="H357" i="55"/>
  <c r="H356" i="55"/>
  <c r="H355" i="55"/>
  <c r="H354" i="55"/>
  <c r="H353" i="55"/>
  <c r="H352" i="55"/>
  <c r="H351" i="55"/>
  <c r="H350" i="55"/>
  <c r="H349" i="55"/>
  <c r="H348" i="55"/>
  <c r="H347" i="55"/>
  <c r="H346" i="55"/>
  <c r="H345" i="55"/>
  <c r="H344" i="55"/>
  <c r="H343" i="55"/>
  <c r="H342" i="55"/>
  <c r="H341" i="55"/>
  <c r="H340" i="55"/>
  <c r="H339" i="55"/>
  <c r="H338" i="55"/>
  <c r="H337" i="55"/>
  <c r="H336" i="55"/>
  <c r="H335" i="55"/>
  <c r="H334" i="55"/>
  <c r="H333" i="55"/>
  <c r="T332" i="55"/>
  <c r="S332" i="55"/>
  <c r="R332" i="55"/>
  <c r="R331" i="55" s="1"/>
  <c r="Q332" i="55"/>
  <c r="P332" i="55"/>
  <c r="O332" i="55"/>
  <c r="N332" i="55"/>
  <c r="M332" i="55"/>
  <c r="L332" i="55"/>
  <c r="K332" i="55"/>
  <c r="J332" i="55"/>
  <c r="H332" i="55" s="1"/>
  <c r="I332" i="55"/>
  <c r="T331" i="55"/>
  <c r="Q331" i="55"/>
  <c r="O331" i="55"/>
  <c r="N331" i="55"/>
  <c r="M331" i="55"/>
  <c r="L331" i="55"/>
  <c r="K331" i="55"/>
  <c r="I331" i="55"/>
  <c r="H328" i="55"/>
  <c r="H327" i="55"/>
  <c r="H326" i="55"/>
  <c r="H325" i="55"/>
  <c r="H324" i="55"/>
  <c r="H323" i="55"/>
  <c r="H322" i="55"/>
  <c r="H321" i="55"/>
  <c r="H320" i="55"/>
  <c r="H319" i="55"/>
  <c r="H318" i="55"/>
  <c r="H317" i="55"/>
  <c r="H316" i="55"/>
  <c r="H315" i="55"/>
  <c r="H314" i="55"/>
  <c r="H313" i="55"/>
  <c r="H312" i="55"/>
  <c r="H311" i="55"/>
  <c r="H310" i="55"/>
  <c r="H309" i="55"/>
  <c r="H308" i="55"/>
  <c r="H307" i="55"/>
  <c r="H306" i="55"/>
  <c r="H305" i="55"/>
  <c r="H304" i="55"/>
  <c r="H303" i="55"/>
  <c r="H302" i="55"/>
  <c r="H301" i="55"/>
  <c r="H300" i="55"/>
  <c r="H299" i="55"/>
  <c r="H297" i="55"/>
  <c r="H296" i="55"/>
  <c r="H295" i="55"/>
  <c r="H294" i="55"/>
  <c r="H293" i="55"/>
  <c r="H292" i="55"/>
  <c r="H291" i="55"/>
  <c r="H290" i="55"/>
  <c r="H289" i="55"/>
  <c r="H288" i="55"/>
  <c r="H287" i="55"/>
  <c r="H286" i="55"/>
  <c r="H285" i="55"/>
  <c r="H284" i="55"/>
  <c r="H283" i="55"/>
  <c r="H282" i="55"/>
  <c r="H281" i="55"/>
  <c r="H280" i="55"/>
  <c r="H279" i="55"/>
  <c r="H278" i="55"/>
  <c r="H277" i="55"/>
  <c r="H276" i="55"/>
  <c r="H275" i="55"/>
  <c r="H273" i="55"/>
  <c r="H272" i="55"/>
  <c r="H271" i="55"/>
  <c r="H270" i="55"/>
  <c r="H269" i="55"/>
  <c r="H268" i="55"/>
  <c r="H267" i="55"/>
  <c r="H266" i="55"/>
  <c r="H265" i="55"/>
  <c r="H264" i="55"/>
  <c r="H263" i="55"/>
  <c r="H262" i="55"/>
  <c r="H261" i="55"/>
  <c r="H260" i="55"/>
  <c r="H259" i="55"/>
  <c r="H258" i="55"/>
  <c r="H257" i="55"/>
  <c r="H256" i="55"/>
  <c r="H255" i="55"/>
  <c r="H254" i="55"/>
  <c r="H253" i="55"/>
  <c r="H252" i="55"/>
  <c r="H251" i="55"/>
  <c r="H250" i="55"/>
  <c r="H249" i="55"/>
  <c r="H248" i="55"/>
  <c r="H247" i="55"/>
  <c r="H246" i="55"/>
  <c r="H245" i="55"/>
  <c r="H244" i="55"/>
  <c r="H243" i="55"/>
  <c r="H242" i="55"/>
  <c r="T241" i="55"/>
  <c r="S241" i="55"/>
  <c r="R241" i="55"/>
  <c r="Q241" i="55"/>
  <c r="P241" i="55"/>
  <c r="O241" i="55"/>
  <c r="N241" i="55"/>
  <c r="M241" i="55"/>
  <c r="L241" i="55"/>
  <c r="K241" i="55"/>
  <c r="H241" i="55" s="1"/>
  <c r="J241" i="55"/>
  <c r="I241" i="55"/>
  <c r="H239" i="55"/>
  <c r="H238" i="55"/>
  <c r="T237" i="55"/>
  <c r="S237" i="55"/>
  <c r="R237" i="55"/>
  <c r="Q237" i="55"/>
  <c r="P237" i="55"/>
  <c r="O237" i="55"/>
  <c r="N237" i="55"/>
  <c r="M237" i="55"/>
  <c r="L237" i="55"/>
  <c r="H237" i="55" s="1"/>
  <c r="K237" i="55"/>
  <c r="J237" i="55"/>
  <c r="I237" i="55"/>
  <c r="H230" i="55"/>
  <c r="H229" i="55"/>
  <c r="H228" i="55"/>
  <c r="H227" i="55"/>
  <c r="H226" i="55"/>
  <c r="H225" i="55"/>
  <c r="H224" i="55"/>
  <c r="H223" i="55"/>
  <c r="H222" i="55"/>
  <c r="T221" i="55"/>
  <c r="S221" i="55"/>
  <c r="S218" i="55" s="1"/>
  <c r="R221" i="55"/>
  <c r="Q221" i="55"/>
  <c r="P221" i="55"/>
  <c r="O221" i="55"/>
  <c r="N221" i="55"/>
  <c r="M221" i="55"/>
  <c r="L221" i="55"/>
  <c r="K221" i="55"/>
  <c r="H221" i="55" s="1"/>
  <c r="J221" i="55"/>
  <c r="I221" i="55"/>
  <c r="H220" i="55"/>
  <c r="H219" i="55"/>
  <c r="T218" i="55"/>
  <c r="R218" i="55"/>
  <c r="Q218" i="55"/>
  <c r="P218" i="55"/>
  <c r="O218" i="55"/>
  <c r="N218" i="55"/>
  <c r="M218" i="55"/>
  <c r="L218" i="55"/>
  <c r="J218" i="55"/>
  <c r="I218" i="55"/>
  <c r="H217" i="55"/>
  <c r="H216" i="55"/>
  <c r="H215" i="55"/>
  <c r="H214" i="55"/>
  <c r="H213" i="55"/>
  <c r="H212" i="55"/>
  <c r="H211" i="55"/>
  <c r="H210" i="55"/>
  <c r="H209" i="55"/>
  <c r="H208" i="55"/>
  <c r="H207" i="55"/>
  <c r="H206" i="55"/>
  <c r="H205" i="55"/>
  <c r="T204" i="55"/>
  <c r="T129" i="55" s="1"/>
  <c r="S204" i="55"/>
  <c r="R204" i="55"/>
  <c r="Q204" i="55"/>
  <c r="P204" i="55"/>
  <c r="O204" i="55"/>
  <c r="N204" i="55"/>
  <c r="M204" i="55"/>
  <c r="L204" i="55"/>
  <c r="L129" i="55" s="1"/>
  <c r="K204" i="55"/>
  <c r="J204" i="55"/>
  <c r="I204" i="55"/>
  <c r="H204" i="55" s="1"/>
  <c r="H203" i="55"/>
  <c r="H202" i="55"/>
  <c r="H201" i="55"/>
  <c r="H200" i="55"/>
  <c r="H199" i="55"/>
  <c r="H198" i="55"/>
  <c r="H197" i="55"/>
  <c r="H196" i="55"/>
  <c r="H195" i="55"/>
  <c r="H194" i="55"/>
  <c r="H193" i="55"/>
  <c r="H192" i="55"/>
  <c r="H191" i="55"/>
  <c r="H190" i="55"/>
  <c r="H189" i="55"/>
  <c r="H188" i="55"/>
  <c r="H187" i="55"/>
  <c r="H186" i="55"/>
  <c r="H185" i="55"/>
  <c r="H184" i="55"/>
  <c r="H183" i="55"/>
  <c r="H182" i="55"/>
  <c r="H181" i="55"/>
  <c r="H180" i="55"/>
  <c r="H179" i="55"/>
  <c r="H178" i="55"/>
  <c r="H177" i="55"/>
  <c r="H176" i="55"/>
  <c r="H175" i="55"/>
  <c r="H174" i="55"/>
  <c r="H173" i="55"/>
  <c r="H172" i="55"/>
  <c r="H171" i="55"/>
  <c r="H170" i="55"/>
  <c r="H169" i="55"/>
  <c r="H168" i="55"/>
  <c r="H167" i="55"/>
  <c r="H166" i="55"/>
  <c r="H165" i="55"/>
  <c r="H164" i="55"/>
  <c r="H163" i="55"/>
  <c r="H162" i="55"/>
  <c r="H160" i="55"/>
  <c r="H159" i="55"/>
  <c r="H158" i="55"/>
  <c r="H157" i="55"/>
  <c r="H156" i="55"/>
  <c r="H155" i="55"/>
  <c r="H154" i="55"/>
  <c r="H153" i="55"/>
  <c r="H152" i="55"/>
  <c r="H151" i="55"/>
  <c r="H150" i="55"/>
  <c r="H149" i="55"/>
  <c r="H148" i="55"/>
  <c r="H147" i="55"/>
  <c r="H146" i="55"/>
  <c r="H145" i="55"/>
  <c r="H144" i="55"/>
  <c r="H143" i="55"/>
  <c r="H142" i="55"/>
  <c r="H141" i="55"/>
  <c r="H140" i="55"/>
  <c r="H139" i="55"/>
  <c r="H138" i="55"/>
  <c r="H137" i="55"/>
  <c r="H136" i="55"/>
  <c r="H135" i="55"/>
  <c r="H134" i="55"/>
  <c r="H133" i="55"/>
  <c r="H132" i="55"/>
  <c r="H131" i="55"/>
  <c r="T130" i="55"/>
  <c r="S130" i="55"/>
  <c r="R130" i="55"/>
  <c r="Q130" i="55"/>
  <c r="Q129" i="55" s="1"/>
  <c r="P130" i="55"/>
  <c r="O130" i="55"/>
  <c r="N130" i="55"/>
  <c r="M130" i="55"/>
  <c r="L130" i="55"/>
  <c r="K130" i="55"/>
  <c r="J130" i="55"/>
  <c r="I130" i="55"/>
  <c r="H130" i="55" s="1"/>
  <c r="S129" i="55"/>
  <c r="R129" i="55"/>
  <c r="P129" i="55"/>
  <c r="O129" i="55"/>
  <c r="N129" i="55"/>
  <c r="M129" i="55"/>
  <c r="K129" i="55"/>
  <c r="J129" i="55"/>
  <c r="H128" i="55"/>
  <c r="H127" i="55"/>
  <c r="H126" i="55"/>
  <c r="H125" i="55"/>
  <c r="H124" i="55"/>
  <c r="H123" i="55"/>
  <c r="H122" i="55"/>
  <c r="H121" i="55"/>
  <c r="H120" i="55"/>
  <c r="T119" i="55"/>
  <c r="T76" i="55" s="1"/>
  <c r="S119" i="55"/>
  <c r="R119" i="55"/>
  <c r="Q119" i="55"/>
  <c r="P119" i="55"/>
  <c r="O119" i="55"/>
  <c r="N119" i="55"/>
  <c r="M119" i="55"/>
  <c r="L119" i="55"/>
  <c r="L76" i="55" s="1"/>
  <c r="K119" i="55"/>
  <c r="J119" i="55"/>
  <c r="I119" i="55"/>
  <c r="H119" i="55" s="1"/>
  <c r="H118" i="55"/>
  <c r="H117" i="55"/>
  <c r="H116" i="55"/>
  <c r="H115" i="55"/>
  <c r="H114" i="55"/>
  <c r="H113" i="55"/>
  <c r="H112" i="55"/>
  <c r="T111" i="55"/>
  <c r="S111" i="55"/>
  <c r="R111" i="55"/>
  <c r="Q111" i="55"/>
  <c r="P111" i="55"/>
  <c r="P76" i="55" s="1"/>
  <c r="O111" i="55"/>
  <c r="N111" i="55"/>
  <c r="M111" i="55"/>
  <c r="L111" i="55"/>
  <c r="K111" i="55"/>
  <c r="J111" i="55"/>
  <c r="I111" i="55"/>
  <c r="H111" i="55"/>
  <c r="H110" i="55"/>
  <c r="H108" i="55"/>
  <c r="H107" i="55"/>
  <c r="H106" i="55"/>
  <c r="H105" i="55"/>
  <c r="H104" i="55"/>
  <c r="H103" i="55"/>
  <c r="H102" i="55"/>
  <c r="H101" i="55"/>
  <c r="H100" i="55"/>
  <c r="T99" i="55"/>
  <c r="S99" i="55"/>
  <c r="R99" i="55"/>
  <c r="Q99" i="55"/>
  <c r="P99" i="55"/>
  <c r="O99" i="55"/>
  <c r="O76" i="55" s="1"/>
  <c r="N99" i="55"/>
  <c r="M99" i="55"/>
  <c r="L99" i="55"/>
  <c r="K99" i="55"/>
  <c r="J99" i="55"/>
  <c r="I99" i="55"/>
  <c r="H99" i="55" s="1"/>
  <c r="H98" i="55"/>
  <c r="H97" i="55"/>
  <c r="H96" i="55"/>
  <c r="H95" i="55"/>
  <c r="H94" i="55"/>
  <c r="H93" i="55"/>
  <c r="H92" i="55"/>
  <c r="H91" i="55"/>
  <c r="H90" i="55"/>
  <c r="H89" i="55"/>
  <c r="H88" i="55"/>
  <c r="H87" i="55"/>
  <c r="H86" i="55"/>
  <c r="H85" i="55"/>
  <c r="H84" i="55"/>
  <c r="H83" i="55"/>
  <c r="H82" i="55"/>
  <c r="H81" i="55"/>
  <c r="H80" i="55"/>
  <c r="H79" i="55"/>
  <c r="H78" i="55"/>
  <c r="T77" i="55"/>
  <c r="S77" i="55"/>
  <c r="R77" i="55"/>
  <c r="Q77" i="55"/>
  <c r="Q76" i="55" s="1"/>
  <c r="P77" i="55"/>
  <c r="O77" i="55"/>
  <c r="N77" i="55"/>
  <c r="M77" i="55"/>
  <c r="L77" i="55"/>
  <c r="K77" i="55"/>
  <c r="J77" i="55"/>
  <c r="I77" i="55"/>
  <c r="H77" i="55" s="1"/>
  <c r="S76" i="55"/>
  <c r="R76" i="55"/>
  <c r="N76" i="55"/>
  <c r="M76" i="55"/>
  <c r="K76" i="55"/>
  <c r="J76" i="55"/>
  <c r="H75" i="55"/>
  <c r="H74" i="55"/>
  <c r="H73" i="55"/>
  <c r="H72" i="55"/>
  <c r="H71" i="55"/>
  <c r="T70" i="55"/>
  <c r="S70" i="55"/>
  <c r="R70" i="55"/>
  <c r="Q70" i="55"/>
  <c r="P70" i="55"/>
  <c r="O70" i="55"/>
  <c r="N70" i="55"/>
  <c r="M70" i="55"/>
  <c r="L70" i="55"/>
  <c r="K70" i="55"/>
  <c r="J70" i="55"/>
  <c r="I70" i="55"/>
  <c r="H70" i="55"/>
  <c r="H69" i="55"/>
  <c r="H68" i="55"/>
  <c r="H67" i="55"/>
  <c r="T66" i="55"/>
  <c r="S66" i="55"/>
  <c r="R66" i="55"/>
  <c r="R53" i="55" s="1"/>
  <c r="Q66" i="55"/>
  <c r="P66" i="55"/>
  <c r="H66" i="55" s="1"/>
  <c r="O66" i="55"/>
  <c r="N66" i="55"/>
  <c r="M66" i="55"/>
  <c r="L66" i="55"/>
  <c r="K66" i="55"/>
  <c r="J66" i="55"/>
  <c r="J53" i="55" s="1"/>
  <c r="I66" i="55"/>
  <c r="H65" i="55"/>
  <c r="H64" i="55"/>
  <c r="H63" i="55"/>
  <c r="H62" i="55"/>
  <c r="H61" i="55"/>
  <c r="H60" i="55"/>
  <c r="H59" i="55"/>
  <c r="T58" i="55"/>
  <c r="T53" i="55" s="1"/>
  <c r="S58" i="55"/>
  <c r="R58" i="55"/>
  <c r="Q58" i="55"/>
  <c r="P58" i="55"/>
  <c r="O58" i="55"/>
  <c r="N58" i="55"/>
  <c r="N53" i="55" s="1"/>
  <c r="N37" i="55" s="1"/>
  <c r="M58" i="55"/>
  <c r="L58" i="55"/>
  <c r="L53" i="55" s="1"/>
  <c r="K58" i="55"/>
  <c r="J58" i="55"/>
  <c r="I58" i="55"/>
  <c r="H57" i="55"/>
  <c r="H56" i="55"/>
  <c r="H55" i="55"/>
  <c r="H54" i="55"/>
  <c r="S53" i="55"/>
  <c r="Q53" i="55"/>
  <c r="O53" i="55"/>
  <c r="M53" i="55"/>
  <c r="K53" i="55"/>
  <c r="I53" i="55"/>
  <c r="H52" i="55"/>
  <c r="H51" i="55"/>
  <c r="H50" i="55"/>
  <c r="H49" i="55"/>
  <c r="H48" i="55"/>
  <c r="H47" i="55"/>
  <c r="H46" i="55"/>
  <c r="H45" i="55"/>
  <c r="H44" i="55"/>
  <c r="H43" i="55"/>
  <c r="H42" i="55"/>
  <c r="T41" i="55"/>
  <c r="S41" i="55"/>
  <c r="R41" i="55"/>
  <c r="Q41" i="55"/>
  <c r="P41" i="55"/>
  <c r="O41" i="55"/>
  <c r="O40" i="55" s="1"/>
  <c r="N41" i="55"/>
  <c r="M41" i="55"/>
  <c r="M40" i="55" s="1"/>
  <c r="M37" i="55" s="1"/>
  <c r="L41" i="55"/>
  <c r="K41" i="55"/>
  <c r="J41" i="55"/>
  <c r="I41" i="55"/>
  <c r="H41" i="55" s="1"/>
  <c r="T40" i="55"/>
  <c r="T37" i="55" s="1"/>
  <c r="S40" i="55"/>
  <c r="S37" i="55" s="1"/>
  <c r="R40" i="55"/>
  <c r="Q40" i="55"/>
  <c r="P40" i="55"/>
  <c r="N40" i="55"/>
  <c r="L40" i="55"/>
  <c r="L37" i="55" s="1"/>
  <c r="K40" i="55"/>
  <c r="J40" i="55"/>
  <c r="H40" i="55" s="1"/>
  <c r="I40" i="55"/>
  <c r="H39" i="55"/>
  <c r="T38" i="55"/>
  <c r="S38" i="55"/>
  <c r="R38" i="55"/>
  <c r="R37" i="55" s="1"/>
  <c r="Q38" i="55"/>
  <c r="Q37" i="55" s="1"/>
  <c r="Q235" i="55" s="1"/>
  <c r="P38" i="55"/>
  <c r="O38" i="55"/>
  <c r="N38" i="55"/>
  <c r="M38" i="55"/>
  <c r="L38" i="55"/>
  <c r="K38" i="55"/>
  <c r="J38" i="55"/>
  <c r="J37" i="55" s="1"/>
  <c r="I38" i="55"/>
  <c r="H38" i="55"/>
  <c r="H36" i="55"/>
  <c r="H35" i="55"/>
  <c r="H34" i="55"/>
  <c r="H33" i="55"/>
  <c r="H32" i="55"/>
  <c r="H31" i="55"/>
  <c r="T30" i="55"/>
  <c r="S30" i="55"/>
  <c r="R30" i="55"/>
  <c r="Q30" i="55"/>
  <c r="P30" i="55"/>
  <c r="O30" i="55"/>
  <c r="N30" i="55"/>
  <c r="M30" i="55"/>
  <c r="L30" i="55"/>
  <c r="K30" i="55"/>
  <c r="J30" i="55"/>
  <c r="I30" i="55"/>
  <c r="H30" i="55"/>
  <c r="H29" i="55"/>
  <c r="H28" i="55"/>
  <c r="H27" i="55"/>
  <c r="H26" i="55"/>
  <c r="H25" i="55"/>
  <c r="H24" i="55"/>
  <c r="T23" i="55"/>
  <c r="T22" i="55" s="1"/>
  <c r="S23" i="55"/>
  <c r="S22" i="55" s="1"/>
  <c r="R23" i="55"/>
  <c r="Q23" i="55"/>
  <c r="P23" i="55"/>
  <c r="O23" i="55"/>
  <c r="N23" i="55"/>
  <c r="M23" i="55"/>
  <c r="M22" i="55" s="1"/>
  <c r="L23" i="55"/>
  <c r="L22" i="55" s="1"/>
  <c r="K23" i="55"/>
  <c r="K22" i="55" s="1"/>
  <c r="J23" i="55"/>
  <c r="I23" i="55"/>
  <c r="H23" i="55" s="1"/>
  <c r="R22" i="55"/>
  <c r="R233" i="55" s="1"/>
  <c r="R234" i="55" s="1"/>
  <c r="Q22" i="55"/>
  <c r="Q233" i="55" s="1"/>
  <c r="Q234" i="55" s="1"/>
  <c r="P22" i="55"/>
  <c r="O22" i="55"/>
  <c r="N22" i="55"/>
  <c r="N235" i="55" s="1"/>
  <c r="J22" i="55"/>
  <c r="J233" i="55" s="1"/>
  <c r="J234" i="55" s="1"/>
  <c r="I22" i="55"/>
  <c r="I233" i="55" s="1"/>
  <c r="H375" i="54"/>
  <c r="H374" i="54"/>
  <c r="H373" i="54"/>
  <c r="H372" i="54"/>
  <c r="T371" i="54"/>
  <c r="S371" i="54"/>
  <c r="R371" i="54"/>
  <c r="Q371" i="54"/>
  <c r="P371" i="54"/>
  <c r="O371" i="54"/>
  <c r="N371" i="54"/>
  <c r="M371" i="54"/>
  <c r="L371" i="54"/>
  <c r="K371" i="54"/>
  <c r="J371" i="54"/>
  <c r="I371" i="54"/>
  <c r="H371" i="54" s="1"/>
  <c r="H369" i="54"/>
  <c r="H368" i="54"/>
  <c r="H367" i="54"/>
  <c r="T366" i="54"/>
  <c r="S366" i="54"/>
  <c r="R366" i="54"/>
  <c r="Q366" i="54"/>
  <c r="P366" i="54"/>
  <c r="O366" i="54"/>
  <c r="N366" i="54"/>
  <c r="M366" i="54"/>
  <c r="L366" i="54"/>
  <c r="K366" i="54"/>
  <c r="J366" i="54"/>
  <c r="I366" i="54"/>
  <c r="H366" i="54"/>
  <c r="H365" i="54"/>
  <c r="H364" i="54"/>
  <c r="H363" i="54"/>
  <c r="H362" i="54"/>
  <c r="H361" i="54"/>
  <c r="H360" i="54"/>
  <c r="T359" i="54"/>
  <c r="S359" i="54"/>
  <c r="S331" i="54" s="1"/>
  <c r="R359" i="54"/>
  <c r="Q359" i="54"/>
  <c r="P359" i="54"/>
  <c r="O359" i="54"/>
  <c r="N359" i="54"/>
  <c r="M359" i="54"/>
  <c r="L359" i="54"/>
  <c r="K359" i="54"/>
  <c r="J359" i="54"/>
  <c r="I359" i="54"/>
  <c r="H359" i="54" s="1"/>
  <c r="H358" i="54"/>
  <c r="H357" i="54"/>
  <c r="H356" i="54"/>
  <c r="H355" i="54"/>
  <c r="H354" i="54"/>
  <c r="H353" i="54"/>
  <c r="H352" i="54"/>
  <c r="H351" i="54"/>
  <c r="H350" i="54"/>
  <c r="H349" i="54"/>
  <c r="H348" i="54"/>
  <c r="H347" i="54"/>
  <c r="H346" i="54"/>
  <c r="H345" i="54"/>
  <c r="H344" i="54"/>
  <c r="H343" i="54"/>
  <c r="H342" i="54"/>
  <c r="H341" i="54"/>
  <c r="H340" i="54"/>
  <c r="H339" i="54"/>
  <c r="H338" i="54"/>
  <c r="H337" i="54"/>
  <c r="H336" i="54"/>
  <c r="H335" i="54"/>
  <c r="H334" i="54"/>
  <c r="H333" i="54"/>
  <c r="T332" i="54"/>
  <c r="T331" i="54" s="1"/>
  <c r="S332" i="54"/>
  <c r="R332" i="54"/>
  <c r="R331" i="54" s="1"/>
  <c r="Q332" i="54"/>
  <c r="P332" i="54"/>
  <c r="P331" i="54" s="1"/>
  <c r="O332" i="54"/>
  <c r="N332" i="54"/>
  <c r="N331" i="54" s="1"/>
  <c r="M332" i="54"/>
  <c r="L332" i="54"/>
  <c r="L331" i="54" s="1"/>
  <c r="K332" i="54"/>
  <c r="J332" i="54"/>
  <c r="H332" i="54" s="1"/>
  <c r="I332" i="54"/>
  <c r="Q331" i="54"/>
  <c r="O331" i="54"/>
  <c r="M331" i="54"/>
  <c r="K331" i="54"/>
  <c r="I331" i="54"/>
  <c r="H328" i="54"/>
  <c r="H327" i="54"/>
  <c r="H326" i="54"/>
  <c r="H325" i="54"/>
  <c r="H324" i="54"/>
  <c r="H323" i="54"/>
  <c r="H322" i="54"/>
  <c r="H321" i="54"/>
  <c r="H320" i="54"/>
  <c r="H319" i="54"/>
  <c r="H318" i="54"/>
  <c r="H317" i="54"/>
  <c r="H316" i="54"/>
  <c r="H315" i="54"/>
  <c r="H314" i="54"/>
  <c r="H313" i="54"/>
  <c r="H312" i="54"/>
  <c r="H311" i="54"/>
  <c r="H310" i="54"/>
  <c r="H309" i="54"/>
  <c r="H308" i="54"/>
  <c r="H307" i="54"/>
  <c r="H306" i="54"/>
  <c r="H305" i="54"/>
  <c r="H304" i="54"/>
  <c r="H303" i="54"/>
  <c r="H302" i="54"/>
  <c r="H301" i="54"/>
  <c r="H300" i="54"/>
  <c r="H299" i="54"/>
  <c r="H297" i="54"/>
  <c r="H296" i="54"/>
  <c r="H295" i="54"/>
  <c r="H294" i="54"/>
  <c r="H293" i="54"/>
  <c r="H292" i="54"/>
  <c r="H291" i="54"/>
  <c r="H290" i="54"/>
  <c r="H289" i="54"/>
  <c r="H288" i="54"/>
  <c r="H287" i="54"/>
  <c r="H286" i="54"/>
  <c r="H285" i="54"/>
  <c r="H284" i="54"/>
  <c r="H283" i="54"/>
  <c r="H282" i="54"/>
  <c r="H281" i="54"/>
  <c r="H280" i="54"/>
  <c r="H279" i="54"/>
  <c r="H278" i="54"/>
  <c r="H277" i="54"/>
  <c r="H276" i="54"/>
  <c r="H275" i="54"/>
  <c r="H273" i="54"/>
  <c r="H272" i="54"/>
  <c r="H271" i="54"/>
  <c r="H270" i="54"/>
  <c r="H269" i="54"/>
  <c r="H268" i="54"/>
  <c r="H267" i="54"/>
  <c r="H266" i="54"/>
  <c r="H265" i="54"/>
  <c r="H264" i="54"/>
  <c r="H263" i="54"/>
  <c r="H262" i="54"/>
  <c r="H261" i="54"/>
  <c r="H260" i="54"/>
  <c r="H259" i="54"/>
  <c r="H258" i="54"/>
  <c r="H257" i="54"/>
  <c r="H256" i="54"/>
  <c r="H255" i="54"/>
  <c r="H254" i="54"/>
  <c r="H253" i="54"/>
  <c r="H252" i="54"/>
  <c r="H251" i="54"/>
  <c r="H250" i="54"/>
  <c r="H249" i="54"/>
  <c r="H248" i="54"/>
  <c r="H247" i="54"/>
  <c r="H246" i="54"/>
  <c r="H245" i="54"/>
  <c r="H244" i="54"/>
  <c r="H243" i="54"/>
  <c r="H242" i="54"/>
  <c r="T241" i="54"/>
  <c r="S241" i="54"/>
  <c r="R241" i="54"/>
  <c r="Q241" i="54"/>
  <c r="P241" i="54"/>
  <c r="O241" i="54"/>
  <c r="N241" i="54"/>
  <c r="M241" i="54"/>
  <c r="L241" i="54"/>
  <c r="K241" i="54"/>
  <c r="J241" i="54"/>
  <c r="I241" i="54"/>
  <c r="H241" i="54" s="1"/>
  <c r="H239" i="54"/>
  <c r="H238" i="54"/>
  <c r="T237" i="54"/>
  <c r="S237" i="54"/>
  <c r="R237" i="54"/>
  <c r="Q237" i="54"/>
  <c r="P237" i="54"/>
  <c r="O237" i="54"/>
  <c r="N237" i="54"/>
  <c r="M237" i="54"/>
  <c r="L237" i="54"/>
  <c r="K237" i="54"/>
  <c r="J237" i="54"/>
  <c r="I237" i="54"/>
  <c r="H237" i="54" s="1"/>
  <c r="H230" i="54"/>
  <c r="H229" i="54"/>
  <c r="H228" i="54"/>
  <c r="H227" i="54"/>
  <c r="H226" i="54"/>
  <c r="H225" i="54"/>
  <c r="H224" i="54"/>
  <c r="H223" i="54"/>
  <c r="H222" i="54"/>
  <c r="T221" i="54"/>
  <c r="S221" i="54"/>
  <c r="S218" i="54" s="1"/>
  <c r="R221" i="54"/>
  <c r="Q221" i="54"/>
  <c r="Q218" i="54" s="1"/>
  <c r="P221" i="54"/>
  <c r="O221" i="54"/>
  <c r="N221" i="54"/>
  <c r="M221" i="54"/>
  <c r="M218" i="54" s="1"/>
  <c r="L221" i="54"/>
  <c r="K221" i="54"/>
  <c r="K218" i="54" s="1"/>
  <c r="J221" i="54"/>
  <c r="I221" i="54"/>
  <c r="I218" i="54" s="1"/>
  <c r="H220" i="54"/>
  <c r="H219" i="54"/>
  <c r="T218" i="54"/>
  <c r="R218" i="54"/>
  <c r="P218" i="54"/>
  <c r="O218" i="54"/>
  <c r="N218" i="54"/>
  <c r="L218" i="54"/>
  <c r="J218" i="54"/>
  <c r="H217" i="54"/>
  <c r="H216" i="54"/>
  <c r="H215" i="54"/>
  <c r="H214" i="54"/>
  <c r="H213" i="54"/>
  <c r="H212" i="54"/>
  <c r="H211" i="54"/>
  <c r="H210" i="54"/>
  <c r="H209" i="54"/>
  <c r="H208" i="54"/>
  <c r="H207" i="54"/>
  <c r="H206" i="54"/>
  <c r="H205" i="54"/>
  <c r="T204" i="54"/>
  <c r="T129" i="54" s="1"/>
  <c r="S204" i="54"/>
  <c r="R204" i="54"/>
  <c r="R129" i="54" s="1"/>
  <c r="Q204" i="54"/>
  <c r="P204" i="54"/>
  <c r="O204" i="54"/>
  <c r="N204" i="54"/>
  <c r="M204" i="54"/>
  <c r="L204" i="54"/>
  <c r="L129" i="54" s="1"/>
  <c r="K204" i="54"/>
  <c r="J204" i="54"/>
  <c r="H204" i="54" s="1"/>
  <c r="I204" i="54"/>
  <c r="H203" i="54"/>
  <c r="H202" i="54"/>
  <c r="H201" i="54"/>
  <c r="H200" i="54"/>
  <c r="H199" i="54"/>
  <c r="H198" i="54"/>
  <c r="H197" i="54"/>
  <c r="H196" i="54"/>
  <c r="H195" i="54"/>
  <c r="H194" i="54"/>
  <c r="H193" i="54"/>
  <c r="H192" i="54"/>
  <c r="H191" i="54"/>
  <c r="H190" i="54"/>
  <c r="H189" i="54"/>
  <c r="H188" i="54"/>
  <c r="H187" i="54"/>
  <c r="H186" i="54"/>
  <c r="H185" i="54"/>
  <c r="H184" i="54"/>
  <c r="H183" i="54"/>
  <c r="H182" i="54"/>
  <c r="H181" i="54"/>
  <c r="H180" i="54"/>
  <c r="H179" i="54"/>
  <c r="H178" i="54"/>
  <c r="H177" i="54"/>
  <c r="H176" i="54"/>
  <c r="H175" i="54"/>
  <c r="H174" i="54"/>
  <c r="H173" i="54"/>
  <c r="H172" i="54"/>
  <c r="H171" i="54"/>
  <c r="H170" i="54"/>
  <c r="H169" i="54"/>
  <c r="H168" i="54"/>
  <c r="H167" i="54"/>
  <c r="H166" i="54"/>
  <c r="H165" i="54"/>
  <c r="H164" i="54"/>
  <c r="H163" i="54"/>
  <c r="H162" i="54"/>
  <c r="H160" i="54"/>
  <c r="H159" i="54"/>
  <c r="H158" i="54"/>
  <c r="H157" i="54"/>
  <c r="H156" i="54"/>
  <c r="H155" i="54"/>
  <c r="H154" i="54"/>
  <c r="H153" i="54"/>
  <c r="H152" i="54"/>
  <c r="H151" i="54"/>
  <c r="H150" i="54"/>
  <c r="H149" i="54"/>
  <c r="H148" i="54"/>
  <c r="H147" i="54"/>
  <c r="H146" i="54"/>
  <c r="H145" i="54"/>
  <c r="H144" i="54"/>
  <c r="H143" i="54"/>
  <c r="H142" i="54"/>
  <c r="H141" i="54"/>
  <c r="H140" i="54"/>
  <c r="H139" i="54"/>
  <c r="H138" i="54"/>
  <c r="H137" i="54"/>
  <c r="H136" i="54"/>
  <c r="H135" i="54"/>
  <c r="H134" i="54"/>
  <c r="H133" i="54"/>
  <c r="H132" i="54"/>
  <c r="H131" i="54"/>
  <c r="T130" i="54"/>
  <c r="S130" i="54"/>
  <c r="S129" i="54" s="1"/>
  <c r="R130" i="54"/>
  <c r="Q130" i="54"/>
  <c r="Q129" i="54" s="1"/>
  <c r="P130" i="54"/>
  <c r="O130" i="54"/>
  <c r="O129" i="54" s="1"/>
  <c r="N130" i="54"/>
  <c r="M130" i="54"/>
  <c r="M129" i="54" s="1"/>
  <c r="L130" i="54"/>
  <c r="K130" i="54"/>
  <c r="K129" i="54" s="1"/>
  <c r="J130" i="54"/>
  <c r="I130" i="54"/>
  <c r="H130" i="54" s="1"/>
  <c r="P129" i="54"/>
  <c r="N129" i="54"/>
  <c r="H128" i="54"/>
  <c r="H127" i="54"/>
  <c r="H126" i="54"/>
  <c r="H125" i="54"/>
  <c r="H124" i="54"/>
  <c r="H123" i="54"/>
  <c r="H122" i="54"/>
  <c r="H121" i="54"/>
  <c r="H120" i="54"/>
  <c r="T119" i="54"/>
  <c r="T76" i="54" s="1"/>
  <c r="S119" i="54"/>
  <c r="R119" i="54"/>
  <c r="Q119" i="54"/>
  <c r="P119" i="54"/>
  <c r="O119" i="54"/>
  <c r="N119" i="54"/>
  <c r="M119" i="54"/>
  <c r="L119" i="54"/>
  <c r="L76" i="54" s="1"/>
  <c r="K119" i="54"/>
  <c r="J119" i="54"/>
  <c r="H119" i="54" s="1"/>
  <c r="I119" i="54"/>
  <c r="H118" i="54"/>
  <c r="H117" i="54"/>
  <c r="H116" i="54"/>
  <c r="H115" i="54"/>
  <c r="H114" i="54"/>
  <c r="H113" i="54"/>
  <c r="H112" i="54"/>
  <c r="T111" i="54"/>
  <c r="S111" i="54"/>
  <c r="R111" i="54"/>
  <c r="R76" i="54" s="1"/>
  <c r="Q111" i="54"/>
  <c r="P111" i="54"/>
  <c r="H111" i="54" s="1"/>
  <c r="O111" i="54"/>
  <c r="N111" i="54"/>
  <c r="M111" i="54"/>
  <c r="L111" i="54"/>
  <c r="K111" i="54"/>
  <c r="J111" i="54"/>
  <c r="J76" i="54" s="1"/>
  <c r="I111" i="54"/>
  <c r="H110" i="54"/>
  <c r="H108" i="54"/>
  <c r="H107" i="54"/>
  <c r="H106" i="54"/>
  <c r="H105" i="54"/>
  <c r="H104" i="54"/>
  <c r="H103" i="54"/>
  <c r="H102" i="54"/>
  <c r="H101" i="54"/>
  <c r="H100" i="54"/>
  <c r="T99" i="54"/>
  <c r="S99" i="54"/>
  <c r="R99" i="54"/>
  <c r="Q99" i="54"/>
  <c r="P99" i="54"/>
  <c r="O99" i="54"/>
  <c r="N99" i="54"/>
  <c r="M99" i="54"/>
  <c r="L99" i="54"/>
  <c r="K99" i="54"/>
  <c r="J99" i="54"/>
  <c r="I99" i="54"/>
  <c r="H99" i="54" s="1"/>
  <c r="H98" i="54"/>
  <c r="H97" i="54"/>
  <c r="H96" i="54"/>
  <c r="H95" i="54"/>
  <c r="H94" i="54"/>
  <c r="H93" i="54"/>
  <c r="H92" i="54"/>
  <c r="H91" i="54"/>
  <c r="H90" i="54"/>
  <c r="H89" i="54"/>
  <c r="H88" i="54"/>
  <c r="H87" i="54"/>
  <c r="H86" i="54"/>
  <c r="H85" i="54"/>
  <c r="H84" i="54"/>
  <c r="H83" i="54"/>
  <c r="H82" i="54"/>
  <c r="H81" i="54"/>
  <c r="H80" i="54"/>
  <c r="H79" i="54"/>
  <c r="H78" i="54"/>
  <c r="T77" i="54"/>
  <c r="S77" i="54"/>
  <c r="S76" i="54" s="1"/>
  <c r="R77" i="54"/>
  <c r="Q77" i="54"/>
  <c r="Q76" i="54" s="1"/>
  <c r="P77" i="54"/>
  <c r="O77" i="54"/>
  <c r="O76" i="54" s="1"/>
  <c r="N77" i="54"/>
  <c r="M77" i="54"/>
  <c r="M76" i="54" s="1"/>
  <c r="L77" i="54"/>
  <c r="K77" i="54"/>
  <c r="K76" i="54" s="1"/>
  <c r="J77" i="54"/>
  <c r="I77" i="54"/>
  <c r="H77" i="54" s="1"/>
  <c r="N76" i="54"/>
  <c r="H75" i="54"/>
  <c r="H74" i="54"/>
  <c r="H73" i="54"/>
  <c r="H72" i="54"/>
  <c r="H71" i="54"/>
  <c r="T70" i="54"/>
  <c r="S70" i="54"/>
  <c r="R70" i="54"/>
  <c r="Q70" i="54"/>
  <c r="P70" i="54"/>
  <c r="H70" i="54" s="1"/>
  <c r="O70" i="54"/>
  <c r="N70" i="54"/>
  <c r="M70" i="54"/>
  <c r="L70" i="54"/>
  <c r="K70" i="54"/>
  <c r="J70" i="54"/>
  <c r="I70" i="54"/>
  <c r="H69" i="54"/>
  <c r="H68" i="54"/>
  <c r="H67" i="54"/>
  <c r="T66" i="54"/>
  <c r="S66" i="54"/>
  <c r="R66" i="54"/>
  <c r="Q66" i="54"/>
  <c r="P66" i="54"/>
  <c r="P53" i="54" s="1"/>
  <c r="O66" i="54"/>
  <c r="N66" i="54"/>
  <c r="M66" i="54"/>
  <c r="L66" i="54"/>
  <c r="K66" i="54"/>
  <c r="J66" i="54"/>
  <c r="I66" i="54"/>
  <c r="H65" i="54"/>
  <c r="H64" i="54"/>
  <c r="H63" i="54"/>
  <c r="H62" i="54"/>
  <c r="H61" i="54"/>
  <c r="H60" i="54"/>
  <c r="H59" i="54"/>
  <c r="T58" i="54"/>
  <c r="T53" i="54" s="1"/>
  <c r="S58" i="54"/>
  <c r="R58" i="54"/>
  <c r="R53" i="54" s="1"/>
  <c r="Q58" i="54"/>
  <c r="P58" i="54"/>
  <c r="O58" i="54"/>
  <c r="N58" i="54"/>
  <c r="N53" i="54" s="1"/>
  <c r="M58" i="54"/>
  <c r="L58" i="54"/>
  <c r="L53" i="54" s="1"/>
  <c r="K58" i="54"/>
  <c r="J58" i="54"/>
  <c r="J53" i="54" s="1"/>
  <c r="H53" i="54" s="1"/>
  <c r="I58" i="54"/>
  <c r="H57" i="54"/>
  <c r="H56" i="54"/>
  <c r="H55" i="54"/>
  <c r="H54" i="54"/>
  <c r="S53" i="54"/>
  <c r="Q53" i="54"/>
  <c r="O53" i="54"/>
  <c r="M53" i="54"/>
  <c r="K53" i="54"/>
  <c r="I53" i="54"/>
  <c r="H52" i="54"/>
  <c r="H51" i="54"/>
  <c r="H50" i="54"/>
  <c r="H49" i="54"/>
  <c r="H48" i="54"/>
  <c r="H47" i="54"/>
  <c r="H46" i="54"/>
  <c r="H45" i="54"/>
  <c r="H44" i="54"/>
  <c r="H43" i="54"/>
  <c r="H42" i="54"/>
  <c r="T41" i="54"/>
  <c r="S41" i="54"/>
  <c r="S40" i="54" s="1"/>
  <c r="S37" i="54" s="1"/>
  <c r="R41" i="54"/>
  <c r="Q41" i="54"/>
  <c r="Q40" i="54" s="1"/>
  <c r="P41" i="54"/>
  <c r="O41" i="54"/>
  <c r="O40" i="54" s="1"/>
  <c r="O37" i="54" s="1"/>
  <c r="N41" i="54"/>
  <c r="M41" i="54"/>
  <c r="M40" i="54" s="1"/>
  <c r="M37" i="54" s="1"/>
  <c r="L41" i="54"/>
  <c r="K41" i="54"/>
  <c r="H41" i="54" s="1"/>
  <c r="J41" i="54"/>
  <c r="I41" i="54"/>
  <c r="I40" i="54" s="1"/>
  <c r="T40" i="54"/>
  <c r="R40" i="54"/>
  <c r="P40" i="54"/>
  <c r="N40" i="54"/>
  <c r="L40" i="54"/>
  <c r="J40" i="54"/>
  <c r="H39" i="54"/>
  <c r="T38" i="54"/>
  <c r="S38" i="54"/>
  <c r="R38" i="54"/>
  <c r="Q38" i="54"/>
  <c r="P38" i="54"/>
  <c r="H38" i="54" s="1"/>
  <c r="O38" i="54"/>
  <c r="N38" i="54"/>
  <c r="N37" i="54" s="1"/>
  <c r="M38" i="54"/>
  <c r="L38" i="54"/>
  <c r="K38" i="54"/>
  <c r="J38" i="54"/>
  <c r="I38" i="54"/>
  <c r="H36" i="54"/>
  <c r="H35" i="54"/>
  <c r="H34" i="54"/>
  <c r="H33" i="54"/>
  <c r="H32" i="54"/>
  <c r="H31" i="54"/>
  <c r="T30" i="54"/>
  <c r="S30" i="54"/>
  <c r="R30" i="54"/>
  <c r="Q30" i="54"/>
  <c r="P30" i="54"/>
  <c r="H30" i="54" s="1"/>
  <c r="O30" i="54"/>
  <c r="N30" i="54"/>
  <c r="M30" i="54"/>
  <c r="L30" i="54"/>
  <c r="K30" i="54"/>
  <c r="J30" i="54"/>
  <c r="J22" i="54" s="1"/>
  <c r="I30" i="54"/>
  <c r="H29" i="54"/>
  <c r="H28" i="54"/>
  <c r="H27" i="54"/>
  <c r="H26" i="54"/>
  <c r="H25" i="54"/>
  <c r="H24" i="54"/>
  <c r="T23" i="54"/>
  <c r="S23" i="54"/>
  <c r="S22" i="54" s="1"/>
  <c r="R23" i="54"/>
  <c r="Q23" i="54"/>
  <c r="Q22" i="54" s="1"/>
  <c r="P23" i="54"/>
  <c r="O23" i="54"/>
  <c r="O22" i="54" s="1"/>
  <c r="N23" i="54"/>
  <c r="M23" i="54"/>
  <c r="M22" i="54" s="1"/>
  <c r="L23" i="54"/>
  <c r="K23" i="54"/>
  <c r="K22" i="54" s="1"/>
  <c r="J23" i="54"/>
  <c r="I23" i="54"/>
  <c r="H23" i="54" s="1"/>
  <c r="T22" i="54"/>
  <c r="T231" i="54" s="1"/>
  <c r="T232" i="54" s="1"/>
  <c r="R22" i="54"/>
  <c r="P22" i="54"/>
  <c r="N22" i="54"/>
  <c r="N235" i="54" s="1"/>
  <c r="L22" i="54"/>
  <c r="L231" i="54" s="1"/>
  <c r="L232" i="54" s="1"/>
  <c r="H375" i="53"/>
  <c r="H374" i="53"/>
  <c r="H373" i="53"/>
  <c r="H372" i="53"/>
  <c r="T371" i="53"/>
  <c r="S371" i="53"/>
  <c r="R371" i="53"/>
  <c r="Q371" i="53"/>
  <c r="P371" i="53"/>
  <c r="O371" i="53"/>
  <c r="N371" i="53"/>
  <c r="M371" i="53"/>
  <c r="L371" i="53"/>
  <c r="K371" i="53"/>
  <c r="J371" i="53"/>
  <c r="I371" i="53"/>
  <c r="H371" i="53" s="1"/>
  <c r="H369" i="53"/>
  <c r="H368" i="53"/>
  <c r="H367" i="53"/>
  <c r="T366" i="53"/>
  <c r="S366" i="53"/>
  <c r="R366" i="53"/>
  <c r="Q366" i="53"/>
  <c r="P366" i="53"/>
  <c r="P331" i="53" s="1"/>
  <c r="O366" i="53"/>
  <c r="N366" i="53"/>
  <c r="M366" i="53"/>
  <c r="L366" i="53"/>
  <c r="K366" i="53"/>
  <c r="J366" i="53"/>
  <c r="I366" i="53"/>
  <c r="H366" i="53"/>
  <c r="H365" i="53"/>
  <c r="H364" i="53"/>
  <c r="H363" i="53"/>
  <c r="H362" i="53"/>
  <c r="H361" i="53"/>
  <c r="H360" i="53"/>
  <c r="T359" i="53"/>
  <c r="S359" i="53"/>
  <c r="R359" i="53"/>
  <c r="Q359" i="53"/>
  <c r="P359" i="53"/>
  <c r="O359" i="53"/>
  <c r="N359" i="53"/>
  <c r="M359" i="53"/>
  <c r="M331" i="53" s="1"/>
  <c r="L359" i="53"/>
  <c r="K359" i="53"/>
  <c r="J359" i="53"/>
  <c r="I359" i="53"/>
  <c r="H359" i="53" s="1"/>
  <c r="H358" i="53"/>
  <c r="H357" i="53"/>
  <c r="H356" i="53"/>
  <c r="H355" i="53"/>
  <c r="H354" i="53"/>
  <c r="H353" i="53"/>
  <c r="H352" i="53"/>
  <c r="H351" i="53"/>
  <c r="H350" i="53"/>
  <c r="H349" i="53"/>
  <c r="H348" i="53"/>
  <c r="H347" i="53"/>
  <c r="H346" i="53"/>
  <c r="H345" i="53"/>
  <c r="H344" i="53"/>
  <c r="H343" i="53"/>
  <c r="H342" i="53"/>
  <c r="H341" i="53"/>
  <c r="H340" i="53"/>
  <c r="H339" i="53"/>
  <c r="H338" i="53"/>
  <c r="H337" i="53"/>
  <c r="H336" i="53"/>
  <c r="H335" i="53"/>
  <c r="H334" i="53"/>
  <c r="H333" i="53"/>
  <c r="T332" i="53"/>
  <c r="T331" i="53" s="1"/>
  <c r="S332" i="53"/>
  <c r="S331" i="53" s="1"/>
  <c r="R332" i="53"/>
  <c r="R331" i="53" s="1"/>
  <c r="Q332" i="53"/>
  <c r="P332" i="53"/>
  <c r="O332" i="53"/>
  <c r="N332" i="53"/>
  <c r="M332" i="53"/>
  <c r="L332" i="53"/>
  <c r="L331" i="53" s="1"/>
  <c r="K332" i="53"/>
  <c r="K331" i="53" s="1"/>
  <c r="J332" i="53"/>
  <c r="H332" i="53" s="1"/>
  <c r="I332" i="53"/>
  <c r="Q331" i="53"/>
  <c r="O331" i="53"/>
  <c r="N331" i="53"/>
  <c r="I331" i="53"/>
  <c r="H328" i="53"/>
  <c r="H327" i="53"/>
  <c r="H326" i="53"/>
  <c r="H325" i="53"/>
  <c r="H324" i="53"/>
  <c r="H323" i="53"/>
  <c r="H322" i="53"/>
  <c r="H321" i="53"/>
  <c r="H320" i="53"/>
  <c r="H319" i="53"/>
  <c r="H318" i="53"/>
  <c r="H317" i="53"/>
  <c r="H316" i="53"/>
  <c r="H315" i="53"/>
  <c r="H314" i="53"/>
  <c r="H313" i="53"/>
  <c r="H312" i="53"/>
  <c r="H311" i="53"/>
  <c r="H310" i="53"/>
  <c r="H309" i="53"/>
  <c r="H308" i="53"/>
  <c r="H307" i="53"/>
  <c r="H306" i="53"/>
  <c r="H305" i="53"/>
  <c r="H304" i="53"/>
  <c r="H303" i="53"/>
  <c r="H302" i="53"/>
  <c r="H301" i="53"/>
  <c r="H300" i="53"/>
  <c r="H299" i="53"/>
  <c r="H297" i="53"/>
  <c r="H296" i="53"/>
  <c r="H295" i="53"/>
  <c r="H294" i="53"/>
  <c r="H293" i="53"/>
  <c r="H292" i="53"/>
  <c r="H291" i="53"/>
  <c r="H290" i="53"/>
  <c r="H289" i="53"/>
  <c r="H288" i="53"/>
  <c r="H287" i="53"/>
  <c r="H286" i="53"/>
  <c r="H285" i="53"/>
  <c r="H284" i="53"/>
  <c r="H283" i="53"/>
  <c r="H282" i="53"/>
  <c r="H281" i="53"/>
  <c r="H280" i="53"/>
  <c r="H279" i="53"/>
  <c r="H278" i="53"/>
  <c r="H277" i="53"/>
  <c r="H276" i="53"/>
  <c r="H275" i="53"/>
  <c r="H273" i="53"/>
  <c r="H272" i="53"/>
  <c r="H271" i="53"/>
  <c r="H270" i="53"/>
  <c r="H269" i="53"/>
  <c r="H268" i="53"/>
  <c r="H267" i="53"/>
  <c r="H266" i="53"/>
  <c r="H265" i="53"/>
  <c r="H264" i="53"/>
  <c r="H263" i="53"/>
  <c r="H262" i="53"/>
  <c r="H261" i="53"/>
  <c r="H260" i="53"/>
  <c r="H259" i="53"/>
  <c r="H258" i="53"/>
  <c r="H257" i="53"/>
  <c r="H256" i="53"/>
  <c r="H255" i="53"/>
  <c r="H254" i="53"/>
  <c r="H253" i="53"/>
  <c r="H252" i="53"/>
  <c r="H251" i="53"/>
  <c r="H250" i="53"/>
  <c r="H249" i="53"/>
  <c r="H248" i="53"/>
  <c r="H247" i="53"/>
  <c r="H246" i="53"/>
  <c r="H245" i="53"/>
  <c r="H244" i="53"/>
  <c r="H243" i="53"/>
  <c r="H242" i="53"/>
  <c r="T241" i="53"/>
  <c r="S241" i="53"/>
  <c r="R241" i="53"/>
  <c r="Q241" i="53"/>
  <c r="P241" i="53"/>
  <c r="O241" i="53"/>
  <c r="N241" i="53"/>
  <c r="M241" i="53"/>
  <c r="L241" i="53"/>
  <c r="K241" i="53"/>
  <c r="J241" i="53"/>
  <c r="I241" i="53"/>
  <c r="H241" i="53" s="1"/>
  <c r="H239" i="53"/>
  <c r="H238" i="53"/>
  <c r="T237" i="53"/>
  <c r="S237" i="53"/>
  <c r="R237" i="53"/>
  <c r="Q237" i="53"/>
  <c r="P237" i="53"/>
  <c r="O237" i="53"/>
  <c r="N237" i="53"/>
  <c r="M237" i="53"/>
  <c r="L237" i="53"/>
  <c r="K237" i="53"/>
  <c r="J237" i="53"/>
  <c r="I237" i="53"/>
  <c r="H237" i="53" s="1"/>
  <c r="M231" i="53"/>
  <c r="M232" i="53" s="1"/>
  <c r="H230" i="53"/>
  <c r="H229" i="53"/>
  <c r="H228" i="53"/>
  <c r="H227" i="53"/>
  <c r="H226" i="53"/>
  <c r="H225" i="53"/>
  <c r="H224" i="53"/>
  <c r="H223" i="53"/>
  <c r="H222" i="53"/>
  <c r="T221" i="53"/>
  <c r="S221" i="53"/>
  <c r="S218" i="53" s="1"/>
  <c r="R221" i="53"/>
  <c r="Q221" i="53"/>
  <c r="P221" i="53"/>
  <c r="O221" i="53"/>
  <c r="N221" i="53"/>
  <c r="M221" i="53"/>
  <c r="L221" i="53"/>
  <c r="K221" i="53"/>
  <c r="K218" i="53" s="1"/>
  <c r="J221" i="53"/>
  <c r="I221" i="53"/>
  <c r="H221" i="53" s="1"/>
  <c r="H220" i="53"/>
  <c r="H219" i="53"/>
  <c r="T218" i="53"/>
  <c r="R218" i="53"/>
  <c r="Q218" i="53"/>
  <c r="P218" i="53"/>
  <c r="O218" i="53"/>
  <c r="N218" i="53"/>
  <c r="M218" i="53"/>
  <c r="L218" i="53"/>
  <c r="J218" i="53"/>
  <c r="H218" i="53" s="1"/>
  <c r="I218" i="53"/>
  <c r="H217" i="53"/>
  <c r="H216" i="53"/>
  <c r="H215" i="53"/>
  <c r="H214" i="53"/>
  <c r="H213" i="53"/>
  <c r="H212" i="53"/>
  <c r="H211" i="53"/>
  <c r="H210" i="53"/>
  <c r="H209" i="53"/>
  <c r="H208" i="53"/>
  <c r="H207" i="53"/>
  <c r="H206" i="53"/>
  <c r="H205" i="53"/>
  <c r="T204" i="53"/>
  <c r="T129" i="53" s="1"/>
  <c r="S204" i="53"/>
  <c r="R204" i="53"/>
  <c r="Q204" i="53"/>
  <c r="P204" i="53"/>
  <c r="O204" i="53"/>
  <c r="N204" i="53"/>
  <c r="M204" i="53"/>
  <c r="L204" i="53"/>
  <c r="L129" i="53" s="1"/>
  <c r="K204" i="53"/>
  <c r="J204" i="53"/>
  <c r="I204" i="53"/>
  <c r="H203" i="53"/>
  <c r="H202" i="53"/>
  <c r="H201" i="53"/>
  <c r="H200" i="53"/>
  <c r="H199" i="53"/>
  <c r="H198" i="53"/>
  <c r="H197" i="53"/>
  <c r="H196" i="53"/>
  <c r="H195" i="53"/>
  <c r="H194" i="53"/>
  <c r="H193" i="53"/>
  <c r="H192" i="53"/>
  <c r="H191" i="53"/>
  <c r="H190" i="53"/>
  <c r="H189" i="53"/>
  <c r="H188" i="53"/>
  <c r="H187" i="53"/>
  <c r="H186" i="53"/>
  <c r="H185" i="53"/>
  <c r="H184" i="53"/>
  <c r="H183" i="53"/>
  <c r="H182" i="53"/>
  <c r="H181" i="53"/>
  <c r="H180" i="53"/>
  <c r="H179" i="53"/>
  <c r="H178" i="53"/>
  <c r="H177" i="53"/>
  <c r="H176" i="53"/>
  <c r="H175" i="53"/>
  <c r="H174" i="53"/>
  <c r="H173" i="53"/>
  <c r="H172" i="53"/>
  <c r="H171" i="53"/>
  <c r="H170" i="53"/>
  <c r="H169" i="53"/>
  <c r="H168" i="53"/>
  <c r="H167" i="53"/>
  <c r="H166" i="53"/>
  <c r="H165" i="53"/>
  <c r="H164" i="53"/>
  <c r="H163" i="53"/>
  <c r="H162" i="53"/>
  <c r="H160" i="53"/>
  <c r="H159" i="53"/>
  <c r="H158" i="53"/>
  <c r="H157" i="53"/>
  <c r="H156" i="53"/>
  <c r="H155" i="53"/>
  <c r="H154" i="53"/>
  <c r="H153" i="53"/>
  <c r="H152" i="53"/>
  <c r="H151" i="53"/>
  <c r="H150" i="53"/>
  <c r="H149" i="53"/>
  <c r="H148" i="53"/>
  <c r="H147" i="53"/>
  <c r="H146" i="53"/>
  <c r="H145" i="53"/>
  <c r="H144" i="53"/>
  <c r="H143" i="53"/>
  <c r="H142" i="53"/>
  <c r="H141" i="53"/>
  <c r="H140" i="53"/>
  <c r="H139" i="53"/>
  <c r="H138" i="53"/>
  <c r="H137" i="53"/>
  <c r="H136" i="53"/>
  <c r="H135" i="53"/>
  <c r="H134" i="53"/>
  <c r="H133" i="53"/>
  <c r="H132" i="53"/>
  <c r="H131" i="53"/>
  <c r="T130" i="53"/>
  <c r="S130" i="53"/>
  <c r="R130" i="53"/>
  <c r="Q130" i="53"/>
  <c r="Q129" i="53" s="1"/>
  <c r="P130" i="53"/>
  <c r="O130" i="53"/>
  <c r="N130" i="53"/>
  <c r="M130" i="53"/>
  <c r="L130" i="53"/>
  <c r="K130" i="53"/>
  <c r="J130" i="53"/>
  <c r="I130" i="53"/>
  <c r="H130" i="53" s="1"/>
  <c r="S129" i="53"/>
  <c r="R129" i="53"/>
  <c r="P129" i="53"/>
  <c r="O129" i="53"/>
  <c r="N129" i="53"/>
  <c r="M129" i="53"/>
  <c r="K129" i="53"/>
  <c r="J129" i="53"/>
  <c r="H128" i="53"/>
  <c r="H127" i="53"/>
  <c r="H126" i="53"/>
  <c r="H125" i="53"/>
  <c r="H124" i="53"/>
  <c r="H123" i="53"/>
  <c r="H122" i="53"/>
  <c r="H121" i="53"/>
  <c r="H120" i="53"/>
  <c r="T119" i="53"/>
  <c r="T76" i="53" s="1"/>
  <c r="S119" i="53"/>
  <c r="R119" i="53"/>
  <c r="Q119" i="53"/>
  <c r="P119" i="53"/>
  <c r="O119" i="53"/>
  <c r="N119" i="53"/>
  <c r="M119" i="53"/>
  <c r="L119" i="53"/>
  <c r="L76" i="53" s="1"/>
  <c r="K119" i="53"/>
  <c r="J119" i="53"/>
  <c r="I119" i="53"/>
  <c r="H118" i="53"/>
  <c r="H117" i="53"/>
  <c r="H116" i="53"/>
  <c r="H115" i="53"/>
  <c r="H114" i="53"/>
  <c r="H113" i="53"/>
  <c r="H112" i="53"/>
  <c r="T111" i="53"/>
  <c r="S111" i="53"/>
  <c r="R111" i="53"/>
  <c r="Q111" i="53"/>
  <c r="P111" i="53"/>
  <c r="P76" i="53" s="1"/>
  <c r="O111" i="53"/>
  <c r="N111" i="53"/>
  <c r="M111" i="53"/>
  <c r="L111" i="53"/>
  <c r="K111" i="53"/>
  <c r="J111" i="53"/>
  <c r="I111" i="53"/>
  <c r="H111" i="53"/>
  <c r="H110" i="53"/>
  <c r="H108" i="53"/>
  <c r="H107" i="53"/>
  <c r="H106" i="53"/>
  <c r="H105" i="53"/>
  <c r="H104" i="53"/>
  <c r="H103" i="53"/>
  <c r="H102" i="53"/>
  <c r="H101" i="53"/>
  <c r="H100" i="53"/>
  <c r="T99" i="53"/>
  <c r="S99" i="53"/>
  <c r="R99" i="53"/>
  <c r="Q99" i="53"/>
  <c r="P99" i="53"/>
  <c r="O99" i="53"/>
  <c r="O76" i="53" s="1"/>
  <c r="O37" i="53" s="1"/>
  <c r="N99" i="53"/>
  <c r="M99" i="53"/>
  <c r="L99" i="53"/>
  <c r="K99" i="53"/>
  <c r="J99" i="53"/>
  <c r="I99" i="53"/>
  <c r="H99" i="53" s="1"/>
  <c r="H98" i="53"/>
  <c r="H97" i="53"/>
  <c r="H96" i="53"/>
  <c r="H95" i="53"/>
  <c r="H94" i="53"/>
  <c r="H93" i="53"/>
  <c r="H92" i="53"/>
  <c r="H91" i="53"/>
  <c r="H90" i="53"/>
  <c r="H89" i="53"/>
  <c r="H88" i="53"/>
  <c r="H87" i="53"/>
  <c r="H86" i="53"/>
  <c r="H85" i="53"/>
  <c r="H84" i="53"/>
  <c r="H83" i="53"/>
  <c r="H82" i="53"/>
  <c r="H81" i="53"/>
  <c r="H80" i="53"/>
  <c r="H79" i="53"/>
  <c r="H78" i="53"/>
  <c r="T77" i="53"/>
  <c r="S77" i="53"/>
  <c r="R77" i="53"/>
  <c r="Q77" i="53"/>
  <c r="Q76" i="53" s="1"/>
  <c r="P77" i="53"/>
  <c r="O77" i="53"/>
  <c r="N77" i="53"/>
  <c r="M77" i="53"/>
  <c r="L77" i="53"/>
  <c r="K77" i="53"/>
  <c r="J77" i="53"/>
  <c r="I77" i="53"/>
  <c r="H77" i="53" s="1"/>
  <c r="S76" i="53"/>
  <c r="R76" i="53"/>
  <c r="N76" i="53"/>
  <c r="M76" i="53"/>
  <c r="K76" i="53"/>
  <c r="J76" i="53"/>
  <c r="H75" i="53"/>
  <c r="H74" i="53"/>
  <c r="H73" i="53"/>
  <c r="H72" i="53"/>
  <c r="H71" i="53"/>
  <c r="T70" i="53"/>
  <c r="S70" i="53"/>
  <c r="R70" i="53"/>
  <c r="Q70" i="53"/>
  <c r="P70" i="53"/>
  <c r="O70" i="53"/>
  <c r="N70" i="53"/>
  <c r="M70" i="53"/>
  <c r="L70" i="53"/>
  <c r="K70" i="53"/>
  <c r="J70" i="53"/>
  <c r="I70" i="53"/>
  <c r="H70" i="53"/>
  <c r="H69" i="53"/>
  <c r="H68" i="53"/>
  <c r="H67" i="53"/>
  <c r="T66" i="53"/>
  <c r="S66" i="53"/>
  <c r="R66" i="53"/>
  <c r="Q66" i="53"/>
  <c r="P66" i="53"/>
  <c r="H66" i="53" s="1"/>
  <c r="O66" i="53"/>
  <c r="N66" i="53"/>
  <c r="M66" i="53"/>
  <c r="L66" i="53"/>
  <c r="K66" i="53"/>
  <c r="J66" i="53"/>
  <c r="I66" i="53"/>
  <c r="H65" i="53"/>
  <c r="H64" i="53"/>
  <c r="H63" i="53"/>
  <c r="H62" i="53"/>
  <c r="H61" i="53"/>
  <c r="H60" i="53"/>
  <c r="H59" i="53"/>
  <c r="T58" i="53"/>
  <c r="T53" i="53" s="1"/>
  <c r="S58" i="53"/>
  <c r="R58" i="53"/>
  <c r="Q58" i="53"/>
  <c r="P58" i="53"/>
  <c r="P53" i="53" s="1"/>
  <c r="O58" i="53"/>
  <c r="N58" i="53"/>
  <c r="M58" i="53"/>
  <c r="L58" i="53"/>
  <c r="L53" i="53" s="1"/>
  <c r="K58" i="53"/>
  <c r="J58" i="53"/>
  <c r="I58" i="53"/>
  <c r="H57" i="53"/>
  <c r="H56" i="53"/>
  <c r="H55" i="53"/>
  <c r="H54" i="53"/>
  <c r="S53" i="53"/>
  <c r="R53" i="53"/>
  <c r="Q53" i="53"/>
  <c r="O53" i="53"/>
  <c r="N53" i="53"/>
  <c r="M53" i="53"/>
  <c r="K53" i="53"/>
  <c r="J53" i="53"/>
  <c r="I53" i="53"/>
  <c r="H52" i="53"/>
  <c r="H51" i="53"/>
  <c r="H50" i="53"/>
  <c r="H49" i="53"/>
  <c r="H48" i="53"/>
  <c r="H47" i="53"/>
  <c r="H46" i="53"/>
  <c r="H45" i="53"/>
  <c r="H44" i="53"/>
  <c r="H43" i="53"/>
  <c r="H42" i="53"/>
  <c r="T41" i="53"/>
  <c r="S41" i="53"/>
  <c r="S40" i="53" s="1"/>
  <c r="S37" i="53" s="1"/>
  <c r="R41" i="53"/>
  <c r="Q41" i="53"/>
  <c r="Q40" i="53" s="1"/>
  <c r="Q37" i="53" s="1"/>
  <c r="P41" i="53"/>
  <c r="O41" i="53"/>
  <c r="N41" i="53"/>
  <c r="M41" i="53"/>
  <c r="M40" i="53" s="1"/>
  <c r="M37" i="53" s="1"/>
  <c r="L41" i="53"/>
  <c r="K41" i="53"/>
  <c r="K40" i="53" s="1"/>
  <c r="K37" i="53" s="1"/>
  <c r="J41" i="53"/>
  <c r="I41" i="53"/>
  <c r="I40" i="53" s="1"/>
  <c r="T40" i="53"/>
  <c r="R40" i="53"/>
  <c r="R37" i="53" s="1"/>
  <c r="P40" i="53"/>
  <c r="O40" i="53"/>
  <c r="N40" i="53"/>
  <c r="L40" i="53"/>
  <c r="J40" i="53"/>
  <c r="J37" i="53" s="1"/>
  <c r="H39" i="53"/>
  <c r="T38" i="53"/>
  <c r="S38" i="53"/>
  <c r="R38" i="53"/>
  <c r="Q38" i="53"/>
  <c r="P38" i="53"/>
  <c r="P37" i="53" s="1"/>
  <c r="O38" i="53"/>
  <c r="N38" i="53"/>
  <c r="N37" i="53" s="1"/>
  <c r="M38" i="53"/>
  <c r="L38" i="53"/>
  <c r="K38" i="53"/>
  <c r="J38" i="53"/>
  <c r="I38" i="53"/>
  <c r="H38" i="53"/>
  <c r="H36" i="53"/>
  <c r="H35" i="53"/>
  <c r="H34" i="53"/>
  <c r="H33" i="53"/>
  <c r="H32" i="53"/>
  <c r="H31" i="53"/>
  <c r="T30" i="53"/>
  <c r="S30" i="53"/>
  <c r="R30" i="53"/>
  <c r="Q30" i="53"/>
  <c r="P30" i="53"/>
  <c r="O30" i="53"/>
  <c r="N30" i="53"/>
  <c r="M30" i="53"/>
  <c r="L30" i="53"/>
  <c r="K30" i="53"/>
  <c r="J30" i="53"/>
  <c r="I30" i="53"/>
  <c r="H30" i="53"/>
  <c r="H29" i="53"/>
  <c r="H28" i="53"/>
  <c r="H27" i="53"/>
  <c r="H26" i="53"/>
  <c r="H25" i="53"/>
  <c r="H24" i="53"/>
  <c r="T23" i="53"/>
  <c r="S23" i="53"/>
  <c r="S22" i="53" s="1"/>
  <c r="R23" i="53"/>
  <c r="Q23" i="53"/>
  <c r="Q22" i="53" s="1"/>
  <c r="P23" i="53"/>
  <c r="O23" i="53"/>
  <c r="O22" i="53" s="1"/>
  <c r="N23" i="53"/>
  <c r="M23" i="53"/>
  <c r="L23" i="53"/>
  <c r="K23" i="53"/>
  <c r="H23" i="53" s="1"/>
  <c r="J23" i="53"/>
  <c r="I23" i="53"/>
  <c r="I22" i="53" s="1"/>
  <c r="T22" i="53"/>
  <c r="T231" i="53" s="1"/>
  <c r="T232" i="53" s="1"/>
  <c r="R22" i="53"/>
  <c r="R233" i="53" s="1"/>
  <c r="R234" i="53" s="1"/>
  <c r="P22" i="53"/>
  <c r="P235" i="53" s="1"/>
  <c r="N22" i="53"/>
  <c r="N235" i="53" s="1"/>
  <c r="M22" i="53"/>
  <c r="L22" i="53"/>
  <c r="L231" i="53" s="1"/>
  <c r="L232" i="53" s="1"/>
  <c r="J22" i="53"/>
  <c r="J233" i="53" s="1"/>
  <c r="J234" i="53" s="1"/>
  <c r="H375" i="52"/>
  <c r="H374" i="52"/>
  <c r="H373" i="52"/>
  <c r="H372" i="52"/>
  <c r="T371" i="52"/>
  <c r="S371" i="52"/>
  <c r="R371" i="52"/>
  <c r="Q371" i="52"/>
  <c r="P371" i="52"/>
  <c r="O371" i="52"/>
  <c r="N371" i="52"/>
  <c r="M371" i="52"/>
  <c r="L371" i="52"/>
  <c r="K371" i="52"/>
  <c r="J371" i="52"/>
  <c r="I371" i="52"/>
  <c r="H371" i="52" s="1"/>
  <c r="H369" i="52"/>
  <c r="H368" i="52"/>
  <c r="H367" i="52"/>
  <c r="T366" i="52"/>
  <c r="S366" i="52"/>
  <c r="R366" i="52"/>
  <c r="Q366" i="52"/>
  <c r="Q331" i="52" s="1"/>
  <c r="P366" i="52"/>
  <c r="P331" i="52" s="1"/>
  <c r="O366" i="52"/>
  <c r="N366" i="52"/>
  <c r="M366" i="52"/>
  <c r="L366" i="52"/>
  <c r="K366" i="52"/>
  <c r="J366" i="52"/>
  <c r="I366" i="52"/>
  <c r="I331" i="52" s="1"/>
  <c r="H366" i="52"/>
  <c r="H365" i="52"/>
  <c r="H364" i="52"/>
  <c r="H363" i="52"/>
  <c r="H362" i="52"/>
  <c r="H361" i="52"/>
  <c r="H360" i="52"/>
  <c r="T359" i="52"/>
  <c r="T331" i="52" s="1"/>
  <c r="S359" i="52"/>
  <c r="R359" i="52"/>
  <c r="Q359" i="52"/>
  <c r="P359" i="52"/>
  <c r="O359" i="52"/>
  <c r="N359" i="52"/>
  <c r="M359" i="52"/>
  <c r="L359" i="52"/>
  <c r="L331" i="52" s="1"/>
  <c r="K359" i="52"/>
  <c r="J359" i="52"/>
  <c r="I359" i="52"/>
  <c r="H359" i="52" s="1"/>
  <c r="H358" i="52"/>
  <c r="H357" i="52"/>
  <c r="H356" i="52"/>
  <c r="H355" i="52"/>
  <c r="H354" i="52"/>
  <c r="H353" i="52"/>
  <c r="H352" i="52"/>
  <c r="H351" i="52"/>
  <c r="H350" i="52"/>
  <c r="H349" i="52"/>
  <c r="H348" i="52"/>
  <c r="H347" i="52"/>
  <c r="H346" i="52"/>
  <c r="H345" i="52"/>
  <c r="H344" i="52"/>
  <c r="H343" i="52"/>
  <c r="H342" i="52"/>
  <c r="H341" i="52"/>
  <c r="H340" i="52"/>
  <c r="H339" i="52"/>
  <c r="H338" i="52"/>
  <c r="H337" i="52"/>
  <c r="H336" i="52"/>
  <c r="H335" i="52"/>
  <c r="H334" i="52"/>
  <c r="H333" i="52"/>
  <c r="T332" i="52"/>
  <c r="S332" i="52"/>
  <c r="S331" i="52" s="1"/>
  <c r="R332" i="52"/>
  <c r="R331" i="52" s="1"/>
  <c r="Q332" i="52"/>
  <c r="P332" i="52"/>
  <c r="O332" i="52"/>
  <c r="N332" i="52"/>
  <c r="M332" i="52"/>
  <c r="L332" i="52"/>
  <c r="K332" i="52"/>
  <c r="K331" i="52" s="1"/>
  <c r="J332" i="52"/>
  <c r="H332" i="52" s="1"/>
  <c r="I332" i="52"/>
  <c r="O331" i="52"/>
  <c r="N331" i="52"/>
  <c r="M331" i="52"/>
  <c r="H328" i="52"/>
  <c r="H327" i="52"/>
  <c r="H326" i="52"/>
  <c r="H325" i="52"/>
  <c r="H324" i="52"/>
  <c r="H323" i="52"/>
  <c r="H322" i="52"/>
  <c r="H321" i="52"/>
  <c r="H320" i="52"/>
  <c r="H319" i="52"/>
  <c r="H318" i="52"/>
  <c r="H317" i="52"/>
  <c r="H316" i="52"/>
  <c r="H315" i="52"/>
  <c r="H314" i="52"/>
  <c r="H313" i="52"/>
  <c r="H312" i="52"/>
  <c r="H311" i="52"/>
  <c r="H310" i="52"/>
  <c r="H309" i="52"/>
  <c r="H308" i="52"/>
  <c r="H307" i="52"/>
  <c r="H306" i="52"/>
  <c r="H305" i="52"/>
  <c r="H304" i="52"/>
  <c r="H303" i="52"/>
  <c r="H302" i="52"/>
  <c r="H301" i="52"/>
  <c r="H300" i="52"/>
  <c r="H299" i="52"/>
  <c r="H297" i="52"/>
  <c r="H296" i="52"/>
  <c r="H295" i="52"/>
  <c r="H294" i="52"/>
  <c r="H293" i="52"/>
  <c r="H292" i="52"/>
  <c r="H291" i="52"/>
  <c r="H290" i="52"/>
  <c r="H289" i="52"/>
  <c r="H288" i="52"/>
  <c r="H287" i="52"/>
  <c r="H286" i="52"/>
  <c r="H285" i="52"/>
  <c r="H284" i="52"/>
  <c r="H283" i="52"/>
  <c r="H282" i="52"/>
  <c r="H281" i="52"/>
  <c r="H280" i="52"/>
  <c r="H279" i="52"/>
  <c r="H278" i="52"/>
  <c r="H277" i="52"/>
  <c r="H276" i="52"/>
  <c r="H275" i="52"/>
  <c r="H273" i="52"/>
  <c r="H272" i="52"/>
  <c r="H271" i="52"/>
  <c r="H270" i="52"/>
  <c r="H269" i="52"/>
  <c r="H268" i="52"/>
  <c r="H267" i="52"/>
  <c r="H266" i="52"/>
  <c r="H265" i="52"/>
  <c r="H264" i="52"/>
  <c r="H263" i="52"/>
  <c r="H262" i="52"/>
  <c r="H261" i="52"/>
  <c r="H260" i="52"/>
  <c r="H259" i="52"/>
  <c r="H258" i="52"/>
  <c r="H257" i="52"/>
  <c r="H256" i="52"/>
  <c r="H255" i="52"/>
  <c r="H254" i="52"/>
  <c r="H253" i="52"/>
  <c r="H252" i="52"/>
  <c r="H251" i="52"/>
  <c r="H250" i="52"/>
  <c r="H249" i="52"/>
  <c r="H248" i="52"/>
  <c r="H247" i="52"/>
  <c r="H246" i="52"/>
  <c r="H245" i="52"/>
  <c r="H244" i="52"/>
  <c r="H243" i="52"/>
  <c r="H242" i="52"/>
  <c r="T241" i="52"/>
  <c r="S241" i="52"/>
  <c r="R241" i="52"/>
  <c r="Q241" i="52"/>
  <c r="P241" i="52"/>
  <c r="O241" i="52"/>
  <c r="N241" i="52"/>
  <c r="M241" i="52"/>
  <c r="L241" i="52"/>
  <c r="K241" i="52"/>
  <c r="J241" i="52"/>
  <c r="I241" i="52"/>
  <c r="H241" i="52" s="1"/>
  <c r="H239" i="52"/>
  <c r="H238" i="52"/>
  <c r="T237" i="52"/>
  <c r="S237" i="52"/>
  <c r="R237" i="52"/>
  <c r="Q237" i="52"/>
  <c r="P237" i="52"/>
  <c r="O237" i="52"/>
  <c r="H237" i="52" s="1"/>
  <c r="N237" i="52"/>
  <c r="M237" i="52"/>
  <c r="L237" i="52"/>
  <c r="K237" i="52"/>
  <c r="J237" i="52"/>
  <c r="I237" i="52"/>
  <c r="N231" i="52"/>
  <c r="N232" i="52" s="1"/>
  <c r="M231" i="52"/>
  <c r="M232" i="52" s="1"/>
  <c r="H230" i="52"/>
  <c r="H229" i="52"/>
  <c r="H228" i="52"/>
  <c r="H227" i="52"/>
  <c r="H226" i="52"/>
  <c r="H225" i="52"/>
  <c r="H224" i="52"/>
  <c r="H223" i="52"/>
  <c r="H222" i="52"/>
  <c r="T221" i="52"/>
  <c r="T218" i="52" s="1"/>
  <c r="S221" i="52"/>
  <c r="S218" i="52" s="1"/>
  <c r="R221" i="52"/>
  <c r="Q221" i="52"/>
  <c r="P221" i="52"/>
  <c r="O221" i="52"/>
  <c r="N221" i="52"/>
  <c r="M221" i="52"/>
  <c r="L221" i="52"/>
  <c r="L218" i="52" s="1"/>
  <c r="K221" i="52"/>
  <c r="K218" i="52" s="1"/>
  <c r="J221" i="52"/>
  <c r="I221" i="52"/>
  <c r="H221" i="52" s="1"/>
  <c r="H220" i="52"/>
  <c r="H219" i="52"/>
  <c r="R218" i="52"/>
  <c r="Q218" i="52"/>
  <c r="P218" i="52"/>
  <c r="O218" i="52"/>
  <c r="N218" i="52"/>
  <c r="M218" i="52"/>
  <c r="J218" i="52"/>
  <c r="I218" i="52"/>
  <c r="H217" i="52"/>
  <c r="H216" i="52"/>
  <c r="H215" i="52"/>
  <c r="H214" i="52"/>
  <c r="H213" i="52"/>
  <c r="H212" i="52"/>
  <c r="H211" i="52"/>
  <c r="H210" i="52"/>
  <c r="H209" i="52"/>
  <c r="H208" i="52"/>
  <c r="H207" i="52"/>
  <c r="H206" i="52"/>
  <c r="H205" i="52"/>
  <c r="T204" i="52"/>
  <c r="T129" i="52" s="1"/>
  <c r="S204" i="52"/>
  <c r="R204" i="52"/>
  <c r="Q204" i="52"/>
  <c r="P204" i="52"/>
  <c r="O204" i="52"/>
  <c r="N204" i="52"/>
  <c r="M204" i="52"/>
  <c r="M129" i="52" s="1"/>
  <c r="L204" i="52"/>
  <c r="L129" i="52" s="1"/>
  <c r="K204" i="52"/>
  <c r="J204" i="52"/>
  <c r="H204" i="52" s="1"/>
  <c r="I204" i="52"/>
  <c r="H203" i="52"/>
  <c r="H202" i="52"/>
  <c r="H201" i="52"/>
  <c r="H200" i="52"/>
  <c r="H199" i="52"/>
  <c r="H198" i="52"/>
  <c r="H197" i="52"/>
  <c r="H196" i="52"/>
  <c r="H195" i="52"/>
  <c r="H194" i="52"/>
  <c r="H193" i="52"/>
  <c r="H192" i="52"/>
  <c r="H191" i="52"/>
  <c r="H190" i="52"/>
  <c r="H189" i="52"/>
  <c r="H188" i="52"/>
  <c r="H187" i="52"/>
  <c r="H186" i="52"/>
  <c r="H185" i="52"/>
  <c r="H184" i="52"/>
  <c r="H183" i="52"/>
  <c r="H182" i="52"/>
  <c r="H181" i="52"/>
  <c r="H180" i="52"/>
  <c r="H179" i="52"/>
  <c r="H178" i="52"/>
  <c r="H177" i="52"/>
  <c r="H176" i="52"/>
  <c r="H175" i="52"/>
  <c r="H174" i="52"/>
  <c r="H173" i="52"/>
  <c r="H172" i="52"/>
  <c r="H171" i="52"/>
  <c r="H170" i="52"/>
  <c r="H169" i="52"/>
  <c r="H168" i="52"/>
  <c r="H167" i="52"/>
  <c r="H166" i="52"/>
  <c r="H165" i="52"/>
  <c r="H164" i="52"/>
  <c r="H163" i="52"/>
  <c r="H162" i="52"/>
  <c r="H160" i="52"/>
  <c r="H159" i="52"/>
  <c r="H158" i="52"/>
  <c r="H157" i="52"/>
  <c r="H156" i="52"/>
  <c r="H155" i="52"/>
  <c r="H154" i="52"/>
  <c r="H153" i="52"/>
  <c r="H152" i="52"/>
  <c r="H151" i="52"/>
  <c r="H150" i="52"/>
  <c r="H149" i="52"/>
  <c r="H148" i="52"/>
  <c r="H147" i="52"/>
  <c r="H146" i="52"/>
  <c r="H145" i="52"/>
  <c r="H144" i="52"/>
  <c r="H143" i="52"/>
  <c r="H142" i="52"/>
  <c r="H141" i="52"/>
  <c r="H140" i="52"/>
  <c r="H139" i="52"/>
  <c r="H138" i="52"/>
  <c r="H137" i="52"/>
  <c r="H136" i="52"/>
  <c r="H135" i="52"/>
  <c r="H134" i="52"/>
  <c r="H133" i="52"/>
  <c r="H132" i="52"/>
  <c r="H131" i="52"/>
  <c r="T130" i="52"/>
  <c r="S130" i="52"/>
  <c r="R130" i="52"/>
  <c r="R129" i="52" s="1"/>
  <c r="Q130" i="52"/>
  <c r="Q129" i="52" s="1"/>
  <c r="P130" i="52"/>
  <c r="O130" i="52"/>
  <c r="N130" i="52"/>
  <c r="M130" i="52"/>
  <c r="L130" i="52"/>
  <c r="K130" i="52"/>
  <c r="J130" i="52"/>
  <c r="J129" i="52" s="1"/>
  <c r="I130" i="52"/>
  <c r="H130" i="52" s="1"/>
  <c r="S129" i="52"/>
  <c r="P129" i="52"/>
  <c r="O129" i="52"/>
  <c r="N129" i="52"/>
  <c r="K129" i="52"/>
  <c r="H128" i="52"/>
  <c r="H127" i="52"/>
  <c r="H126" i="52"/>
  <c r="H125" i="52"/>
  <c r="H124" i="52"/>
  <c r="H123" i="52"/>
  <c r="H122" i="52"/>
  <c r="H121" i="52"/>
  <c r="H120" i="52"/>
  <c r="T119" i="52"/>
  <c r="T76" i="52" s="1"/>
  <c r="S119" i="52"/>
  <c r="R119" i="52"/>
  <c r="Q119" i="52"/>
  <c r="P119" i="52"/>
  <c r="O119" i="52"/>
  <c r="N119" i="52"/>
  <c r="M119" i="52"/>
  <c r="M76" i="52" s="1"/>
  <c r="L119" i="52"/>
  <c r="L76" i="52" s="1"/>
  <c r="K119" i="52"/>
  <c r="J119" i="52"/>
  <c r="I119" i="52"/>
  <c r="H119" i="52" s="1"/>
  <c r="H118" i="52"/>
  <c r="H117" i="52"/>
  <c r="H116" i="52"/>
  <c r="H115" i="52"/>
  <c r="H114" i="52"/>
  <c r="H113" i="52"/>
  <c r="H112" i="52"/>
  <c r="T111" i="52"/>
  <c r="S111" i="52"/>
  <c r="R111" i="52"/>
  <c r="Q111" i="52"/>
  <c r="P111" i="52"/>
  <c r="O111" i="52"/>
  <c r="N111" i="52"/>
  <c r="M111" i="52"/>
  <c r="L111" i="52"/>
  <c r="K111" i="52"/>
  <c r="J111" i="52"/>
  <c r="I111" i="52"/>
  <c r="H111" i="52"/>
  <c r="H110" i="52"/>
  <c r="H108" i="52"/>
  <c r="H107" i="52"/>
  <c r="H106" i="52"/>
  <c r="H105" i="52"/>
  <c r="H104" i="52"/>
  <c r="H103" i="52"/>
  <c r="H102" i="52"/>
  <c r="H101" i="52"/>
  <c r="H100" i="52"/>
  <c r="T99" i="52"/>
  <c r="S99" i="52"/>
  <c r="R99" i="52"/>
  <c r="Q99" i="52"/>
  <c r="P99" i="52"/>
  <c r="P76" i="52" s="1"/>
  <c r="O99" i="52"/>
  <c r="O76" i="52" s="1"/>
  <c r="O37" i="52" s="1"/>
  <c r="N99" i="52"/>
  <c r="M99" i="52"/>
  <c r="L99" i="52"/>
  <c r="K99" i="52"/>
  <c r="J99" i="52"/>
  <c r="I99" i="52"/>
  <c r="H98" i="52"/>
  <c r="H97" i="52"/>
  <c r="H96" i="52"/>
  <c r="H95" i="52"/>
  <c r="H94" i="52"/>
  <c r="H93" i="52"/>
  <c r="H92" i="52"/>
  <c r="H91" i="52"/>
  <c r="H90" i="52"/>
  <c r="H89" i="52"/>
  <c r="H88" i="52"/>
  <c r="H87" i="52"/>
  <c r="H86" i="52"/>
  <c r="H85" i="52"/>
  <c r="H84" i="52"/>
  <c r="H83" i="52"/>
  <c r="H82" i="52"/>
  <c r="H81" i="52"/>
  <c r="H80" i="52"/>
  <c r="H79" i="52"/>
  <c r="H78" i="52"/>
  <c r="T77" i="52"/>
  <c r="S77" i="52"/>
  <c r="R77" i="52"/>
  <c r="R76" i="52" s="1"/>
  <c r="Q77" i="52"/>
  <c r="Q76" i="52" s="1"/>
  <c r="P77" i="52"/>
  <c r="O77" i="52"/>
  <c r="N77" i="52"/>
  <c r="M77" i="52"/>
  <c r="L77" i="52"/>
  <c r="K77" i="52"/>
  <c r="J77" i="52"/>
  <c r="J76" i="52" s="1"/>
  <c r="I77" i="52"/>
  <c r="H77" i="52" s="1"/>
  <c r="S76" i="52"/>
  <c r="N76" i="52"/>
  <c r="K76" i="52"/>
  <c r="H75" i="52"/>
  <c r="H74" i="52"/>
  <c r="H73" i="52"/>
  <c r="H72" i="52"/>
  <c r="H71" i="52"/>
  <c r="T70" i="52"/>
  <c r="S70" i="52"/>
  <c r="R70" i="52"/>
  <c r="Q70" i="52"/>
  <c r="P70" i="52"/>
  <c r="O70" i="52"/>
  <c r="N70" i="52"/>
  <c r="M70" i="52"/>
  <c r="L70" i="52"/>
  <c r="K70" i="52"/>
  <c r="J70" i="52"/>
  <c r="I70" i="52"/>
  <c r="H70" i="52"/>
  <c r="H69" i="52"/>
  <c r="H68" i="52"/>
  <c r="H67" i="52"/>
  <c r="T66" i="52"/>
  <c r="S66" i="52"/>
  <c r="R66" i="52"/>
  <c r="Q66" i="52"/>
  <c r="Q53" i="52" s="1"/>
  <c r="P66" i="52"/>
  <c r="H66" i="52" s="1"/>
  <c r="O66" i="52"/>
  <c r="N66" i="52"/>
  <c r="M66" i="52"/>
  <c r="L66" i="52"/>
  <c r="K66" i="52"/>
  <c r="J66" i="52"/>
  <c r="I66" i="52"/>
  <c r="I53" i="52" s="1"/>
  <c r="H65" i="52"/>
  <c r="H64" i="52"/>
  <c r="H63" i="52"/>
  <c r="H62" i="52"/>
  <c r="H61" i="52"/>
  <c r="H60" i="52"/>
  <c r="H59" i="52"/>
  <c r="T58" i="52"/>
  <c r="T53" i="52" s="1"/>
  <c r="S58" i="52"/>
  <c r="R58" i="52"/>
  <c r="Q58" i="52"/>
  <c r="P58" i="52"/>
  <c r="O58" i="52"/>
  <c r="N58" i="52"/>
  <c r="M58" i="52"/>
  <c r="L58" i="52"/>
  <c r="L53" i="52" s="1"/>
  <c r="K58" i="52"/>
  <c r="J58" i="52"/>
  <c r="I58" i="52"/>
  <c r="H58" i="52" s="1"/>
  <c r="H57" i="52"/>
  <c r="H56" i="52"/>
  <c r="H55" i="52"/>
  <c r="H54" i="52"/>
  <c r="S53" i="52"/>
  <c r="R53" i="52"/>
  <c r="O53" i="52"/>
  <c r="N53" i="52"/>
  <c r="M53" i="52"/>
  <c r="K53" i="52"/>
  <c r="J53" i="52"/>
  <c r="H52" i="52"/>
  <c r="H51" i="52"/>
  <c r="H50" i="52"/>
  <c r="H49" i="52"/>
  <c r="H48" i="52"/>
  <c r="H47" i="52"/>
  <c r="H46" i="52"/>
  <c r="H45" i="52"/>
  <c r="H44" i="52"/>
  <c r="H43" i="52"/>
  <c r="H42" i="52"/>
  <c r="T41" i="52"/>
  <c r="S41" i="52"/>
  <c r="R41" i="52"/>
  <c r="Q41" i="52"/>
  <c r="P41" i="52"/>
  <c r="O41" i="52"/>
  <c r="N41" i="52"/>
  <c r="N40" i="52" s="1"/>
  <c r="N37" i="52" s="1"/>
  <c r="M41" i="52"/>
  <c r="M40" i="52" s="1"/>
  <c r="L41" i="52"/>
  <c r="K41" i="52"/>
  <c r="J41" i="52"/>
  <c r="H41" i="52" s="1"/>
  <c r="I41" i="52"/>
  <c r="T40" i="52"/>
  <c r="S40" i="52"/>
  <c r="R40" i="52"/>
  <c r="Q40" i="52"/>
  <c r="P40" i="52"/>
  <c r="O40" i="52"/>
  <c r="L40" i="52"/>
  <c r="K40" i="52"/>
  <c r="J40" i="52"/>
  <c r="H40" i="52" s="1"/>
  <c r="I40" i="52"/>
  <c r="H39" i="52"/>
  <c r="T38" i="52"/>
  <c r="S38" i="52"/>
  <c r="R38" i="52"/>
  <c r="Q38" i="52"/>
  <c r="P38" i="52"/>
  <c r="O38" i="52"/>
  <c r="N38" i="52"/>
  <c r="M38" i="52"/>
  <c r="L38" i="52"/>
  <c r="K38" i="52"/>
  <c r="J38" i="52"/>
  <c r="I38" i="52"/>
  <c r="H38" i="52"/>
  <c r="H36" i="52"/>
  <c r="H35" i="52"/>
  <c r="H34" i="52"/>
  <c r="H33" i="52"/>
  <c r="H32" i="52"/>
  <c r="H31" i="52"/>
  <c r="T30" i="52"/>
  <c r="S30" i="52"/>
  <c r="R30" i="52"/>
  <c r="Q30" i="52"/>
  <c r="P30" i="52"/>
  <c r="O30" i="52"/>
  <c r="N30" i="52"/>
  <c r="M30" i="52"/>
  <c r="L30" i="52"/>
  <c r="K30" i="52"/>
  <c r="J30" i="52"/>
  <c r="I30" i="52"/>
  <c r="H30" i="52"/>
  <c r="H29" i="52"/>
  <c r="H28" i="52"/>
  <c r="H27" i="52"/>
  <c r="H26" i="52"/>
  <c r="H25" i="52"/>
  <c r="H24" i="52"/>
  <c r="T23" i="52"/>
  <c r="T22" i="52" s="1"/>
  <c r="S23" i="52"/>
  <c r="S22" i="52" s="1"/>
  <c r="R23" i="52"/>
  <c r="Q23" i="52"/>
  <c r="P23" i="52"/>
  <c r="O23" i="52"/>
  <c r="N23" i="52"/>
  <c r="M23" i="52"/>
  <c r="L23" i="52"/>
  <c r="L22" i="52" s="1"/>
  <c r="K23" i="52"/>
  <c r="K22" i="52" s="1"/>
  <c r="J23" i="52"/>
  <c r="I23" i="52"/>
  <c r="H23" i="52" s="1"/>
  <c r="R22" i="52"/>
  <c r="R233" i="52" s="1"/>
  <c r="R234" i="52" s="1"/>
  <c r="Q22" i="52"/>
  <c r="Q233" i="52" s="1"/>
  <c r="Q234" i="52" s="1"/>
  <c r="P22" i="52"/>
  <c r="O22" i="52"/>
  <c r="O235" i="52" s="1"/>
  <c r="N22" i="52"/>
  <c r="N235" i="52" s="1"/>
  <c r="M22" i="52"/>
  <c r="J22" i="52"/>
  <c r="J233" i="52" s="1"/>
  <c r="J234" i="52" s="1"/>
  <c r="I22" i="52"/>
  <c r="I233" i="52" s="1"/>
  <c r="P233" i="60" l="1"/>
  <c r="P234" i="60" s="1"/>
  <c r="P231" i="60"/>
  <c r="P232" i="60" s="1"/>
  <c r="H40" i="60"/>
  <c r="J37" i="60"/>
  <c r="J235" i="60" s="1"/>
  <c r="O76" i="60"/>
  <c r="O37" i="60" s="1"/>
  <c r="H99" i="60"/>
  <c r="S37" i="61"/>
  <c r="S235" i="61" s="1"/>
  <c r="H41" i="60"/>
  <c r="H77" i="60"/>
  <c r="I76" i="60"/>
  <c r="P76" i="60"/>
  <c r="P37" i="60" s="1"/>
  <c r="P235" i="60" s="1"/>
  <c r="K37" i="61"/>
  <c r="K235" i="61" s="1"/>
  <c r="Q236" i="60"/>
  <c r="Q240" i="60"/>
  <c r="Q329" i="60" s="1"/>
  <c r="K231" i="61"/>
  <c r="K232" i="61" s="1"/>
  <c r="H22" i="61"/>
  <c r="K233" i="61"/>
  <c r="K234" i="61" s="1"/>
  <c r="S231" i="61"/>
  <c r="S232" i="61" s="1"/>
  <c r="S233" i="61"/>
  <c r="S234" i="61" s="1"/>
  <c r="T37" i="61"/>
  <c r="M37" i="62"/>
  <c r="H23" i="60"/>
  <c r="L231" i="61"/>
  <c r="L232" i="61" s="1"/>
  <c r="L235" i="61"/>
  <c r="L233" i="61"/>
  <c r="L234" i="61" s="1"/>
  <c r="T231" i="61"/>
  <c r="T232" i="61" s="1"/>
  <c r="T235" i="61"/>
  <c r="T233" i="61"/>
  <c r="T234" i="61" s="1"/>
  <c r="Q233" i="63"/>
  <c r="Q234" i="63" s="1"/>
  <c r="Q231" i="63"/>
  <c r="Q232" i="63" s="1"/>
  <c r="J233" i="60"/>
  <c r="J234" i="60" s="1"/>
  <c r="L37" i="60"/>
  <c r="T37" i="60"/>
  <c r="H218" i="60"/>
  <c r="M231" i="61"/>
  <c r="M232" i="61" s="1"/>
  <c r="H53" i="61"/>
  <c r="M235" i="60"/>
  <c r="K231" i="60"/>
  <c r="K232" i="60" s="1"/>
  <c r="K235" i="60"/>
  <c r="K233" i="60"/>
  <c r="K234" i="60" s="1"/>
  <c r="S233" i="60"/>
  <c r="S234" i="60" s="1"/>
  <c r="S231" i="60"/>
  <c r="S232" i="60" s="1"/>
  <c r="S235" i="60"/>
  <c r="H53" i="60"/>
  <c r="H119" i="60"/>
  <c r="N235" i="61"/>
  <c r="N233" i="61"/>
  <c r="N234" i="61" s="1"/>
  <c r="N231" i="61"/>
  <c r="N232" i="61" s="1"/>
  <c r="H218" i="61"/>
  <c r="Q233" i="62"/>
  <c r="Q234" i="62" s="1"/>
  <c r="Q231" i="62"/>
  <c r="Q232" i="62" s="1"/>
  <c r="O235" i="60"/>
  <c r="R37" i="61"/>
  <c r="L231" i="60"/>
  <c r="L232" i="60" s="1"/>
  <c r="L235" i="60"/>
  <c r="L233" i="60"/>
  <c r="L234" i="60" s="1"/>
  <c r="T231" i="60"/>
  <c r="T232" i="60" s="1"/>
  <c r="T233" i="60"/>
  <c r="T234" i="60" s="1"/>
  <c r="T235" i="60"/>
  <c r="I233" i="60"/>
  <c r="I231" i="60"/>
  <c r="R37" i="60"/>
  <c r="R235" i="60" s="1"/>
  <c r="N37" i="60"/>
  <c r="N235" i="60" s="1"/>
  <c r="H130" i="60"/>
  <c r="I129" i="60"/>
  <c r="H129" i="60" s="1"/>
  <c r="L37" i="61"/>
  <c r="L233" i="63"/>
  <c r="L234" i="63" s="1"/>
  <c r="L231" i="63"/>
  <c r="L232" i="63" s="1"/>
  <c r="S37" i="63"/>
  <c r="S235" i="63" s="1"/>
  <c r="Q233" i="61"/>
  <c r="Q234" i="61" s="1"/>
  <c r="R37" i="62"/>
  <c r="R235" i="62" s="1"/>
  <c r="I231" i="65"/>
  <c r="O231" i="60"/>
  <c r="O232" i="60" s="1"/>
  <c r="M233" i="60"/>
  <c r="M234" i="60" s="1"/>
  <c r="J233" i="61"/>
  <c r="J234" i="61" s="1"/>
  <c r="J231" i="61"/>
  <c r="J232" i="61" s="1"/>
  <c r="R233" i="61"/>
  <c r="R234" i="61" s="1"/>
  <c r="R231" i="61"/>
  <c r="R232" i="61" s="1"/>
  <c r="P233" i="62"/>
  <c r="P234" i="62" s="1"/>
  <c r="P231" i="62"/>
  <c r="P232" i="62" s="1"/>
  <c r="H53" i="62"/>
  <c r="S233" i="62"/>
  <c r="S234" i="62" s="1"/>
  <c r="P233" i="63"/>
  <c r="P234" i="63" s="1"/>
  <c r="P231" i="63"/>
  <c r="P232" i="63" s="1"/>
  <c r="H40" i="63"/>
  <c r="N240" i="64"/>
  <c r="N329" i="64" s="1"/>
  <c r="N236" i="64"/>
  <c r="T231" i="62"/>
  <c r="T232" i="62" s="1"/>
  <c r="T235" i="62"/>
  <c r="P331" i="60"/>
  <c r="H331" i="60" s="1"/>
  <c r="N233" i="60"/>
  <c r="N234" i="60" s="1"/>
  <c r="M40" i="61"/>
  <c r="M37" i="61" s="1"/>
  <c r="M235" i="61" s="1"/>
  <c r="P53" i="61"/>
  <c r="P37" i="61" s="1"/>
  <c r="P235" i="61" s="1"/>
  <c r="I76" i="61"/>
  <c r="H76" i="61" s="1"/>
  <c r="I129" i="61"/>
  <c r="H129" i="61" s="1"/>
  <c r="I231" i="61"/>
  <c r="H332" i="61"/>
  <c r="J331" i="61"/>
  <c r="H331" i="61" s="1"/>
  <c r="H40" i="62"/>
  <c r="J37" i="62"/>
  <c r="J235" i="62" s="1"/>
  <c r="H218" i="62"/>
  <c r="T233" i="62"/>
  <c r="T234" i="62" s="1"/>
  <c r="O235" i="63"/>
  <c r="O233" i="63"/>
  <c r="O234" i="63" s="1"/>
  <c r="O231" i="63"/>
  <c r="O232" i="63" s="1"/>
  <c r="K37" i="63"/>
  <c r="H77" i="63"/>
  <c r="I76" i="63"/>
  <c r="P231" i="64"/>
  <c r="P232" i="64" s="1"/>
  <c r="P235" i="65"/>
  <c r="P233" i="65"/>
  <c r="P234" i="65" s="1"/>
  <c r="P231" i="65"/>
  <c r="P232" i="65" s="1"/>
  <c r="P233" i="61"/>
  <c r="P234" i="61" s="1"/>
  <c r="P231" i="61"/>
  <c r="P232" i="61" s="1"/>
  <c r="L231" i="62"/>
  <c r="L232" i="62" s="1"/>
  <c r="I233" i="61"/>
  <c r="H99" i="61"/>
  <c r="Q233" i="65"/>
  <c r="Q234" i="65" s="1"/>
  <c r="Q231" i="65"/>
  <c r="Q232" i="65" s="1"/>
  <c r="H77" i="65"/>
  <c r="I76" i="65"/>
  <c r="H204" i="60"/>
  <c r="Q231" i="60"/>
  <c r="Q232" i="60" s="1"/>
  <c r="O233" i="60"/>
  <c r="O234" i="60" s="1"/>
  <c r="J235" i="61"/>
  <c r="S331" i="61"/>
  <c r="R233" i="62"/>
  <c r="R234" i="62" s="1"/>
  <c r="P37" i="62"/>
  <c r="P235" i="62" s="1"/>
  <c r="H41" i="62"/>
  <c r="L129" i="62"/>
  <c r="H204" i="62"/>
  <c r="P76" i="63"/>
  <c r="P37" i="63" s="1"/>
  <c r="P235" i="63" s="1"/>
  <c r="H99" i="62"/>
  <c r="H66" i="62"/>
  <c r="L233" i="62"/>
  <c r="L234" i="62" s="1"/>
  <c r="M233" i="63"/>
  <c r="M234" i="63" s="1"/>
  <c r="H130" i="63"/>
  <c r="I129" i="63"/>
  <c r="J231" i="60"/>
  <c r="J232" i="60" s="1"/>
  <c r="R231" i="60"/>
  <c r="R232" i="60" s="1"/>
  <c r="H221" i="61"/>
  <c r="Q235" i="61"/>
  <c r="H241" i="61"/>
  <c r="I22" i="62"/>
  <c r="H23" i="62"/>
  <c r="O37" i="62"/>
  <c r="O235" i="62" s="1"/>
  <c r="H130" i="62"/>
  <c r="I129" i="62"/>
  <c r="H221" i="62"/>
  <c r="H332" i="62"/>
  <c r="J331" i="62"/>
  <c r="H23" i="63"/>
  <c r="I37" i="63"/>
  <c r="Q37" i="63"/>
  <c r="Q235" i="63" s="1"/>
  <c r="L37" i="63"/>
  <c r="L235" i="63" s="1"/>
  <c r="T37" i="63"/>
  <c r="H66" i="63"/>
  <c r="M129" i="63"/>
  <c r="T235" i="63"/>
  <c r="T233" i="63"/>
  <c r="T234" i="63" s="1"/>
  <c r="T231" i="63"/>
  <c r="T232" i="63" s="1"/>
  <c r="T37" i="62"/>
  <c r="H130" i="65"/>
  <c r="I129" i="65"/>
  <c r="Q231" i="61"/>
  <c r="Q232" i="61" s="1"/>
  <c r="R235" i="61"/>
  <c r="H371" i="61"/>
  <c r="J233" i="62"/>
  <c r="J234" i="62" s="1"/>
  <c r="H58" i="62"/>
  <c r="L76" i="62"/>
  <c r="L37" i="62" s="1"/>
  <c r="L235" i="62" s="1"/>
  <c r="H119" i="62"/>
  <c r="J37" i="63"/>
  <c r="R37" i="63"/>
  <c r="H53" i="63"/>
  <c r="H204" i="63"/>
  <c r="H332" i="63"/>
  <c r="J331" i="63"/>
  <c r="N235" i="62"/>
  <c r="O235" i="61"/>
  <c r="O233" i="61"/>
  <c r="O234" i="61" s="1"/>
  <c r="O231" i="61"/>
  <c r="O232" i="61" s="1"/>
  <c r="M235" i="62"/>
  <c r="K231" i="62"/>
  <c r="K232" i="62" s="1"/>
  <c r="K235" i="62"/>
  <c r="S231" i="62"/>
  <c r="S232" i="62" s="1"/>
  <c r="S235" i="62"/>
  <c r="H77" i="62"/>
  <c r="I76" i="62"/>
  <c r="Q76" i="62"/>
  <c r="Q37" i="62" s="1"/>
  <c r="Q235" i="62" s="1"/>
  <c r="I22" i="63"/>
  <c r="K235" i="63"/>
  <c r="K231" i="63"/>
  <c r="K232" i="63" s="1"/>
  <c r="K233" i="63"/>
  <c r="K234" i="63" s="1"/>
  <c r="S231" i="63"/>
  <c r="S232" i="63" s="1"/>
  <c r="S233" i="63"/>
  <c r="S234" i="63" s="1"/>
  <c r="M76" i="63"/>
  <c r="M37" i="63" s="1"/>
  <c r="M235" i="63" s="1"/>
  <c r="H218" i="63"/>
  <c r="S233" i="64"/>
  <c r="S234" i="64" s="1"/>
  <c r="O231" i="62"/>
  <c r="O232" i="62" s="1"/>
  <c r="M233" i="62"/>
  <c r="M234" i="62" s="1"/>
  <c r="I331" i="62"/>
  <c r="J233" i="63"/>
  <c r="J234" i="63" s="1"/>
  <c r="J235" i="63"/>
  <c r="R233" i="63"/>
  <c r="R234" i="63" s="1"/>
  <c r="R235" i="63"/>
  <c r="H241" i="63"/>
  <c r="O233" i="64"/>
  <c r="O234" i="64" s="1"/>
  <c r="O231" i="64"/>
  <c r="O232" i="64" s="1"/>
  <c r="P53" i="64"/>
  <c r="P233" i="64" s="1"/>
  <c r="P234" i="64" s="1"/>
  <c r="H23" i="65"/>
  <c r="K22" i="65"/>
  <c r="H22" i="65" s="1"/>
  <c r="S231" i="65"/>
  <c r="S232" i="65" s="1"/>
  <c r="S235" i="65"/>
  <c r="T37" i="65"/>
  <c r="S233" i="65"/>
  <c r="S234" i="65" s="1"/>
  <c r="N233" i="62"/>
  <c r="N234" i="62" s="1"/>
  <c r="H41" i="63"/>
  <c r="H331" i="64"/>
  <c r="M240" i="65"/>
  <c r="M329" i="65" s="1"/>
  <c r="M236" i="65"/>
  <c r="H40" i="65"/>
  <c r="Q37" i="65"/>
  <c r="Q235" i="65" s="1"/>
  <c r="O233" i="62"/>
  <c r="O234" i="62" s="1"/>
  <c r="H23" i="64"/>
  <c r="Q233" i="64"/>
  <c r="Q234" i="64" s="1"/>
  <c r="Q231" i="64"/>
  <c r="Q232" i="64" s="1"/>
  <c r="L76" i="64"/>
  <c r="H119" i="64"/>
  <c r="H218" i="64"/>
  <c r="N240" i="65"/>
  <c r="N329" i="65" s="1"/>
  <c r="N236" i="65"/>
  <c r="J37" i="65"/>
  <c r="P53" i="65"/>
  <c r="H332" i="65"/>
  <c r="J331" i="65"/>
  <c r="J231" i="62"/>
  <c r="J232" i="62" s="1"/>
  <c r="R231" i="62"/>
  <c r="R232" i="62" s="1"/>
  <c r="H221" i="63"/>
  <c r="J231" i="63"/>
  <c r="J232" i="63" s="1"/>
  <c r="R231" i="63"/>
  <c r="R232" i="63" s="1"/>
  <c r="H359" i="63"/>
  <c r="J233" i="64"/>
  <c r="J234" i="64" s="1"/>
  <c r="H99" i="64"/>
  <c r="O76" i="64"/>
  <c r="O37" i="64" s="1"/>
  <c r="O235" i="64" s="1"/>
  <c r="H58" i="65"/>
  <c r="H218" i="65"/>
  <c r="H331" i="65"/>
  <c r="N235" i="63"/>
  <c r="H237" i="63"/>
  <c r="K231" i="64"/>
  <c r="K232" i="64" s="1"/>
  <c r="K235" i="64"/>
  <c r="S231" i="64"/>
  <c r="S232" i="64" s="1"/>
  <c r="S235" i="64"/>
  <c r="L53" i="64"/>
  <c r="L233" i="64" s="1"/>
  <c r="L234" i="64" s="1"/>
  <c r="H58" i="64"/>
  <c r="H77" i="64"/>
  <c r="I76" i="64"/>
  <c r="H76" i="64" s="1"/>
  <c r="H130" i="64"/>
  <c r="I129" i="64"/>
  <c r="H129" i="64" s="1"/>
  <c r="H241" i="64"/>
  <c r="R233" i="65"/>
  <c r="R234" i="65" s="1"/>
  <c r="O235" i="65"/>
  <c r="O233" i="65"/>
  <c r="O234" i="65" s="1"/>
  <c r="O231" i="65"/>
  <c r="O232" i="65" s="1"/>
  <c r="P37" i="65"/>
  <c r="L76" i="65"/>
  <c r="L37" i="65" s="1"/>
  <c r="L235" i="65" s="1"/>
  <c r="H119" i="65"/>
  <c r="H331" i="63"/>
  <c r="M235" i="64"/>
  <c r="H40" i="64"/>
  <c r="Q37" i="64"/>
  <c r="Q235" i="64" s="1"/>
  <c r="H221" i="64"/>
  <c r="K233" i="64"/>
  <c r="K234" i="64" s="1"/>
  <c r="L129" i="65"/>
  <c r="H204" i="65"/>
  <c r="I22" i="64"/>
  <c r="N231" i="64"/>
  <c r="N232" i="64" s="1"/>
  <c r="T233" i="64"/>
  <c r="T234" i="64" s="1"/>
  <c r="J235" i="64"/>
  <c r="R235" i="64"/>
  <c r="N231" i="65"/>
  <c r="N232" i="65" s="1"/>
  <c r="L233" i="65"/>
  <c r="L234" i="65" s="1"/>
  <c r="T233" i="65"/>
  <c r="T234" i="65" s="1"/>
  <c r="J235" i="65"/>
  <c r="R235" i="65"/>
  <c r="M233" i="64"/>
  <c r="M234" i="64" s="1"/>
  <c r="M233" i="65"/>
  <c r="M234" i="65" s="1"/>
  <c r="H41" i="64"/>
  <c r="N233" i="64"/>
  <c r="N234" i="64" s="1"/>
  <c r="T235" i="64"/>
  <c r="H41" i="65"/>
  <c r="N233" i="65"/>
  <c r="N234" i="65" s="1"/>
  <c r="T235" i="65"/>
  <c r="I53" i="65"/>
  <c r="H53" i="65" s="1"/>
  <c r="J231" i="64"/>
  <c r="J232" i="64" s="1"/>
  <c r="R231" i="64"/>
  <c r="R232" i="64" s="1"/>
  <c r="J231" i="65"/>
  <c r="J232" i="65" s="1"/>
  <c r="R231" i="65"/>
  <c r="R232" i="65" s="1"/>
  <c r="R233" i="57"/>
  <c r="R234" i="57" s="1"/>
  <c r="R231" i="57"/>
  <c r="R232" i="57" s="1"/>
  <c r="K231" i="57"/>
  <c r="K232" i="57" s="1"/>
  <c r="K233" i="57"/>
  <c r="K234" i="57" s="1"/>
  <c r="S231" i="57"/>
  <c r="S232" i="57" s="1"/>
  <c r="S235" i="57"/>
  <c r="S233" i="57"/>
  <c r="S234" i="57" s="1"/>
  <c r="O37" i="57"/>
  <c r="L231" i="57"/>
  <c r="L232" i="57" s="1"/>
  <c r="L235" i="57"/>
  <c r="L233" i="57"/>
  <c r="L234" i="57" s="1"/>
  <c r="T231" i="57"/>
  <c r="T232" i="57" s="1"/>
  <c r="T235" i="57"/>
  <c r="T233" i="57"/>
  <c r="T234" i="57" s="1"/>
  <c r="H129" i="57"/>
  <c r="N235" i="57"/>
  <c r="N231" i="57"/>
  <c r="N232" i="57" s="1"/>
  <c r="N233" i="57"/>
  <c r="N234" i="57" s="1"/>
  <c r="K37" i="57"/>
  <c r="K235" i="57" s="1"/>
  <c r="S37" i="57"/>
  <c r="P233" i="59"/>
  <c r="P234" i="59" s="1"/>
  <c r="P231" i="59"/>
  <c r="P232" i="59" s="1"/>
  <c r="Q235" i="57"/>
  <c r="P233" i="57"/>
  <c r="P234" i="57" s="1"/>
  <c r="P231" i="57"/>
  <c r="P232" i="57" s="1"/>
  <c r="R37" i="57"/>
  <c r="R235" i="57" s="1"/>
  <c r="M37" i="57"/>
  <c r="H218" i="57"/>
  <c r="Q236" i="58"/>
  <c r="Q240" i="58"/>
  <c r="Q329" i="58" s="1"/>
  <c r="H130" i="57"/>
  <c r="H38" i="57"/>
  <c r="J40" i="57"/>
  <c r="J37" i="57" s="1"/>
  <c r="J218" i="57"/>
  <c r="M235" i="58"/>
  <c r="K231" i="58"/>
  <c r="K232" i="58" s="1"/>
  <c r="S231" i="58"/>
  <c r="S232" i="58" s="1"/>
  <c r="S235" i="58"/>
  <c r="H23" i="59"/>
  <c r="Q233" i="57"/>
  <c r="Q234" i="57" s="1"/>
  <c r="Q231" i="57"/>
  <c r="Q232" i="57" s="1"/>
  <c r="H332" i="57"/>
  <c r="J331" i="57"/>
  <c r="H331" i="57" s="1"/>
  <c r="N235" i="58"/>
  <c r="H332" i="58"/>
  <c r="J331" i="58"/>
  <c r="H331" i="58" s="1"/>
  <c r="M235" i="59"/>
  <c r="R37" i="59"/>
  <c r="O235" i="57"/>
  <c r="O233" i="57"/>
  <c r="O234" i="57" s="1"/>
  <c r="O231" i="57"/>
  <c r="O232" i="57" s="1"/>
  <c r="J22" i="57"/>
  <c r="H22" i="57" s="1"/>
  <c r="P76" i="57"/>
  <c r="P37" i="57" s="1"/>
  <c r="P235" i="57" s="1"/>
  <c r="O240" i="58"/>
  <c r="O329" i="58" s="1"/>
  <c r="O236" i="58"/>
  <c r="K231" i="59"/>
  <c r="K232" i="59" s="1"/>
  <c r="S231" i="59"/>
  <c r="S232" i="59" s="1"/>
  <c r="S235" i="59"/>
  <c r="L53" i="59"/>
  <c r="L37" i="59" s="1"/>
  <c r="L235" i="59" s="1"/>
  <c r="H58" i="59"/>
  <c r="H77" i="59"/>
  <c r="I76" i="59"/>
  <c r="H76" i="59" s="1"/>
  <c r="H130" i="59"/>
  <c r="I129" i="59"/>
  <c r="H241" i="57"/>
  <c r="P233" i="58"/>
  <c r="P234" i="58" s="1"/>
  <c r="P231" i="58"/>
  <c r="P232" i="58" s="1"/>
  <c r="H40" i="58"/>
  <c r="J37" i="58"/>
  <c r="H53" i="58"/>
  <c r="L53" i="58"/>
  <c r="L37" i="58" s="1"/>
  <c r="H58" i="58"/>
  <c r="H77" i="58"/>
  <c r="I76" i="58"/>
  <c r="H130" i="58"/>
  <c r="I129" i="58"/>
  <c r="H129" i="58" s="1"/>
  <c r="H241" i="58"/>
  <c r="O240" i="59"/>
  <c r="O329" i="59" s="1"/>
  <c r="O236" i="59"/>
  <c r="H40" i="59"/>
  <c r="I37" i="59"/>
  <c r="Q37" i="59"/>
  <c r="Q235" i="59" s="1"/>
  <c r="H99" i="59"/>
  <c r="K233" i="59"/>
  <c r="K234" i="59" s="1"/>
  <c r="H331" i="59"/>
  <c r="I53" i="57"/>
  <c r="H53" i="57" s="1"/>
  <c r="I231" i="57"/>
  <c r="H237" i="57"/>
  <c r="R233" i="58"/>
  <c r="R234" i="58" s="1"/>
  <c r="P37" i="58"/>
  <c r="P235" i="58" s="1"/>
  <c r="H41" i="58"/>
  <c r="K233" i="58"/>
  <c r="K234" i="58" s="1"/>
  <c r="N37" i="59"/>
  <c r="N235" i="59" s="1"/>
  <c r="J37" i="59"/>
  <c r="S233" i="59"/>
  <c r="S234" i="59" s="1"/>
  <c r="S331" i="59"/>
  <c r="H218" i="59"/>
  <c r="M235" i="57"/>
  <c r="M233" i="57"/>
  <c r="M234" i="57" s="1"/>
  <c r="M231" i="57"/>
  <c r="M232" i="57" s="1"/>
  <c r="H99" i="58"/>
  <c r="S233" i="58"/>
  <c r="S234" i="58" s="1"/>
  <c r="H22" i="59"/>
  <c r="H119" i="59"/>
  <c r="L129" i="59"/>
  <c r="T129" i="59"/>
  <c r="T37" i="59" s="1"/>
  <c r="T235" i="59" s="1"/>
  <c r="H221" i="59"/>
  <c r="K218" i="59"/>
  <c r="K37" i="59" s="1"/>
  <c r="K235" i="59" s="1"/>
  <c r="H359" i="57"/>
  <c r="J233" i="58"/>
  <c r="J234" i="58" s="1"/>
  <c r="H23" i="58"/>
  <c r="Q233" i="58"/>
  <c r="Q234" i="58" s="1"/>
  <c r="Q231" i="58"/>
  <c r="Q232" i="58" s="1"/>
  <c r="K37" i="58"/>
  <c r="K235" i="58" s="1"/>
  <c r="H119" i="58"/>
  <c r="H221" i="58"/>
  <c r="K218" i="58"/>
  <c r="H218" i="58" s="1"/>
  <c r="H359" i="58"/>
  <c r="I233" i="59"/>
  <c r="R233" i="59"/>
  <c r="R234" i="59" s="1"/>
  <c r="P37" i="59"/>
  <c r="P235" i="59" s="1"/>
  <c r="H204" i="59"/>
  <c r="I22" i="58"/>
  <c r="N231" i="58"/>
  <c r="N232" i="58" s="1"/>
  <c r="L233" i="58"/>
  <c r="L234" i="58" s="1"/>
  <c r="T233" i="58"/>
  <c r="T234" i="58" s="1"/>
  <c r="J235" i="58"/>
  <c r="R235" i="58"/>
  <c r="N231" i="59"/>
  <c r="N232" i="59" s="1"/>
  <c r="L233" i="59"/>
  <c r="L234" i="59" s="1"/>
  <c r="T233" i="59"/>
  <c r="T234" i="59" s="1"/>
  <c r="J235" i="59"/>
  <c r="R235" i="59"/>
  <c r="O231" i="58"/>
  <c r="O232" i="58" s="1"/>
  <c r="M233" i="58"/>
  <c r="M234" i="58" s="1"/>
  <c r="O231" i="59"/>
  <c r="O232" i="59" s="1"/>
  <c r="M233" i="59"/>
  <c r="M234" i="59" s="1"/>
  <c r="N233" i="58"/>
  <c r="N234" i="58" s="1"/>
  <c r="L235" i="58"/>
  <c r="T235" i="58"/>
  <c r="H41" i="59"/>
  <c r="N233" i="59"/>
  <c r="N234" i="59" s="1"/>
  <c r="O233" i="58"/>
  <c r="O234" i="58" s="1"/>
  <c r="I231" i="59"/>
  <c r="Q231" i="59"/>
  <c r="Q232" i="59" s="1"/>
  <c r="O233" i="59"/>
  <c r="O234" i="59" s="1"/>
  <c r="J231" i="58"/>
  <c r="J232" i="58" s="1"/>
  <c r="R231" i="58"/>
  <c r="R232" i="58" s="1"/>
  <c r="J231" i="59"/>
  <c r="J232" i="59" s="1"/>
  <c r="R231" i="59"/>
  <c r="R232" i="59" s="1"/>
  <c r="J37" i="56"/>
  <c r="R37" i="56"/>
  <c r="Q233" i="56"/>
  <c r="Q234" i="56" s="1"/>
  <c r="Q231" i="56"/>
  <c r="Q232" i="56" s="1"/>
  <c r="Q235" i="56"/>
  <c r="H53" i="56"/>
  <c r="K231" i="56"/>
  <c r="K232" i="56" s="1"/>
  <c r="K235" i="56"/>
  <c r="K233" i="56"/>
  <c r="K234" i="56" s="1"/>
  <c r="N37" i="56"/>
  <c r="K37" i="56"/>
  <c r="S37" i="56"/>
  <c r="H331" i="56"/>
  <c r="S235" i="56"/>
  <c r="S231" i="56"/>
  <c r="S232" i="56" s="1"/>
  <c r="S233" i="56"/>
  <c r="S234" i="56" s="1"/>
  <c r="N235" i="56"/>
  <c r="M233" i="56"/>
  <c r="M234" i="56" s="1"/>
  <c r="M235" i="56"/>
  <c r="M231" i="56"/>
  <c r="M232" i="56" s="1"/>
  <c r="H218" i="56"/>
  <c r="P236" i="56"/>
  <c r="P240" i="56"/>
  <c r="P329" i="56" s="1"/>
  <c r="H40" i="56"/>
  <c r="R233" i="56"/>
  <c r="R234" i="56" s="1"/>
  <c r="O231" i="56"/>
  <c r="O232" i="56" s="1"/>
  <c r="O235" i="56"/>
  <c r="O233" i="56"/>
  <c r="O234" i="56" s="1"/>
  <c r="I22" i="56"/>
  <c r="N231" i="56"/>
  <c r="N232" i="56" s="1"/>
  <c r="L233" i="56"/>
  <c r="L234" i="56" s="1"/>
  <c r="T233" i="56"/>
  <c r="T234" i="56" s="1"/>
  <c r="J235" i="56"/>
  <c r="R235" i="56"/>
  <c r="H41" i="56"/>
  <c r="I76" i="56"/>
  <c r="H76" i="56" s="1"/>
  <c r="I129" i="56"/>
  <c r="H129" i="56" s="1"/>
  <c r="P231" i="56"/>
  <c r="P232" i="56" s="1"/>
  <c r="N233" i="56"/>
  <c r="N234" i="56" s="1"/>
  <c r="L235" i="56"/>
  <c r="T235" i="56"/>
  <c r="H58" i="56"/>
  <c r="H119" i="56"/>
  <c r="H204" i="56"/>
  <c r="J231" i="56"/>
  <c r="J232" i="56" s="1"/>
  <c r="R231" i="56"/>
  <c r="R232" i="56" s="1"/>
  <c r="P233" i="56"/>
  <c r="P234" i="56" s="1"/>
  <c r="Q236" i="55"/>
  <c r="Q240" i="55"/>
  <c r="Q329" i="55" s="1"/>
  <c r="I234" i="55"/>
  <c r="K231" i="55"/>
  <c r="K232" i="55" s="1"/>
  <c r="H22" i="55"/>
  <c r="K233" i="55"/>
  <c r="K234" i="55" s="1"/>
  <c r="S231" i="55"/>
  <c r="S232" i="55" s="1"/>
  <c r="S233" i="55"/>
  <c r="S234" i="55" s="1"/>
  <c r="S235" i="55"/>
  <c r="M231" i="55"/>
  <c r="M232" i="55" s="1"/>
  <c r="M235" i="55"/>
  <c r="M233" i="55"/>
  <c r="M234" i="55" s="1"/>
  <c r="N240" i="55"/>
  <c r="N329" i="55" s="1"/>
  <c r="N236" i="55"/>
  <c r="L231" i="55"/>
  <c r="L232" i="55" s="1"/>
  <c r="L235" i="55"/>
  <c r="L233" i="55"/>
  <c r="L234" i="55" s="1"/>
  <c r="T231" i="55"/>
  <c r="T232" i="55" s="1"/>
  <c r="T235" i="55"/>
  <c r="T233" i="55"/>
  <c r="T234" i="55" s="1"/>
  <c r="O37" i="55"/>
  <c r="O235" i="55" s="1"/>
  <c r="K218" i="55"/>
  <c r="K37" i="55" s="1"/>
  <c r="K235" i="55" s="1"/>
  <c r="N231" i="55"/>
  <c r="N232" i="55" s="1"/>
  <c r="J235" i="55"/>
  <c r="R235" i="55"/>
  <c r="P331" i="55"/>
  <c r="O231" i="55"/>
  <c r="O232" i="55" s="1"/>
  <c r="P53" i="55"/>
  <c r="H53" i="55" s="1"/>
  <c r="I76" i="55"/>
  <c r="H76" i="55" s="1"/>
  <c r="I129" i="55"/>
  <c r="H129" i="55" s="1"/>
  <c r="P231" i="55"/>
  <c r="P232" i="55" s="1"/>
  <c r="N233" i="55"/>
  <c r="N234" i="55" s="1"/>
  <c r="J331" i="55"/>
  <c r="H331" i="55" s="1"/>
  <c r="H58" i="55"/>
  <c r="I231" i="55"/>
  <c r="Q231" i="55"/>
  <c r="Q232" i="55" s="1"/>
  <c r="O233" i="55"/>
  <c r="O234" i="55" s="1"/>
  <c r="J231" i="55"/>
  <c r="J232" i="55" s="1"/>
  <c r="R231" i="55"/>
  <c r="R232" i="55" s="1"/>
  <c r="R37" i="54"/>
  <c r="R233" i="54"/>
  <c r="R234" i="54" s="1"/>
  <c r="O235" i="54"/>
  <c r="O233" i="54"/>
  <c r="O234" i="54" s="1"/>
  <c r="O231" i="54"/>
  <c r="O232" i="54" s="1"/>
  <c r="L37" i="54"/>
  <c r="L235" i="54" s="1"/>
  <c r="T37" i="54"/>
  <c r="Q37" i="54"/>
  <c r="Q233" i="54"/>
  <c r="Q234" i="54" s="1"/>
  <c r="Q231" i="54"/>
  <c r="Q232" i="54" s="1"/>
  <c r="Q235" i="54"/>
  <c r="N240" i="54"/>
  <c r="N329" i="54" s="1"/>
  <c r="N236" i="54"/>
  <c r="K231" i="54"/>
  <c r="K232" i="54" s="1"/>
  <c r="K233" i="54"/>
  <c r="K234" i="54" s="1"/>
  <c r="K235" i="54"/>
  <c r="S231" i="54"/>
  <c r="S232" i="54" s="1"/>
  <c r="S235" i="54"/>
  <c r="S233" i="54"/>
  <c r="S234" i="54" s="1"/>
  <c r="M235" i="54"/>
  <c r="M233" i="54"/>
  <c r="M234" i="54" s="1"/>
  <c r="M231" i="54"/>
  <c r="M232" i="54" s="1"/>
  <c r="J233" i="54"/>
  <c r="J234" i="54" s="1"/>
  <c r="J231" i="54"/>
  <c r="J232" i="54" s="1"/>
  <c r="H218" i="54"/>
  <c r="I22" i="54"/>
  <c r="K40" i="54"/>
  <c r="K37" i="54" s="1"/>
  <c r="N231" i="54"/>
  <c r="N232" i="54" s="1"/>
  <c r="L233" i="54"/>
  <c r="L234" i="54" s="1"/>
  <c r="T233" i="54"/>
  <c r="T234" i="54" s="1"/>
  <c r="R235" i="54"/>
  <c r="H66" i="54"/>
  <c r="P76" i="54"/>
  <c r="P37" i="54"/>
  <c r="P235" i="54" s="1"/>
  <c r="I76" i="54"/>
  <c r="I37" i="54" s="1"/>
  <c r="H37" i="54" s="1"/>
  <c r="I129" i="54"/>
  <c r="H129" i="54" s="1"/>
  <c r="P231" i="54"/>
  <c r="P232" i="54" s="1"/>
  <c r="N233" i="54"/>
  <c r="N234" i="54" s="1"/>
  <c r="T235" i="54"/>
  <c r="J331" i="54"/>
  <c r="H331" i="54" s="1"/>
  <c r="H58" i="54"/>
  <c r="J129" i="54"/>
  <c r="J37" i="54" s="1"/>
  <c r="J235" i="54" s="1"/>
  <c r="H221" i="54"/>
  <c r="R231" i="54"/>
  <c r="R232" i="54" s="1"/>
  <c r="P233" i="54"/>
  <c r="P234" i="54" s="1"/>
  <c r="S231" i="53"/>
  <c r="S232" i="53" s="1"/>
  <c r="S233" i="53"/>
  <c r="S234" i="53" s="1"/>
  <c r="S235" i="53"/>
  <c r="M235" i="53"/>
  <c r="H40" i="53"/>
  <c r="N240" i="53"/>
  <c r="N329" i="53" s="1"/>
  <c r="N236" i="53"/>
  <c r="P240" i="53"/>
  <c r="P329" i="53" s="1"/>
  <c r="P236" i="53"/>
  <c r="O235" i="53"/>
  <c r="O233" i="53"/>
  <c r="O234" i="53" s="1"/>
  <c r="O231" i="53"/>
  <c r="O232" i="53" s="1"/>
  <c r="I233" i="53"/>
  <c r="H22" i="53"/>
  <c r="I231" i="53"/>
  <c r="Q235" i="53"/>
  <c r="Q233" i="53"/>
  <c r="Q234" i="53" s="1"/>
  <c r="Q231" i="53"/>
  <c r="Q232" i="53" s="1"/>
  <c r="L37" i="53"/>
  <c r="T37" i="53"/>
  <c r="H53" i="53"/>
  <c r="N231" i="53"/>
  <c r="N232" i="53" s="1"/>
  <c r="L233" i="53"/>
  <c r="L234" i="53" s="1"/>
  <c r="T233" i="53"/>
  <c r="T234" i="53" s="1"/>
  <c r="J235" i="53"/>
  <c r="R235" i="53"/>
  <c r="M233" i="53"/>
  <c r="M234" i="53" s="1"/>
  <c r="K22" i="53"/>
  <c r="H41" i="53"/>
  <c r="I76" i="53"/>
  <c r="H76" i="53" s="1"/>
  <c r="I129" i="53"/>
  <c r="H129" i="53" s="1"/>
  <c r="P231" i="53"/>
  <c r="P232" i="53" s="1"/>
  <c r="N233" i="53"/>
  <c r="N234" i="53" s="1"/>
  <c r="L235" i="53"/>
  <c r="T235" i="53"/>
  <c r="J331" i="53"/>
  <c r="H331" i="53" s="1"/>
  <c r="H58" i="53"/>
  <c r="H119" i="53"/>
  <c r="H204" i="53"/>
  <c r="J231" i="53"/>
  <c r="J232" i="53" s="1"/>
  <c r="R231" i="53"/>
  <c r="R232" i="53" s="1"/>
  <c r="P233" i="53"/>
  <c r="P234" i="53" s="1"/>
  <c r="N240" i="52"/>
  <c r="N329" i="52" s="1"/>
  <c r="N236" i="52"/>
  <c r="L231" i="52"/>
  <c r="L232" i="52" s="1"/>
  <c r="L233" i="52"/>
  <c r="L234" i="52" s="1"/>
  <c r="T231" i="52"/>
  <c r="T232" i="52" s="1"/>
  <c r="T233" i="52"/>
  <c r="T234" i="52" s="1"/>
  <c r="S37" i="52"/>
  <c r="O240" i="52"/>
  <c r="O329" i="52" s="1"/>
  <c r="O236" i="52"/>
  <c r="K37" i="52"/>
  <c r="Q37" i="52"/>
  <c r="Q235" i="52" s="1"/>
  <c r="I234" i="52"/>
  <c r="H218" i="52"/>
  <c r="M37" i="52"/>
  <c r="M235" i="52" s="1"/>
  <c r="K231" i="52"/>
  <c r="K232" i="52" s="1"/>
  <c r="H22" i="52"/>
  <c r="K235" i="52"/>
  <c r="K233" i="52"/>
  <c r="K234" i="52" s="1"/>
  <c r="S231" i="52"/>
  <c r="S232" i="52" s="1"/>
  <c r="S233" i="52"/>
  <c r="S234" i="52" s="1"/>
  <c r="S235" i="52"/>
  <c r="R37" i="52"/>
  <c r="R235" i="52" s="1"/>
  <c r="L37" i="52"/>
  <c r="L235" i="52" s="1"/>
  <c r="T37" i="52"/>
  <c r="T235" i="52" s="1"/>
  <c r="O231" i="52"/>
  <c r="O232" i="52" s="1"/>
  <c r="M233" i="52"/>
  <c r="M234" i="52" s="1"/>
  <c r="H99" i="52"/>
  <c r="P53" i="52"/>
  <c r="H53" i="52" s="1"/>
  <c r="I76" i="52"/>
  <c r="H76" i="52" s="1"/>
  <c r="I129" i="52"/>
  <c r="H129" i="52" s="1"/>
  <c r="P231" i="52"/>
  <c r="P232" i="52" s="1"/>
  <c r="N233" i="52"/>
  <c r="N234" i="52" s="1"/>
  <c r="J331" i="52"/>
  <c r="H331" i="52" s="1"/>
  <c r="I231" i="52"/>
  <c r="Q231" i="52"/>
  <c r="Q232" i="52" s="1"/>
  <c r="O233" i="52"/>
  <c r="O234" i="52" s="1"/>
  <c r="J37" i="52"/>
  <c r="J235" i="52" s="1"/>
  <c r="J231" i="52"/>
  <c r="J232" i="52" s="1"/>
  <c r="R231" i="52"/>
  <c r="R232" i="52" s="1"/>
  <c r="P233" i="52"/>
  <c r="P234" i="52" s="1"/>
  <c r="P236" i="62" l="1"/>
  <c r="P240" i="62"/>
  <c r="P329" i="62" s="1"/>
  <c r="Q236" i="64"/>
  <c r="Q240" i="64"/>
  <c r="Q329" i="64" s="1"/>
  <c r="N240" i="60"/>
  <c r="N329" i="60" s="1"/>
  <c r="N236" i="60"/>
  <c r="S236" i="61"/>
  <c r="S240" i="61"/>
  <c r="S329" i="61" s="1"/>
  <c r="Q236" i="65"/>
  <c r="Q240" i="65"/>
  <c r="Q329" i="65" s="1"/>
  <c r="Q236" i="62"/>
  <c r="Q240" i="62"/>
  <c r="Q329" i="62" s="1"/>
  <c r="P236" i="61"/>
  <c r="P240" i="61"/>
  <c r="P329" i="61" s="1"/>
  <c r="S236" i="63"/>
  <c r="S240" i="63"/>
  <c r="S329" i="63" s="1"/>
  <c r="O240" i="64"/>
  <c r="O329" i="64" s="1"/>
  <c r="O236" i="64"/>
  <c r="M240" i="63"/>
  <c r="M329" i="63" s="1"/>
  <c r="M236" i="63"/>
  <c r="P236" i="63"/>
  <c r="P240" i="63"/>
  <c r="P329" i="63" s="1"/>
  <c r="M240" i="61"/>
  <c r="M329" i="61" s="1"/>
  <c r="M236" i="61"/>
  <c r="K236" i="61"/>
  <c r="K240" i="61"/>
  <c r="K329" i="61" s="1"/>
  <c r="L240" i="63"/>
  <c r="L329" i="63" s="1"/>
  <c r="L236" i="63"/>
  <c r="P240" i="60"/>
  <c r="P329" i="60" s="1"/>
  <c r="P236" i="60"/>
  <c r="L240" i="65"/>
  <c r="L329" i="65" s="1"/>
  <c r="L236" i="65"/>
  <c r="L240" i="62"/>
  <c r="L329" i="62" s="1"/>
  <c r="L236" i="62"/>
  <c r="Q236" i="63"/>
  <c r="Q240" i="63"/>
  <c r="Q329" i="63" s="1"/>
  <c r="O240" i="62"/>
  <c r="O329" i="62" s="1"/>
  <c r="O236" i="62"/>
  <c r="T240" i="64"/>
  <c r="T329" i="64" s="1"/>
  <c r="T236" i="64"/>
  <c r="I233" i="64"/>
  <c r="I231" i="64"/>
  <c r="H22" i="64"/>
  <c r="M240" i="64"/>
  <c r="M329" i="64" s="1"/>
  <c r="M236" i="64"/>
  <c r="H53" i="64"/>
  <c r="J236" i="63"/>
  <c r="J240" i="63"/>
  <c r="J329" i="63" s="1"/>
  <c r="H76" i="62"/>
  <c r="I233" i="62"/>
  <c r="I231" i="62"/>
  <c r="H22" i="62"/>
  <c r="I234" i="61"/>
  <c r="P236" i="65"/>
  <c r="P240" i="65"/>
  <c r="P329" i="65" s="1"/>
  <c r="H231" i="61"/>
  <c r="H232" i="61" s="1"/>
  <c r="I232" i="61"/>
  <c r="L240" i="61"/>
  <c r="L329" i="61" s="1"/>
  <c r="L236" i="61"/>
  <c r="I37" i="60"/>
  <c r="T240" i="62"/>
  <c r="T329" i="62" s="1"/>
  <c r="T236" i="62"/>
  <c r="L37" i="64"/>
  <c r="L235" i="64" s="1"/>
  <c r="N370" i="65"/>
  <c r="N376" i="65" s="1"/>
  <c r="N377" i="65" s="1"/>
  <c r="N330" i="65"/>
  <c r="P37" i="64"/>
  <c r="P235" i="64" s="1"/>
  <c r="O240" i="61"/>
  <c r="O329" i="61" s="1"/>
  <c r="O236" i="61"/>
  <c r="H76" i="65"/>
  <c r="O240" i="63"/>
  <c r="O329" i="63" s="1"/>
  <c r="O236" i="63"/>
  <c r="S236" i="60"/>
  <c r="S240" i="60"/>
  <c r="S329" i="60" s="1"/>
  <c r="S236" i="64"/>
  <c r="S240" i="64"/>
  <c r="S329" i="64" s="1"/>
  <c r="I37" i="65"/>
  <c r="H331" i="62"/>
  <c r="S236" i="62"/>
  <c r="S240" i="62"/>
  <c r="S329" i="62" s="1"/>
  <c r="H129" i="65"/>
  <c r="H129" i="62"/>
  <c r="Q236" i="61"/>
  <c r="Q240" i="61"/>
  <c r="Q329" i="61" s="1"/>
  <c r="R236" i="60"/>
  <c r="R240" i="60"/>
  <c r="R329" i="60" s="1"/>
  <c r="L236" i="60"/>
  <c r="L240" i="60"/>
  <c r="L329" i="60" s="1"/>
  <c r="M233" i="61"/>
  <c r="M234" i="61" s="1"/>
  <c r="J236" i="60"/>
  <c r="J240" i="60"/>
  <c r="J329" i="60" s="1"/>
  <c r="O240" i="65"/>
  <c r="O329" i="65" s="1"/>
  <c r="O236" i="65"/>
  <c r="R236" i="64"/>
  <c r="R240" i="64"/>
  <c r="R329" i="64" s="1"/>
  <c r="N240" i="62"/>
  <c r="N329" i="62" s="1"/>
  <c r="N236" i="62"/>
  <c r="N370" i="64"/>
  <c r="N376" i="64" s="1"/>
  <c r="N377" i="64" s="1"/>
  <c r="N330" i="64"/>
  <c r="H40" i="61"/>
  <c r="H76" i="60"/>
  <c r="M240" i="60"/>
  <c r="M329" i="60" s="1"/>
  <c r="M236" i="60"/>
  <c r="T240" i="65"/>
  <c r="T329" i="65" s="1"/>
  <c r="T236" i="65"/>
  <c r="J236" i="64"/>
  <c r="J240" i="64"/>
  <c r="J329" i="64" s="1"/>
  <c r="K236" i="64"/>
  <c r="K240" i="64"/>
  <c r="K329" i="64" s="1"/>
  <c r="S236" i="65"/>
  <c r="S240" i="65"/>
  <c r="S329" i="65" s="1"/>
  <c r="K236" i="62"/>
  <c r="K240" i="62"/>
  <c r="K329" i="62" s="1"/>
  <c r="H76" i="63"/>
  <c r="J236" i="62"/>
  <c r="J240" i="62"/>
  <c r="J329" i="62" s="1"/>
  <c r="I232" i="65"/>
  <c r="I232" i="60"/>
  <c r="H231" i="60"/>
  <c r="H232" i="60" s="1"/>
  <c r="M370" i="65"/>
  <c r="M376" i="65" s="1"/>
  <c r="M377" i="65" s="1"/>
  <c r="M330" i="65"/>
  <c r="K236" i="63"/>
  <c r="K240" i="63"/>
  <c r="K329" i="63" s="1"/>
  <c r="H37" i="63"/>
  <c r="J236" i="61"/>
  <c r="J240" i="61"/>
  <c r="J329" i="61" s="1"/>
  <c r="I233" i="65"/>
  <c r="H233" i="60"/>
  <c r="H234" i="60" s="1"/>
  <c r="I234" i="60"/>
  <c r="K236" i="60"/>
  <c r="K240" i="60"/>
  <c r="K329" i="60" s="1"/>
  <c r="T240" i="61"/>
  <c r="T329" i="61" s="1"/>
  <c r="T236" i="61"/>
  <c r="J236" i="65"/>
  <c r="J240" i="65"/>
  <c r="J329" i="65" s="1"/>
  <c r="N240" i="63"/>
  <c r="N329" i="63" s="1"/>
  <c r="N236" i="63"/>
  <c r="T240" i="63"/>
  <c r="T329" i="63" s="1"/>
  <c r="T236" i="63"/>
  <c r="R236" i="61"/>
  <c r="R240" i="61"/>
  <c r="R329" i="61" s="1"/>
  <c r="R236" i="65"/>
  <c r="R240" i="65"/>
  <c r="R329" i="65" s="1"/>
  <c r="I37" i="64"/>
  <c r="H37" i="64" s="1"/>
  <c r="K231" i="65"/>
  <c r="K232" i="65" s="1"/>
  <c r="K235" i="65"/>
  <c r="K233" i="65"/>
  <c r="K234" i="65" s="1"/>
  <c r="R236" i="63"/>
  <c r="R240" i="63"/>
  <c r="R329" i="63" s="1"/>
  <c r="I233" i="63"/>
  <c r="I235" i="63"/>
  <c r="I231" i="63"/>
  <c r="H22" i="63"/>
  <c r="M240" i="62"/>
  <c r="M329" i="62" s="1"/>
  <c r="M236" i="62"/>
  <c r="I37" i="62"/>
  <c r="H37" i="62" s="1"/>
  <c r="H129" i="63"/>
  <c r="R236" i="62"/>
  <c r="R240" i="62"/>
  <c r="R329" i="62" s="1"/>
  <c r="I37" i="61"/>
  <c r="T240" i="60"/>
  <c r="T329" i="60" s="1"/>
  <c r="T236" i="60"/>
  <c r="O240" i="60"/>
  <c r="O329" i="60" s="1"/>
  <c r="O236" i="60"/>
  <c r="N240" i="61"/>
  <c r="N329" i="61" s="1"/>
  <c r="N236" i="61"/>
  <c r="Q370" i="60"/>
  <c r="Q376" i="60" s="1"/>
  <c r="Q377" i="60" s="1"/>
  <c r="Q330" i="60"/>
  <c r="N240" i="59"/>
  <c r="N329" i="59" s="1"/>
  <c r="N236" i="59"/>
  <c r="P236" i="57"/>
  <c r="P240" i="57"/>
  <c r="P329" i="57" s="1"/>
  <c r="K236" i="59"/>
  <c r="K240" i="59"/>
  <c r="K329" i="59" s="1"/>
  <c r="L240" i="59"/>
  <c r="L329" i="59" s="1"/>
  <c r="L236" i="59"/>
  <c r="K236" i="57"/>
  <c r="K240" i="57"/>
  <c r="K329" i="57" s="1"/>
  <c r="K236" i="58"/>
  <c r="K240" i="58"/>
  <c r="K329" i="58" s="1"/>
  <c r="T240" i="59"/>
  <c r="T329" i="59" s="1"/>
  <c r="T236" i="59"/>
  <c r="P236" i="58"/>
  <c r="P240" i="58"/>
  <c r="P329" i="58" s="1"/>
  <c r="R236" i="57"/>
  <c r="R240" i="57"/>
  <c r="R329" i="57" s="1"/>
  <c r="P236" i="59"/>
  <c r="P240" i="59"/>
  <c r="P329" i="59" s="1"/>
  <c r="S236" i="57"/>
  <c r="S240" i="57"/>
  <c r="S329" i="57" s="1"/>
  <c r="H231" i="59"/>
  <c r="H232" i="59" s="1"/>
  <c r="I232" i="59"/>
  <c r="O240" i="57"/>
  <c r="O329" i="57" s="1"/>
  <c r="O236" i="57"/>
  <c r="Q330" i="58"/>
  <c r="Q370" i="58"/>
  <c r="Q376" i="58" s="1"/>
  <c r="Q377" i="58" s="1"/>
  <c r="Q236" i="57"/>
  <c r="Q240" i="57"/>
  <c r="Q329" i="57" s="1"/>
  <c r="T240" i="57"/>
  <c r="T329" i="57" s="1"/>
  <c r="T236" i="57"/>
  <c r="M240" i="57"/>
  <c r="M329" i="57" s="1"/>
  <c r="M236" i="57"/>
  <c r="Q236" i="59"/>
  <c r="Q240" i="59"/>
  <c r="Q329" i="59" s="1"/>
  <c r="I37" i="58"/>
  <c r="H37" i="58" s="1"/>
  <c r="H76" i="58"/>
  <c r="N240" i="57"/>
  <c r="N329" i="57" s="1"/>
  <c r="N236" i="57"/>
  <c r="R236" i="58"/>
  <c r="R240" i="58"/>
  <c r="R329" i="58" s="1"/>
  <c r="H37" i="59"/>
  <c r="I235" i="59"/>
  <c r="H53" i="59"/>
  <c r="M240" i="59"/>
  <c r="M329" i="59" s="1"/>
  <c r="M236" i="59"/>
  <c r="I233" i="57"/>
  <c r="M240" i="58"/>
  <c r="M329" i="58" s="1"/>
  <c r="M236" i="58"/>
  <c r="I37" i="57"/>
  <c r="L240" i="57"/>
  <c r="L329" i="57" s="1"/>
  <c r="L236" i="57"/>
  <c r="J236" i="58"/>
  <c r="J240" i="58"/>
  <c r="J329" i="58" s="1"/>
  <c r="H233" i="59"/>
  <c r="H234" i="59" s="1"/>
  <c r="I234" i="59"/>
  <c r="O370" i="58"/>
  <c r="O376" i="58" s="1"/>
  <c r="O377" i="58" s="1"/>
  <c r="O330" i="58"/>
  <c r="L240" i="58"/>
  <c r="L329" i="58" s="1"/>
  <c r="L236" i="58"/>
  <c r="I232" i="57"/>
  <c r="H231" i="57"/>
  <c r="H232" i="57" s="1"/>
  <c r="H129" i="59"/>
  <c r="H40" i="57"/>
  <c r="H76" i="57"/>
  <c r="R236" i="59"/>
  <c r="R240" i="59"/>
  <c r="R329" i="59" s="1"/>
  <c r="O370" i="59"/>
  <c r="O376" i="59" s="1"/>
  <c r="O377" i="59" s="1"/>
  <c r="O330" i="59"/>
  <c r="S236" i="59"/>
  <c r="S240" i="59"/>
  <c r="S329" i="59" s="1"/>
  <c r="J233" i="57"/>
  <c r="J234" i="57" s="1"/>
  <c r="J231" i="57"/>
  <c r="J232" i="57" s="1"/>
  <c r="J235" i="57"/>
  <c r="N240" i="58"/>
  <c r="N329" i="58" s="1"/>
  <c r="N236" i="58"/>
  <c r="I233" i="58"/>
  <c r="I231" i="58"/>
  <c r="H22" i="58"/>
  <c r="I235" i="58"/>
  <c r="T240" i="58"/>
  <c r="T329" i="58" s="1"/>
  <c r="T236" i="58"/>
  <c r="J236" i="59"/>
  <c r="J240" i="59"/>
  <c r="J329" i="59" s="1"/>
  <c r="S236" i="58"/>
  <c r="S240" i="58"/>
  <c r="S329" i="58" s="1"/>
  <c r="K236" i="56"/>
  <c r="K240" i="56"/>
  <c r="K329" i="56" s="1"/>
  <c r="P330" i="56"/>
  <c r="P370" i="56"/>
  <c r="P376" i="56" s="1"/>
  <c r="P377" i="56" s="1"/>
  <c r="Q236" i="56"/>
  <c r="Q240" i="56"/>
  <c r="Q329" i="56" s="1"/>
  <c r="S236" i="56"/>
  <c r="S240" i="56"/>
  <c r="S329" i="56" s="1"/>
  <c r="O240" i="56"/>
  <c r="O329" i="56" s="1"/>
  <c r="O236" i="56"/>
  <c r="I233" i="56"/>
  <c r="I231" i="56"/>
  <c r="I235" i="56"/>
  <c r="H22" i="56"/>
  <c r="R240" i="56"/>
  <c r="R329" i="56" s="1"/>
  <c r="R236" i="56"/>
  <c r="M240" i="56"/>
  <c r="M329" i="56" s="1"/>
  <c r="M236" i="56"/>
  <c r="T240" i="56"/>
  <c r="T329" i="56" s="1"/>
  <c r="T236" i="56"/>
  <c r="J236" i="56"/>
  <c r="J240" i="56"/>
  <c r="J329" i="56" s="1"/>
  <c r="L240" i="56"/>
  <c r="L329" i="56" s="1"/>
  <c r="L236" i="56"/>
  <c r="I37" i="56"/>
  <c r="H37" i="56" s="1"/>
  <c r="N240" i="56"/>
  <c r="N329" i="56" s="1"/>
  <c r="N236" i="56"/>
  <c r="K236" i="55"/>
  <c r="K240" i="55"/>
  <c r="K329" i="55" s="1"/>
  <c r="O240" i="55"/>
  <c r="O329" i="55" s="1"/>
  <c r="O236" i="55"/>
  <c r="Q330" i="55"/>
  <c r="Q370" i="55"/>
  <c r="Q376" i="55" s="1"/>
  <c r="Q377" i="55" s="1"/>
  <c r="N370" i="55"/>
  <c r="N376" i="55" s="1"/>
  <c r="N377" i="55" s="1"/>
  <c r="N330" i="55"/>
  <c r="I37" i="55"/>
  <c r="H231" i="55"/>
  <c r="H232" i="55" s="1"/>
  <c r="I232" i="55"/>
  <c r="T240" i="55"/>
  <c r="T329" i="55" s="1"/>
  <c r="T236" i="55"/>
  <c r="M240" i="55"/>
  <c r="M329" i="55" s="1"/>
  <c r="M236" i="55"/>
  <c r="H218" i="55"/>
  <c r="R236" i="55"/>
  <c r="R240" i="55"/>
  <c r="R329" i="55" s="1"/>
  <c r="S236" i="55"/>
  <c r="S240" i="55"/>
  <c r="S329" i="55" s="1"/>
  <c r="P233" i="55"/>
  <c r="P234" i="55" s="1"/>
  <c r="J236" i="55"/>
  <c r="J240" i="55"/>
  <c r="J329" i="55" s="1"/>
  <c r="L240" i="55"/>
  <c r="L329" i="55" s="1"/>
  <c r="L236" i="55"/>
  <c r="P37" i="55"/>
  <c r="P235" i="55" s="1"/>
  <c r="L240" i="54"/>
  <c r="L329" i="54" s="1"/>
  <c r="L236" i="54"/>
  <c r="J236" i="54"/>
  <c r="J240" i="54"/>
  <c r="J329" i="54" s="1"/>
  <c r="P240" i="54"/>
  <c r="P329" i="54" s="1"/>
  <c r="P236" i="54"/>
  <c r="S236" i="54"/>
  <c r="S240" i="54"/>
  <c r="S329" i="54" s="1"/>
  <c r="Q236" i="54"/>
  <c r="Q240" i="54"/>
  <c r="Q329" i="54" s="1"/>
  <c r="T240" i="54"/>
  <c r="T329" i="54" s="1"/>
  <c r="T236" i="54"/>
  <c r="H22" i="54"/>
  <c r="I233" i="54"/>
  <c r="I235" i="54"/>
  <c r="I231" i="54"/>
  <c r="R236" i="54"/>
  <c r="R240" i="54"/>
  <c r="R329" i="54" s="1"/>
  <c r="K236" i="54"/>
  <c r="K240" i="54"/>
  <c r="K329" i="54" s="1"/>
  <c r="O240" i="54"/>
  <c r="O329" i="54" s="1"/>
  <c r="O236" i="54"/>
  <c r="H40" i="54"/>
  <c r="H76" i="54"/>
  <c r="M240" i="54"/>
  <c r="M329" i="54" s="1"/>
  <c r="M236" i="54"/>
  <c r="N370" i="54"/>
  <c r="N376" i="54" s="1"/>
  <c r="N377" i="54" s="1"/>
  <c r="N330" i="54"/>
  <c r="K231" i="53"/>
  <c r="K232" i="53" s="1"/>
  <c r="K233" i="53"/>
  <c r="K234" i="53" s="1"/>
  <c r="K235" i="53"/>
  <c r="H233" i="53"/>
  <c r="H234" i="53" s="1"/>
  <c r="I234" i="53"/>
  <c r="N370" i="53"/>
  <c r="N376" i="53" s="1"/>
  <c r="N377" i="53" s="1"/>
  <c r="N330" i="53"/>
  <c r="T240" i="53"/>
  <c r="T329" i="53" s="1"/>
  <c r="T236" i="53"/>
  <c r="I37" i="53"/>
  <c r="L236" i="53"/>
  <c r="L240" i="53"/>
  <c r="L329" i="53" s="1"/>
  <c r="R236" i="53"/>
  <c r="R240" i="53"/>
  <c r="R329" i="53" s="1"/>
  <c r="J236" i="53"/>
  <c r="J240" i="53"/>
  <c r="J329" i="53" s="1"/>
  <c r="M240" i="53"/>
  <c r="M329" i="53" s="1"/>
  <c r="M236" i="53"/>
  <c r="Q236" i="53"/>
  <c r="Q240" i="53"/>
  <c r="Q329" i="53" s="1"/>
  <c r="O240" i="53"/>
  <c r="O329" i="53" s="1"/>
  <c r="O236" i="53"/>
  <c r="S236" i="53"/>
  <c r="S240" i="53"/>
  <c r="S329" i="53" s="1"/>
  <c r="H231" i="53"/>
  <c r="H232" i="53" s="1"/>
  <c r="I232" i="53"/>
  <c r="P370" i="53"/>
  <c r="P376" i="53" s="1"/>
  <c r="P377" i="53" s="1"/>
  <c r="P330" i="53"/>
  <c r="L240" i="52"/>
  <c r="L329" i="52" s="1"/>
  <c r="L236" i="52"/>
  <c r="T236" i="52"/>
  <c r="T240" i="52"/>
  <c r="T329" i="52" s="1"/>
  <c r="M240" i="52"/>
  <c r="M329" i="52" s="1"/>
  <c r="M236" i="52"/>
  <c r="I37" i="52"/>
  <c r="J236" i="52"/>
  <c r="J240" i="52"/>
  <c r="J329" i="52" s="1"/>
  <c r="R236" i="52"/>
  <c r="R240" i="52"/>
  <c r="R329" i="52" s="1"/>
  <c r="P37" i="52"/>
  <c r="P235" i="52" s="1"/>
  <c r="S236" i="52"/>
  <c r="S240" i="52"/>
  <c r="S329" i="52" s="1"/>
  <c r="I232" i="52"/>
  <c r="H231" i="52"/>
  <c r="H232" i="52" s="1"/>
  <c r="H233" i="52"/>
  <c r="H234" i="52" s="1"/>
  <c r="O370" i="52"/>
  <c r="O376" i="52" s="1"/>
  <c r="O377" i="52" s="1"/>
  <c r="O330" i="52"/>
  <c r="K236" i="52"/>
  <c r="K240" i="52"/>
  <c r="K329" i="52" s="1"/>
  <c r="Q240" i="52"/>
  <c r="Q329" i="52" s="1"/>
  <c r="Q236" i="52"/>
  <c r="N370" i="52"/>
  <c r="N376" i="52" s="1"/>
  <c r="N377" i="52" s="1"/>
  <c r="N330" i="52"/>
  <c r="R330" i="63" l="1"/>
  <c r="R370" i="63"/>
  <c r="R376" i="63" s="1"/>
  <c r="R377" i="63" s="1"/>
  <c r="S330" i="63"/>
  <c r="S370" i="63"/>
  <c r="S376" i="63" s="1"/>
  <c r="S377" i="63" s="1"/>
  <c r="T370" i="61"/>
  <c r="T376" i="61" s="1"/>
  <c r="T377" i="61" s="1"/>
  <c r="T330" i="61"/>
  <c r="H231" i="65"/>
  <c r="H232" i="65" s="1"/>
  <c r="K330" i="64"/>
  <c r="K370" i="64"/>
  <c r="K376" i="64" s="1"/>
  <c r="K377" i="64" s="1"/>
  <c r="H37" i="65"/>
  <c r="I235" i="65"/>
  <c r="H37" i="60"/>
  <c r="I235" i="60"/>
  <c r="H233" i="61"/>
  <c r="H234" i="61" s="1"/>
  <c r="T370" i="64"/>
  <c r="T376" i="64" s="1"/>
  <c r="T377" i="64" s="1"/>
  <c r="T330" i="64"/>
  <c r="L370" i="65"/>
  <c r="L376" i="65" s="1"/>
  <c r="L377" i="65" s="1"/>
  <c r="L330" i="65"/>
  <c r="M370" i="61"/>
  <c r="M376" i="61" s="1"/>
  <c r="M377" i="61" s="1"/>
  <c r="M330" i="61"/>
  <c r="M370" i="60"/>
  <c r="M376" i="60" s="1"/>
  <c r="M377" i="60" s="1"/>
  <c r="M330" i="60"/>
  <c r="S330" i="61"/>
  <c r="S370" i="61"/>
  <c r="S376" i="61" s="1"/>
  <c r="S377" i="61" s="1"/>
  <c r="O370" i="60"/>
  <c r="O376" i="60" s="1"/>
  <c r="O377" i="60" s="1"/>
  <c r="O330" i="60"/>
  <c r="K330" i="60"/>
  <c r="K370" i="60"/>
  <c r="K376" i="60" s="1"/>
  <c r="K377" i="60" s="1"/>
  <c r="K330" i="63"/>
  <c r="K370" i="63"/>
  <c r="K376" i="63" s="1"/>
  <c r="K377" i="63" s="1"/>
  <c r="J330" i="62"/>
  <c r="J370" i="62"/>
  <c r="J376" i="62" s="1"/>
  <c r="J377" i="62" s="1"/>
  <c r="O370" i="65"/>
  <c r="O376" i="65" s="1"/>
  <c r="O377" i="65" s="1"/>
  <c r="O330" i="65"/>
  <c r="Q330" i="61"/>
  <c r="Q370" i="61"/>
  <c r="Q376" i="61" s="1"/>
  <c r="Q377" i="61" s="1"/>
  <c r="S330" i="64"/>
  <c r="S370" i="64"/>
  <c r="S376" i="64" s="1"/>
  <c r="S377" i="64" s="1"/>
  <c r="O370" i="61"/>
  <c r="O376" i="61" s="1"/>
  <c r="O377" i="61" s="1"/>
  <c r="O330" i="61"/>
  <c r="P330" i="63"/>
  <c r="P370" i="63"/>
  <c r="P376" i="63" s="1"/>
  <c r="P377" i="63" s="1"/>
  <c r="P330" i="61"/>
  <c r="P370" i="61"/>
  <c r="P376" i="61" s="1"/>
  <c r="P377" i="61" s="1"/>
  <c r="M370" i="62"/>
  <c r="M376" i="62" s="1"/>
  <c r="M377" i="62" s="1"/>
  <c r="M330" i="62"/>
  <c r="K236" i="65"/>
  <c r="K240" i="65"/>
  <c r="K329" i="65" s="1"/>
  <c r="T370" i="63"/>
  <c r="T376" i="63" s="1"/>
  <c r="T377" i="63" s="1"/>
  <c r="T330" i="63"/>
  <c r="J330" i="64"/>
  <c r="J370" i="64"/>
  <c r="J376" i="64" s="1"/>
  <c r="J377" i="64" s="1"/>
  <c r="J330" i="60"/>
  <c r="J370" i="60"/>
  <c r="J376" i="60" s="1"/>
  <c r="J377" i="60" s="1"/>
  <c r="P236" i="64"/>
  <c r="P240" i="64"/>
  <c r="P329" i="64" s="1"/>
  <c r="L370" i="61"/>
  <c r="L376" i="61" s="1"/>
  <c r="L377" i="61" s="1"/>
  <c r="L330" i="61"/>
  <c r="I235" i="62"/>
  <c r="M370" i="64"/>
  <c r="M376" i="64" s="1"/>
  <c r="M377" i="64" s="1"/>
  <c r="M330" i="64"/>
  <c r="O370" i="62"/>
  <c r="O376" i="62" s="1"/>
  <c r="O377" i="62" s="1"/>
  <c r="O330" i="62"/>
  <c r="P330" i="60"/>
  <c r="P370" i="60"/>
  <c r="P376" i="60" s="1"/>
  <c r="P377" i="60" s="1"/>
  <c r="N370" i="60"/>
  <c r="N376" i="60" s="1"/>
  <c r="N377" i="60" s="1"/>
  <c r="N330" i="60"/>
  <c r="N370" i="61"/>
  <c r="N376" i="61" s="1"/>
  <c r="N377" i="61" s="1"/>
  <c r="N330" i="61"/>
  <c r="T370" i="62"/>
  <c r="T376" i="62" s="1"/>
  <c r="T377" i="62" s="1"/>
  <c r="T330" i="62"/>
  <c r="T370" i="60"/>
  <c r="T376" i="60" s="1"/>
  <c r="T377" i="60" s="1"/>
  <c r="T330" i="60"/>
  <c r="S330" i="60"/>
  <c r="S370" i="60"/>
  <c r="S376" i="60" s="1"/>
  <c r="S377" i="60" s="1"/>
  <c r="H231" i="62"/>
  <c r="H232" i="62" s="1"/>
  <c r="I232" i="62"/>
  <c r="I235" i="64"/>
  <c r="Q330" i="63"/>
  <c r="Q370" i="63"/>
  <c r="Q376" i="63" s="1"/>
  <c r="Q377" i="63" s="1"/>
  <c r="Q330" i="62"/>
  <c r="Q370" i="62"/>
  <c r="Q376" i="62" s="1"/>
  <c r="Q377" i="62" s="1"/>
  <c r="Q330" i="64"/>
  <c r="Q370" i="64"/>
  <c r="Q376" i="64" s="1"/>
  <c r="Q377" i="64" s="1"/>
  <c r="H37" i="61"/>
  <c r="I235" i="61"/>
  <c r="H231" i="63"/>
  <c r="H232" i="63" s="1"/>
  <c r="I232" i="63"/>
  <c r="N370" i="63"/>
  <c r="N376" i="63" s="1"/>
  <c r="N377" i="63" s="1"/>
  <c r="N330" i="63"/>
  <c r="K330" i="62"/>
  <c r="K370" i="62"/>
  <c r="K376" i="62" s="1"/>
  <c r="K377" i="62" s="1"/>
  <c r="H233" i="62"/>
  <c r="H234" i="62" s="1"/>
  <c r="I234" i="62"/>
  <c r="L370" i="63"/>
  <c r="L376" i="63" s="1"/>
  <c r="L377" i="63" s="1"/>
  <c r="L330" i="63"/>
  <c r="M370" i="63"/>
  <c r="M376" i="63" s="1"/>
  <c r="M377" i="63" s="1"/>
  <c r="M330" i="63"/>
  <c r="R330" i="62"/>
  <c r="R370" i="62"/>
  <c r="R376" i="62" s="1"/>
  <c r="R377" i="62" s="1"/>
  <c r="H235" i="63"/>
  <c r="H236" i="63" s="1"/>
  <c r="I236" i="63"/>
  <c r="I240" i="63"/>
  <c r="R330" i="65"/>
  <c r="R370" i="65"/>
  <c r="R376" i="65" s="1"/>
  <c r="R377" i="65" s="1"/>
  <c r="J330" i="65"/>
  <c r="J370" i="65"/>
  <c r="J376" i="65" s="1"/>
  <c r="J377" i="65" s="1"/>
  <c r="H233" i="65"/>
  <c r="H234" i="65" s="1"/>
  <c r="I234" i="65"/>
  <c r="T370" i="65"/>
  <c r="T376" i="65" s="1"/>
  <c r="T377" i="65" s="1"/>
  <c r="T330" i="65"/>
  <c r="N370" i="62"/>
  <c r="N376" i="62" s="1"/>
  <c r="N377" i="62" s="1"/>
  <c r="N330" i="62"/>
  <c r="L370" i="60"/>
  <c r="L376" i="60" s="1"/>
  <c r="L377" i="60" s="1"/>
  <c r="L330" i="60"/>
  <c r="S330" i="62"/>
  <c r="S370" i="62"/>
  <c r="S376" i="62" s="1"/>
  <c r="S377" i="62" s="1"/>
  <c r="L240" i="64"/>
  <c r="L329" i="64" s="1"/>
  <c r="L236" i="64"/>
  <c r="P330" i="65"/>
  <c r="P370" i="65"/>
  <c r="P376" i="65" s="1"/>
  <c r="P377" i="65" s="1"/>
  <c r="H231" i="64"/>
  <c r="H232" i="64" s="1"/>
  <c r="I232" i="64"/>
  <c r="K330" i="61"/>
  <c r="K370" i="61"/>
  <c r="K376" i="61" s="1"/>
  <c r="K377" i="61" s="1"/>
  <c r="Q330" i="65"/>
  <c r="Q370" i="65"/>
  <c r="Q376" i="65" s="1"/>
  <c r="Q377" i="65" s="1"/>
  <c r="P330" i="62"/>
  <c r="P370" i="62"/>
  <c r="P376" i="62" s="1"/>
  <c r="P377" i="62" s="1"/>
  <c r="R330" i="61"/>
  <c r="R370" i="61"/>
  <c r="R376" i="61" s="1"/>
  <c r="R377" i="61" s="1"/>
  <c r="R330" i="60"/>
  <c r="R370" i="60"/>
  <c r="R376" i="60" s="1"/>
  <c r="R377" i="60" s="1"/>
  <c r="H233" i="63"/>
  <c r="H234" i="63" s="1"/>
  <c r="I234" i="63"/>
  <c r="J330" i="61"/>
  <c r="J370" i="61"/>
  <c r="J376" i="61" s="1"/>
  <c r="J377" i="61" s="1"/>
  <c r="S330" i="65"/>
  <c r="S370" i="65"/>
  <c r="S376" i="65" s="1"/>
  <c r="S377" i="65" s="1"/>
  <c r="R330" i="64"/>
  <c r="R370" i="64"/>
  <c r="R376" i="64" s="1"/>
  <c r="R377" i="64" s="1"/>
  <c r="O370" i="63"/>
  <c r="O376" i="63" s="1"/>
  <c r="O377" i="63" s="1"/>
  <c r="O330" i="63"/>
  <c r="J330" i="63"/>
  <c r="J370" i="63"/>
  <c r="J376" i="63" s="1"/>
  <c r="J377" i="63" s="1"/>
  <c r="H233" i="64"/>
  <c r="H234" i="64" s="1"/>
  <c r="I234" i="64"/>
  <c r="L370" i="62"/>
  <c r="L376" i="62" s="1"/>
  <c r="L377" i="62" s="1"/>
  <c r="L330" i="62"/>
  <c r="O370" i="64"/>
  <c r="O376" i="64" s="1"/>
  <c r="O377" i="64" s="1"/>
  <c r="O330" i="64"/>
  <c r="S330" i="59"/>
  <c r="S370" i="59"/>
  <c r="S376" i="59" s="1"/>
  <c r="S377" i="59" s="1"/>
  <c r="S330" i="58"/>
  <c r="S370" i="58"/>
  <c r="S376" i="58" s="1"/>
  <c r="S377" i="58" s="1"/>
  <c r="H231" i="58"/>
  <c r="H232" i="58" s="1"/>
  <c r="I232" i="58"/>
  <c r="J330" i="58"/>
  <c r="J370" i="58"/>
  <c r="J376" i="58" s="1"/>
  <c r="J377" i="58" s="1"/>
  <c r="N370" i="57"/>
  <c r="N376" i="57" s="1"/>
  <c r="N377" i="57" s="1"/>
  <c r="N330" i="57"/>
  <c r="T370" i="57"/>
  <c r="T376" i="57" s="1"/>
  <c r="T377" i="57" s="1"/>
  <c r="T330" i="57"/>
  <c r="L370" i="59"/>
  <c r="L376" i="59" s="1"/>
  <c r="L377" i="59" s="1"/>
  <c r="L330" i="59"/>
  <c r="P330" i="58"/>
  <c r="P370" i="58"/>
  <c r="P376" i="58" s="1"/>
  <c r="P377" i="58" s="1"/>
  <c r="H233" i="58"/>
  <c r="H234" i="58" s="1"/>
  <c r="I234" i="58"/>
  <c r="M370" i="59"/>
  <c r="M376" i="59" s="1"/>
  <c r="M377" i="59" s="1"/>
  <c r="M330" i="59"/>
  <c r="Q330" i="57"/>
  <c r="Q370" i="57"/>
  <c r="Q376" i="57" s="1"/>
  <c r="Q377" i="57" s="1"/>
  <c r="S330" i="57"/>
  <c r="S370" i="57"/>
  <c r="S376" i="57" s="1"/>
  <c r="S377" i="57" s="1"/>
  <c r="K330" i="59"/>
  <c r="K370" i="59"/>
  <c r="K376" i="59" s="1"/>
  <c r="K377" i="59" s="1"/>
  <c r="J330" i="59"/>
  <c r="J370" i="59"/>
  <c r="J376" i="59" s="1"/>
  <c r="J377" i="59" s="1"/>
  <c r="T370" i="59"/>
  <c r="T376" i="59" s="1"/>
  <c r="T377" i="59" s="1"/>
  <c r="T330" i="59"/>
  <c r="N370" i="58"/>
  <c r="N376" i="58" s="1"/>
  <c r="N377" i="58" s="1"/>
  <c r="N330" i="58"/>
  <c r="R330" i="59"/>
  <c r="R370" i="59"/>
  <c r="R376" i="59" s="1"/>
  <c r="R377" i="59" s="1"/>
  <c r="L370" i="58"/>
  <c r="L376" i="58" s="1"/>
  <c r="L377" i="58" s="1"/>
  <c r="L330" i="58"/>
  <c r="L370" i="57"/>
  <c r="L376" i="57" s="1"/>
  <c r="L377" i="57" s="1"/>
  <c r="L330" i="57"/>
  <c r="H235" i="59"/>
  <c r="H236" i="59" s="1"/>
  <c r="I236" i="59"/>
  <c r="I240" i="59"/>
  <c r="Q330" i="59"/>
  <c r="Q370" i="59"/>
  <c r="Q376" i="59" s="1"/>
  <c r="Q377" i="59" s="1"/>
  <c r="P330" i="59"/>
  <c r="P370" i="59"/>
  <c r="P376" i="59" s="1"/>
  <c r="P377" i="59" s="1"/>
  <c r="K330" i="58"/>
  <c r="K370" i="58"/>
  <c r="K376" i="58" s="1"/>
  <c r="K377" i="58" s="1"/>
  <c r="P330" i="57"/>
  <c r="P370" i="57"/>
  <c r="P376" i="57" s="1"/>
  <c r="P377" i="57" s="1"/>
  <c r="J236" i="57"/>
  <c r="J240" i="57"/>
  <c r="J329" i="57" s="1"/>
  <c r="H37" i="57"/>
  <c r="I235" i="57"/>
  <c r="T370" i="58"/>
  <c r="T376" i="58" s="1"/>
  <c r="T377" i="58" s="1"/>
  <c r="T330" i="58"/>
  <c r="R330" i="58"/>
  <c r="R370" i="58"/>
  <c r="R376" i="58" s="1"/>
  <c r="R377" i="58" s="1"/>
  <c r="R330" i="57"/>
  <c r="R370" i="57"/>
  <c r="R376" i="57" s="1"/>
  <c r="R377" i="57" s="1"/>
  <c r="K330" i="57"/>
  <c r="K370" i="57"/>
  <c r="K376" i="57" s="1"/>
  <c r="K377" i="57" s="1"/>
  <c r="H233" i="57"/>
  <c r="H234" i="57" s="1"/>
  <c r="I234" i="57"/>
  <c r="H235" i="58"/>
  <c r="H236" i="58" s="1"/>
  <c r="I236" i="58"/>
  <c r="I240" i="58"/>
  <c r="M370" i="58"/>
  <c r="M376" i="58" s="1"/>
  <c r="M377" i="58" s="1"/>
  <c r="M330" i="58"/>
  <c r="M370" i="57"/>
  <c r="M376" i="57" s="1"/>
  <c r="M377" i="57" s="1"/>
  <c r="M330" i="57"/>
  <c r="O370" i="57"/>
  <c r="O376" i="57" s="1"/>
  <c r="O377" i="57" s="1"/>
  <c r="O330" i="57"/>
  <c r="N370" i="59"/>
  <c r="N376" i="59" s="1"/>
  <c r="N377" i="59" s="1"/>
  <c r="N330" i="59"/>
  <c r="S330" i="56"/>
  <c r="S370" i="56"/>
  <c r="S376" i="56" s="1"/>
  <c r="S377" i="56" s="1"/>
  <c r="L370" i="56"/>
  <c r="L376" i="56" s="1"/>
  <c r="L377" i="56" s="1"/>
  <c r="L330" i="56"/>
  <c r="R330" i="56"/>
  <c r="R370" i="56"/>
  <c r="R376" i="56" s="1"/>
  <c r="R377" i="56" s="1"/>
  <c r="Q330" i="56"/>
  <c r="Q370" i="56"/>
  <c r="Q376" i="56" s="1"/>
  <c r="Q377" i="56" s="1"/>
  <c r="H235" i="56"/>
  <c r="H236" i="56" s="1"/>
  <c r="I236" i="56"/>
  <c r="I240" i="56"/>
  <c r="H231" i="56"/>
  <c r="H232" i="56" s="1"/>
  <c r="I232" i="56"/>
  <c r="J370" i="56"/>
  <c r="J376" i="56" s="1"/>
  <c r="J377" i="56" s="1"/>
  <c r="J330" i="56"/>
  <c r="T370" i="56"/>
  <c r="T376" i="56" s="1"/>
  <c r="T377" i="56" s="1"/>
  <c r="T330" i="56"/>
  <c r="H233" i="56"/>
  <c r="H234" i="56" s="1"/>
  <c r="I234" i="56"/>
  <c r="N370" i="56"/>
  <c r="N376" i="56" s="1"/>
  <c r="N377" i="56" s="1"/>
  <c r="N330" i="56"/>
  <c r="K330" i="56"/>
  <c r="K370" i="56"/>
  <c r="K376" i="56" s="1"/>
  <c r="K377" i="56" s="1"/>
  <c r="M370" i="56"/>
  <c r="M376" i="56" s="1"/>
  <c r="M377" i="56" s="1"/>
  <c r="M330" i="56"/>
  <c r="O370" i="56"/>
  <c r="O376" i="56" s="1"/>
  <c r="O377" i="56" s="1"/>
  <c r="O330" i="56"/>
  <c r="J330" i="55"/>
  <c r="J370" i="55"/>
  <c r="J376" i="55" s="1"/>
  <c r="J377" i="55" s="1"/>
  <c r="M370" i="55"/>
  <c r="M376" i="55" s="1"/>
  <c r="M377" i="55" s="1"/>
  <c r="M330" i="55"/>
  <c r="L370" i="55"/>
  <c r="L376" i="55" s="1"/>
  <c r="L377" i="55" s="1"/>
  <c r="L330" i="55"/>
  <c r="S330" i="55"/>
  <c r="S370" i="55"/>
  <c r="S376" i="55" s="1"/>
  <c r="S377" i="55" s="1"/>
  <c r="T330" i="55"/>
  <c r="T370" i="55"/>
  <c r="T376" i="55" s="1"/>
  <c r="T377" i="55" s="1"/>
  <c r="P236" i="55"/>
  <c r="P240" i="55"/>
  <c r="P329" i="55" s="1"/>
  <c r="O370" i="55"/>
  <c r="O376" i="55" s="1"/>
  <c r="O377" i="55" s="1"/>
  <c r="O330" i="55"/>
  <c r="H233" i="55"/>
  <c r="H234" i="55" s="1"/>
  <c r="R330" i="55"/>
  <c r="R370" i="55"/>
  <c r="R376" i="55" s="1"/>
  <c r="R377" i="55" s="1"/>
  <c r="K330" i="55"/>
  <c r="K370" i="55"/>
  <c r="K376" i="55" s="1"/>
  <c r="K377" i="55" s="1"/>
  <c r="H37" i="55"/>
  <c r="I235" i="55"/>
  <c r="H235" i="54"/>
  <c r="H236" i="54" s="1"/>
  <c r="I236" i="54"/>
  <c r="I240" i="54"/>
  <c r="H233" i="54"/>
  <c r="H234" i="54" s="1"/>
  <c r="I234" i="54"/>
  <c r="S330" i="54"/>
  <c r="S370" i="54"/>
  <c r="S376" i="54" s="1"/>
  <c r="S377" i="54" s="1"/>
  <c r="O370" i="54"/>
  <c r="O376" i="54" s="1"/>
  <c r="O377" i="54" s="1"/>
  <c r="O330" i="54"/>
  <c r="P330" i="54"/>
  <c r="P370" i="54"/>
  <c r="P376" i="54" s="1"/>
  <c r="P377" i="54" s="1"/>
  <c r="K330" i="54"/>
  <c r="K370" i="54"/>
  <c r="K376" i="54" s="1"/>
  <c r="K377" i="54" s="1"/>
  <c r="J330" i="54"/>
  <c r="J370" i="54"/>
  <c r="J376" i="54" s="1"/>
  <c r="J377" i="54" s="1"/>
  <c r="T370" i="54"/>
  <c r="T376" i="54" s="1"/>
  <c r="T377" i="54" s="1"/>
  <c r="T330" i="54"/>
  <c r="R330" i="54"/>
  <c r="R370" i="54"/>
  <c r="R376" i="54" s="1"/>
  <c r="R377" i="54" s="1"/>
  <c r="Q330" i="54"/>
  <c r="Q370" i="54"/>
  <c r="Q376" i="54" s="1"/>
  <c r="Q377" i="54" s="1"/>
  <c r="H231" i="54"/>
  <c r="H232" i="54" s="1"/>
  <c r="I232" i="54"/>
  <c r="M370" i="54"/>
  <c r="M376" i="54" s="1"/>
  <c r="M377" i="54" s="1"/>
  <c r="M330" i="54"/>
  <c r="L370" i="54"/>
  <c r="L376" i="54" s="1"/>
  <c r="L377" i="54" s="1"/>
  <c r="L330" i="54"/>
  <c r="T370" i="53"/>
  <c r="T376" i="53" s="1"/>
  <c r="T377" i="53" s="1"/>
  <c r="T330" i="53"/>
  <c r="R330" i="53"/>
  <c r="R370" i="53"/>
  <c r="R376" i="53" s="1"/>
  <c r="R377" i="53" s="1"/>
  <c r="O370" i="53"/>
  <c r="O376" i="53" s="1"/>
  <c r="O377" i="53" s="1"/>
  <c r="O330" i="53"/>
  <c r="Q330" i="53"/>
  <c r="Q370" i="53"/>
  <c r="Q376" i="53" s="1"/>
  <c r="Q377" i="53" s="1"/>
  <c r="L330" i="53"/>
  <c r="L370" i="53"/>
  <c r="L376" i="53" s="1"/>
  <c r="L377" i="53" s="1"/>
  <c r="K236" i="53"/>
  <c r="K240" i="53"/>
  <c r="K329" i="53" s="1"/>
  <c r="J330" i="53"/>
  <c r="J370" i="53"/>
  <c r="J376" i="53" s="1"/>
  <c r="J377" i="53" s="1"/>
  <c r="H37" i="53"/>
  <c r="I235" i="53"/>
  <c r="S330" i="53"/>
  <c r="S370" i="53"/>
  <c r="S376" i="53" s="1"/>
  <c r="S377" i="53" s="1"/>
  <c r="M370" i="53"/>
  <c r="M376" i="53" s="1"/>
  <c r="M377" i="53" s="1"/>
  <c r="M330" i="53"/>
  <c r="I235" i="52"/>
  <c r="H37" i="52"/>
  <c r="Q370" i="52"/>
  <c r="Q376" i="52" s="1"/>
  <c r="Q377" i="52" s="1"/>
  <c r="Q330" i="52"/>
  <c r="S330" i="52"/>
  <c r="S370" i="52"/>
  <c r="S376" i="52" s="1"/>
  <c r="S377" i="52" s="1"/>
  <c r="K330" i="52"/>
  <c r="K370" i="52"/>
  <c r="K376" i="52" s="1"/>
  <c r="K377" i="52" s="1"/>
  <c r="M330" i="52"/>
  <c r="M370" i="52"/>
  <c r="M376" i="52" s="1"/>
  <c r="M377" i="52" s="1"/>
  <c r="P240" i="52"/>
  <c r="P329" i="52" s="1"/>
  <c r="P236" i="52"/>
  <c r="T330" i="52"/>
  <c r="T370" i="52"/>
  <c r="T376" i="52" s="1"/>
  <c r="T377" i="52" s="1"/>
  <c r="R330" i="52"/>
  <c r="R370" i="52"/>
  <c r="R376" i="52" s="1"/>
  <c r="R377" i="52" s="1"/>
  <c r="J330" i="52"/>
  <c r="J370" i="52"/>
  <c r="J376" i="52" s="1"/>
  <c r="J377" i="52" s="1"/>
  <c r="L370" i="52"/>
  <c r="L376" i="52" s="1"/>
  <c r="L377" i="52" s="1"/>
  <c r="L330" i="52"/>
  <c r="I329" i="63" l="1"/>
  <c r="H240" i="63"/>
  <c r="P330" i="64"/>
  <c r="P370" i="64"/>
  <c r="P376" i="64" s="1"/>
  <c r="P377" i="64" s="1"/>
  <c r="L370" i="64"/>
  <c r="L376" i="64" s="1"/>
  <c r="L377" i="64" s="1"/>
  <c r="L330" i="64"/>
  <c r="H235" i="61"/>
  <c r="H236" i="61" s="1"/>
  <c r="I236" i="61"/>
  <c r="I240" i="61"/>
  <c r="H235" i="64"/>
  <c r="H236" i="64" s="1"/>
  <c r="I236" i="64"/>
  <c r="I240" i="64"/>
  <c r="H235" i="60"/>
  <c r="H236" i="60" s="1"/>
  <c r="I236" i="60"/>
  <c r="I240" i="60"/>
  <c r="K330" i="65"/>
  <c r="K370" i="65"/>
  <c r="K376" i="65" s="1"/>
  <c r="K377" i="65" s="1"/>
  <c r="H235" i="62"/>
  <c r="H236" i="62" s="1"/>
  <c r="I236" i="62"/>
  <c r="I240" i="62"/>
  <c r="H235" i="65"/>
  <c r="H236" i="65" s="1"/>
  <c r="I236" i="65"/>
  <c r="I240" i="65"/>
  <c r="H235" i="57"/>
  <c r="H236" i="57" s="1"/>
  <c r="I236" i="57"/>
  <c r="I240" i="57"/>
  <c r="J330" i="57"/>
  <c r="J370" i="57"/>
  <c r="J376" i="57" s="1"/>
  <c r="J377" i="57" s="1"/>
  <c r="I329" i="58"/>
  <c r="H240" i="58"/>
  <c r="I329" i="59"/>
  <c r="H240" i="59"/>
  <c r="I329" i="56"/>
  <c r="H240" i="56"/>
  <c r="H235" i="55"/>
  <c r="H236" i="55" s="1"/>
  <c r="I236" i="55"/>
  <c r="I240" i="55"/>
  <c r="P370" i="55"/>
  <c r="P376" i="55" s="1"/>
  <c r="P377" i="55" s="1"/>
  <c r="P330" i="55"/>
  <c r="H240" i="54"/>
  <c r="I329" i="54"/>
  <c r="H235" i="53"/>
  <c r="H236" i="53" s="1"/>
  <c r="I236" i="53"/>
  <c r="I240" i="53"/>
  <c r="K330" i="53"/>
  <c r="K370" i="53"/>
  <c r="K376" i="53" s="1"/>
  <c r="K377" i="53" s="1"/>
  <c r="P330" i="52"/>
  <c r="P370" i="52"/>
  <c r="P376" i="52" s="1"/>
  <c r="P377" i="52" s="1"/>
  <c r="H235" i="52"/>
  <c r="H236" i="52" s="1"/>
  <c r="I236" i="52"/>
  <c r="I240" i="52"/>
  <c r="H240" i="65" l="1"/>
  <c r="I329" i="65"/>
  <c r="I329" i="60"/>
  <c r="H240" i="60"/>
  <c r="I329" i="62"/>
  <c r="H240" i="62"/>
  <c r="I329" i="64"/>
  <c r="H240" i="64"/>
  <c r="H240" i="61"/>
  <c r="I329" i="61"/>
  <c r="H329" i="63"/>
  <c r="H330" i="63" s="1"/>
  <c r="I330" i="63"/>
  <c r="I370" i="63"/>
  <c r="H329" i="59"/>
  <c r="H330" i="59" s="1"/>
  <c r="I330" i="59"/>
  <c r="I370" i="59"/>
  <c r="H329" i="58"/>
  <c r="H330" i="58" s="1"/>
  <c r="I330" i="58"/>
  <c r="I370" i="58"/>
  <c r="I329" i="57"/>
  <c r="H240" i="57"/>
  <c r="H329" i="56"/>
  <c r="H330" i="56" s="1"/>
  <c r="I330" i="56"/>
  <c r="I370" i="56"/>
  <c r="I329" i="55"/>
  <c r="H240" i="55"/>
  <c r="H329" i="54"/>
  <c r="H330" i="54" s="1"/>
  <c r="I330" i="54"/>
  <c r="I370" i="54"/>
  <c r="I329" i="53"/>
  <c r="H240" i="53"/>
  <c r="H240" i="52"/>
  <c r="I329" i="52"/>
  <c r="H329" i="64" l="1"/>
  <c r="H330" i="64" s="1"/>
  <c r="I330" i="64"/>
  <c r="I370" i="64"/>
  <c r="I376" i="63"/>
  <c r="I377" i="63" s="1"/>
  <c r="H370" i="63"/>
  <c r="H376" i="63" s="1"/>
  <c r="H377" i="63" s="1"/>
  <c r="H329" i="62"/>
  <c r="H330" i="62" s="1"/>
  <c r="I330" i="62"/>
  <c r="I370" i="62"/>
  <c r="H329" i="60"/>
  <c r="H330" i="60" s="1"/>
  <c r="I330" i="60"/>
  <c r="I370" i="60"/>
  <c r="H329" i="61"/>
  <c r="H330" i="61" s="1"/>
  <c r="I330" i="61"/>
  <c r="I370" i="61"/>
  <c r="H329" i="65"/>
  <c r="H330" i="65" s="1"/>
  <c r="I330" i="65"/>
  <c r="I370" i="65"/>
  <c r="H329" i="57"/>
  <c r="H330" i="57" s="1"/>
  <c r="I330" i="57"/>
  <c r="I370" i="57"/>
  <c r="I376" i="58"/>
  <c r="I377" i="58" s="1"/>
  <c r="H370" i="58"/>
  <c r="H376" i="58" s="1"/>
  <c r="H377" i="58" s="1"/>
  <c r="I376" i="59"/>
  <c r="I377" i="59" s="1"/>
  <c r="H370" i="59"/>
  <c r="H376" i="59" s="1"/>
  <c r="H377" i="59" s="1"/>
  <c r="I376" i="56"/>
  <c r="I377" i="56" s="1"/>
  <c r="H370" i="56"/>
  <c r="H376" i="56" s="1"/>
  <c r="H377" i="56" s="1"/>
  <c r="H329" i="55"/>
  <c r="H330" i="55" s="1"/>
  <c r="I330" i="55"/>
  <c r="I370" i="55"/>
  <c r="I376" i="54"/>
  <c r="I377" i="54" s="1"/>
  <c r="H370" i="54"/>
  <c r="H376" i="54" s="1"/>
  <c r="H377" i="54" s="1"/>
  <c r="H329" i="53"/>
  <c r="H330" i="53" s="1"/>
  <c r="I330" i="53"/>
  <c r="I370" i="53"/>
  <c r="H329" i="52"/>
  <c r="H330" i="52" s="1"/>
  <c r="I370" i="52"/>
  <c r="I330" i="52"/>
  <c r="I376" i="62" l="1"/>
  <c r="I377" i="62" s="1"/>
  <c r="H370" i="62"/>
  <c r="H376" i="62" s="1"/>
  <c r="H377" i="62" s="1"/>
  <c r="I376" i="61"/>
  <c r="I377" i="61" s="1"/>
  <c r="H370" i="61"/>
  <c r="H376" i="61" s="1"/>
  <c r="H377" i="61" s="1"/>
  <c r="I376" i="60"/>
  <c r="I377" i="60" s="1"/>
  <c r="H370" i="60"/>
  <c r="H376" i="60" s="1"/>
  <c r="H377" i="60" s="1"/>
  <c r="I376" i="64"/>
  <c r="I377" i="64" s="1"/>
  <c r="H370" i="64"/>
  <c r="H376" i="64" s="1"/>
  <c r="H377" i="64" s="1"/>
  <c r="I376" i="65"/>
  <c r="I377" i="65" s="1"/>
  <c r="H370" i="65"/>
  <c r="H376" i="65" s="1"/>
  <c r="H377" i="65" s="1"/>
  <c r="I376" i="57"/>
  <c r="I377" i="57" s="1"/>
  <c r="H370" i="57"/>
  <c r="H376" i="57" s="1"/>
  <c r="H377" i="57" s="1"/>
  <c r="I376" i="55"/>
  <c r="I377" i="55" s="1"/>
  <c r="H370" i="55"/>
  <c r="H376" i="55" s="1"/>
  <c r="H377" i="55" s="1"/>
  <c r="I376" i="53"/>
  <c r="I377" i="53" s="1"/>
  <c r="H370" i="53"/>
  <c r="H376" i="53" s="1"/>
  <c r="H377" i="53" s="1"/>
  <c r="I376" i="52"/>
  <c r="I377" i="52" s="1"/>
  <c r="H370" i="52"/>
  <c r="H376" i="52" s="1"/>
  <c r="H377" i="52" s="1"/>
</calcChain>
</file>

<file path=xl/sharedStrings.xml><?xml version="1.0" encoding="utf-8"?>
<sst xmlns="http://schemas.openxmlformats.org/spreadsheetml/2006/main" count="10052" uniqueCount="703">
  <si>
    <t>P. IMES CORP.</t>
  </si>
  <si>
    <t>TITLE</t>
  </si>
  <si>
    <t>ACTUAL</t>
  </si>
  <si>
    <t>ACCOUNT CODE</t>
  </si>
  <si>
    <t>ACCOUNT TITLE</t>
  </si>
  <si>
    <t>In USD</t>
  </si>
  <si>
    <t>ASSUMPTIONS</t>
  </si>
  <si>
    <t>FOREX : Yen/Peso</t>
  </si>
  <si>
    <t>FOREX: USD/Yen</t>
  </si>
  <si>
    <t>Normal Working Days</t>
  </si>
  <si>
    <t>PRODUCTION QTY</t>
  </si>
  <si>
    <t>BREAKEVEN QTY</t>
  </si>
  <si>
    <t>BREAKEVEN PRICE FOR VOL</t>
  </si>
  <si>
    <t>EARNED HOURS</t>
  </si>
  <si>
    <t>Average Std Minutes / Unit</t>
  </si>
  <si>
    <t xml:space="preserve"> AVE ADDED VALUE</t>
  </si>
  <si>
    <t>CAPACITY IN HOURS</t>
  </si>
  <si>
    <t>% Efficiency</t>
  </si>
  <si>
    <t xml:space="preserve"> MANPOWER</t>
  </si>
  <si>
    <t>Direct</t>
  </si>
  <si>
    <t>Indirect</t>
  </si>
  <si>
    <t>SPACE (sqm)</t>
  </si>
  <si>
    <t>REVENUE</t>
  </si>
  <si>
    <t xml:space="preserve">Regular </t>
  </si>
  <si>
    <t>4011-0000</t>
  </si>
  <si>
    <t>Sales - Direct Export</t>
  </si>
  <si>
    <t>4011-9000</t>
  </si>
  <si>
    <t>Rebates - Constructive Export</t>
  </si>
  <si>
    <t>4012-0000</t>
  </si>
  <si>
    <t>Sales - Constructive Export</t>
  </si>
  <si>
    <t>4100-0000</t>
  </si>
  <si>
    <t>Sales - Logistics Services</t>
  </si>
  <si>
    <t>Internal Transfer</t>
  </si>
  <si>
    <t>4050-0000</t>
  </si>
  <si>
    <t>Sales - Internal Transfer</t>
  </si>
  <si>
    <t>Rework</t>
  </si>
  <si>
    <t>Others</t>
  </si>
  <si>
    <t>4013-0000</t>
  </si>
  <si>
    <t>Sales - Domestic</t>
  </si>
  <si>
    <t>4020-0000</t>
  </si>
  <si>
    <t>Sales - Service</t>
  </si>
  <si>
    <t>4070-0000</t>
  </si>
  <si>
    <t>Sales - Rental</t>
  </si>
  <si>
    <t>SALES QUANTITY (in K Units)</t>
  </si>
  <si>
    <t>Ave Unit Price (Yen)</t>
  </si>
  <si>
    <t>EXTRA INCOME (US$)</t>
  </si>
  <si>
    <t xml:space="preserve">COST OF SALES </t>
  </si>
  <si>
    <t>DIRECT MATERIAL</t>
  </si>
  <si>
    <t>BOM*</t>
  </si>
  <si>
    <t>5101-0000</t>
  </si>
  <si>
    <t>COS Materials  Finished Goods</t>
  </si>
  <si>
    <t>DIRECT LABOR</t>
  </si>
  <si>
    <t>Basic + Benefits</t>
  </si>
  <si>
    <t>5201-0000</t>
  </si>
  <si>
    <t>COS DL Salary</t>
  </si>
  <si>
    <t>5203-0000</t>
  </si>
  <si>
    <t>COS DL Allow &amp; Bonus</t>
  </si>
  <si>
    <t>5204-0000</t>
  </si>
  <si>
    <t>COS DL Benefits</t>
  </si>
  <si>
    <t>5205-0000</t>
  </si>
  <si>
    <t>COS DL SSS/Med/EC</t>
  </si>
  <si>
    <t>5206-0000</t>
  </si>
  <si>
    <t>COS DL HDMF</t>
  </si>
  <si>
    <t>5207-0000</t>
  </si>
  <si>
    <t>COS DL Retirement</t>
  </si>
  <si>
    <t>5208-0000</t>
  </si>
  <si>
    <t>COS DL Health Insurance</t>
  </si>
  <si>
    <t>5209-0000</t>
  </si>
  <si>
    <t>COS DL Life Insurance</t>
  </si>
  <si>
    <t>5299-0000</t>
  </si>
  <si>
    <t>COS DL Benefits Others</t>
  </si>
  <si>
    <t>5213-0000</t>
  </si>
  <si>
    <t>COS DL Bonus</t>
  </si>
  <si>
    <t>Overtime</t>
  </si>
  <si>
    <t>5202-0000</t>
  </si>
  <si>
    <t>COS DL OT</t>
  </si>
  <si>
    <t>DIRECT VARIABLE O/H</t>
  </si>
  <si>
    <t>Supplies</t>
  </si>
  <si>
    <t>5302-0000</t>
  </si>
  <si>
    <t>COS Direct OH - Factory Supplies</t>
  </si>
  <si>
    <t>Freight In</t>
  </si>
  <si>
    <t>5303-0000</t>
  </si>
  <si>
    <t>COS Direct OH - Freight In</t>
  </si>
  <si>
    <t>Freight Out</t>
  </si>
  <si>
    <t>5304-0000</t>
  </si>
  <si>
    <t>COS Direct OH - Freight Out</t>
  </si>
  <si>
    <t>Electricity</t>
  </si>
  <si>
    <t>5310-0000</t>
  </si>
  <si>
    <t>COS Direct OH - Electricity</t>
  </si>
  <si>
    <t>Repairs and Maint</t>
  </si>
  <si>
    <t>5307-0100</t>
  </si>
  <si>
    <t>COS Direct OH - R/M Office Equipment</t>
  </si>
  <si>
    <t>5307-0200</t>
  </si>
  <si>
    <t>COS Direct OH - R/M Factory Equipment</t>
  </si>
  <si>
    <t>5307-0500</t>
  </si>
  <si>
    <t>COS Direct OH - Hardware &amp; Software Maintenance</t>
  </si>
  <si>
    <t>Royalty</t>
  </si>
  <si>
    <t>Subcon</t>
  </si>
  <si>
    <t>Tools and Fixtures</t>
  </si>
  <si>
    <t>5311-0100</t>
  </si>
  <si>
    <t>COS Direct OH - MFA Tools and Fixtures</t>
  </si>
  <si>
    <t>Training Expense</t>
  </si>
  <si>
    <t>5314-0100</t>
  </si>
  <si>
    <t>COS Direct OH - Training Local</t>
  </si>
  <si>
    <t>5314-0200</t>
  </si>
  <si>
    <t>COS Direct OH - Training Overseas</t>
  </si>
  <si>
    <t>Cost of peripherals sold</t>
  </si>
  <si>
    <t>5106-0000</t>
  </si>
  <si>
    <t>COS Materials Engineering Evaluation</t>
  </si>
  <si>
    <t>5107-0000</t>
  </si>
  <si>
    <t>COS Materials Stabilization</t>
  </si>
  <si>
    <t>5112-0000</t>
  </si>
  <si>
    <t>COS Materials New Product</t>
  </si>
  <si>
    <t>5113-0000</t>
  </si>
  <si>
    <t>COS Materials Trouble Shoot Material</t>
  </si>
  <si>
    <t>5320-0000</t>
  </si>
  <si>
    <t>COS Direct OH - Testing</t>
  </si>
  <si>
    <t>DIRECT FIXED O/H</t>
  </si>
  <si>
    <t>Indirect Labor</t>
  </si>
  <si>
    <t>5301-0100</t>
  </si>
  <si>
    <t>COS Direct OH - IDL Non Confi Salary</t>
  </si>
  <si>
    <t>5301-0200</t>
  </si>
  <si>
    <t>COS Direct OH - IDL OT Non Confi</t>
  </si>
  <si>
    <t>5301-0300</t>
  </si>
  <si>
    <t>COS Direct OH - IDL Allow &amp; Bonus Non Confi</t>
  </si>
  <si>
    <t>5301-0400</t>
  </si>
  <si>
    <t>COS Direct OH - IDL Benefits Non Confi</t>
  </si>
  <si>
    <t>5301-0500</t>
  </si>
  <si>
    <t>COS Direct OH - IDL SSS/Med/EC Non Confi</t>
  </si>
  <si>
    <t>5301-0600</t>
  </si>
  <si>
    <t>COS Direct OH - IDL HDMF Non Confi</t>
  </si>
  <si>
    <t>5301-0700</t>
  </si>
  <si>
    <t>COS Direct OH - IDL Retirement Non Confi</t>
  </si>
  <si>
    <t>5301-0800</t>
  </si>
  <si>
    <t>COS Direct OH - IDL Health Insurance Non Confi</t>
  </si>
  <si>
    <t>5301-0900</t>
  </si>
  <si>
    <t>COS Direct OH - IDL Life Insurance Non Confi</t>
  </si>
  <si>
    <t>5301-2100</t>
  </si>
  <si>
    <t>COS Direct OH - IDL Salary Confi</t>
  </si>
  <si>
    <t>5301-2200</t>
  </si>
  <si>
    <t>COS Direct OH - IDL Allow &amp; Bonus Confi</t>
  </si>
  <si>
    <t>5301-2300</t>
  </si>
  <si>
    <t>COS Direct OH - IDL Benefits Confi</t>
  </si>
  <si>
    <t>5301-2400</t>
  </si>
  <si>
    <t>COS Direct OH - IDL SSS/Med/EC Confi</t>
  </si>
  <si>
    <t>5301-2500</t>
  </si>
  <si>
    <t>COS Direct OH - IDL HDMF Confi</t>
  </si>
  <si>
    <t>5301-2600</t>
  </si>
  <si>
    <t>COS Direct OH - IDL Position Allow Confi</t>
  </si>
  <si>
    <t>5301-2700</t>
  </si>
  <si>
    <t>COS Direct OH - IDL Retirement Confi</t>
  </si>
  <si>
    <t>5301-2800</t>
  </si>
  <si>
    <t>COS Direct OH - IDL Health Insurance Confi</t>
  </si>
  <si>
    <t>5301-2900</t>
  </si>
  <si>
    <t>COS Direct OH - IDL Life Insurance Confi</t>
  </si>
  <si>
    <t>5301-1300</t>
  </si>
  <si>
    <t>COS Direct OH - IDL Bonus Non Confi</t>
  </si>
  <si>
    <t>5301-9900</t>
  </si>
  <si>
    <t>COS Direct OH - IDL Benefits Others</t>
  </si>
  <si>
    <t>5301-3200</t>
  </si>
  <si>
    <t>COS Direct OH - IDL Bonus Confi</t>
  </si>
  <si>
    <t>Depreciation</t>
  </si>
  <si>
    <t>5305-0100</t>
  </si>
  <si>
    <t>COS Direct OH - Dep'n Factory Equipment</t>
  </si>
  <si>
    <t>5305-0200</t>
  </si>
  <si>
    <t>COS Direct OH - Dep'n Tools</t>
  </si>
  <si>
    <t>5305-0300</t>
  </si>
  <si>
    <t>COS Direct OH - Dep'n Office Furniture and Fixture</t>
  </si>
  <si>
    <t>5305-0400</t>
  </si>
  <si>
    <t>COS Direct OH - Dep'n Office Equipment</t>
  </si>
  <si>
    <t>5305-0500</t>
  </si>
  <si>
    <t>COS Direct OH - Dep'n Computer Software</t>
  </si>
  <si>
    <t>5305-0600</t>
  </si>
  <si>
    <t>COS Direct OH - Dep'n Building</t>
  </si>
  <si>
    <t>5305-0700</t>
  </si>
  <si>
    <t>COS Direct OH - Dep'n Building Improvement</t>
  </si>
  <si>
    <t>5305-0900</t>
  </si>
  <si>
    <t>COS Direct OH - Dep'n Vehicle</t>
  </si>
  <si>
    <t>5305-0800</t>
  </si>
  <si>
    <t>COS Direct OH - Dep'n Building Equipment</t>
  </si>
  <si>
    <t xml:space="preserve">Electricity </t>
  </si>
  <si>
    <t>RENT</t>
  </si>
  <si>
    <t>Rent</t>
  </si>
  <si>
    <t>5306-0200</t>
  </si>
  <si>
    <t>COS Direct OH - Rent Factory Equipment</t>
  </si>
  <si>
    <t>5306-0300</t>
  </si>
  <si>
    <t>COS Direct OH - Rent Office Equipment</t>
  </si>
  <si>
    <t>5306-0400</t>
  </si>
  <si>
    <t>COS Direct OH - Rent  Factory Furniture &amp; Fixture</t>
  </si>
  <si>
    <t>5306-0700</t>
  </si>
  <si>
    <t>COS Direct OH - Condo rental</t>
  </si>
  <si>
    <t>Insurance</t>
  </si>
  <si>
    <t>5313-0000</t>
  </si>
  <si>
    <t>COS Direct OH - Insurance</t>
  </si>
  <si>
    <t>Consultation</t>
  </si>
  <si>
    <t>5308-0000</t>
  </si>
  <si>
    <t>COS Direct OH - Consultation</t>
  </si>
  <si>
    <t>Development Cost</t>
  </si>
  <si>
    <t>5309-0000</t>
  </si>
  <si>
    <t>COS Direct OH - Development</t>
  </si>
  <si>
    <t>5315-0100</t>
  </si>
  <si>
    <t>COS Direct OH - ISO Audit</t>
  </si>
  <si>
    <t>5315-0300</t>
  </si>
  <si>
    <t>COS Direct OH - Membership &amp; Others</t>
  </si>
  <si>
    <t>5316-0000</t>
  </si>
  <si>
    <t>COS Direct OH - Laundry</t>
  </si>
  <si>
    <t>5321-0000</t>
  </si>
  <si>
    <t>COS Direct OH - Building &amp; Environment Maintenance</t>
  </si>
  <si>
    <t>5324-0000</t>
  </si>
  <si>
    <t>COS Direct OH - Event Celebration</t>
  </si>
  <si>
    <t>5328-0000</t>
  </si>
  <si>
    <t>COS Direct OH - Meeting</t>
  </si>
  <si>
    <t>5329-0000</t>
  </si>
  <si>
    <t>COS Direct OH - Audit and Legal</t>
  </si>
  <si>
    <t>5331-0000</t>
  </si>
  <si>
    <t>COS Direct OH - Government Fees</t>
  </si>
  <si>
    <t>5332-0000</t>
  </si>
  <si>
    <t>COS Direct OH - Postage and Delivery</t>
  </si>
  <si>
    <t>ALLOCATED O/H</t>
  </si>
  <si>
    <t>Service Center</t>
  </si>
  <si>
    <t>5401-0100</t>
  </si>
  <si>
    <t>COS SVC - Non Confi Salary</t>
  </si>
  <si>
    <t>5401-0200</t>
  </si>
  <si>
    <t>COS SVC - OT Non Confi</t>
  </si>
  <si>
    <t>5401-0210</t>
  </si>
  <si>
    <t>COS SVC - Salary Confi</t>
  </si>
  <si>
    <t>5401-0220</t>
  </si>
  <si>
    <t>COS SVC - Allow &amp; Bonus Confi</t>
  </si>
  <si>
    <t>5401-0230</t>
  </si>
  <si>
    <t>COS SVC - Benefits Confi</t>
  </si>
  <si>
    <t>5401-0240</t>
  </si>
  <si>
    <t>COS SVC - SSS/Med/EC Confi</t>
  </si>
  <si>
    <t>5401-0250</t>
  </si>
  <si>
    <t>COS SVC - HDMF Confi</t>
  </si>
  <si>
    <t>5401-0260</t>
  </si>
  <si>
    <t>COS SVC - Position Allow Confi</t>
  </si>
  <si>
    <t>5401-0270</t>
  </si>
  <si>
    <t>COS SVC - Retirement Confi</t>
  </si>
  <si>
    <t>5401-0280</t>
  </si>
  <si>
    <t>COS SVC - Health Insurance</t>
  </si>
  <si>
    <t>5401-0290</t>
  </si>
  <si>
    <t>COS SVC - Life Insurance</t>
  </si>
  <si>
    <t>5401-0300</t>
  </si>
  <si>
    <t>COS SVC - Allow &amp; Bonus Non Confi</t>
  </si>
  <si>
    <t>5401-0400</t>
  </si>
  <si>
    <t>COS SVC - Benefits Non Confi</t>
  </si>
  <si>
    <t>5401-0500</t>
  </si>
  <si>
    <t>COS SVC - SSS/Med/EC Non Confi</t>
  </si>
  <si>
    <t>5401-0600</t>
  </si>
  <si>
    <t>COS SVC - HDMF Non Confi</t>
  </si>
  <si>
    <t>5401-0700</t>
  </si>
  <si>
    <t>COS SVC - Retirement Non Confi</t>
  </si>
  <si>
    <t>5401-0800</t>
  </si>
  <si>
    <t>5401-0900</t>
  </si>
  <si>
    <t>5401-1990</t>
  </si>
  <si>
    <t>COS SVC - Benefits Others</t>
  </si>
  <si>
    <t>5402-0000</t>
  </si>
  <si>
    <t>COS SVC - Office Supplies</t>
  </si>
  <si>
    <t>5404-0000</t>
  </si>
  <si>
    <t>COS SVC - Freight Out</t>
  </si>
  <si>
    <t>5405-0100</t>
  </si>
  <si>
    <t>COS SVC - Dep'n Factory Equipment</t>
  </si>
  <si>
    <t>5405-0200</t>
  </si>
  <si>
    <t>COS SVC - Dep'n Tools</t>
  </si>
  <si>
    <t>5405-0300</t>
  </si>
  <si>
    <t>COS Direct OH SVC - Depn Factory Office Furniture and Fix</t>
  </si>
  <si>
    <t>5405-0400</t>
  </si>
  <si>
    <t>COS SVC - Dep'n Office Equipment</t>
  </si>
  <si>
    <t>5405-0500</t>
  </si>
  <si>
    <t>COS SVC - Dep'n Computer Software</t>
  </si>
  <si>
    <t>5405-0600</t>
  </si>
  <si>
    <t>COS SVC - Dep'n Building</t>
  </si>
  <si>
    <t>5405-0700</t>
  </si>
  <si>
    <t>COS SVC - Dep'n Building Improvement</t>
  </si>
  <si>
    <t>5405-0800</t>
  </si>
  <si>
    <t>COS SVC - Dep'n Building Equipment</t>
  </si>
  <si>
    <t>5405-0900</t>
  </si>
  <si>
    <t>COS SVC - Dep'n Vehicle</t>
  </si>
  <si>
    <t>5406-0100</t>
  </si>
  <si>
    <t>COS SVC - Lot Rent</t>
  </si>
  <si>
    <t>5406-0200</t>
  </si>
  <si>
    <t>COS SVC - Factory Equipment Rent</t>
  </si>
  <si>
    <t>5406-0300</t>
  </si>
  <si>
    <t>COS SVC - Office Equipment Rent</t>
  </si>
  <si>
    <t>5406-0700</t>
  </si>
  <si>
    <t>COS SVC - Condo Rental</t>
  </si>
  <si>
    <t>5407-0100</t>
  </si>
  <si>
    <t>COS SVC - R/M Office Eqpt</t>
  </si>
  <si>
    <t>5407-0200</t>
  </si>
  <si>
    <t>COS SVC - R/M Building</t>
  </si>
  <si>
    <t>5407-0300</t>
  </si>
  <si>
    <t>COS SVC - R/M Genset</t>
  </si>
  <si>
    <t>5407-0400</t>
  </si>
  <si>
    <t>COS SVC - R/M Vehicle</t>
  </si>
  <si>
    <t>5407-0500</t>
  </si>
  <si>
    <t>COS SVC - Hardware &amp; Software Maintenance</t>
  </si>
  <si>
    <t>5408-0000</t>
  </si>
  <si>
    <t>COS SVC - Consultation</t>
  </si>
  <si>
    <t>5410-0000</t>
  </si>
  <si>
    <t>COS SVC - Electricity</t>
  </si>
  <si>
    <t>5411-0100</t>
  </si>
  <si>
    <t>COS SVC - MFA Tools and Fixtures</t>
  </si>
  <si>
    <t>5413-0200</t>
  </si>
  <si>
    <t>COS SVC - PPE Insurance</t>
  </si>
  <si>
    <t>5414-0100</t>
  </si>
  <si>
    <t>COS SVC - Training Local</t>
  </si>
  <si>
    <t>5415-0100</t>
  </si>
  <si>
    <t>COS SVC - ISO Audit</t>
  </si>
  <si>
    <t>5415-0300</t>
  </si>
  <si>
    <t>COS SVC - Membership &amp; Others</t>
  </si>
  <si>
    <t>5417-0100</t>
  </si>
  <si>
    <t>COS SVC - Car Rental</t>
  </si>
  <si>
    <t>5417-0200</t>
  </si>
  <si>
    <t>COS SVC - Gas and Oil</t>
  </si>
  <si>
    <t>5417-0300</t>
  </si>
  <si>
    <t>COS SVC - Transportation Services</t>
  </si>
  <si>
    <t>5417-0400</t>
  </si>
  <si>
    <t>COS SVC - Meal Allowance</t>
  </si>
  <si>
    <t>5417-0500</t>
  </si>
  <si>
    <t>COS SVC - Transpo Reimbursement</t>
  </si>
  <si>
    <t>5417-0600</t>
  </si>
  <si>
    <t>COS SVC - Overseas/Domestic Travel</t>
  </si>
  <si>
    <t>5417-0700</t>
  </si>
  <si>
    <t>COS SVC - Contractor Services</t>
  </si>
  <si>
    <t>5417-0800</t>
  </si>
  <si>
    <t>COS SVC - Parking &amp; Toll Fees</t>
  </si>
  <si>
    <t>5418-0100</t>
  </si>
  <si>
    <t>COS SVC - Telephone</t>
  </si>
  <si>
    <t>5419-0000</t>
  </si>
  <si>
    <t>COS SVC - Representation</t>
  </si>
  <si>
    <t>5420-0100</t>
  </si>
  <si>
    <t>COS Direct OH SVC - Fringe Benefit Tax</t>
  </si>
  <si>
    <t>5420-0200</t>
  </si>
  <si>
    <t>COS SVC - Car Registration</t>
  </si>
  <si>
    <t>5420-0400</t>
  </si>
  <si>
    <t>COS SVC - Input Tax</t>
  </si>
  <si>
    <t>5421-0000</t>
  </si>
  <si>
    <t>COS SVC - Water</t>
  </si>
  <si>
    <t>5422-0100</t>
  </si>
  <si>
    <t>COS SVC - Janitorial Services</t>
  </si>
  <si>
    <t>5422-0200</t>
  </si>
  <si>
    <t>COS SVC - Janitorial Supplies</t>
  </si>
  <si>
    <t>5423-0000</t>
  </si>
  <si>
    <t>COS SVC - Security Services</t>
  </si>
  <si>
    <t>5424-0000</t>
  </si>
  <si>
    <t>COS SVC - Event Celebration</t>
  </si>
  <si>
    <t>5427-0000</t>
  </si>
  <si>
    <t>COS SVC - Subscription</t>
  </si>
  <si>
    <t>5428-0000</t>
  </si>
  <si>
    <t>COS SVC - Meeting</t>
  </si>
  <si>
    <t>5429-0000</t>
  </si>
  <si>
    <t>COS SVC - Audit/Legal Fees</t>
  </si>
  <si>
    <t>5432-0000</t>
  </si>
  <si>
    <t>COS SVC - Postage and Delivery</t>
  </si>
  <si>
    <t>5435-0000</t>
  </si>
  <si>
    <t>COS SVC - Building &amp; Environment Maintenance</t>
  </si>
  <si>
    <t>5436-0000</t>
  </si>
  <si>
    <t>COS SVC - Government Fees</t>
  </si>
  <si>
    <t>5401-0320</t>
  </si>
  <si>
    <t>COS SVC - Bonus Confi</t>
  </si>
  <si>
    <t>5401-1300</t>
  </si>
  <si>
    <t>COS SVC - Bonus Non Confi</t>
  </si>
  <si>
    <t xml:space="preserve"> </t>
  </si>
  <si>
    <t>Occupancy</t>
  </si>
  <si>
    <t>5505-0600</t>
  </si>
  <si>
    <t>COS OCC - Dep'n Building</t>
  </si>
  <si>
    <t>5505-0700</t>
  </si>
  <si>
    <t>COS OCC - Dep'n Building Improvements</t>
  </si>
  <si>
    <t>5505-0800</t>
  </si>
  <si>
    <t>COS OCC - Dep'n Building Equipment</t>
  </si>
  <si>
    <t>5506-0100</t>
  </si>
  <si>
    <t>COS OCC - Lot Rent</t>
  </si>
  <si>
    <t>5507-0200</t>
  </si>
  <si>
    <t>COS OCC - R/M Factory Eqpt</t>
  </si>
  <si>
    <t>5507-0300</t>
  </si>
  <si>
    <t>COS OCC - R/M Building</t>
  </si>
  <si>
    <t>5507-0400</t>
  </si>
  <si>
    <t>COS OCC - R/M Building Equipment</t>
  </si>
  <si>
    <t>5507-0500</t>
  </si>
  <si>
    <t>COS OCC - R/M Generator Set</t>
  </si>
  <si>
    <t>5510-0000</t>
  </si>
  <si>
    <t>COS OCC - Electricity</t>
  </si>
  <si>
    <t>5513-0200</t>
  </si>
  <si>
    <t>COS OCC - PPE Insurance</t>
  </si>
  <si>
    <t>5521-0000</t>
  </si>
  <si>
    <t>COS OCC - Water</t>
  </si>
  <si>
    <t>5522-0100</t>
  </si>
  <si>
    <t>COS OCC - Janitorial Services</t>
  </si>
  <si>
    <t>5523-0000</t>
  </si>
  <si>
    <t>COS OCC - Security</t>
  </si>
  <si>
    <t>OTHER</t>
  </si>
  <si>
    <t>Representation</t>
  </si>
  <si>
    <t>5319-0000</t>
  </si>
  <si>
    <t>COS Direct OH - Representation</t>
  </si>
  <si>
    <t>Communication</t>
  </si>
  <si>
    <t>5318-0100</t>
  </si>
  <si>
    <t>COS Direct OH - Telephone</t>
  </si>
  <si>
    <t>Travel &amp; Transportation</t>
  </si>
  <si>
    <t>5317-0100</t>
  </si>
  <si>
    <t>COS Direct OH - Car Rental</t>
  </si>
  <si>
    <t>5317-0200</t>
  </si>
  <si>
    <t>COS Direct OH - Gas and Oil</t>
  </si>
  <si>
    <t>5317-0300</t>
  </si>
  <si>
    <t>COS Direct OH - Transportation Services</t>
  </si>
  <si>
    <t>5317-0400</t>
  </si>
  <si>
    <t>COS Direct OH - Meal Allowance</t>
  </si>
  <si>
    <t>5317-0500</t>
  </si>
  <si>
    <t>COS Direct OH - Transpo  Reimbursement</t>
  </si>
  <si>
    <t>5317-0600</t>
  </si>
  <si>
    <t>COS Direct OH - Overseas/Domestic Travel</t>
  </si>
  <si>
    <t>5317-0610</t>
  </si>
  <si>
    <t>COS Direct OH - Overseas/Domestic Travel - Fringe Benefit</t>
  </si>
  <si>
    <t>5317-0700</t>
  </si>
  <si>
    <t>COS Direct OH - Contractor Services</t>
  </si>
  <si>
    <t>5317-0800</t>
  </si>
  <si>
    <t>COS Direct OH - Parking &amp; Toll Fees</t>
  </si>
  <si>
    <t>ADDED VALUE (US$)</t>
  </si>
  <si>
    <t>%</t>
  </si>
  <si>
    <t>CONTRIBUTION MARGIN (US$)</t>
  </si>
  <si>
    <t>GROSS PROFIT (US$)</t>
  </si>
  <si>
    <t>LESS: PROVISION FOR TAX</t>
  </si>
  <si>
    <t>7901-0000</t>
  </si>
  <si>
    <t>Provision on Income Tax - GIT</t>
  </si>
  <si>
    <t>7902-0000</t>
  </si>
  <si>
    <t>Provision on Income Tax - NIT</t>
  </si>
  <si>
    <t>GPAT</t>
  </si>
  <si>
    <t>A&amp;G EXPENSE</t>
  </si>
  <si>
    <t>6001-0100</t>
  </si>
  <si>
    <t>A&amp;G - Non Confi Salary</t>
  </si>
  <si>
    <t>6001-0200</t>
  </si>
  <si>
    <t>A&amp;G - OT Non Confi</t>
  </si>
  <si>
    <t>6001-0300</t>
  </si>
  <si>
    <t>A&amp;G - Allow &amp; Bonus Non Confi</t>
  </si>
  <si>
    <t>6001-0400</t>
  </si>
  <si>
    <t>A&amp;G - Benefits Non Confi</t>
  </si>
  <si>
    <t>6001-0500</t>
  </si>
  <si>
    <t>A&amp;G - SSS/Med/EC Non Confi</t>
  </si>
  <si>
    <t>6001-0600</t>
  </si>
  <si>
    <t>A&amp;G - HDMF Non Confi</t>
  </si>
  <si>
    <t>6001-0700</t>
  </si>
  <si>
    <t>A&amp;G - Retirement Non Confi</t>
  </si>
  <si>
    <t>6001-0800</t>
  </si>
  <si>
    <t>A&amp;G - Health Insurance</t>
  </si>
  <si>
    <t>6001-0900</t>
  </si>
  <si>
    <t>A&amp;G - Life Insurance</t>
  </si>
  <si>
    <t>6001-1300</t>
  </si>
  <si>
    <t>A&amp;G - Bonus Non Confi</t>
  </si>
  <si>
    <t>6001-2100</t>
  </si>
  <si>
    <t>A&amp;G - Salary Confi</t>
  </si>
  <si>
    <t>6001-2200</t>
  </si>
  <si>
    <t>A&amp;G - Allow &amp; Bonus Confi</t>
  </si>
  <si>
    <t>6001-2300</t>
  </si>
  <si>
    <t>A&amp;G - Benefits Confi</t>
  </si>
  <si>
    <t>6001-2400</t>
  </si>
  <si>
    <t>A&amp;G - SSS/Med/EC Confi</t>
  </si>
  <si>
    <t>6001-2500</t>
  </si>
  <si>
    <t>A&amp;G - HDMF Confi</t>
  </si>
  <si>
    <t>6001-2600</t>
  </si>
  <si>
    <t>A&amp;G - Position Allow Confi</t>
  </si>
  <si>
    <t>6001-2700</t>
  </si>
  <si>
    <t>A&amp;G - Retirement Confi</t>
  </si>
  <si>
    <t>6001-2800</t>
  </si>
  <si>
    <t>6001-2900</t>
  </si>
  <si>
    <t>6001-3200</t>
  </si>
  <si>
    <t>A&amp;G - Bonus Confi</t>
  </si>
  <si>
    <t>6001-9900</t>
  </si>
  <si>
    <t>A&amp;G - Benefits Others</t>
  </si>
  <si>
    <t>6002-0000</t>
  </si>
  <si>
    <t>A&amp;G - Office Supplies</t>
  </si>
  <si>
    <t>6004-0000</t>
  </si>
  <si>
    <t>A&amp;G - Freight Out</t>
  </si>
  <si>
    <t>6005-0100</t>
  </si>
  <si>
    <t>A&amp;G - Dep'n Factory Equipment</t>
  </si>
  <si>
    <t>6005-0200</t>
  </si>
  <si>
    <t>A&amp;G - Dep'n Tools</t>
  </si>
  <si>
    <t>6005-0300</t>
  </si>
  <si>
    <t>A&amp;G - Dep'n Office Furniture and Fixture</t>
  </si>
  <si>
    <t>6005-0400</t>
  </si>
  <si>
    <t>A&amp;G - Dep'n Office Equipment</t>
  </si>
  <si>
    <t>6005-0500</t>
  </si>
  <si>
    <t>A&amp;G - Dep'n Computer Software</t>
  </si>
  <si>
    <t>6005-0600</t>
  </si>
  <si>
    <t>A&amp;G - Dep'n Building</t>
  </si>
  <si>
    <t>6005-0700</t>
  </si>
  <si>
    <t>A&amp;G - Dep'n Building Improvement</t>
  </si>
  <si>
    <t>6005-0800</t>
  </si>
  <si>
    <t>A&amp;G - Dep'n Building Equipment</t>
  </si>
  <si>
    <t>6005-0900</t>
  </si>
  <si>
    <t>A&amp;G - Dep'n Vehicle</t>
  </si>
  <si>
    <t>6006-0100</t>
  </si>
  <si>
    <t>A&amp;G - Rent Lot</t>
  </si>
  <si>
    <t>6006-0400</t>
  </si>
  <si>
    <t>A&amp;G - Rent Factory Furniture &amp; Fixture</t>
  </si>
  <si>
    <t>6006-0600</t>
  </si>
  <si>
    <t>A&amp;G - Rent Office Equipment</t>
  </si>
  <si>
    <t>6006-0700</t>
  </si>
  <si>
    <t>A&amp;G - Condo Rental</t>
  </si>
  <si>
    <t>6007-0100</t>
  </si>
  <si>
    <t>A&amp;G - R/M Office Eqpt</t>
  </si>
  <si>
    <t>6007-0200</t>
  </si>
  <si>
    <t>A&amp;G - R/M Building</t>
  </si>
  <si>
    <t>6007-0300</t>
  </si>
  <si>
    <t>A&amp;G - R/M Genset</t>
  </si>
  <si>
    <t>6007-0400</t>
  </si>
  <si>
    <t>A&amp;G - R/M Vehicle</t>
  </si>
  <si>
    <t>6007-0500</t>
  </si>
  <si>
    <t>A&amp;G - Hardware &amp; Software Maintenance</t>
  </si>
  <si>
    <t>6008-0000</t>
  </si>
  <si>
    <t>A&amp;G - Consultation</t>
  </si>
  <si>
    <t>6010-0000</t>
  </si>
  <si>
    <t>A&amp;G - Electricity</t>
  </si>
  <si>
    <t>6011-0100</t>
  </si>
  <si>
    <t>A&amp;G - MFA Tools and Fixtures</t>
  </si>
  <si>
    <t>6013-0000</t>
  </si>
  <si>
    <t>A&amp;G - Insurance</t>
  </si>
  <si>
    <t>6014-0100</t>
  </si>
  <si>
    <t>A&amp;G - Training Local</t>
  </si>
  <si>
    <t>6014-0200</t>
  </si>
  <si>
    <t>A&amp;G - Training Overseas</t>
  </si>
  <si>
    <t>6015-0200</t>
  </si>
  <si>
    <t>A&amp;G - Government Accreditation</t>
  </si>
  <si>
    <t>6016-0000</t>
  </si>
  <si>
    <t>A&amp;G - Laundry</t>
  </si>
  <si>
    <t>6017-0100</t>
  </si>
  <si>
    <t>A&amp;G - Car Rental</t>
  </si>
  <si>
    <t>6017-0200</t>
  </si>
  <si>
    <t>A&amp;G - Gas and Oil</t>
  </si>
  <si>
    <t>6017-0300</t>
  </si>
  <si>
    <t>A&amp;G - Transportation Services</t>
  </si>
  <si>
    <t>6017-0400</t>
  </si>
  <si>
    <t>A&amp;G - Meal Allowance</t>
  </si>
  <si>
    <t>6017-0500</t>
  </si>
  <si>
    <t>A&amp;G - Transpo - Reimbursement</t>
  </si>
  <si>
    <t>6017-0600</t>
  </si>
  <si>
    <t>A&amp;G - Overseas/Domestic Travel</t>
  </si>
  <si>
    <t>6017-0700</t>
  </si>
  <si>
    <t>A&amp;G - Contractor Services</t>
  </si>
  <si>
    <t>6017-0800</t>
  </si>
  <si>
    <t>A&amp;G - Parking &amp; toll fees</t>
  </si>
  <si>
    <t>6018-0100</t>
  </si>
  <si>
    <t>A&amp;G - Telephone</t>
  </si>
  <si>
    <t>6019-0000</t>
  </si>
  <si>
    <t>A&amp;G - Representation</t>
  </si>
  <si>
    <t>6020-0100</t>
  </si>
  <si>
    <t>A&amp;G - Fringe Benefit Tax</t>
  </si>
  <si>
    <t>6020-0200</t>
  </si>
  <si>
    <t>A&amp;G - Car Registration</t>
  </si>
  <si>
    <t>6020-0300</t>
  </si>
  <si>
    <t>A&amp;G - Community Tax and Registration Fee</t>
  </si>
  <si>
    <t>6020-0400</t>
  </si>
  <si>
    <t>A&amp;G - Taxes</t>
  </si>
  <si>
    <t>6021-0000</t>
  </si>
  <si>
    <t>A&amp;G - Water</t>
  </si>
  <si>
    <t>6022-0100</t>
  </si>
  <si>
    <t>A&amp;G - Janitorial Services</t>
  </si>
  <si>
    <t>6022-0200</t>
  </si>
  <si>
    <t>A&amp;G - Janitorial Supplies</t>
  </si>
  <si>
    <t>6023-0000</t>
  </si>
  <si>
    <t>A&amp;G - Security Services</t>
  </si>
  <si>
    <t>6024-0000</t>
  </si>
  <si>
    <t>A&amp;G - Event Celebration</t>
  </si>
  <si>
    <t>6025-0000</t>
  </si>
  <si>
    <t>A&amp;G - Donations</t>
  </si>
  <si>
    <t>6026-0000</t>
  </si>
  <si>
    <t>A&amp;G - Association/Membership Dues</t>
  </si>
  <si>
    <t>6027-0000</t>
  </si>
  <si>
    <t>A&amp;G - Subscriptions</t>
  </si>
  <si>
    <t>6028-0000</t>
  </si>
  <si>
    <t>A&amp;G - Meeting</t>
  </si>
  <si>
    <t>6029-0000</t>
  </si>
  <si>
    <t>A&amp;G - Audit / Legal</t>
  </si>
  <si>
    <t>6030-0000</t>
  </si>
  <si>
    <t>A&amp;G - Medical Supplies</t>
  </si>
  <si>
    <t>6031-0000</t>
  </si>
  <si>
    <t>A&amp;G - Government Fees</t>
  </si>
  <si>
    <t>6032-0000</t>
  </si>
  <si>
    <t>A&amp;G - Postage and Delivery</t>
  </si>
  <si>
    <t>6033-0000</t>
  </si>
  <si>
    <t>A&amp;G - Bank Charges</t>
  </si>
  <si>
    <t>6034-0000</t>
  </si>
  <si>
    <t>A&amp;G - Recruitment</t>
  </si>
  <si>
    <t>6035-0000</t>
  </si>
  <si>
    <t>A&amp;G - Building &amp; Environment Maintenance</t>
  </si>
  <si>
    <t>6037-0000</t>
  </si>
  <si>
    <t>A&amp;G - Fire Prevention Expense</t>
  </si>
  <si>
    <t>6051-0000</t>
  </si>
  <si>
    <t>A&amp;G - Provision for Invty Obsolescence</t>
  </si>
  <si>
    <t>6052-0000</t>
  </si>
  <si>
    <t>A&amp;G - Impairment Loss</t>
  </si>
  <si>
    <t>6054-0000</t>
  </si>
  <si>
    <t>A&amp;G - Bad Debts Expense</t>
  </si>
  <si>
    <t>6098-0000</t>
  </si>
  <si>
    <t>A&amp;G - Input Tax Expense</t>
  </si>
  <si>
    <t>6099-0000</t>
  </si>
  <si>
    <t>A&amp;G - Miscellaneous Operating Expense</t>
  </si>
  <si>
    <t>INCOME from OPNS</t>
  </si>
  <si>
    <t>TOTAL</t>
  </si>
  <si>
    <t>ATS</t>
  </si>
  <si>
    <t>SDE</t>
  </si>
  <si>
    <t>SDPA</t>
  </si>
  <si>
    <t>PCB</t>
  </si>
  <si>
    <t>MP</t>
  </si>
  <si>
    <t>PMI</t>
  </si>
  <si>
    <t>BOX</t>
  </si>
  <si>
    <t>MD</t>
  </si>
  <si>
    <t>CAL</t>
  </si>
  <si>
    <t>ACCTG SVC</t>
  </si>
  <si>
    <t>ED</t>
  </si>
  <si>
    <t>5310-0500</t>
  </si>
  <si>
    <t>COS Direct FOH - Electricity</t>
  </si>
  <si>
    <t>5307-0400</t>
  </si>
  <si>
    <t>COS Direct OH - R/M Vehicle</t>
  </si>
  <si>
    <t>5305-9000</t>
  </si>
  <si>
    <t>COS Direct OH - Amortization Right of Use Asset</t>
  </si>
  <si>
    <t>5405-9000</t>
  </si>
  <si>
    <t>COS Direct OH SVC - Amortization Right of Use Asset</t>
  </si>
  <si>
    <t>6005-9000</t>
  </si>
  <si>
    <t>A&amp;G - Amortization Right of Use Asset</t>
  </si>
  <si>
    <t>6017-0610</t>
  </si>
  <si>
    <t>A&amp;G - Overseas/Domestic Travel - Fringe Benefit</t>
  </si>
  <si>
    <t>OID</t>
  </si>
  <si>
    <t>7101-0202</t>
  </si>
  <si>
    <t>OID - Realized FX Gain (Loss) AP PHP</t>
  </si>
  <si>
    <t>7101-0204</t>
  </si>
  <si>
    <t>OID - Realized FX Gain (Loss) AP EURO TO USD</t>
  </si>
  <si>
    <t>7101-0302</t>
  </si>
  <si>
    <t>OID - Realized FX Gain (Loss) Conversion JPY to USD</t>
  </si>
  <si>
    <t>7101-0303</t>
  </si>
  <si>
    <t>OID - Realized FX Gain (Loss) Conversion USD to PHP</t>
  </si>
  <si>
    <t>7101-0304</t>
  </si>
  <si>
    <t>OID - Realized FX Gain (Loss) Conversion USD to JPY</t>
  </si>
  <si>
    <t>7101-0402</t>
  </si>
  <si>
    <t>OID - Realized FX Gain AR PHP</t>
  </si>
  <si>
    <t>7101-0421</t>
  </si>
  <si>
    <t>OID - Realized FX Gain Conversion JPY to PHP</t>
  </si>
  <si>
    <t>7101-0422</t>
  </si>
  <si>
    <t>OID - Realized FX Gain Conversion JPY to USD</t>
  </si>
  <si>
    <t>7101-0423</t>
  </si>
  <si>
    <t>OID - Realized FX Gain Conversion USD to PHP</t>
  </si>
  <si>
    <t>7101-0424</t>
  </si>
  <si>
    <t>OID - Realized FX Gain Conversion USD to JPY</t>
  </si>
  <si>
    <t>7101-0425</t>
  </si>
  <si>
    <t>OID - Realized FX Gain Conversion EURO TO USD</t>
  </si>
  <si>
    <t>7101-0521</t>
  </si>
  <si>
    <t>OID - Realized FX Loss Conversion JPY to PHP</t>
  </si>
  <si>
    <t>7101-0522</t>
  </si>
  <si>
    <t>OID - Realized FX Loss Conversion JPY to USD</t>
  </si>
  <si>
    <t>7101-0523</t>
  </si>
  <si>
    <t>OID - Realized FX Loss Conversion USD to PHP</t>
  </si>
  <si>
    <t>7101-0524</t>
  </si>
  <si>
    <t>OID - Realized FX Loss Conversion USD to JPY</t>
  </si>
  <si>
    <t>7101-0525</t>
  </si>
  <si>
    <t>OID - Realized FX Loss Conversion EURO to USD</t>
  </si>
  <si>
    <t>7102-0102</t>
  </si>
  <si>
    <t>OID - Unrealized FX Gain (Loss) AR PHP</t>
  </si>
  <si>
    <t>7102-0103</t>
  </si>
  <si>
    <t>OID - Unrealized FX Gain (Loss) AR JPY</t>
  </si>
  <si>
    <t>7102-0202</t>
  </si>
  <si>
    <t>OID - Unrealized FX Gain (Loss) AP PHP</t>
  </si>
  <si>
    <t>7102-0203</t>
  </si>
  <si>
    <t>OID - Unrealized FX Gain (Loss) AP JPY</t>
  </si>
  <si>
    <t>7102-0204</t>
  </si>
  <si>
    <t>OID - Unrealized FX Gain (Loss) AP EURO</t>
  </si>
  <si>
    <t>7102-0302</t>
  </si>
  <si>
    <t>OID - Unrealized FX Gain (Loss) Cash PHP</t>
  </si>
  <si>
    <t>7102-0303</t>
  </si>
  <si>
    <t>OID - Unrealized FX Gain (Loss) Cash JPY</t>
  </si>
  <si>
    <t>7900-9000</t>
  </si>
  <si>
    <t>7900-9001</t>
  </si>
  <si>
    <t>7201-0100</t>
  </si>
  <si>
    <t>OID - Interest Income on Deposits</t>
  </si>
  <si>
    <t>7201-0200</t>
  </si>
  <si>
    <t>OID - Interest Income on Loans Receivable</t>
  </si>
  <si>
    <t>7202-0300</t>
  </si>
  <si>
    <t>OID - Amortization of Debt Issue Costs</t>
  </si>
  <si>
    <t>7401-0000</t>
  </si>
  <si>
    <t>OID - Gain on Disposal of Assets</t>
  </si>
  <si>
    <t>7501-0000</t>
  </si>
  <si>
    <t>OID Miscellaneous Other Income</t>
  </si>
  <si>
    <t>7202-0100</t>
  </si>
  <si>
    <t>7202-0101</t>
  </si>
  <si>
    <t>OID - Interest Expense on LT Loans</t>
  </si>
  <si>
    <t>7202-0200</t>
  </si>
  <si>
    <t>OID - Interest Expense on Lease Liability</t>
  </si>
  <si>
    <t>7502-0000</t>
  </si>
  <si>
    <t>OID Miscellaneous Other Expense</t>
  </si>
  <si>
    <t>7503-0000</t>
  </si>
  <si>
    <t>OID Rounding Off Difference</t>
  </si>
  <si>
    <t>NET EARNINGS BEFORE TAX</t>
  </si>
  <si>
    <t>Provision for Income Tax - NIT</t>
  </si>
  <si>
    <t>7903-0000</t>
  </si>
  <si>
    <t>Provision for Income Tax - Deferred</t>
  </si>
  <si>
    <t>7904-0000</t>
  </si>
  <si>
    <t>Provision for Income Tax - Final</t>
  </si>
  <si>
    <t>7905-0000</t>
  </si>
  <si>
    <t>Provision for Income Tax - Deferred - OCI</t>
  </si>
  <si>
    <t>NET EARNINGS AFTER TAX</t>
  </si>
  <si>
    <t>FOREX GAIN (LOSS)</t>
  </si>
  <si>
    <t>OID - Realized Exchange Rate Differences Account</t>
  </si>
  <si>
    <t>OID - G/L Increase (Decrease) Clearing Account</t>
  </si>
  <si>
    <t>INTEREST INCOME (EXPENSE)</t>
  </si>
  <si>
    <t>OID - Interest Expense on ST Loans</t>
  </si>
  <si>
    <t>MISCELLANEOUS OTHER INCOME (EXPENSE)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</si>
</sst>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,##0_);[Red]\-#,##0;"/>
    <numFmt numFmtId="165" formatCode="#,##0_ ;[Red]\-#,##0\ "/>
    <numFmt numFmtId="166" formatCode="_(* #,##0.00_);_(* \(#,##0.00\);_(* &quot;-&quot;??_);_(@_)"/>
    <numFmt numFmtId="167" formatCode="_(* #,##0_);_(* \(#,##0\);_(* &quot;-&quot;??_);_(@_)"/>
    <numFmt numFmtId="168" formatCode="#,##0_);[Red]\-#,##0\ ;"/>
    <numFmt numFmtId="169" formatCode="0_ ;[Red]\-0\ 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charset val="128"/>
    </font>
    <font>
      <sz val="10"/>
      <name val="Arial"/>
      <family val="2"/>
    </font>
    <font>
      <sz val="8"/>
      <color rgb="FFC0C0C0"/>
      <name val="Arial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0"/>
      <color rgb="FF0000FF"/>
      <name val="Calibri"/>
      <family val="2"/>
    </font>
    <font>
      <b/>
      <sz val="10"/>
      <color rgb="FFFFFFFF"/>
      <name val="Calibri"/>
      <family val="2"/>
    </font>
    <font>
      <b/>
      <sz val="10"/>
      <name val="Calibri"/>
      <family val="2"/>
    </font>
    <font>
      <b/>
      <sz val="8"/>
      <color rgb="FFC0C0C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rgb="FFBFBFBF"/>
      </bottom>
      <diagonal/>
    </border>
    <border>
      <left/>
      <right/>
      <top style="thin">
        <color indexed="64"/>
      </top>
      <bottom style="thin">
        <color rgb="FFBFBFBF"/>
      </bottom>
      <diagonal/>
    </border>
    <border>
      <left/>
      <right style="thin">
        <color indexed="64"/>
      </right>
      <top style="thin">
        <color indexed="64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rgb="FFBFBFBF"/>
      </top>
      <bottom style="thin">
        <color indexed="64"/>
      </bottom>
      <diagonal/>
    </border>
    <border>
      <left/>
      <right/>
      <top style="thin">
        <color rgb="FFBFBFBF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BFBFBF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BFBFBF"/>
      </bottom>
      <diagonal/>
    </border>
    <border>
      <left style="thin">
        <color indexed="64"/>
      </left>
      <right style="thin">
        <color indexed="64"/>
      </right>
      <top/>
      <bottom style="thin">
        <color rgb="FFBFBFBF"/>
      </bottom>
      <diagonal/>
    </border>
    <border>
      <left style="thin">
        <color indexed="64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rgb="FFBFBFBF"/>
      </top>
      <bottom/>
      <diagonal/>
    </border>
    <border>
      <left style="thin">
        <color indexed="64"/>
      </left>
      <right/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BFBFBF"/>
      </bottom>
      <diagonal/>
    </border>
    <border>
      <left/>
      <right style="thin">
        <color indexed="64"/>
      </right>
      <top style="thin">
        <color rgb="FFBFBFBF"/>
      </top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0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3">
    <xf numFmtId="0" fontId="0" fillId="0" borderId="0" xfId="0"/>
    <xf numFmtId="164" fontId="5" fillId="0" borderId="0" xfId="3" applyNumberFormat="1" applyFont="1"/>
    <xf numFmtId="164" fontId="6" fillId="0" borderId="0" xfId="3" applyNumberFormat="1" applyFont="1"/>
    <xf numFmtId="164" fontId="6" fillId="0" borderId="0" xfId="2" applyNumberFormat="1" applyFont="1"/>
    <xf numFmtId="164" fontId="5" fillId="0" borderId="0" xfId="3" applyNumberFormat="1" applyFont="1" applyAlignment="1">
      <alignment horizontal="left" vertical="top"/>
    </xf>
    <xf numFmtId="164" fontId="7" fillId="0" borderId="0" xfId="3" applyNumberFormat="1" applyFont="1" applyAlignment="1">
      <alignment horizontal="left" vertical="top"/>
    </xf>
    <xf numFmtId="165" fontId="9" fillId="0" borderId="15" xfId="3" applyNumberFormat="1" applyFont="1" applyBorder="1"/>
    <xf numFmtId="164" fontId="9" fillId="0" borderId="0" xfId="3" applyNumberFormat="1" applyFont="1"/>
    <xf numFmtId="164" fontId="9" fillId="0" borderId="3" xfId="4" applyNumberFormat="1" applyFont="1" applyBorder="1"/>
    <xf numFmtId="164" fontId="9" fillId="0" borderId="4" xfId="4" applyNumberFormat="1" applyFont="1" applyBorder="1"/>
    <xf numFmtId="164" fontId="9" fillId="0" borderId="5" xfId="4" applyNumberFormat="1" applyFont="1" applyBorder="1"/>
    <xf numFmtId="164" fontId="9" fillId="4" borderId="16" xfId="4" applyNumberFormat="1" applyFont="1" applyFill="1" applyBorder="1"/>
    <xf numFmtId="164" fontId="6" fillId="0" borderId="17" xfId="4" applyNumberFormat="1" applyFont="1" applyBorder="1"/>
    <xf numFmtId="164" fontId="6" fillId="0" borderId="18" xfId="4" applyNumberFormat="1" applyFont="1" applyBorder="1"/>
    <xf numFmtId="164" fontId="6" fillId="0" borderId="19" xfId="4" applyNumberFormat="1" applyFont="1" applyBorder="1"/>
    <xf numFmtId="164" fontId="6" fillId="0" borderId="20" xfId="4" applyNumberFormat="1" applyFont="1" applyBorder="1"/>
    <xf numFmtId="164" fontId="6" fillId="4" borderId="21" xfId="5" applyNumberFormat="1" applyFont="1" applyFill="1" applyBorder="1" applyAlignment="1"/>
    <xf numFmtId="164" fontId="6" fillId="0" borderId="22" xfId="4" applyNumberFormat="1" applyFont="1" applyBorder="1"/>
    <xf numFmtId="164" fontId="6" fillId="0" borderId="23" xfId="4" applyNumberFormat="1" applyFont="1" applyBorder="1"/>
    <xf numFmtId="164" fontId="6" fillId="0" borderId="24" xfId="4" applyNumberFormat="1" applyFont="1" applyBorder="1"/>
    <xf numFmtId="164" fontId="6" fillId="4" borderId="25" xfId="5" applyNumberFormat="1" applyFont="1" applyFill="1" applyBorder="1" applyAlignment="1"/>
    <xf numFmtId="164" fontId="9" fillId="0" borderId="26" xfId="4" applyNumberFormat="1" applyFont="1" applyBorder="1"/>
    <xf numFmtId="164" fontId="9" fillId="0" borderId="20" xfId="4" applyNumberFormat="1" applyFont="1" applyBorder="1"/>
    <xf numFmtId="164" fontId="6" fillId="4" borderId="27" xfId="6" applyNumberFormat="1" applyFont="1" applyFill="1" applyBorder="1" applyAlignment="1"/>
    <xf numFmtId="164" fontId="6" fillId="4" borderId="27" xfId="5" applyNumberFormat="1" applyFont="1" applyFill="1" applyBorder="1" applyAlignment="1"/>
    <xf numFmtId="164" fontId="6" fillId="0" borderId="28" xfId="4" applyNumberFormat="1" applyFont="1" applyBorder="1"/>
    <xf numFmtId="164" fontId="6" fillId="0" borderId="29" xfId="4" applyNumberFormat="1" applyFont="1" applyBorder="1"/>
    <xf numFmtId="164" fontId="9" fillId="0" borderId="28" xfId="4" applyNumberFormat="1" applyFont="1" applyBorder="1"/>
    <xf numFmtId="164" fontId="6" fillId="4" borderId="21" xfId="8" applyNumberFormat="1" applyFont="1" applyFill="1" applyBorder="1" applyAlignment="1"/>
    <xf numFmtId="164" fontId="6" fillId="4" borderId="1" xfId="4" applyNumberFormat="1" applyFont="1" applyFill="1" applyBorder="1"/>
    <xf numFmtId="164" fontId="6" fillId="4" borderId="0" xfId="4" applyNumberFormat="1" applyFont="1" applyFill="1"/>
    <xf numFmtId="164" fontId="9" fillId="0" borderId="0" xfId="7" applyNumberFormat="1" applyFont="1" applyFill="1" applyBorder="1" applyAlignment="1">
      <alignment horizontal="center"/>
    </xf>
    <xf numFmtId="164" fontId="9" fillId="0" borderId="4" xfId="7" applyNumberFormat="1" applyFont="1" applyFill="1" applyBorder="1" applyAlignment="1">
      <alignment horizontal="center"/>
    </xf>
    <xf numFmtId="164" fontId="6" fillId="4" borderId="0" xfId="5" applyNumberFormat="1" applyFont="1" applyFill="1" applyBorder="1" applyAlignment="1"/>
    <xf numFmtId="164" fontId="6" fillId="4" borderId="4" xfId="5" applyNumberFormat="1" applyFont="1" applyFill="1" applyBorder="1" applyAlignment="1"/>
    <xf numFmtId="164" fontId="9" fillId="3" borderId="6" xfId="4" applyNumberFormat="1" applyFont="1" applyFill="1" applyBorder="1"/>
    <xf numFmtId="164" fontId="9" fillId="3" borderId="7" xfId="4" applyNumberFormat="1" applyFont="1" applyFill="1" applyBorder="1"/>
    <xf numFmtId="168" fontId="9" fillId="3" borderId="2" xfId="5" applyNumberFormat="1" applyFont="1" applyFill="1" applyBorder="1" applyAlignment="1"/>
    <xf numFmtId="164" fontId="6" fillId="0" borderId="8" xfId="4" applyNumberFormat="1" applyFont="1" applyBorder="1"/>
    <xf numFmtId="164" fontId="6" fillId="0" borderId="4" xfId="4" applyNumberFormat="1" applyFont="1" applyBorder="1"/>
    <xf numFmtId="164" fontId="6" fillId="0" borderId="5" xfId="2" applyNumberFormat="1" applyFont="1" applyBorder="1"/>
    <xf numFmtId="164" fontId="6" fillId="0" borderId="16" xfId="4" applyNumberFormat="1" applyFont="1" applyBorder="1"/>
    <xf numFmtId="164" fontId="6" fillId="0" borderId="26" xfId="4" applyNumberFormat="1" applyFont="1" applyBorder="1"/>
    <xf numFmtId="164" fontId="6" fillId="0" borderId="9" xfId="4" applyNumberFormat="1" applyFont="1" applyBorder="1"/>
    <xf numFmtId="164" fontId="6" fillId="0" borderId="0" xfId="4" applyNumberFormat="1" applyFont="1"/>
    <xf numFmtId="164" fontId="6" fillId="0" borderId="10" xfId="2" applyNumberFormat="1" applyFont="1" applyBorder="1"/>
    <xf numFmtId="164" fontId="6" fillId="0" borderId="27" xfId="4" applyNumberFormat="1" applyFont="1" applyBorder="1"/>
    <xf numFmtId="164" fontId="6" fillId="0" borderId="1" xfId="4" applyNumberFormat="1" applyFont="1" applyBorder="1"/>
    <xf numFmtId="164" fontId="6" fillId="0" borderId="11" xfId="4" applyNumberFormat="1" applyFont="1" applyBorder="1"/>
    <xf numFmtId="164" fontId="6" fillId="0" borderId="6" xfId="4" applyNumberFormat="1" applyFont="1" applyBorder="1"/>
    <xf numFmtId="164" fontId="6" fillId="0" borderId="12" xfId="4" applyNumberFormat="1" applyFont="1" applyBorder="1"/>
    <xf numFmtId="164" fontId="6" fillId="0" borderId="7" xfId="4" applyNumberFormat="1" applyFont="1" applyBorder="1"/>
    <xf numFmtId="168" fontId="6" fillId="0" borderId="16" xfId="5" applyNumberFormat="1" applyFont="1" applyFill="1" applyBorder="1" applyAlignment="1"/>
    <xf numFmtId="164" fontId="6" fillId="0" borderId="2" xfId="4" applyNumberFormat="1" applyFont="1" applyBorder="1"/>
    <xf numFmtId="168" fontId="6" fillId="0" borderId="21" xfId="5" applyNumberFormat="1" applyFont="1" applyFill="1" applyBorder="1" applyAlignment="1"/>
    <xf numFmtId="164" fontId="6" fillId="0" borderId="5" xfId="4" applyNumberFormat="1" applyFont="1" applyBorder="1"/>
    <xf numFmtId="168" fontId="6" fillId="0" borderId="30" xfId="5" applyNumberFormat="1" applyFont="1" applyFill="1" applyBorder="1" applyAlignment="1"/>
    <xf numFmtId="164" fontId="9" fillId="0" borderId="9" xfId="4" applyNumberFormat="1" applyFont="1" applyBorder="1"/>
    <xf numFmtId="164" fontId="6" fillId="5" borderId="6" xfId="4" applyNumberFormat="1" applyFont="1" applyFill="1" applyBorder="1"/>
    <xf numFmtId="164" fontId="6" fillId="5" borderId="7" xfId="4" applyNumberFormat="1" applyFont="1" applyFill="1" applyBorder="1"/>
    <xf numFmtId="168" fontId="6" fillId="5" borderId="2" xfId="5" applyNumberFormat="1" applyFont="1" applyFill="1" applyBorder="1" applyAlignment="1"/>
    <xf numFmtId="164" fontId="9" fillId="0" borderId="0" xfId="2" applyNumberFormat="1" applyFont="1"/>
    <xf numFmtId="164" fontId="6" fillId="0" borderId="10" xfId="4" applyNumberFormat="1" applyFont="1" applyBorder="1"/>
    <xf numFmtId="164" fontId="6" fillId="0" borderId="31" xfId="4" applyNumberFormat="1" applyFont="1" applyBorder="1"/>
    <xf numFmtId="164" fontId="6" fillId="3" borderId="7" xfId="4" applyNumberFormat="1" applyFont="1" applyFill="1" applyBorder="1"/>
    <xf numFmtId="9" fontId="6" fillId="0" borderId="8" xfId="1" applyFont="1" applyFill="1" applyBorder="1"/>
    <xf numFmtId="9" fontId="6" fillId="0" borderId="4" xfId="1" applyFont="1" applyFill="1" applyBorder="1"/>
    <xf numFmtId="9" fontId="6" fillId="0" borderId="0" xfId="1" applyFont="1" applyFill="1" applyBorder="1"/>
    <xf numFmtId="9" fontId="6" fillId="0" borderId="9" xfId="1" applyFont="1" applyFill="1" applyBorder="1"/>
    <xf numFmtId="164" fontId="6" fillId="0" borderId="9" xfId="8" applyNumberFormat="1" applyFont="1" applyFill="1" applyBorder="1"/>
    <xf numFmtId="164" fontId="6" fillId="0" borderId="32" xfId="8" applyNumberFormat="1" applyFont="1" applyFill="1" applyBorder="1"/>
    <xf numFmtId="164" fontId="6" fillId="0" borderId="23" xfId="8" applyNumberFormat="1" applyFont="1" applyFill="1" applyBorder="1"/>
    <xf numFmtId="164" fontId="6" fillId="0" borderId="24" xfId="8" applyNumberFormat="1" applyFont="1" applyFill="1" applyBorder="1"/>
    <xf numFmtId="164" fontId="6" fillId="0" borderId="14" xfId="4" applyNumberFormat="1" applyFont="1" applyBorder="1"/>
    <xf numFmtId="0" fontId="4" fillId="0" borderId="0" xfId="2" applyFont="1" applyAlignment="1">
      <alignment horizontal="center"/>
    </xf>
    <xf numFmtId="164" fontId="6" fillId="0" borderId="2" xfId="2" applyNumberFormat="1" applyFont="1" applyBorder="1"/>
    <xf numFmtId="166" fontId="6" fillId="0" borderId="2" xfId="7" applyFont="1" applyFill="1" applyBorder="1"/>
    <xf numFmtId="164" fontId="6" fillId="0" borderId="6" xfId="2" applyNumberFormat="1" applyFont="1" applyBorder="1"/>
    <xf numFmtId="164" fontId="6" fillId="0" borderId="7" xfId="2" applyNumberFormat="1" applyFont="1" applyBorder="1"/>
    <xf numFmtId="166" fontId="6" fillId="0" borderId="7" xfId="7" applyFont="1" applyFill="1" applyBorder="1"/>
    <xf numFmtId="164" fontId="9" fillId="0" borderId="8" xfId="4" applyNumberFormat="1" applyFont="1" applyBorder="1"/>
    <xf numFmtId="164" fontId="6" fillId="5" borderId="12" xfId="4" applyNumberFormat="1" applyFont="1" applyFill="1" applyBorder="1"/>
    <xf numFmtId="164" fontId="9" fillId="5" borderId="7" xfId="4" applyNumberFormat="1" applyFont="1" applyFill="1" applyBorder="1"/>
    <xf numFmtId="164" fontId="9" fillId="0" borderId="34" xfId="4" applyNumberFormat="1" applyFont="1" applyBorder="1"/>
    <xf numFmtId="164" fontId="6" fillId="0" borderId="30" xfId="4" applyNumberFormat="1" applyFont="1" applyBorder="1"/>
    <xf numFmtId="164" fontId="9" fillId="0" borderId="35" xfId="4" applyNumberFormat="1" applyFont="1" applyBorder="1"/>
    <xf numFmtId="164" fontId="9" fillId="0" borderId="6" xfId="4" applyNumberFormat="1" applyFont="1" applyBorder="1"/>
    <xf numFmtId="164" fontId="6" fillId="0" borderId="3" xfId="4" applyNumberFormat="1" applyFont="1" applyBorder="1"/>
    <xf numFmtId="164" fontId="6" fillId="0" borderId="13" xfId="4" applyNumberFormat="1" applyFont="1" applyBorder="1"/>
    <xf numFmtId="164" fontId="6" fillId="0" borderId="33" xfId="4" applyNumberFormat="1" applyFont="1" applyBorder="1"/>
    <xf numFmtId="9" fontId="6" fillId="0" borderId="6" xfId="1" applyFont="1" applyFill="1" applyBorder="1"/>
    <xf numFmtId="9" fontId="6" fillId="0" borderId="7" xfId="1" applyFont="1" applyFill="1" applyBorder="1"/>
    <xf numFmtId="9" fontId="6" fillId="0" borderId="1" xfId="1" applyFont="1" applyFill="1" applyBorder="1"/>
    <xf numFmtId="164" fontId="9" fillId="6" borderId="7" xfId="4" applyNumberFormat="1" applyFont="1" applyFill="1" applyBorder="1"/>
    <xf numFmtId="168" fontId="6" fillId="0" borderId="17" xfId="5" applyNumberFormat="1" applyFont="1" applyFill="1" applyBorder="1" applyAlignment="1"/>
    <xf numFmtId="168" fontId="6" fillId="0" borderId="28" xfId="5" applyNumberFormat="1" applyFont="1" applyFill="1" applyBorder="1" applyAlignment="1"/>
    <xf numFmtId="168" fontId="6" fillId="0" borderId="31" xfId="5" applyNumberFormat="1" applyFont="1" applyFill="1" applyBorder="1" applyAlignment="1"/>
    <xf numFmtId="168" fontId="6" fillId="0" borderId="2" xfId="5" applyNumberFormat="1" applyFont="1" applyFill="1" applyBorder="1" applyAlignment="1"/>
    <xf numFmtId="9" fontId="6" fillId="0" borderId="2" xfId="1" applyFont="1" applyFill="1" applyBorder="1" applyAlignment="1"/>
    <xf numFmtId="167" fontId="6" fillId="0" borderId="2" xfId="7" applyNumberFormat="1" applyFont="1" applyFill="1" applyBorder="1" applyAlignment="1"/>
    <xf numFmtId="164" fontId="6" fillId="0" borderId="2" xfId="5" applyNumberFormat="1" applyFont="1" applyFill="1" applyBorder="1" applyAlignment="1"/>
    <xf numFmtId="166" fontId="6" fillId="7" borderId="2" xfId="7" applyFont="1" applyFill="1" applyBorder="1"/>
    <xf numFmtId="164" fontId="6" fillId="7" borderId="2" xfId="2" applyNumberFormat="1" applyFont="1" applyFill="1" applyBorder="1"/>
    <xf numFmtId="169" fontId="5" fillId="0" borderId="0" xfId="3" quotePrefix="1" applyNumberFormat="1" applyFont="1" applyAlignment="1">
      <alignment horizontal="left" vertical="center"/>
    </xf>
    <xf numFmtId="169" fontId="5" fillId="0" borderId="10" xfId="3" quotePrefix="1" applyNumberFormat="1" applyFont="1" applyBorder="1" applyAlignment="1">
      <alignment horizontal="left" vertical="center"/>
    </xf>
    <xf numFmtId="164" fontId="9" fillId="3" borderId="2" xfId="2" applyNumberFormat="1" applyFont="1" applyFill="1" applyBorder="1" applyAlignment="1">
      <alignment horizontal="center" vertical="center"/>
    </xf>
    <xf numFmtId="164" fontId="9" fillId="3" borderId="6" xfId="2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/>
    <xf numFmtId="164" fontId="8" fillId="2" borderId="1" xfId="3" applyNumberFormat="1" applyFont="1" applyFill="1" applyBorder="1" applyAlignment="1">
      <alignment horizontal="center"/>
    </xf>
    <xf numFmtId="167" fontId="4" fillId="0" borderId="0" xfId="7" applyNumberFormat="1" applyFont="1" applyFill="1" applyBorder="1" applyAlignment="1">
      <alignment horizontal="center"/>
    </xf>
    <xf numFmtId="10" fontId="10" fillId="0" borderId="0" xfId="1" applyNumberFormat="1" applyFont="1" applyFill="1" applyBorder="1" applyAlignment="1">
      <alignment horizontal="center"/>
    </xf>
    <xf numFmtId="0" fontId="10" fillId="0" borderId="0" xfId="2" applyFont="1" applyAlignment="1">
      <alignment horizontal="center"/>
    </xf>
    <xf numFmtId="166" fontId="10" fillId="0" borderId="0" xfId="7" applyFont="1" applyFill="1" applyBorder="1" applyAlignment="1">
      <alignment horizontal="center"/>
    </xf>
  </cellXfs>
  <cellStyles count="9">
    <cellStyle name="Comma [0]_GP1 ANALYSIS" xfId="6" xr:uid="{81594FBC-0B3F-4572-BC74-257223D8FF7F}"/>
    <cellStyle name="Comma 2" xfId="5" xr:uid="{5ED879ED-69A3-4830-83B1-D706313B52F2}"/>
    <cellStyle name="Comma 3" xfId="7" xr:uid="{B5D69C36-D6BF-4F9A-9F14-E09997A5069A}"/>
    <cellStyle name="Normal" xfId="0" builtinId="0"/>
    <cellStyle name="Normal 2" xfId="2" xr:uid="{4DDDB793-FF26-469C-B7DF-9D13920FDABE}"/>
    <cellStyle name="Normal_GP1 ANALYSIS" xfId="3" xr:uid="{C278DD8E-E40C-4608-A348-90174E3042D3}"/>
    <cellStyle name="Normal_GP1 ANALYSIS_MCF FORMAT FY2009" xfId="4" xr:uid="{E835D3B2-CEE1-4B47-86E5-E45872DE8D72}"/>
    <cellStyle name="Percent" xfId="1" builtinId="5"/>
    <cellStyle name="Percent 2" xfId="8" xr:uid="{4C8A52E7-0302-44D2-A963-58A4FAE7277A}"/>
  </cellStyles>
  <dxfs count="165"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ill>
        <patternFill>
          <bgColor rgb="FFC0C0C0"/>
        </patternFill>
      </fill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ill>
        <patternFill>
          <bgColor rgb="FFC0C0C0"/>
        </patternFill>
      </fill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ill>
        <patternFill>
          <bgColor rgb="FFC0C0C0"/>
        </patternFill>
      </fill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ill>
        <patternFill>
          <bgColor rgb="FFC0C0C0"/>
        </patternFill>
      </fill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ill>
        <patternFill>
          <bgColor rgb="FFC0C0C0"/>
        </patternFill>
      </fill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ill>
        <patternFill>
          <bgColor rgb="FFC0C0C0"/>
        </patternFill>
      </fill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ill>
        <patternFill>
          <bgColor rgb="FFC0C0C0"/>
        </patternFill>
      </fill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ill>
        <patternFill>
          <bgColor rgb="FFC0C0C0"/>
        </patternFill>
      </fill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ill>
        <patternFill>
          <bgColor rgb="FFC0C0C0"/>
        </patternFill>
      </fill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ill>
        <patternFill>
          <bgColor rgb="FFC0C0C0"/>
        </patternFill>
      </fill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ill>
        <patternFill>
          <bgColor rgb="FFC0C0C0"/>
        </patternFill>
      </fill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ill>
        <patternFill>
          <bgColor rgb="FFC0C0C0"/>
        </patternFill>
      </fill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ill>
        <patternFill>
          <bgColor rgb="FFC0C0C0"/>
        </patternFill>
      </fill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ill>
        <patternFill>
          <bgColor rgb="FFC0C0C0"/>
        </patternFill>
      </fill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ill>
        <patternFill>
          <bgColor rgb="FFC0C0C0"/>
        </patternFill>
      </fill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</dxfs>
  <tableStyles count="1" defaultTableStyle="TableStyleMedium2" defaultPivotStyle="PivotStyleLight16">
    <tableStyle name="Invisible" pivot="0" table="0" count="0" xr9:uid="{5E11BF3E-26AD-4E5D-BE5D-AFAE746481C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F9382-83BD-43E9-B5E0-D37D3AB78188}">
  <dimension ref="A1:T377"/>
  <sheetViews>
    <sheetView tabSelected="1" zoomScale="80" zoomScaleNormal="80" workbookViewId="0"/>
  </sheetViews>
  <sheetFormatPr defaultColWidth="9.140625" defaultRowHeight="12.75" outlineLevelRow="2"/>
  <cols>
    <col min="1" max="1" width="3.42578125" style="74" customWidth="1"/>
    <col min="2" max="4" width="1.7109375" style="3" customWidth="1"/>
    <col min="5" max="5" width="24.7109375" style="3" customWidth="1"/>
    <col min="6" max="6" width="19" style="3" customWidth="1"/>
    <col min="7" max="7" width="46.140625" style="3" customWidth="1"/>
    <col min="8" max="20" width="12.7109375" style="3" customWidth="1"/>
    <col min="21" max="16384" width="9.140625" style="3"/>
  </cols>
  <sheetData>
    <row r="1" spans="1:20">
      <c r="B1" s="1" t="s">
        <v>0</v>
      </c>
      <c r="C1" s="2"/>
      <c r="D1" s="2"/>
      <c r="E1" s="2"/>
      <c r="F1" s="2"/>
      <c r="G1" s="2"/>
    </row>
    <row r="2" spans="1:20">
      <c r="B2" s="4" t="s">
        <v>1</v>
      </c>
      <c r="C2" s="5"/>
      <c r="D2" s="5"/>
      <c r="E2" s="5"/>
      <c r="F2" s="5"/>
      <c r="G2" s="5"/>
      <c r="H2" s="108" t="s">
        <v>2</v>
      </c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20.100000000000001" customHeight="1">
      <c r="B3" s="103"/>
      <c r="C3" s="103"/>
      <c r="D3" s="103"/>
      <c r="E3" s="104"/>
      <c r="F3" s="105" t="s">
        <v>3</v>
      </c>
      <c r="G3" s="106" t="s">
        <v>4</v>
      </c>
      <c r="H3" s="105" t="s">
        <v>596</v>
      </c>
      <c r="I3" s="105" t="s">
        <v>597</v>
      </c>
      <c r="J3" s="105" t="s">
        <v>607</v>
      </c>
      <c r="K3" s="105" t="s">
        <v>598</v>
      </c>
      <c r="L3" s="105" t="s">
        <v>599</v>
      </c>
      <c r="M3" s="105" t="s">
        <v>600</v>
      </c>
      <c r="N3" s="105" t="s">
        <v>601</v>
      </c>
      <c r="O3" s="105" t="s">
        <v>602</v>
      </c>
      <c r="P3" s="105" t="s">
        <v>603</v>
      </c>
      <c r="Q3" s="105" t="s">
        <v>604</v>
      </c>
      <c r="R3" s="105" t="s">
        <v>605</v>
      </c>
      <c r="S3" s="105" t="s">
        <v>181</v>
      </c>
      <c r="T3" s="105" t="s">
        <v>606</v>
      </c>
    </row>
    <row r="4" spans="1:20" ht="20.100000000000001" customHeight="1" collapsed="1">
      <c r="B4" s="6" t="s">
        <v>5</v>
      </c>
      <c r="C4" s="7"/>
      <c r="D4" s="7"/>
      <c r="E4" s="7"/>
      <c r="F4" s="105"/>
      <c r="G4" s="106"/>
      <c r="H4" s="107"/>
      <c r="I4" s="107"/>
      <c r="J4" s="105"/>
      <c r="K4" s="107"/>
      <c r="L4" s="107"/>
      <c r="M4" s="107"/>
      <c r="N4" s="107"/>
      <c r="O4" s="107"/>
      <c r="P4" s="107"/>
      <c r="Q4" s="107"/>
      <c r="R4" s="107"/>
      <c r="S4" s="107"/>
      <c r="T4" s="107"/>
    </row>
    <row r="5" spans="1:20" ht="12.75" customHeight="1" outlineLevel="1">
      <c r="B5" s="8" t="s">
        <v>6</v>
      </c>
      <c r="C5" s="9"/>
      <c r="D5" s="9"/>
      <c r="E5" s="10"/>
      <c r="F5" s="9"/>
      <c r="G5" s="9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ht="12.75" customHeight="1" outlineLevel="1">
      <c r="B6" s="12"/>
      <c r="C6" s="13"/>
      <c r="D6" s="13" t="s">
        <v>7</v>
      </c>
      <c r="E6" s="14"/>
      <c r="F6" s="15"/>
      <c r="G6" s="15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0" ht="12.75" customHeight="1" outlineLevel="1">
      <c r="B7" s="17"/>
      <c r="C7" s="18"/>
      <c r="D7" s="18" t="s">
        <v>8</v>
      </c>
      <c r="E7" s="19"/>
      <c r="F7" s="18"/>
      <c r="G7" s="18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spans="1:20" ht="12.75" customHeight="1" outlineLevel="1">
      <c r="B8" s="21"/>
      <c r="C8" s="15"/>
      <c r="D8" s="15" t="s">
        <v>9</v>
      </c>
      <c r="E8" s="22"/>
      <c r="F8" s="22"/>
      <c r="G8" s="22"/>
      <c r="H8" s="23"/>
      <c r="I8" s="23"/>
      <c r="J8" s="23"/>
      <c r="K8" s="23"/>
      <c r="L8" s="24"/>
      <c r="M8" s="23"/>
      <c r="N8" s="24"/>
      <c r="O8" s="23"/>
      <c r="P8" s="23"/>
      <c r="Q8" s="23"/>
      <c r="R8" s="24"/>
      <c r="S8" s="24"/>
      <c r="T8" s="24"/>
    </row>
    <row r="9" spans="1:20" ht="12.75" customHeight="1" outlineLevel="1">
      <c r="A9" s="109"/>
      <c r="B9" s="25"/>
      <c r="C9" s="26" t="s">
        <v>10</v>
      </c>
      <c r="D9" s="26"/>
      <c r="E9" s="26"/>
      <c r="F9" s="26"/>
      <c r="G9" s="2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0" ht="12.75" customHeight="1" outlineLevel="1">
      <c r="B10" s="27"/>
      <c r="C10" s="26" t="s">
        <v>11</v>
      </c>
      <c r="D10" s="26"/>
      <c r="E10" s="26"/>
      <c r="F10" s="26"/>
      <c r="G10" s="2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 ht="12.75" customHeight="1" outlineLevel="1">
      <c r="B11" s="27"/>
      <c r="C11" s="26" t="s">
        <v>12</v>
      </c>
      <c r="D11" s="26"/>
      <c r="E11" s="26"/>
      <c r="F11" s="26"/>
      <c r="G11" s="2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0" ht="12.75" customHeight="1" outlineLevel="1">
      <c r="B12" s="25"/>
      <c r="C12" s="26" t="s">
        <v>13</v>
      </c>
      <c r="D12" s="26"/>
      <c r="E12" s="26"/>
      <c r="F12" s="26"/>
      <c r="G12" s="2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0" ht="12.75" hidden="1" customHeight="1" outlineLevel="2">
      <c r="B13" s="25"/>
      <c r="C13" s="26"/>
      <c r="D13" s="26" t="s">
        <v>14</v>
      </c>
      <c r="E13" s="26"/>
      <c r="F13" s="26"/>
      <c r="G13" s="2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 ht="12.75" customHeight="1" outlineLevel="1" collapsed="1">
      <c r="B14" s="25"/>
      <c r="C14" s="26" t="s">
        <v>15</v>
      </c>
      <c r="D14" s="26"/>
      <c r="E14" s="26"/>
      <c r="F14" s="26"/>
      <c r="G14" s="2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0" ht="12.75" customHeight="1" outlineLevel="1">
      <c r="B15" s="25"/>
      <c r="C15" s="26" t="s">
        <v>16</v>
      </c>
      <c r="D15" s="26"/>
      <c r="E15" s="26"/>
      <c r="F15" s="26"/>
      <c r="G15" s="2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0" ht="12.75" hidden="1" customHeight="1" outlineLevel="2">
      <c r="B16" s="25"/>
      <c r="C16" s="26"/>
      <c r="D16" s="26" t="s">
        <v>17</v>
      </c>
      <c r="E16" s="26"/>
      <c r="F16" s="26"/>
      <c r="G16" s="26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</row>
    <row r="17" spans="1:20" ht="12.75" customHeight="1" outlineLevel="1" collapsed="1">
      <c r="B17" s="25"/>
      <c r="C17" s="26" t="s">
        <v>18</v>
      </c>
      <c r="D17" s="26"/>
      <c r="E17" s="26"/>
      <c r="F17" s="26"/>
      <c r="G17" s="2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 ht="12.75" hidden="1" customHeight="1" outlineLevel="2">
      <c r="B18" s="25"/>
      <c r="C18" s="26"/>
      <c r="D18" s="26" t="s">
        <v>19</v>
      </c>
      <c r="E18" s="26"/>
      <c r="F18" s="26"/>
      <c r="G18" s="2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ht="12.75" hidden="1" customHeight="1" outlineLevel="2">
      <c r="B19" s="25"/>
      <c r="C19" s="26"/>
      <c r="D19" s="26" t="s">
        <v>20</v>
      </c>
      <c r="E19" s="26"/>
      <c r="F19" s="26"/>
      <c r="G19" s="2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ht="12.75" customHeight="1" outlineLevel="1" collapsed="1">
      <c r="B20" s="17"/>
      <c r="C20" s="18" t="s">
        <v>21</v>
      </c>
      <c r="D20" s="18"/>
      <c r="E20" s="18"/>
      <c r="F20" s="18"/>
      <c r="G20" s="18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</row>
    <row r="21" spans="1:20" hidden="1">
      <c r="A21" s="110"/>
      <c r="B21" s="29"/>
      <c r="C21" s="30"/>
      <c r="D21" s="29"/>
      <c r="E21" s="29"/>
      <c r="F21" s="30"/>
      <c r="G21" s="30"/>
      <c r="H21" s="31"/>
      <c r="I21" s="31"/>
      <c r="J21" s="31"/>
      <c r="K21" s="31"/>
      <c r="L21" s="31"/>
      <c r="M21" s="32"/>
      <c r="N21" s="31"/>
      <c r="O21" s="31"/>
      <c r="P21" s="32"/>
      <c r="Q21" s="32"/>
      <c r="R21" s="33"/>
      <c r="S21" s="34"/>
      <c r="T21" s="34"/>
    </row>
    <row r="22" spans="1:20">
      <c r="A22" s="111"/>
      <c r="B22" s="35" t="s">
        <v>22</v>
      </c>
      <c r="C22" s="36"/>
      <c r="D22" s="36"/>
      <c r="E22" s="36"/>
      <c r="F22" s="36"/>
      <c r="G22" s="36"/>
      <c r="H22" s="37">
        <f t="shared" ref="H22:H86" si="0">SUM(I22:T22)</f>
        <v>0</v>
      </c>
      <c r="I22" s="37">
        <f t="shared" ref="I22:T22" si="1">+I23+I28+I29+I30</f>
        <v>0</v>
      </c>
      <c r="J22" s="37">
        <f t="shared" si="1"/>
        <v>0</v>
      </c>
      <c r="K22" s="37">
        <f t="shared" si="1"/>
        <v>0</v>
      </c>
      <c r="L22" s="37">
        <f t="shared" si="1"/>
        <v>0</v>
      </c>
      <c r="M22" s="37">
        <f t="shared" si="1"/>
        <v>0</v>
      </c>
      <c r="N22" s="37">
        <f t="shared" si="1"/>
        <v>0</v>
      </c>
      <c r="O22" s="37">
        <f t="shared" si="1"/>
        <v>0</v>
      </c>
      <c r="P22" s="37">
        <f t="shared" si="1"/>
        <v>0</v>
      </c>
      <c r="Q22" s="37">
        <f t="shared" si="1"/>
        <v>0</v>
      </c>
      <c r="R22" s="37">
        <f t="shared" si="1"/>
        <v>0</v>
      </c>
      <c r="S22" s="37">
        <f t="shared" si="1"/>
        <v>0</v>
      </c>
      <c r="T22" s="37">
        <f t="shared" si="1"/>
        <v>0</v>
      </c>
    </row>
    <row r="23" spans="1:20" ht="12.75" customHeight="1" outlineLevel="1">
      <c r="A23" s="111"/>
      <c r="B23" s="38"/>
      <c r="C23" s="39"/>
      <c r="D23" s="40"/>
      <c r="E23" s="41" t="s">
        <v>23</v>
      </c>
      <c r="F23" s="42"/>
      <c r="G23" s="42"/>
      <c r="H23" s="97">
        <f t="shared" si="0"/>
        <v>0</v>
      </c>
      <c r="I23" s="97">
        <f>SUM(I24:I27)</f>
        <v>0</v>
      </c>
      <c r="J23" s="97">
        <f>SUM(J24:J27)</f>
        <v>0</v>
      </c>
      <c r="K23" s="97">
        <f t="shared" ref="K23:T23" si="2">SUM(K24:K27)</f>
        <v>0</v>
      </c>
      <c r="L23" s="97">
        <f t="shared" si="2"/>
        <v>0</v>
      </c>
      <c r="M23" s="97">
        <f t="shared" si="2"/>
        <v>0</v>
      </c>
      <c r="N23" s="97">
        <f t="shared" si="2"/>
        <v>0</v>
      </c>
      <c r="O23" s="97">
        <f t="shared" si="2"/>
        <v>0</v>
      </c>
      <c r="P23" s="97">
        <f t="shared" si="2"/>
        <v>0</v>
      </c>
      <c r="Q23" s="97">
        <f t="shared" si="2"/>
        <v>0</v>
      </c>
      <c r="R23" s="97">
        <f t="shared" si="2"/>
        <v>0</v>
      </c>
      <c r="S23" s="97">
        <f t="shared" si="2"/>
        <v>0</v>
      </c>
      <c r="T23" s="97">
        <f t="shared" si="2"/>
        <v>0</v>
      </c>
    </row>
    <row r="24" spans="1:20" ht="12.75" customHeight="1" outlineLevel="1">
      <c r="A24" s="111"/>
      <c r="B24" s="43"/>
      <c r="C24" s="44"/>
      <c r="D24" s="45"/>
      <c r="E24" s="46"/>
      <c r="F24" s="42" t="s">
        <v>24</v>
      </c>
      <c r="G24" s="42" t="s">
        <v>25</v>
      </c>
      <c r="H24" s="97">
        <f t="shared" si="0"/>
        <v>0</v>
      </c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</row>
    <row r="25" spans="1:20" ht="12.75" customHeight="1" outlineLevel="1">
      <c r="A25" s="111"/>
      <c r="B25" s="43"/>
      <c r="C25" s="44"/>
      <c r="D25" s="45"/>
      <c r="E25" s="46"/>
      <c r="F25" s="42" t="s">
        <v>26</v>
      </c>
      <c r="G25" s="42" t="s">
        <v>27</v>
      </c>
      <c r="H25" s="97">
        <f t="shared" si="0"/>
        <v>0</v>
      </c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</row>
    <row r="26" spans="1:20" ht="12.75" customHeight="1" outlineLevel="1">
      <c r="A26" s="111"/>
      <c r="B26" s="43"/>
      <c r="C26" s="44"/>
      <c r="D26" s="45"/>
      <c r="E26" s="46"/>
      <c r="F26" s="42" t="s">
        <v>28</v>
      </c>
      <c r="G26" s="42" t="s">
        <v>29</v>
      </c>
      <c r="H26" s="97">
        <f t="shared" si="0"/>
        <v>0</v>
      </c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</row>
    <row r="27" spans="1:20" ht="12.75" customHeight="1" outlineLevel="1">
      <c r="A27" s="111"/>
      <c r="B27" s="43"/>
      <c r="C27" s="44"/>
      <c r="D27" s="45"/>
      <c r="E27" s="46"/>
      <c r="F27" s="42" t="s">
        <v>30</v>
      </c>
      <c r="G27" s="42" t="s">
        <v>31</v>
      </c>
      <c r="H27" s="97">
        <f t="shared" si="0"/>
        <v>0</v>
      </c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</row>
    <row r="28" spans="1:20" ht="12.75" customHeight="1" outlineLevel="1">
      <c r="A28" s="111"/>
      <c r="B28" s="43"/>
      <c r="C28" s="44"/>
      <c r="D28" s="45"/>
      <c r="E28" s="46" t="s">
        <v>32</v>
      </c>
      <c r="F28" s="42" t="s">
        <v>33</v>
      </c>
      <c r="G28" s="42" t="s">
        <v>34</v>
      </c>
      <c r="H28" s="97">
        <f t="shared" si="0"/>
        <v>0</v>
      </c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</row>
    <row r="29" spans="1:20" ht="12.75" customHeight="1" outlineLevel="1">
      <c r="A29" s="111"/>
      <c r="B29" s="43"/>
      <c r="C29" s="44"/>
      <c r="D29" s="45"/>
      <c r="E29" s="46" t="s">
        <v>35</v>
      </c>
      <c r="F29" s="42"/>
      <c r="G29" s="42"/>
      <c r="H29" s="97">
        <f t="shared" si="0"/>
        <v>0</v>
      </c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</row>
    <row r="30" spans="1:20" ht="12.75" customHeight="1" outlineLevel="1">
      <c r="A30" s="111"/>
      <c r="B30" s="43"/>
      <c r="C30" s="44"/>
      <c r="D30" s="45"/>
      <c r="E30" s="46" t="s">
        <v>36</v>
      </c>
      <c r="F30" s="42"/>
      <c r="G30" s="42"/>
      <c r="H30" s="97">
        <f t="shared" si="0"/>
        <v>0</v>
      </c>
      <c r="I30" s="97">
        <f t="shared" ref="I30:T30" si="3">SUM(I31:I33)</f>
        <v>0</v>
      </c>
      <c r="J30" s="97">
        <f t="shared" si="3"/>
        <v>0</v>
      </c>
      <c r="K30" s="97">
        <f t="shared" si="3"/>
        <v>0</v>
      </c>
      <c r="L30" s="97">
        <f t="shared" si="3"/>
        <v>0</v>
      </c>
      <c r="M30" s="97">
        <f t="shared" si="3"/>
        <v>0</v>
      </c>
      <c r="N30" s="97">
        <f t="shared" si="3"/>
        <v>0</v>
      </c>
      <c r="O30" s="97">
        <f t="shared" si="3"/>
        <v>0</v>
      </c>
      <c r="P30" s="97">
        <f t="shared" si="3"/>
        <v>0</v>
      </c>
      <c r="Q30" s="97">
        <f t="shared" si="3"/>
        <v>0</v>
      </c>
      <c r="R30" s="97">
        <f t="shared" si="3"/>
        <v>0</v>
      </c>
      <c r="S30" s="97">
        <f t="shared" si="3"/>
        <v>0</v>
      </c>
      <c r="T30" s="97">
        <f t="shared" si="3"/>
        <v>0</v>
      </c>
    </row>
    <row r="31" spans="1:20" ht="12.75" customHeight="1" outlineLevel="1">
      <c r="A31" s="111"/>
      <c r="B31" s="43"/>
      <c r="C31" s="44"/>
      <c r="D31" s="45"/>
      <c r="E31" s="42"/>
      <c r="F31" s="42" t="s">
        <v>37</v>
      </c>
      <c r="G31" s="42" t="s">
        <v>38</v>
      </c>
      <c r="H31" s="97">
        <f t="shared" si="0"/>
        <v>0</v>
      </c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</row>
    <row r="32" spans="1:20" ht="12.75" customHeight="1" outlineLevel="1">
      <c r="A32" s="111"/>
      <c r="B32" s="43"/>
      <c r="C32" s="44"/>
      <c r="D32" s="45"/>
      <c r="E32" s="42"/>
      <c r="F32" s="42" t="s">
        <v>39</v>
      </c>
      <c r="G32" s="42" t="s">
        <v>40</v>
      </c>
      <c r="H32" s="97">
        <f t="shared" si="0"/>
        <v>0</v>
      </c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</row>
    <row r="33" spans="1:20" ht="12.75" customHeight="1" outlineLevel="1">
      <c r="A33" s="111"/>
      <c r="B33" s="43"/>
      <c r="C33" s="47"/>
      <c r="D33" s="48"/>
      <c r="E33" s="42"/>
      <c r="F33" s="42" t="s">
        <v>41</v>
      </c>
      <c r="G33" s="42" t="s">
        <v>42</v>
      </c>
      <c r="H33" s="97">
        <f t="shared" si="0"/>
        <v>0</v>
      </c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</row>
    <row r="34" spans="1:20">
      <c r="B34" s="43"/>
      <c r="C34" s="49" t="s">
        <v>43</v>
      </c>
      <c r="D34" s="50"/>
      <c r="E34" s="51"/>
      <c r="F34" s="52"/>
      <c r="G34" s="94"/>
      <c r="H34" s="97">
        <f t="shared" si="0"/>
        <v>0</v>
      </c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</row>
    <row r="35" spans="1:20" ht="12.75" customHeight="1">
      <c r="B35" s="43"/>
      <c r="C35" s="53" t="s">
        <v>44</v>
      </c>
      <c r="D35" s="51"/>
      <c r="E35" s="51"/>
      <c r="F35" s="54"/>
      <c r="G35" s="95"/>
      <c r="H35" s="97">
        <f t="shared" si="0"/>
        <v>0</v>
      </c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</row>
    <row r="36" spans="1:20" ht="12.75" customHeight="1">
      <c r="B36" s="43"/>
      <c r="C36" s="38" t="s">
        <v>45</v>
      </c>
      <c r="D36" s="55"/>
      <c r="E36" s="39"/>
      <c r="F36" s="56"/>
      <c r="G36" s="96"/>
      <c r="H36" s="97">
        <f t="shared" si="0"/>
        <v>0</v>
      </c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</row>
    <row r="37" spans="1:20">
      <c r="A37" s="111"/>
      <c r="B37" s="35" t="s">
        <v>46</v>
      </c>
      <c r="C37" s="36"/>
      <c r="D37" s="36"/>
      <c r="E37" s="36"/>
      <c r="F37" s="36"/>
      <c r="G37" s="36"/>
      <c r="H37" s="37">
        <f t="shared" si="0"/>
        <v>0</v>
      </c>
      <c r="I37" s="37">
        <f t="shared" ref="I37:T37" si="4">+I38+I40+I53+I76+I129+I218</f>
        <v>0</v>
      </c>
      <c r="J37" s="37">
        <f t="shared" si="4"/>
        <v>0</v>
      </c>
      <c r="K37" s="37">
        <f t="shared" si="4"/>
        <v>0</v>
      </c>
      <c r="L37" s="37">
        <f t="shared" si="4"/>
        <v>0</v>
      </c>
      <c r="M37" s="37">
        <f t="shared" si="4"/>
        <v>0</v>
      </c>
      <c r="N37" s="37">
        <f t="shared" si="4"/>
        <v>0</v>
      </c>
      <c r="O37" s="37">
        <f t="shared" si="4"/>
        <v>0</v>
      </c>
      <c r="P37" s="37">
        <f t="shared" si="4"/>
        <v>0</v>
      </c>
      <c r="Q37" s="37">
        <f t="shared" si="4"/>
        <v>0</v>
      </c>
      <c r="R37" s="37">
        <f t="shared" si="4"/>
        <v>0</v>
      </c>
      <c r="S37" s="37">
        <f t="shared" si="4"/>
        <v>0</v>
      </c>
      <c r="T37" s="37">
        <f t="shared" si="4"/>
        <v>0</v>
      </c>
    </row>
    <row r="38" spans="1:20" s="61" customFormat="1">
      <c r="A38" s="111"/>
      <c r="B38" s="57"/>
      <c r="C38" s="58" t="s">
        <v>47</v>
      </c>
      <c r="D38" s="59"/>
      <c r="E38" s="59"/>
      <c r="F38" s="59"/>
      <c r="G38" s="59"/>
      <c r="H38" s="60">
        <f t="shared" si="0"/>
        <v>0</v>
      </c>
      <c r="I38" s="60">
        <f t="shared" ref="I38:T38" si="5">SUM(I39:I39)</f>
        <v>0</v>
      </c>
      <c r="J38" s="60">
        <f t="shared" si="5"/>
        <v>0</v>
      </c>
      <c r="K38" s="60">
        <f t="shared" si="5"/>
        <v>0</v>
      </c>
      <c r="L38" s="60">
        <f t="shared" si="5"/>
        <v>0</v>
      </c>
      <c r="M38" s="60">
        <f t="shared" si="5"/>
        <v>0</v>
      </c>
      <c r="N38" s="60">
        <f t="shared" si="5"/>
        <v>0</v>
      </c>
      <c r="O38" s="60">
        <f t="shared" si="5"/>
        <v>0</v>
      </c>
      <c r="P38" s="60">
        <f t="shared" si="5"/>
        <v>0</v>
      </c>
      <c r="Q38" s="60">
        <f t="shared" si="5"/>
        <v>0</v>
      </c>
      <c r="R38" s="60">
        <f t="shared" si="5"/>
        <v>0</v>
      </c>
      <c r="S38" s="60">
        <f t="shared" si="5"/>
        <v>0</v>
      </c>
      <c r="T38" s="60">
        <f t="shared" si="5"/>
        <v>0</v>
      </c>
    </row>
    <row r="39" spans="1:20" ht="12.75" customHeight="1" outlineLevel="1">
      <c r="B39" s="43"/>
      <c r="C39" s="44"/>
      <c r="D39" s="62"/>
      <c r="E39" s="42" t="s">
        <v>48</v>
      </c>
      <c r="F39" s="42" t="s">
        <v>49</v>
      </c>
      <c r="G39" s="42" t="s">
        <v>50</v>
      </c>
      <c r="H39" s="97">
        <f t="shared" si="0"/>
        <v>0</v>
      </c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</row>
    <row r="40" spans="1:20" s="61" customFormat="1">
      <c r="A40" s="111"/>
      <c r="B40" s="57"/>
      <c r="C40" s="58" t="s">
        <v>51</v>
      </c>
      <c r="D40" s="59"/>
      <c r="E40" s="59"/>
      <c r="F40" s="59"/>
      <c r="G40" s="59"/>
      <c r="H40" s="60">
        <f t="shared" si="0"/>
        <v>0</v>
      </c>
      <c r="I40" s="60">
        <f t="shared" ref="I40:T40" si="6">+I41+I52</f>
        <v>0</v>
      </c>
      <c r="J40" s="60">
        <f t="shared" si="6"/>
        <v>0</v>
      </c>
      <c r="K40" s="60">
        <f t="shared" si="6"/>
        <v>0</v>
      </c>
      <c r="L40" s="60">
        <f t="shared" si="6"/>
        <v>0</v>
      </c>
      <c r="M40" s="60">
        <f t="shared" si="6"/>
        <v>0</v>
      </c>
      <c r="N40" s="60">
        <f t="shared" si="6"/>
        <v>0</v>
      </c>
      <c r="O40" s="60">
        <f t="shared" si="6"/>
        <v>0</v>
      </c>
      <c r="P40" s="60">
        <f t="shared" si="6"/>
        <v>0</v>
      </c>
      <c r="Q40" s="60">
        <f t="shared" si="6"/>
        <v>0</v>
      </c>
      <c r="R40" s="60">
        <f t="shared" si="6"/>
        <v>0</v>
      </c>
      <c r="S40" s="60">
        <f t="shared" si="6"/>
        <v>0</v>
      </c>
      <c r="T40" s="60">
        <f t="shared" si="6"/>
        <v>0</v>
      </c>
    </row>
    <row r="41" spans="1:20" ht="12.75" customHeight="1" outlineLevel="1">
      <c r="B41" s="43"/>
      <c r="C41" s="44"/>
      <c r="D41" s="62"/>
      <c r="E41" s="42" t="s">
        <v>52</v>
      </c>
      <c r="F41" s="42"/>
      <c r="G41" s="42"/>
      <c r="H41" s="97">
        <f t="shared" si="0"/>
        <v>0</v>
      </c>
      <c r="I41" s="97">
        <f t="shared" ref="I41:T41" si="7">SUM(I42:I51)</f>
        <v>0</v>
      </c>
      <c r="J41" s="97">
        <f t="shared" si="7"/>
        <v>0</v>
      </c>
      <c r="K41" s="97">
        <f t="shared" si="7"/>
        <v>0</v>
      </c>
      <c r="L41" s="97">
        <f t="shared" si="7"/>
        <v>0</v>
      </c>
      <c r="M41" s="97">
        <f t="shared" si="7"/>
        <v>0</v>
      </c>
      <c r="N41" s="97">
        <f t="shared" si="7"/>
        <v>0</v>
      </c>
      <c r="O41" s="97">
        <f t="shared" si="7"/>
        <v>0</v>
      </c>
      <c r="P41" s="97">
        <f t="shared" si="7"/>
        <v>0</v>
      </c>
      <c r="Q41" s="97">
        <f t="shared" si="7"/>
        <v>0</v>
      </c>
      <c r="R41" s="97">
        <f t="shared" si="7"/>
        <v>0</v>
      </c>
      <c r="S41" s="97">
        <f t="shared" si="7"/>
        <v>0</v>
      </c>
      <c r="T41" s="97">
        <f t="shared" si="7"/>
        <v>0</v>
      </c>
    </row>
    <row r="42" spans="1:20" ht="12.75" customHeight="1" outlineLevel="1">
      <c r="B42" s="43"/>
      <c r="C42" s="44"/>
      <c r="D42" s="62"/>
      <c r="E42" s="46"/>
      <c r="F42" s="43" t="s">
        <v>53</v>
      </c>
      <c r="G42" s="43" t="s">
        <v>54</v>
      </c>
      <c r="H42" s="97">
        <f t="shared" si="0"/>
        <v>0</v>
      </c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</row>
    <row r="43" spans="1:20" ht="12.75" customHeight="1" outlineLevel="1">
      <c r="B43" s="43"/>
      <c r="C43" s="44"/>
      <c r="D43" s="62"/>
      <c r="E43" s="46"/>
      <c r="F43" s="25" t="s">
        <v>55</v>
      </c>
      <c r="G43" s="25" t="s">
        <v>56</v>
      </c>
      <c r="H43" s="97">
        <f t="shared" si="0"/>
        <v>0</v>
      </c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</row>
    <row r="44" spans="1:20" ht="12.75" customHeight="1" outlineLevel="1">
      <c r="B44" s="43"/>
      <c r="C44" s="44"/>
      <c r="D44" s="62"/>
      <c r="E44" s="46"/>
      <c r="F44" s="25" t="s">
        <v>57</v>
      </c>
      <c r="G44" s="25" t="s">
        <v>58</v>
      </c>
      <c r="H44" s="97">
        <f t="shared" si="0"/>
        <v>0</v>
      </c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</row>
    <row r="45" spans="1:20" ht="12.75" customHeight="1" outlineLevel="1">
      <c r="B45" s="43"/>
      <c r="C45" s="44"/>
      <c r="D45" s="62"/>
      <c r="E45" s="46"/>
      <c r="F45" s="25" t="s">
        <v>59</v>
      </c>
      <c r="G45" s="25" t="s">
        <v>60</v>
      </c>
      <c r="H45" s="97">
        <f t="shared" si="0"/>
        <v>0</v>
      </c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</row>
    <row r="46" spans="1:20" ht="12.75" customHeight="1" outlineLevel="1">
      <c r="B46" s="43"/>
      <c r="C46" s="44"/>
      <c r="D46" s="62"/>
      <c r="E46" s="46"/>
      <c r="F46" s="25" t="s">
        <v>61</v>
      </c>
      <c r="G46" s="25" t="s">
        <v>62</v>
      </c>
      <c r="H46" s="97">
        <f t="shared" si="0"/>
        <v>0</v>
      </c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</row>
    <row r="47" spans="1:20" ht="12.75" customHeight="1" outlineLevel="1">
      <c r="B47" s="43"/>
      <c r="C47" s="44"/>
      <c r="D47" s="62"/>
      <c r="E47" s="46"/>
      <c r="F47" s="25" t="s">
        <v>63</v>
      </c>
      <c r="G47" s="25" t="s">
        <v>64</v>
      </c>
      <c r="H47" s="97">
        <f t="shared" si="0"/>
        <v>0</v>
      </c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</row>
    <row r="48" spans="1:20" ht="12.75" customHeight="1" outlineLevel="1">
      <c r="B48" s="43"/>
      <c r="C48" s="44"/>
      <c r="D48" s="62"/>
      <c r="E48" s="46"/>
      <c r="F48" s="25" t="s">
        <v>65</v>
      </c>
      <c r="G48" s="25" t="s">
        <v>66</v>
      </c>
      <c r="H48" s="97">
        <f t="shared" si="0"/>
        <v>0</v>
      </c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</row>
    <row r="49" spans="1:20" ht="12.75" customHeight="1" outlineLevel="1">
      <c r="B49" s="43"/>
      <c r="C49" s="44"/>
      <c r="D49" s="62"/>
      <c r="E49" s="46"/>
      <c r="F49" s="25" t="s">
        <v>67</v>
      </c>
      <c r="G49" s="25" t="s">
        <v>68</v>
      </c>
      <c r="H49" s="97">
        <f t="shared" si="0"/>
        <v>0</v>
      </c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</row>
    <row r="50" spans="1:20" ht="12.75" customHeight="1" outlineLevel="1">
      <c r="B50" s="43"/>
      <c r="C50" s="44"/>
      <c r="D50" s="62"/>
      <c r="E50" s="46"/>
      <c r="F50" s="25" t="s">
        <v>69</v>
      </c>
      <c r="G50" s="25" t="s">
        <v>70</v>
      </c>
      <c r="H50" s="97">
        <f t="shared" si="0"/>
        <v>0</v>
      </c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</row>
    <row r="51" spans="1:20" ht="12.75" customHeight="1" outlineLevel="1">
      <c r="B51" s="43"/>
      <c r="C51" s="44"/>
      <c r="D51" s="62"/>
      <c r="E51" s="46"/>
      <c r="F51" s="43" t="s">
        <v>71</v>
      </c>
      <c r="G51" s="43" t="s">
        <v>72</v>
      </c>
      <c r="H51" s="97">
        <f t="shared" si="0"/>
        <v>0</v>
      </c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</row>
    <row r="52" spans="1:20" ht="12.75" customHeight="1" outlineLevel="1">
      <c r="B52" s="43"/>
      <c r="C52" s="44"/>
      <c r="D52" s="62"/>
      <c r="E52" s="63" t="s">
        <v>73</v>
      </c>
      <c r="F52" s="63" t="s">
        <v>74</v>
      </c>
      <c r="G52" s="63" t="s">
        <v>75</v>
      </c>
      <c r="H52" s="97">
        <f t="shared" si="0"/>
        <v>0</v>
      </c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</row>
    <row r="53" spans="1:20" s="61" customFormat="1">
      <c r="A53" s="111"/>
      <c r="B53" s="57"/>
      <c r="C53" s="58" t="s">
        <v>76</v>
      </c>
      <c r="D53" s="59"/>
      <c r="E53" s="59"/>
      <c r="F53" s="59"/>
      <c r="G53" s="59"/>
      <c r="H53" s="60">
        <f t="shared" si="0"/>
        <v>0</v>
      </c>
      <c r="I53" s="60">
        <f t="shared" ref="I53:T53" si="8">+I54+I55+I56+I57+I58+I63+I64+I65+I66+I69+I70</f>
        <v>0</v>
      </c>
      <c r="J53" s="60">
        <f t="shared" si="8"/>
        <v>0</v>
      </c>
      <c r="K53" s="60">
        <f t="shared" si="8"/>
        <v>0</v>
      </c>
      <c r="L53" s="60">
        <f t="shared" si="8"/>
        <v>0</v>
      </c>
      <c r="M53" s="60">
        <f t="shared" si="8"/>
        <v>0</v>
      </c>
      <c r="N53" s="60">
        <f t="shared" si="8"/>
        <v>0</v>
      </c>
      <c r="O53" s="60">
        <f t="shared" si="8"/>
        <v>0</v>
      </c>
      <c r="P53" s="60">
        <f t="shared" si="8"/>
        <v>0</v>
      </c>
      <c r="Q53" s="60">
        <f t="shared" si="8"/>
        <v>0</v>
      </c>
      <c r="R53" s="60">
        <f t="shared" si="8"/>
        <v>0</v>
      </c>
      <c r="S53" s="60">
        <f t="shared" si="8"/>
        <v>0</v>
      </c>
      <c r="T53" s="60">
        <f t="shared" si="8"/>
        <v>0</v>
      </c>
    </row>
    <row r="54" spans="1:20" ht="12.75" customHeight="1" outlineLevel="1">
      <c r="B54" s="43"/>
      <c r="C54" s="44"/>
      <c r="D54" s="62"/>
      <c r="E54" s="42" t="s">
        <v>77</v>
      </c>
      <c r="F54" s="42" t="s">
        <v>78</v>
      </c>
      <c r="G54" s="42" t="s">
        <v>79</v>
      </c>
      <c r="H54" s="97">
        <f t="shared" si="0"/>
        <v>0</v>
      </c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</row>
    <row r="55" spans="1:20" ht="12.75" customHeight="1" outlineLevel="1">
      <c r="B55" s="43"/>
      <c r="C55" s="44"/>
      <c r="D55" s="62"/>
      <c r="E55" s="25" t="s">
        <v>80</v>
      </c>
      <c r="F55" s="25" t="s">
        <v>81</v>
      </c>
      <c r="G55" s="25" t="s">
        <v>82</v>
      </c>
      <c r="H55" s="97">
        <f t="shared" si="0"/>
        <v>0</v>
      </c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</row>
    <row r="56" spans="1:20" ht="12.75" customHeight="1" outlineLevel="1">
      <c r="B56" s="43"/>
      <c r="C56" s="44"/>
      <c r="D56" s="62"/>
      <c r="E56" s="25" t="s">
        <v>83</v>
      </c>
      <c r="F56" s="25" t="s">
        <v>84</v>
      </c>
      <c r="G56" s="25" t="s">
        <v>85</v>
      </c>
      <c r="H56" s="97">
        <f t="shared" si="0"/>
        <v>0</v>
      </c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</row>
    <row r="57" spans="1:20" ht="12.75" customHeight="1" outlineLevel="1">
      <c r="B57" s="43"/>
      <c r="C57" s="44"/>
      <c r="D57" s="62"/>
      <c r="E57" s="25" t="s">
        <v>86</v>
      </c>
      <c r="F57" s="25" t="s">
        <v>87</v>
      </c>
      <c r="G57" s="25" t="s">
        <v>88</v>
      </c>
      <c r="H57" s="97">
        <f t="shared" si="0"/>
        <v>0</v>
      </c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</row>
    <row r="58" spans="1:20" ht="12.75" customHeight="1" outlineLevel="1">
      <c r="B58" s="43"/>
      <c r="C58" s="44"/>
      <c r="D58" s="62"/>
      <c r="E58" s="25" t="s">
        <v>89</v>
      </c>
      <c r="F58" s="25"/>
      <c r="G58" s="25"/>
      <c r="H58" s="97">
        <f t="shared" si="0"/>
        <v>0</v>
      </c>
      <c r="I58" s="97">
        <f t="shared" ref="I58:T58" si="9">SUM(I59:I62)</f>
        <v>0</v>
      </c>
      <c r="J58" s="97">
        <f t="shared" si="9"/>
        <v>0</v>
      </c>
      <c r="K58" s="97">
        <f t="shared" si="9"/>
        <v>0</v>
      </c>
      <c r="L58" s="97">
        <f t="shared" si="9"/>
        <v>0</v>
      </c>
      <c r="M58" s="97">
        <f t="shared" si="9"/>
        <v>0</v>
      </c>
      <c r="N58" s="97">
        <f t="shared" si="9"/>
        <v>0</v>
      </c>
      <c r="O58" s="97">
        <f t="shared" si="9"/>
        <v>0</v>
      </c>
      <c r="P58" s="97">
        <f t="shared" si="9"/>
        <v>0</v>
      </c>
      <c r="Q58" s="97">
        <f t="shared" si="9"/>
        <v>0</v>
      </c>
      <c r="R58" s="97">
        <f t="shared" si="9"/>
        <v>0</v>
      </c>
      <c r="S58" s="97">
        <f t="shared" si="9"/>
        <v>0</v>
      </c>
      <c r="T58" s="97">
        <f t="shared" si="9"/>
        <v>0</v>
      </c>
    </row>
    <row r="59" spans="1:20" ht="12.75" customHeight="1" outlineLevel="1">
      <c r="B59" s="43"/>
      <c r="C59" s="44"/>
      <c r="D59" s="62"/>
      <c r="E59" s="25"/>
      <c r="F59" s="25" t="s">
        <v>90</v>
      </c>
      <c r="G59" s="25" t="s">
        <v>91</v>
      </c>
      <c r="H59" s="97">
        <f t="shared" si="0"/>
        <v>0</v>
      </c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</row>
    <row r="60" spans="1:20" ht="12.75" customHeight="1" outlineLevel="1">
      <c r="B60" s="43"/>
      <c r="C60" s="44"/>
      <c r="D60" s="62"/>
      <c r="E60" s="25"/>
      <c r="F60" s="25" t="s">
        <v>92</v>
      </c>
      <c r="G60" s="25" t="s">
        <v>93</v>
      </c>
      <c r="H60" s="97">
        <f t="shared" si="0"/>
        <v>0</v>
      </c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</row>
    <row r="61" spans="1:20" ht="12.75" customHeight="1" outlineLevel="1">
      <c r="B61" s="43"/>
      <c r="C61" s="44"/>
      <c r="D61" s="62"/>
      <c r="E61" s="25"/>
      <c r="F61" s="25" t="s">
        <v>610</v>
      </c>
      <c r="G61" s="25" t="s">
        <v>611</v>
      </c>
      <c r="H61" s="97">
        <f t="shared" si="0"/>
        <v>0</v>
      </c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</row>
    <row r="62" spans="1:20" ht="12.75" customHeight="1" outlineLevel="1">
      <c r="B62" s="43"/>
      <c r="C62" s="44"/>
      <c r="D62" s="62"/>
      <c r="E62" s="25"/>
      <c r="F62" s="25" t="s">
        <v>94</v>
      </c>
      <c r="G62" s="25" t="s">
        <v>95</v>
      </c>
      <c r="H62" s="97">
        <f t="shared" si="0"/>
        <v>0</v>
      </c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</row>
    <row r="63" spans="1:20" ht="12.75" customHeight="1" outlineLevel="1">
      <c r="B63" s="43"/>
      <c r="C63" s="44"/>
      <c r="D63" s="62"/>
      <c r="E63" s="25" t="s">
        <v>96</v>
      </c>
      <c r="F63" s="25"/>
      <c r="G63" s="25"/>
      <c r="H63" s="97">
        <f t="shared" si="0"/>
        <v>0</v>
      </c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</row>
    <row r="64" spans="1:20" ht="12.75" customHeight="1" outlineLevel="1">
      <c r="B64" s="43"/>
      <c r="C64" s="44"/>
      <c r="D64" s="62"/>
      <c r="E64" s="25" t="s">
        <v>97</v>
      </c>
      <c r="F64" s="25"/>
      <c r="G64" s="25"/>
      <c r="H64" s="97">
        <f t="shared" si="0"/>
        <v>0</v>
      </c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</row>
    <row r="65" spans="1:20" ht="12.75" customHeight="1" outlineLevel="1">
      <c r="B65" s="43"/>
      <c r="C65" s="44"/>
      <c r="D65" s="62"/>
      <c r="E65" s="25" t="s">
        <v>98</v>
      </c>
      <c r="F65" s="25" t="s">
        <v>99</v>
      </c>
      <c r="G65" s="25" t="s">
        <v>100</v>
      </c>
      <c r="H65" s="97">
        <f t="shared" si="0"/>
        <v>0</v>
      </c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</row>
    <row r="66" spans="1:20" ht="12.75" customHeight="1" outlineLevel="1">
      <c r="B66" s="43"/>
      <c r="C66" s="44"/>
      <c r="D66" s="62"/>
      <c r="E66" s="25" t="s">
        <v>101</v>
      </c>
      <c r="F66" s="25"/>
      <c r="G66" s="25"/>
      <c r="H66" s="97">
        <f t="shared" si="0"/>
        <v>0</v>
      </c>
      <c r="I66" s="97">
        <f t="shared" ref="I66:T66" si="10">+I67+I68</f>
        <v>0</v>
      </c>
      <c r="J66" s="97">
        <f t="shared" si="10"/>
        <v>0</v>
      </c>
      <c r="K66" s="97">
        <f t="shared" si="10"/>
        <v>0</v>
      </c>
      <c r="L66" s="97">
        <f t="shared" si="10"/>
        <v>0</v>
      </c>
      <c r="M66" s="97">
        <f t="shared" si="10"/>
        <v>0</v>
      </c>
      <c r="N66" s="97">
        <f t="shared" si="10"/>
        <v>0</v>
      </c>
      <c r="O66" s="97">
        <f t="shared" si="10"/>
        <v>0</v>
      </c>
      <c r="P66" s="97">
        <f t="shared" si="10"/>
        <v>0</v>
      </c>
      <c r="Q66" s="97">
        <f t="shared" si="10"/>
        <v>0</v>
      </c>
      <c r="R66" s="97">
        <f t="shared" si="10"/>
        <v>0</v>
      </c>
      <c r="S66" s="97">
        <f t="shared" si="10"/>
        <v>0</v>
      </c>
      <c r="T66" s="97">
        <f t="shared" si="10"/>
        <v>0</v>
      </c>
    </row>
    <row r="67" spans="1:20" ht="12.75" customHeight="1" outlineLevel="1">
      <c r="B67" s="43"/>
      <c r="C67" s="44"/>
      <c r="D67" s="62"/>
      <c r="E67" s="25"/>
      <c r="F67" s="25" t="s">
        <v>102</v>
      </c>
      <c r="G67" s="25" t="s">
        <v>103</v>
      </c>
      <c r="H67" s="97">
        <f t="shared" si="0"/>
        <v>0</v>
      </c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</row>
    <row r="68" spans="1:20" ht="12.75" customHeight="1" outlineLevel="1">
      <c r="B68" s="43"/>
      <c r="C68" s="44"/>
      <c r="D68" s="62"/>
      <c r="E68" s="25"/>
      <c r="F68" s="25" t="s">
        <v>104</v>
      </c>
      <c r="G68" s="25" t="s">
        <v>105</v>
      </c>
      <c r="H68" s="97">
        <f t="shared" si="0"/>
        <v>0</v>
      </c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</row>
    <row r="69" spans="1:20" ht="12.75" customHeight="1" outlineLevel="1">
      <c r="B69" s="43"/>
      <c r="C69" s="44"/>
      <c r="D69" s="62"/>
      <c r="E69" s="25" t="s">
        <v>106</v>
      </c>
      <c r="F69" s="25"/>
      <c r="G69" s="25"/>
      <c r="H69" s="97">
        <f t="shared" si="0"/>
        <v>0</v>
      </c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</row>
    <row r="70" spans="1:20" ht="12.75" customHeight="1" outlineLevel="1">
      <c r="B70" s="43"/>
      <c r="C70" s="44"/>
      <c r="D70" s="44"/>
      <c r="E70" s="25" t="s">
        <v>36</v>
      </c>
      <c r="F70" s="63"/>
      <c r="G70" s="63"/>
      <c r="H70" s="97">
        <f t="shared" si="0"/>
        <v>0</v>
      </c>
      <c r="I70" s="97">
        <f t="shared" ref="I70:T70" si="11">SUM(I71:I75)</f>
        <v>0</v>
      </c>
      <c r="J70" s="97">
        <f t="shared" si="11"/>
        <v>0</v>
      </c>
      <c r="K70" s="97">
        <f t="shared" si="11"/>
        <v>0</v>
      </c>
      <c r="L70" s="97">
        <f t="shared" si="11"/>
        <v>0</v>
      </c>
      <c r="M70" s="97">
        <f t="shared" si="11"/>
        <v>0</v>
      </c>
      <c r="N70" s="97">
        <f t="shared" si="11"/>
        <v>0</v>
      </c>
      <c r="O70" s="97">
        <f t="shared" si="11"/>
        <v>0</v>
      </c>
      <c r="P70" s="97">
        <f t="shared" si="11"/>
        <v>0</v>
      </c>
      <c r="Q70" s="97">
        <f t="shared" si="11"/>
        <v>0</v>
      </c>
      <c r="R70" s="97">
        <f t="shared" si="11"/>
        <v>0</v>
      </c>
      <c r="S70" s="97">
        <f t="shared" si="11"/>
        <v>0</v>
      </c>
      <c r="T70" s="97">
        <f t="shared" si="11"/>
        <v>0</v>
      </c>
    </row>
    <row r="71" spans="1:20" ht="12.75" customHeight="1" outlineLevel="1">
      <c r="B71" s="43"/>
      <c r="C71" s="44"/>
      <c r="D71" s="44"/>
      <c r="E71" s="25"/>
      <c r="F71" s="25" t="s">
        <v>107</v>
      </c>
      <c r="G71" s="25" t="s">
        <v>108</v>
      </c>
      <c r="H71" s="97">
        <f t="shared" si="0"/>
        <v>0</v>
      </c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</row>
    <row r="72" spans="1:20" ht="12.75" customHeight="1" outlineLevel="1">
      <c r="B72" s="43"/>
      <c r="C72" s="44"/>
      <c r="D72" s="44"/>
      <c r="E72" s="25"/>
      <c r="F72" s="25" t="s">
        <v>109</v>
      </c>
      <c r="G72" s="25" t="s">
        <v>110</v>
      </c>
      <c r="H72" s="97">
        <f t="shared" si="0"/>
        <v>0</v>
      </c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</row>
    <row r="73" spans="1:20" ht="12.75" customHeight="1" outlineLevel="1">
      <c r="B73" s="43"/>
      <c r="C73" s="44"/>
      <c r="D73" s="44"/>
      <c r="E73" s="25"/>
      <c r="F73" s="25" t="s">
        <v>111</v>
      </c>
      <c r="G73" s="25" t="s">
        <v>112</v>
      </c>
      <c r="H73" s="97">
        <f t="shared" si="0"/>
        <v>0</v>
      </c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</row>
    <row r="74" spans="1:20" ht="12.75" customHeight="1" outlineLevel="1">
      <c r="B74" s="43"/>
      <c r="C74" s="44"/>
      <c r="D74" s="44"/>
      <c r="E74" s="25"/>
      <c r="F74" s="25" t="s">
        <v>113</v>
      </c>
      <c r="G74" s="25" t="s">
        <v>114</v>
      </c>
      <c r="H74" s="97">
        <f t="shared" si="0"/>
        <v>0</v>
      </c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</row>
    <row r="75" spans="1:20" s="61" customFormat="1" outlineLevel="1">
      <c r="A75" s="111"/>
      <c r="B75" s="43"/>
      <c r="C75" s="44"/>
      <c r="D75" s="44"/>
      <c r="E75" s="25"/>
      <c r="F75" s="25" t="s">
        <v>115</v>
      </c>
      <c r="G75" s="25" t="s">
        <v>116</v>
      </c>
      <c r="H75" s="97">
        <f t="shared" si="0"/>
        <v>0</v>
      </c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</row>
    <row r="76" spans="1:20" ht="12.75" customHeight="1">
      <c r="B76" s="57"/>
      <c r="C76" s="58" t="s">
        <v>117</v>
      </c>
      <c r="D76" s="59"/>
      <c r="E76" s="59"/>
      <c r="F76" s="59"/>
      <c r="G76" s="59"/>
      <c r="H76" s="60">
        <f t="shared" si="0"/>
        <v>0</v>
      </c>
      <c r="I76" s="60">
        <f t="shared" ref="I76:T76" si="12">+I77+I99+I110+I111+I116+I117+I118+I119</f>
        <v>0</v>
      </c>
      <c r="J76" s="60">
        <f t="shared" si="12"/>
        <v>0</v>
      </c>
      <c r="K76" s="60">
        <f t="shared" si="12"/>
        <v>0</v>
      </c>
      <c r="L76" s="60">
        <f t="shared" si="12"/>
        <v>0</v>
      </c>
      <c r="M76" s="60">
        <f t="shared" si="12"/>
        <v>0</v>
      </c>
      <c r="N76" s="60">
        <f t="shared" si="12"/>
        <v>0</v>
      </c>
      <c r="O76" s="60">
        <f t="shared" si="12"/>
        <v>0</v>
      </c>
      <c r="P76" s="60">
        <f t="shared" si="12"/>
        <v>0</v>
      </c>
      <c r="Q76" s="60">
        <f t="shared" si="12"/>
        <v>0</v>
      </c>
      <c r="R76" s="60">
        <f t="shared" si="12"/>
        <v>0</v>
      </c>
      <c r="S76" s="60">
        <f t="shared" si="12"/>
        <v>0</v>
      </c>
      <c r="T76" s="60">
        <f t="shared" si="12"/>
        <v>0</v>
      </c>
    </row>
    <row r="77" spans="1:20" ht="12.75" customHeight="1" outlineLevel="1">
      <c r="B77" s="43"/>
      <c r="C77" s="44"/>
      <c r="D77" s="62"/>
      <c r="E77" s="42" t="s">
        <v>118</v>
      </c>
      <c r="F77" s="42"/>
      <c r="G77" s="42"/>
      <c r="H77" s="97">
        <f t="shared" si="0"/>
        <v>0</v>
      </c>
      <c r="I77" s="97">
        <f t="shared" ref="I77:T77" si="13">SUM(I78:I98)</f>
        <v>0</v>
      </c>
      <c r="J77" s="97">
        <f t="shared" si="13"/>
        <v>0</v>
      </c>
      <c r="K77" s="97">
        <f t="shared" si="13"/>
        <v>0</v>
      </c>
      <c r="L77" s="97">
        <f t="shared" si="13"/>
        <v>0</v>
      </c>
      <c r="M77" s="97">
        <f t="shared" si="13"/>
        <v>0</v>
      </c>
      <c r="N77" s="97">
        <f t="shared" si="13"/>
        <v>0</v>
      </c>
      <c r="O77" s="97">
        <f t="shared" si="13"/>
        <v>0</v>
      </c>
      <c r="P77" s="97">
        <f t="shared" si="13"/>
        <v>0</v>
      </c>
      <c r="Q77" s="97">
        <f t="shared" si="13"/>
        <v>0</v>
      </c>
      <c r="R77" s="97">
        <f t="shared" si="13"/>
        <v>0</v>
      </c>
      <c r="S77" s="97">
        <f t="shared" si="13"/>
        <v>0</v>
      </c>
      <c r="T77" s="97">
        <f t="shared" si="13"/>
        <v>0</v>
      </c>
    </row>
    <row r="78" spans="1:20" ht="12.75" customHeight="1" outlineLevel="1">
      <c r="B78" s="43"/>
      <c r="C78" s="44"/>
      <c r="D78" s="62"/>
      <c r="E78" s="42"/>
      <c r="F78" s="42" t="s">
        <v>119</v>
      </c>
      <c r="G78" s="42" t="s">
        <v>120</v>
      </c>
      <c r="H78" s="97">
        <f t="shared" si="0"/>
        <v>0</v>
      </c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</row>
    <row r="79" spans="1:20" ht="12.75" customHeight="1" outlineLevel="1">
      <c r="B79" s="43"/>
      <c r="C79" s="44"/>
      <c r="D79" s="62"/>
      <c r="E79" s="42"/>
      <c r="F79" s="42" t="s">
        <v>121</v>
      </c>
      <c r="G79" s="42" t="s">
        <v>122</v>
      </c>
      <c r="H79" s="97">
        <f t="shared" si="0"/>
        <v>0</v>
      </c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</row>
    <row r="80" spans="1:20" ht="12.75" customHeight="1" outlineLevel="1">
      <c r="B80" s="43"/>
      <c r="C80" s="44"/>
      <c r="D80" s="62"/>
      <c r="E80" s="42"/>
      <c r="F80" s="42" t="s">
        <v>123</v>
      </c>
      <c r="G80" s="42" t="s">
        <v>124</v>
      </c>
      <c r="H80" s="97">
        <f t="shared" si="0"/>
        <v>0</v>
      </c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</row>
    <row r="81" spans="2:20" ht="12.75" customHeight="1" outlineLevel="1">
      <c r="B81" s="43"/>
      <c r="C81" s="44"/>
      <c r="D81" s="62"/>
      <c r="E81" s="42"/>
      <c r="F81" s="42" t="s">
        <v>125</v>
      </c>
      <c r="G81" s="42" t="s">
        <v>126</v>
      </c>
      <c r="H81" s="97">
        <f t="shared" si="0"/>
        <v>0</v>
      </c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</row>
    <row r="82" spans="2:20" ht="12.75" customHeight="1" outlineLevel="1">
      <c r="B82" s="43"/>
      <c r="C82" s="44"/>
      <c r="D82" s="62"/>
      <c r="E82" s="42"/>
      <c r="F82" s="42" t="s">
        <v>127</v>
      </c>
      <c r="G82" s="42" t="s">
        <v>128</v>
      </c>
      <c r="H82" s="97">
        <f t="shared" si="0"/>
        <v>0</v>
      </c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</row>
    <row r="83" spans="2:20" ht="12.75" customHeight="1" outlineLevel="1">
      <c r="B83" s="43"/>
      <c r="C83" s="44"/>
      <c r="D83" s="62"/>
      <c r="E83" s="42"/>
      <c r="F83" s="42" t="s">
        <v>129</v>
      </c>
      <c r="G83" s="42" t="s">
        <v>130</v>
      </c>
      <c r="H83" s="97">
        <f t="shared" si="0"/>
        <v>0</v>
      </c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</row>
    <row r="84" spans="2:20" ht="12.75" customHeight="1" outlineLevel="1">
      <c r="B84" s="43"/>
      <c r="C84" s="44"/>
      <c r="D84" s="62"/>
      <c r="E84" s="42"/>
      <c r="F84" s="42" t="s">
        <v>131</v>
      </c>
      <c r="G84" s="42" t="s">
        <v>132</v>
      </c>
      <c r="H84" s="97">
        <f t="shared" si="0"/>
        <v>0</v>
      </c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</row>
    <row r="85" spans="2:20" ht="12.75" customHeight="1" outlineLevel="1">
      <c r="B85" s="43"/>
      <c r="C85" s="44"/>
      <c r="D85" s="62"/>
      <c r="E85" s="42"/>
      <c r="F85" s="42" t="s">
        <v>133</v>
      </c>
      <c r="G85" s="42" t="s">
        <v>134</v>
      </c>
      <c r="H85" s="97">
        <f t="shared" si="0"/>
        <v>0</v>
      </c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</row>
    <row r="86" spans="2:20" ht="12.75" customHeight="1" outlineLevel="1">
      <c r="B86" s="43"/>
      <c r="C86" s="44"/>
      <c r="D86" s="62"/>
      <c r="E86" s="42"/>
      <c r="F86" s="42" t="s">
        <v>135</v>
      </c>
      <c r="G86" s="42" t="s">
        <v>136</v>
      </c>
      <c r="H86" s="97">
        <f t="shared" si="0"/>
        <v>0</v>
      </c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</row>
    <row r="87" spans="2:20" ht="12.75" customHeight="1" outlineLevel="1">
      <c r="B87" s="43"/>
      <c r="C87" s="44"/>
      <c r="D87" s="62"/>
      <c r="E87" s="42"/>
      <c r="F87" s="42" t="s">
        <v>137</v>
      </c>
      <c r="G87" s="42" t="s">
        <v>138</v>
      </c>
      <c r="H87" s="97">
        <f t="shared" ref="H87:H151" si="14">SUM(I87:T87)</f>
        <v>0</v>
      </c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</row>
    <row r="88" spans="2:20" ht="12.75" customHeight="1" outlineLevel="1">
      <c r="B88" s="43"/>
      <c r="C88" s="44"/>
      <c r="D88" s="62"/>
      <c r="E88" s="42"/>
      <c r="F88" s="42" t="s">
        <v>139</v>
      </c>
      <c r="G88" s="42" t="s">
        <v>140</v>
      </c>
      <c r="H88" s="97">
        <f t="shared" si="14"/>
        <v>0</v>
      </c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</row>
    <row r="89" spans="2:20" ht="12.75" customHeight="1" outlineLevel="1">
      <c r="B89" s="43"/>
      <c r="C89" s="44"/>
      <c r="D89" s="62"/>
      <c r="E89" s="42"/>
      <c r="F89" s="42" t="s">
        <v>141</v>
      </c>
      <c r="G89" s="42" t="s">
        <v>142</v>
      </c>
      <c r="H89" s="97">
        <f t="shared" si="14"/>
        <v>0</v>
      </c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</row>
    <row r="90" spans="2:20" ht="12.75" customHeight="1" outlineLevel="1">
      <c r="B90" s="43"/>
      <c r="C90" s="44"/>
      <c r="D90" s="62"/>
      <c r="E90" s="42"/>
      <c r="F90" s="42" t="s">
        <v>143</v>
      </c>
      <c r="G90" s="42" t="s">
        <v>144</v>
      </c>
      <c r="H90" s="97">
        <f t="shared" si="14"/>
        <v>0</v>
      </c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</row>
    <row r="91" spans="2:20" ht="12.75" customHeight="1" outlineLevel="1">
      <c r="B91" s="43"/>
      <c r="C91" s="44"/>
      <c r="D91" s="62"/>
      <c r="E91" s="42"/>
      <c r="F91" s="42" t="s">
        <v>145</v>
      </c>
      <c r="G91" s="42" t="s">
        <v>146</v>
      </c>
      <c r="H91" s="97">
        <f t="shared" si="14"/>
        <v>0</v>
      </c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</row>
    <row r="92" spans="2:20" ht="12.75" customHeight="1" outlineLevel="1">
      <c r="B92" s="43"/>
      <c r="C92" s="44"/>
      <c r="D92" s="62"/>
      <c r="E92" s="42"/>
      <c r="F92" s="42" t="s">
        <v>147</v>
      </c>
      <c r="G92" s="42" t="s">
        <v>148</v>
      </c>
      <c r="H92" s="97">
        <f t="shared" si="14"/>
        <v>0</v>
      </c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</row>
    <row r="93" spans="2:20" ht="12.75" customHeight="1" outlineLevel="1">
      <c r="B93" s="43"/>
      <c r="C93" s="44"/>
      <c r="D93" s="62"/>
      <c r="E93" s="42"/>
      <c r="F93" s="42" t="s">
        <v>149</v>
      </c>
      <c r="G93" s="42" t="s">
        <v>150</v>
      </c>
      <c r="H93" s="97">
        <f t="shared" si="14"/>
        <v>0</v>
      </c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</row>
    <row r="94" spans="2:20" ht="12.75" customHeight="1" outlineLevel="1">
      <c r="B94" s="43"/>
      <c r="C94" s="44"/>
      <c r="D94" s="62"/>
      <c r="E94" s="42"/>
      <c r="F94" s="42" t="s">
        <v>151</v>
      </c>
      <c r="G94" s="42" t="s">
        <v>152</v>
      </c>
      <c r="H94" s="97">
        <f t="shared" si="14"/>
        <v>0</v>
      </c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</row>
    <row r="95" spans="2:20" ht="12.75" customHeight="1" outlineLevel="1">
      <c r="B95" s="43"/>
      <c r="C95" s="44"/>
      <c r="D95" s="62"/>
      <c r="E95" s="42"/>
      <c r="F95" s="42" t="s">
        <v>153</v>
      </c>
      <c r="G95" s="42" t="s">
        <v>154</v>
      </c>
      <c r="H95" s="97">
        <f t="shared" si="14"/>
        <v>0</v>
      </c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</row>
    <row r="96" spans="2:20" ht="12.75" customHeight="1" outlineLevel="1">
      <c r="B96" s="43"/>
      <c r="C96" s="44"/>
      <c r="D96" s="62"/>
      <c r="E96" s="42"/>
      <c r="F96" s="42" t="s">
        <v>155</v>
      </c>
      <c r="G96" s="42" t="s">
        <v>156</v>
      </c>
      <c r="H96" s="97">
        <f t="shared" si="14"/>
        <v>0</v>
      </c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</row>
    <row r="97" spans="2:20" ht="12.75" customHeight="1" outlineLevel="1">
      <c r="B97" s="43"/>
      <c r="C97" s="44"/>
      <c r="D97" s="62"/>
      <c r="E97" s="42"/>
      <c r="F97" s="42" t="s">
        <v>157</v>
      </c>
      <c r="G97" s="42" t="s">
        <v>158</v>
      </c>
      <c r="H97" s="97">
        <f t="shared" si="14"/>
        <v>0</v>
      </c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</row>
    <row r="98" spans="2:20" ht="12.75" customHeight="1" outlineLevel="1">
      <c r="B98" s="43"/>
      <c r="C98" s="44"/>
      <c r="D98" s="62"/>
      <c r="E98" s="42"/>
      <c r="F98" s="42" t="s">
        <v>159</v>
      </c>
      <c r="G98" s="42" t="s">
        <v>160</v>
      </c>
      <c r="H98" s="97">
        <f t="shared" si="14"/>
        <v>0</v>
      </c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</row>
    <row r="99" spans="2:20" ht="12.75" customHeight="1" outlineLevel="1">
      <c r="B99" s="43"/>
      <c r="C99" s="44"/>
      <c r="D99" s="62"/>
      <c r="E99" s="25" t="s">
        <v>161</v>
      </c>
      <c r="F99" s="25"/>
      <c r="G99" s="25"/>
      <c r="H99" s="97">
        <f t="shared" si="14"/>
        <v>0</v>
      </c>
      <c r="I99" s="97">
        <f t="shared" ref="I99:T99" si="15">SUM(I100:I108)</f>
        <v>0</v>
      </c>
      <c r="J99" s="97">
        <f t="shared" si="15"/>
        <v>0</v>
      </c>
      <c r="K99" s="97">
        <f t="shared" si="15"/>
        <v>0</v>
      </c>
      <c r="L99" s="97">
        <f t="shared" si="15"/>
        <v>0</v>
      </c>
      <c r="M99" s="97">
        <f t="shared" si="15"/>
        <v>0</v>
      </c>
      <c r="N99" s="97">
        <f t="shared" si="15"/>
        <v>0</v>
      </c>
      <c r="O99" s="97">
        <f t="shared" si="15"/>
        <v>0</v>
      </c>
      <c r="P99" s="97">
        <f t="shared" si="15"/>
        <v>0</v>
      </c>
      <c r="Q99" s="97">
        <f t="shared" si="15"/>
        <v>0</v>
      </c>
      <c r="R99" s="97">
        <f t="shared" si="15"/>
        <v>0</v>
      </c>
      <c r="S99" s="97">
        <f t="shared" si="15"/>
        <v>0</v>
      </c>
      <c r="T99" s="97">
        <f t="shared" si="15"/>
        <v>0</v>
      </c>
    </row>
    <row r="100" spans="2:20" ht="12.75" customHeight="1" outlineLevel="1">
      <c r="B100" s="43"/>
      <c r="C100" s="44"/>
      <c r="D100" s="62"/>
      <c r="E100" s="25"/>
      <c r="F100" s="25" t="s">
        <v>162</v>
      </c>
      <c r="G100" s="25" t="s">
        <v>163</v>
      </c>
      <c r="H100" s="97">
        <f t="shared" si="14"/>
        <v>0</v>
      </c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</row>
    <row r="101" spans="2:20" ht="12.75" customHeight="1" outlineLevel="1">
      <c r="B101" s="43"/>
      <c r="C101" s="44"/>
      <c r="D101" s="62"/>
      <c r="E101" s="25"/>
      <c r="F101" s="25" t="s">
        <v>164</v>
      </c>
      <c r="G101" s="25" t="s">
        <v>165</v>
      </c>
      <c r="H101" s="97">
        <f t="shared" si="14"/>
        <v>0</v>
      </c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</row>
    <row r="102" spans="2:20" ht="12.75" customHeight="1" outlineLevel="1">
      <c r="B102" s="43"/>
      <c r="C102" s="44"/>
      <c r="D102" s="62"/>
      <c r="E102" s="25"/>
      <c r="F102" s="25" t="s">
        <v>166</v>
      </c>
      <c r="G102" s="25" t="s">
        <v>167</v>
      </c>
      <c r="H102" s="97">
        <f t="shared" si="14"/>
        <v>0</v>
      </c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</row>
    <row r="103" spans="2:20" ht="12.75" customHeight="1" outlineLevel="1">
      <c r="B103" s="43"/>
      <c r="C103" s="44"/>
      <c r="D103" s="62"/>
      <c r="E103" s="25"/>
      <c r="F103" s="25" t="s">
        <v>168</v>
      </c>
      <c r="G103" s="25" t="s">
        <v>169</v>
      </c>
      <c r="H103" s="97">
        <f t="shared" si="14"/>
        <v>0</v>
      </c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</row>
    <row r="104" spans="2:20" ht="12.75" customHeight="1" outlineLevel="1">
      <c r="B104" s="43"/>
      <c r="C104" s="44"/>
      <c r="D104" s="62"/>
      <c r="E104" s="25"/>
      <c r="F104" s="25" t="s">
        <v>170</v>
      </c>
      <c r="G104" s="25" t="s">
        <v>171</v>
      </c>
      <c r="H104" s="97">
        <f t="shared" si="14"/>
        <v>0</v>
      </c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</row>
    <row r="105" spans="2:20" ht="12.75" customHeight="1" outlineLevel="1">
      <c r="B105" s="43"/>
      <c r="C105" s="44"/>
      <c r="D105" s="62"/>
      <c r="E105" s="25"/>
      <c r="F105" s="25" t="s">
        <v>172</v>
      </c>
      <c r="G105" s="25" t="s">
        <v>173</v>
      </c>
      <c r="H105" s="97">
        <f t="shared" si="14"/>
        <v>0</v>
      </c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</row>
    <row r="106" spans="2:20" ht="12.75" customHeight="1" outlineLevel="1">
      <c r="B106" s="43"/>
      <c r="C106" s="44"/>
      <c r="D106" s="62"/>
      <c r="E106" s="25"/>
      <c r="F106" s="25" t="s">
        <v>174</v>
      </c>
      <c r="G106" s="25" t="s">
        <v>175</v>
      </c>
      <c r="H106" s="97">
        <f t="shared" si="14"/>
        <v>0</v>
      </c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</row>
    <row r="107" spans="2:20" ht="12.75" customHeight="1" outlineLevel="1">
      <c r="B107" s="43"/>
      <c r="C107" s="44"/>
      <c r="D107" s="62"/>
      <c r="E107" s="25"/>
      <c r="F107" s="25" t="s">
        <v>176</v>
      </c>
      <c r="G107" s="25" t="s">
        <v>177</v>
      </c>
      <c r="H107" s="97">
        <f t="shared" si="14"/>
        <v>0</v>
      </c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</row>
    <row r="108" spans="2:20" ht="12.75" customHeight="1" outlineLevel="1">
      <c r="B108" s="43"/>
      <c r="C108" s="44"/>
      <c r="D108" s="62"/>
      <c r="E108" s="25"/>
      <c r="F108" s="25" t="s">
        <v>178</v>
      </c>
      <c r="G108" s="25" t="s">
        <v>179</v>
      </c>
      <c r="H108" s="97">
        <f t="shared" si="14"/>
        <v>0</v>
      </c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</row>
    <row r="109" spans="2:20" ht="12.75" customHeight="1" outlineLevel="1">
      <c r="B109" s="43"/>
      <c r="C109" s="44"/>
      <c r="D109" s="62"/>
      <c r="E109" s="25"/>
      <c r="F109" s="25" t="s">
        <v>612</v>
      </c>
      <c r="G109" s="25" t="s">
        <v>613</v>
      </c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</row>
    <row r="110" spans="2:20" ht="12.75" customHeight="1" outlineLevel="1">
      <c r="B110" s="43"/>
      <c r="C110" s="44"/>
      <c r="D110" s="62"/>
      <c r="E110" s="25" t="s">
        <v>180</v>
      </c>
      <c r="F110" s="25" t="s">
        <v>608</v>
      </c>
      <c r="G110" s="25" t="s">
        <v>609</v>
      </c>
      <c r="H110" s="97">
        <f t="shared" si="14"/>
        <v>0</v>
      </c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</row>
    <row r="111" spans="2:20" ht="12.75" customHeight="1" outlineLevel="1">
      <c r="B111" s="43"/>
      <c r="C111" s="44"/>
      <c r="D111" s="62"/>
      <c r="E111" s="25" t="s">
        <v>182</v>
      </c>
      <c r="F111" s="25"/>
      <c r="G111" s="25"/>
      <c r="H111" s="97">
        <f t="shared" si="14"/>
        <v>0</v>
      </c>
      <c r="I111" s="97">
        <f t="shared" ref="I111:T111" si="16">SUM(I112:I115)</f>
        <v>0</v>
      </c>
      <c r="J111" s="97">
        <f t="shared" si="16"/>
        <v>0</v>
      </c>
      <c r="K111" s="97">
        <f t="shared" si="16"/>
        <v>0</v>
      </c>
      <c r="L111" s="97">
        <f t="shared" si="16"/>
        <v>0</v>
      </c>
      <c r="M111" s="97">
        <f t="shared" si="16"/>
        <v>0</v>
      </c>
      <c r="N111" s="97">
        <f t="shared" si="16"/>
        <v>0</v>
      </c>
      <c r="O111" s="97">
        <f t="shared" si="16"/>
        <v>0</v>
      </c>
      <c r="P111" s="97">
        <f t="shared" si="16"/>
        <v>0</v>
      </c>
      <c r="Q111" s="97">
        <f t="shared" si="16"/>
        <v>0</v>
      </c>
      <c r="R111" s="97">
        <f t="shared" si="16"/>
        <v>0</v>
      </c>
      <c r="S111" s="97">
        <f t="shared" si="16"/>
        <v>0</v>
      </c>
      <c r="T111" s="97">
        <f t="shared" si="16"/>
        <v>0</v>
      </c>
    </row>
    <row r="112" spans="2:20" ht="12.75" customHeight="1" outlineLevel="1">
      <c r="B112" s="43"/>
      <c r="C112" s="44"/>
      <c r="D112" s="62"/>
      <c r="E112" s="25"/>
      <c r="F112" s="25" t="s">
        <v>183</v>
      </c>
      <c r="G112" s="25" t="s">
        <v>184</v>
      </c>
      <c r="H112" s="97">
        <f t="shared" si="14"/>
        <v>0</v>
      </c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</row>
    <row r="113" spans="1:20" ht="12.75" customHeight="1" outlineLevel="1">
      <c r="B113" s="43"/>
      <c r="C113" s="44"/>
      <c r="D113" s="62"/>
      <c r="E113" s="25"/>
      <c r="F113" s="25" t="s">
        <v>185</v>
      </c>
      <c r="G113" s="25" t="s">
        <v>186</v>
      </c>
      <c r="H113" s="97">
        <f t="shared" si="14"/>
        <v>0</v>
      </c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</row>
    <row r="114" spans="1:20" ht="12.75" customHeight="1" outlineLevel="1">
      <c r="B114" s="43"/>
      <c r="C114" s="44"/>
      <c r="D114" s="62"/>
      <c r="E114" s="25"/>
      <c r="F114" s="25" t="s">
        <v>187</v>
      </c>
      <c r="G114" s="25" t="s">
        <v>188</v>
      </c>
      <c r="H114" s="97">
        <f t="shared" si="14"/>
        <v>0</v>
      </c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</row>
    <row r="115" spans="1:20" ht="12.75" customHeight="1" outlineLevel="1">
      <c r="B115" s="43"/>
      <c r="C115" s="44"/>
      <c r="D115" s="62"/>
      <c r="E115" s="25"/>
      <c r="F115" s="25" t="s">
        <v>189</v>
      </c>
      <c r="G115" s="25" t="s">
        <v>190</v>
      </c>
      <c r="H115" s="97">
        <f t="shared" si="14"/>
        <v>0</v>
      </c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</row>
    <row r="116" spans="1:20" ht="12.75" customHeight="1" outlineLevel="1">
      <c r="B116" s="43"/>
      <c r="C116" s="44"/>
      <c r="D116" s="62"/>
      <c r="E116" s="25" t="s">
        <v>191</v>
      </c>
      <c r="F116" s="25" t="s">
        <v>192</v>
      </c>
      <c r="G116" s="25" t="s">
        <v>193</v>
      </c>
      <c r="H116" s="97">
        <f t="shared" si="14"/>
        <v>0</v>
      </c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</row>
    <row r="117" spans="1:20" ht="12.75" customHeight="1" outlineLevel="1">
      <c r="B117" s="43"/>
      <c r="C117" s="44"/>
      <c r="D117" s="62"/>
      <c r="E117" s="25" t="s">
        <v>194</v>
      </c>
      <c r="F117" s="25" t="s">
        <v>195</v>
      </c>
      <c r="G117" s="25" t="s">
        <v>196</v>
      </c>
      <c r="H117" s="97">
        <f t="shared" si="14"/>
        <v>0</v>
      </c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</row>
    <row r="118" spans="1:20" ht="12.75" customHeight="1" outlineLevel="1">
      <c r="B118" s="43"/>
      <c r="C118" s="44"/>
      <c r="D118" s="62"/>
      <c r="E118" s="25" t="s">
        <v>197</v>
      </c>
      <c r="F118" s="25" t="s">
        <v>198</v>
      </c>
      <c r="G118" s="25" t="s">
        <v>199</v>
      </c>
      <c r="H118" s="97">
        <f t="shared" si="14"/>
        <v>0</v>
      </c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</row>
    <row r="119" spans="1:20" ht="12.75" customHeight="1" outlineLevel="1">
      <c r="B119" s="43"/>
      <c r="C119" s="44"/>
      <c r="D119" s="62"/>
      <c r="E119" s="63" t="s">
        <v>36</v>
      </c>
      <c r="F119" s="63"/>
      <c r="G119" s="63"/>
      <c r="H119" s="97">
        <f t="shared" si="14"/>
        <v>0</v>
      </c>
      <c r="I119" s="97">
        <f t="shared" ref="I119:T119" si="17">SUM(I120:I128)</f>
        <v>0</v>
      </c>
      <c r="J119" s="97">
        <f t="shared" si="17"/>
        <v>0</v>
      </c>
      <c r="K119" s="97">
        <f t="shared" si="17"/>
        <v>0</v>
      </c>
      <c r="L119" s="97">
        <f t="shared" si="17"/>
        <v>0</v>
      </c>
      <c r="M119" s="97">
        <f t="shared" si="17"/>
        <v>0</v>
      </c>
      <c r="N119" s="97">
        <f t="shared" si="17"/>
        <v>0</v>
      </c>
      <c r="O119" s="97">
        <f t="shared" si="17"/>
        <v>0</v>
      </c>
      <c r="P119" s="97">
        <f t="shared" si="17"/>
        <v>0</v>
      </c>
      <c r="Q119" s="97">
        <f t="shared" si="17"/>
        <v>0</v>
      </c>
      <c r="R119" s="97">
        <f t="shared" si="17"/>
        <v>0</v>
      </c>
      <c r="S119" s="97">
        <f t="shared" si="17"/>
        <v>0</v>
      </c>
      <c r="T119" s="97">
        <f t="shared" si="17"/>
        <v>0</v>
      </c>
    </row>
    <row r="120" spans="1:20" ht="12.75" customHeight="1" outlineLevel="1">
      <c r="B120" s="43"/>
      <c r="C120" s="44"/>
      <c r="D120" s="62"/>
      <c r="E120" s="25"/>
      <c r="F120" s="25" t="s">
        <v>200</v>
      </c>
      <c r="G120" s="25" t="s">
        <v>201</v>
      </c>
      <c r="H120" s="97">
        <f t="shared" si="14"/>
        <v>0</v>
      </c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</row>
    <row r="121" spans="1:20" ht="12.75" customHeight="1" outlineLevel="1">
      <c r="B121" s="43"/>
      <c r="C121" s="44"/>
      <c r="D121" s="62"/>
      <c r="E121" s="25"/>
      <c r="F121" s="25" t="s">
        <v>202</v>
      </c>
      <c r="G121" s="25" t="s">
        <v>203</v>
      </c>
      <c r="H121" s="97">
        <f t="shared" si="14"/>
        <v>0</v>
      </c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</row>
    <row r="122" spans="1:20" ht="12.75" customHeight="1" outlineLevel="1">
      <c r="B122" s="43"/>
      <c r="C122" s="44"/>
      <c r="D122" s="62"/>
      <c r="E122" s="25"/>
      <c r="F122" s="25" t="s">
        <v>204</v>
      </c>
      <c r="G122" s="25" t="s">
        <v>205</v>
      </c>
      <c r="H122" s="97">
        <f t="shared" si="14"/>
        <v>0</v>
      </c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</row>
    <row r="123" spans="1:20" ht="12.75" customHeight="1" outlineLevel="1">
      <c r="B123" s="43"/>
      <c r="C123" s="44"/>
      <c r="D123" s="62"/>
      <c r="E123" s="25"/>
      <c r="F123" s="25" t="s">
        <v>206</v>
      </c>
      <c r="G123" s="25" t="s">
        <v>207</v>
      </c>
      <c r="H123" s="97">
        <f t="shared" si="14"/>
        <v>0</v>
      </c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</row>
    <row r="124" spans="1:20" ht="12.75" customHeight="1" outlineLevel="1">
      <c r="B124" s="43"/>
      <c r="C124" s="44"/>
      <c r="D124" s="62"/>
      <c r="E124" s="25"/>
      <c r="F124" s="25" t="s">
        <v>208</v>
      </c>
      <c r="G124" s="25" t="s">
        <v>209</v>
      </c>
      <c r="H124" s="97">
        <f t="shared" si="14"/>
        <v>0</v>
      </c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</row>
    <row r="125" spans="1:20" ht="12.75" customHeight="1" outlineLevel="1">
      <c r="B125" s="43"/>
      <c r="C125" s="44"/>
      <c r="D125" s="62"/>
      <c r="E125" s="25"/>
      <c r="F125" s="25" t="s">
        <v>210</v>
      </c>
      <c r="G125" s="25" t="s">
        <v>211</v>
      </c>
      <c r="H125" s="97">
        <f t="shared" si="14"/>
        <v>0</v>
      </c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</row>
    <row r="126" spans="1:20" ht="12.75" customHeight="1" outlineLevel="1">
      <c r="B126" s="43"/>
      <c r="C126" s="44"/>
      <c r="D126" s="62"/>
      <c r="E126" s="25"/>
      <c r="F126" s="25" t="s">
        <v>212</v>
      </c>
      <c r="G126" s="25" t="s">
        <v>213</v>
      </c>
      <c r="H126" s="97">
        <f t="shared" si="14"/>
        <v>0</v>
      </c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</row>
    <row r="127" spans="1:20" s="61" customFormat="1" outlineLevel="1">
      <c r="A127" s="111"/>
      <c r="B127" s="43"/>
      <c r="C127" s="44"/>
      <c r="D127" s="62"/>
      <c r="E127" s="25"/>
      <c r="F127" s="25" t="s">
        <v>214</v>
      </c>
      <c r="G127" s="25" t="s">
        <v>215</v>
      </c>
      <c r="H127" s="97">
        <f t="shared" si="14"/>
        <v>0</v>
      </c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</row>
    <row r="128" spans="1:20" ht="12.75" customHeight="1" outlineLevel="1">
      <c r="B128" s="43"/>
      <c r="C128" s="44"/>
      <c r="D128" s="62"/>
      <c r="E128" s="25"/>
      <c r="F128" s="25" t="s">
        <v>216</v>
      </c>
      <c r="G128" s="25" t="s">
        <v>217</v>
      </c>
      <c r="H128" s="97">
        <f t="shared" si="14"/>
        <v>0</v>
      </c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</row>
    <row r="129" spans="2:20" ht="12.75" customHeight="1">
      <c r="B129" s="57"/>
      <c r="C129" s="58" t="s">
        <v>218</v>
      </c>
      <c r="D129" s="59"/>
      <c r="E129" s="59"/>
      <c r="F129" s="59"/>
      <c r="G129" s="59"/>
      <c r="H129" s="60">
        <f t="shared" si="14"/>
        <v>0</v>
      </c>
      <c r="I129" s="60">
        <f t="shared" ref="I129:T129" si="18">+I130+I204</f>
        <v>0</v>
      </c>
      <c r="J129" s="60">
        <f t="shared" si="18"/>
        <v>0</v>
      </c>
      <c r="K129" s="60">
        <f t="shared" si="18"/>
        <v>0</v>
      </c>
      <c r="L129" s="60">
        <f t="shared" si="18"/>
        <v>0</v>
      </c>
      <c r="M129" s="60">
        <f t="shared" si="18"/>
        <v>0</v>
      </c>
      <c r="N129" s="60">
        <f t="shared" si="18"/>
        <v>0</v>
      </c>
      <c r="O129" s="60">
        <f t="shared" si="18"/>
        <v>0</v>
      </c>
      <c r="P129" s="60">
        <f t="shared" si="18"/>
        <v>0</v>
      </c>
      <c r="Q129" s="60">
        <f t="shared" si="18"/>
        <v>0</v>
      </c>
      <c r="R129" s="60">
        <f t="shared" si="18"/>
        <v>0</v>
      </c>
      <c r="S129" s="60">
        <f t="shared" si="18"/>
        <v>0</v>
      </c>
      <c r="T129" s="60">
        <f t="shared" si="18"/>
        <v>0</v>
      </c>
    </row>
    <row r="130" spans="2:20" ht="12.75" customHeight="1">
      <c r="B130" s="43"/>
      <c r="C130" s="44"/>
      <c r="D130" s="62"/>
      <c r="E130" s="42" t="s">
        <v>219</v>
      </c>
      <c r="F130" s="42"/>
      <c r="G130" s="42"/>
      <c r="H130" s="97">
        <f t="shared" si="14"/>
        <v>0</v>
      </c>
      <c r="I130" s="97">
        <f t="shared" ref="I130:T130" si="19">SUM(I131:I203)</f>
        <v>0</v>
      </c>
      <c r="J130" s="97">
        <f t="shared" si="19"/>
        <v>0</v>
      </c>
      <c r="K130" s="97">
        <f t="shared" si="19"/>
        <v>0</v>
      </c>
      <c r="L130" s="97">
        <f t="shared" si="19"/>
        <v>0</v>
      </c>
      <c r="M130" s="97">
        <f t="shared" si="19"/>
        <v>0</v>
      </c>
      <c r="N130" s="97">
        <f t="shared" si="19"/>
        <v>0</v>
      </c>
      <c r="O130" s="97">
        <f t="shared" si="19"/>
        <v>0</v>
      </c>
      <c r="P130" s="97">
        <f t="shared" si="19"/>
        <v>0</v>
      </c>
      <c r="Q130" s="97">
        <f t="shared" si="19"/>
        <v>0</v>
      </c>
      <c r="R130" s="97">
        <f t="shared" si="19"/>
        <v>0</v>
      </c>
      <c r="S130" s="97">
        <f t="shared" si="19"/>
        <v>0</v>
      </c>
      <c r="T130" s="97">
        <f t="shared" si="19"/>
        <v>0</v>
      </c>
    </row>
    <row r="131" spans="2:20" ht="12.75" customHeight="1" outlineLevel="1">
      <c r="B131" s="43"/>
      <c r="C131" s="44"/>
      <c r="D131" s="62"/>
      <c r="E131" s="25"/>
      <c r="F131" s="25" t="s">
        <v>220</v>
      </c>
      <c r="G131" s="25" t="s">
        <v>221</v>
      </c>
      <c r="H131" s="97">
        <f t="shared" si="14"/>
        <v>0</v>
      </c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</row>
    <row r="132" spans="2:20" ht="12.75" customHeight="1" outlineLevel="1">
      <c r="B132" s="43"/>
      <c r="C132" s="44"/>
      <c r="D132" s="62"/>
      <c r="E132" s="25"/>
      <c r="F132" s="25" t="s">
        <v>222</v>
      </c>
      <c r="G132" s="25" t="s">
        <v>223</v>
      </c>
      <c r="H132" s="97">
        <f t="shared" si="14"/>
        <v>0</v>
      </c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</row>
    <row r="133" spans="2:20" ht="12.75" customHeight="1" outlineLevel="1">
      <c r="B133" s="43"/>
      <c r="C133" s="44"/>
      <c r="D133" s="62"/>
      <c r="E133" s="25"/>
      <c r="F133" s="25" t="s">
        <v>224</v>
      </c>
      <c r="G133" s="25" t="s">
        <v>225</v>
      </c>
      <c r="H133" s="97">
        <f t="shared" si="14"/>
        <v>0</v>
      </c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</row>
    <row r="134" spans="2:20" ht="12.75" customHeight="1" outlineLevel="1">
      <c r="B134" s="43"/>
      <c r="C134" s="44"/>
      <c r="D134" s="62"/>
      <c r="E134" s="25"/>
      <c r="F134" s="25" t="s">
        <v>226</v>
      </c>
      <c r="G134" s="25" t="s">
        <v>227</v>
      </c>
      <c r="H134" s="97">
        <f t="shared" si="14"/>
        <v>0</v>
      </c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</row>
    <row r="135" spans="2:20" ht="12.75" customHeight="1" outlineLevel="1">
      <c r="B135" s="43"/>
      <c r="C135" s="44"/>
      <c r="D135" s="62"/>
      <c r="E135" s="25"/>
      <c r="F135" s="25" t="s">
        <v>228</v>
      </c>
      <c r="G135" s="25" t="s">
        <v>229</v>
      </c>
      <c r="H135" s="97">
        <f t="shared" si="14"/>
        <v>0</v>
      </c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</row>
    <row r="136" spans="2:20" ht="12.75" customHeight="1" outlineLevel="1">
      <c r="B136" s="43"/>
      <c r="C136" s="44"/>
      <c r="D136" s="62"/>
      <c r="E136" s="25"/>
      <c r="F136" s="25" t="s">
        <v>230</v>
      </c>
      <c r="G136" s="25" t="s">
        <v>231</v>
      </c>
      <c r="H136" s="97">
        <f t="shared" si="14"/>
        <v>0</v>
      </c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</row>
    <row r="137" spans="2:20" ht="12.75" customHeight="1" outlineLevel="1">
      <c r="B137" s="43"/>
      <c r="C137" s="44"/>
      <c r="D137" s="62"/>
      <c r="E137" s="25"/>
      <c r="F137" s="25" t="s">
        <v>232</v>
      </c>
      <c r="G137" s="25" t="s">
        <v>233</v>
      </c>
      <c r="H137" s="97">
        <f t="shared" si="14"/>
        <v>0</v>
      </c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</row>
    <row r="138" spans="2:20" ht="12.75" customHeight="1" outlineLevel="1">
      <c r="B138" s="43"/>
      <c r="C138" s="44"/>
      <c r="D138" s="62"/>
      <c r="E138" s="25"/>
      <c r="F138" s="25" t="s">
        <v>234</v>
      </c>
      <c r="G138" s="25" t="s">
        <v>235</v>
      </c>
      <c r="H138" s="97">
        <f t="shared" si="14"/>
        <v>0</v>
      </c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</row>
    <row r="139" spans="2:20" ht="12.75" customHeight="1" outlineLevel="1">
      <c r="B139" s="43"/>
      <c r="C139" s="44"/>
      <c r="D139" s="62"/>
      <c r="E139" s="25"/>
      <c r="F139" s="25" t="s">
        <v>236</v>
      </c>
      <c r="G139" s="25" t="s">
        <v>237</v>
      </c>
      <c r="H139" s="97">
        <f t="shared" si="14"/>
        <v>0</v>
      </c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</row>
    <row r="140" spans="2:20" ht="12.75" customHeight="1" outlineLevel="1">
      <c r="B140" s="43"/>
      <c r="C140" s="44"/>
      <c r="D140" s="62"/>
      <c r="E140" s="25"/>
      <c r="F140" s="25" t="s">
        <v>238</v>
      </c>
      <c r="G140" s="25" t="s">
        <v>239</v>
      </c>
      <c r="H140" s="97">
        <f t="shared" si="14"/>
        <v>0</v>
      </c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</row>
    <row r="141" spans="2:20" ht="12.75" customHeight="1" outlineLevel="1">
      <c r="B141" s="43"/>
      <c r="C141" s="44"/>
      <c r="D141" s="62"/>
      <c r="E141" s="25"/>
      <c r="F141" s="25" t="s">
        <v>240</v>
      </c>
      <c r="G141" s="25" t="s">
        <v>241</v>
      </c>
      <c r="H141" s="97">
        <f t="shared" si="14"/>
        <v>0</v>
      </c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</row>
    <row r="142" spans="2:20" ht="12.75" customHeight="1" outlineLevel="1">
      <c r="B142" s="43"/>
      <c r="C142" s="44"/>
      <c r="D142" s="62"/>
      <c r="E142" s="25"/>
      <c r="F142" s="25" t="s">
        <v>242</v>
      </c>
      <c r="G142" s="25" t="s">
        <v>243</v>
      </c>
      <c r="H142" s="97">
        <f t="shared" si="14"/>
        <v>0</v>
      </c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</row>
    <row r="143" spans="2:20" ht="12.75" customHeight="1" outlineLevel="1">
      <c r="B143" s="43"/>
      <c r="C143" s="44"/>
      <c r="D143" s="62"/>
      <c r="E143" s="25"/>
      <c r="F143" s="25" t="s">
        <v>244</v>
      </c>
      <c r="G143" s="25" t="s">
        <v>245</v>
      </c>
      <c r="H143" s="97">
        <f t="shared" si="14"/>
        <v>0</v>
      </c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</row>
    <row r="144" spans="2:20" ht="12.75" customHeight="1" outlineLevel="1">
      <c r="B144" s="43"/>
      <c r="C144" s="44"/>
      <c r="D144" s="62"/>
      <c r="E144" s="25"/>
      <c r="F144" s="25" t="s">
        <v>246</v>
      </c>
      <c r="G144" s="25" t="s">
        <v>247</v>
      </c>
      <c r="H144" s="97">
        <f t="shared" si="14"/>
        <v>0</v>
      </c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</row>
    <row r="145" spans="2:20" ht="12.75" customHeight="1" outlineLevel="1">
      <c r="B145" s="43"/>
      <c r="C145" s="44"/>
      <c r="D145" s="62"/>
      <c r="E145" s="25"/>
      <c r="F145" s="25" t="s">
        <v>248</v>
      </c>
      <c r="G145" s="25" t="s">
        <v>249</v>
      </c>
      <c r="H145" s="97">
        <f t="shared" si="14"/>
        <v>0</v>
      </c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</row>
    <row r="146" spans="2:20" ht="12.75" customHeight="1" outlineLevel="1">
      <c r="B146" s="43"/>
      <c r="C146" s="44"/>
      <c r="D146" s="62"/>
      <c r="E146" s="25"/>
      <c r="F146" s="25" t="s">
        <v>250</v>
      </c>
      <c r="G146" s="25" t="s">
        <v>251</v>
      </c>
      <c r="H146" s="97">
        <f t="shared" si="14"/>
        <v>0</v>
      </c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</row>
    <row r="147" spans="2:20" ht="12.75" customHeight="1" outlineLevel="1">
      <c r="B147" s="43"/>
      <c r="C147" s="44"/>
      <c r="D147" s="62"/>
      <c r="E147" s="25"/>
      <c r="F147" s="25" t="s">
        <v>252</v>
      </c>
      <c r="G147" s="25" t="s">
        <v>239</v>
      </c>
      <c r="H147" s="97">
        <f t="shared" si="14"/>
        <v>0</v>
      </c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</row>
    <row r="148" spans="2:20" ht="12.75" customHeight="1" outlineLevel="1">
      <c r="B148" s="43"/>
      <c r="C148" s="44"/>
      <c r="D148" s="62"/>
      <c r="E148" s="25"/>
      <c r="F148" s="25" t="s">
        <v>253</v>
      </c>
      <c r="G148" s="25" t="s">
        <v>241</v>
      </c>
      <c r="H148" s="97">
        <f t="shared" si="14"/>
        <v>0</v>
      </c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</row>
    <row r="149" spans="2:20" ht="12.75" customHeight="1" outlineLevel="1">
      <c r="B149" s="43"/>
      <c r="C149" s="44"/>
      <c r="D149" s="62"/>
      <c r="E149" s="25"/>
      <c r="F149" s="25" t="s">
        <v>254</v>
      </c>
      <c r="G149" s="25" t="s">
        <v>255</v>
      </c>
      <c r="H149" s="97">
        <f t="shared" si="14"/>
        <v>0</v>
      </c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</row>
    <row r="150" spans="2:20" ht="12.75" customHeight="1" outlineLevel="1">
      <c r="B150" s="43"/>
      <c r="C150" s="44"/>
      <c r="D150" s="62"/>
      <c r="E150" s="25"/>
      <c r="F150" s="25" t="s">
        <v>256</v>
      </c>
      <c r="G150" s="25" t="s">
        <v>257</v>
      </c>
      <c r="H150" s="97">
        <f t="shared" si="14"/>
        <v>0</v>
      </c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</row>
    <row r="151" spans="2:20" ht="12.75" customHeight="1" outlineLevel="1">
      <c r="B151" s="43"/>
      <c r="C151" s="44"/>
      <c r="D151" s="62"/>
      <c r="E151" s="25"/>
      <c r="F151" s="25" t="s">
        <v>258</v>
      </c>
      <c r="G151" s="25" t="s">
        <v>259</v>
      </c>
      <c r="H151" s="97">
        <f t="shared" si="14"/>
        <v>0</v>
      </c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</row>
    <row r="152" spans="2:20" ht="12.75" customHeight="1" outlineLevel="1">
      <c r="B152" s="43"/>
      <c r="C152" s="44"/>
      <c r="D152" s="62"/>
      <c r="E152" s="25"/>
      <c r="F152" s="25" t="s">
        <v>260</v>
      </c>
      <c r="G152" s="25" t="s">
        <v>261</v>
      </c>
      <c r="H152" s="97">
        <f t="shared" ref="H152:H216" si="20">SUM(I152:T152)</f>
        <v>0</v>
      </c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</row>
    <row r="153" spans="2:20" ht="12.75" customHeight="1" outlineLevel="1">
      <c r="B153" s="43"/>
      <c r="C153" s="44"/>
      <c r="D153" s="62"/>
      <c r="E153" s="25"/>
      <c r="F153" s="25" t="s">
        <v>262</v>
      </c>
      <c r="G153" s="25" t="s">
        <v>263</v>
      </c>
      <c r="H153" s="97">
        <f t="shared" si="20"/>
        <v>0</v>
      </c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</row>
    <row r="154" spans="2:20" ht="12.75" customHeight="1" outlineLevel="1">
      <c r="B154" s="43"/>
      <c r="C154" s="44"/>
      <c r="D154" s="62"/>
      <c r="E154" s="25"/>
      <c r="F154" s="25" t="s">
        <v>264</v>
      </c>
      <c r="G154" s="25" t="s">
        <v>265</v>
      </c>
      <c r="H154" s="97">
        <f t="shared" si="20"/>
        <v>0</v>
      </c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</row>
    <row r="155" spans="2:20" ht="12.75" customHeight="1" outlineLevel="1">
      <c r="B155" s="43"/>
      <c r="C155" s="44"/>
      <c r="D155" s="62"/>
      <c r="E155" s="25"/>
      <c r="F155" s="25" t="s">
        <v>266</v>
      </c>
      <c r="G155" s="25" t="s">
        <v>267</v>
      </c>
      <c r="H155" s="97">
        <f t="shared" si="20"/>
        <v>0</v>
      </c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</row>
    <row r="156" spans="2:20" ht="12.75" customHeight="1" outlineLevel="1">
      <c r="B156" s="43"/>
      <c r="C156" s="44"/>
      <c r="D156" s="62"/>
      <c r="E156" s="25"/>
      <c r="F156" s="25" t="s">
        <v>268</v>
      </c>
      <c r="G156" s="25" t="s">
        <v>269</v>
      </c>
      <c r="H156" s="97">
        <f t="shared" si="20"/>
        <v>0</v>
      </c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</row>
    <row r="157" spans="2:20" ht="12.75" customHeight="1" outlineLevel="1">
      <c r="B157" s="43"/>
      <c r="C157" s="44"/>
      <c r="D157" s="62"/>
      <c r="E157" s="25"/>
      <c r="F157" s="25" t="s">
        <v>270</v>
      </c>
      <c r="G157" s="25" t="s">
        <v>271</v>
      </c>
      <c r="H157" s="97">
        <f t="shared" si="20"/>
        <v>0</v>
      </c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</row>
    <row r="158" spans="2:20" ht="12.75" customHeight="1" outlineLevel="1">
      <c r="B158" s="43"/>
      <c r="C158" s="44"/>
      <c r="D158" s="62"/>
      <c r="E158" s="25"/>
      <c r="F158" s="25" t="s">
        <v>272</v>
      </c>
      <c r="G158" s="25" t="s">
        <v>273</v>
      </c>
      <c r="H158" s="97">
        <f t="shared" si="20"/>
        <v>0</v>
      </c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</row>
    <row r="159" spans="2:20" ht="12.75" customHeight="1" outlineLevel="1">
      <c r="B159" s="43"/>
      <c r="C159" s="44"/>
      <c r="D159" s="62"/>
      <c r="E159" s="25"/>
      <c r="F159" s="25" t="s">
        <v>274</v>
      </c>
      <c r="G159" s="25" t="s">
        <v>275</v>
      </c>
      <c r="H159" s="97">
        <f t="shared" si="20"/>
        <v>0</v>
      </c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</row>
    <row r="160" spans="2:20" ht="12.75" customHeight="1" outlineLevel="1">
      <c r="B160" s="43"/>
      <c r="C160" s="44"/>
      <c r="D160" s="62"/>
      <c r="E160" s="25"/>
      <c r="F160" s="25" t="s">
        <v>276</v>
      </c>
      <c r="G160" s="25" t="s">
        <v>277</v>
      </c>
      <c r="H160" s="97">
        <f t="shared" si="20"/>
        <v>0</v>
      </c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</row>
    <row r="161" spans="2:20" ht="12.75" customHeight="1" outlineLevel="1">
      <c r="B161" s="43"/>
      <c r="C161" s="44"/>
      <c r="D161" s="62"/>
      <c r="E161" s="25"/>
      <c r="F161" s="25" t="s">
        <v>614</v>
      </c>
      <c r="G161" s="25" t="s">
        <v>615</v>
      </c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</row>
    <row r="162" spans="2:20" ht="12.75" customHeight="1" outlineLevel="1">
      <c r="B162" s="43"/>
      <c r="C162" s="44"/>
      <c r="D162" s="62"/>
      <c r="E162" s="25"/>
      <c r="F162" s="25" t="s">
        <v>278</v>
      </c>
      <c r="G162" s="25" t="s">
        <v>279</v>
      </c>
      <c r="H162" s="97">
        <f t="shared" si="20"/>
        <v>0</v>
      </c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</row>
    <row r="163" spans="2:20" ht="12.75" customHeight="1" outlineLevel="1">
      <c r="B163" s="43"/>
      <c r="C163" s="44"/>
      <c r="D163" s="62"/>
      <c r="E163" s="25"/>
      <c r="F163" s="25" t="s">
        <v>280</v>
      </c>
      <c r="G163" s="25" t="s">
        <v>281</v>
      </c>
      <c r="H163" s="97">
        <f t="shared" si="20"/>
        <v>0</v>
      </c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</row>
    <row r="164" spans="2:20" ht="12.75" customHeight="1" outlineLevel="1">
      <c r="B164" s="43"/>
      <c r="C164" s="44"/>
      <c r="D164" s="62"/>
      <c r="E164" s="25"/>
      <c r="F164" s="25" t="s">
        <v>282</v>
      </c>
      <c r="G164" s="25" t="s">
        <v>283</v>
      </c>
      <c r="H164" s="97">
        <f t="shared" si="20"/>
        <v>0</v>
      </c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</row>
    <row r="165" spans="2:20" ht="12.75" customHeight="1" outlineLevel="1">
      <c r="B165" s="43"/>
      <c r="C165" s="44"/>
      <c r="D165" s="62"/>
      <c r="E165" s="25"/>
      <c r="F165" s="25" t="s">
        <v>284</v>
      </c>
      <c r="G165" s="25" t="s">
        <v>285</v>
      </c>
      <c r="H165" s="97">
        <f t="shared" si="20"/>
        <v>0</v>
      </c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</row>
    <row r="166" spans="2:20" ht="12.75" customHeight="1" outlineLevel="1">
      <c r="B166" s="43"/>
      <c r="C166" s="44"/>
      <c r="D166" s="62"/>
      <c r="E166" s="25"/>
      <c r="F166" s="25" t="s">
        <v>286</v>
      </c>
      <c r="G166" s="25" t="s">
        <v>287</v>
      </c>
      <c r="H166" s="97">
        <f t="shared" si="20"/>
        <v>0</v>
      </c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</row>
    <row r="167" spans="2:20" ht="12.75" customHeight="1" outlineLevel="1">
      <c r="B167" s="43"/>
      <c r="C167" s="44"/>
      <c r="D167" s="62"/>
      <c r="E167" s="25"/>
      <c r="F167" s="25" t="s">
        <v>288</v>
      </c>
      <c r="G167" s="25" t="s">
        <v>289</v>
      </c>
      <c r="H167" s="97">
        <f t="shared" si="20"/>
        <v>0</v>
      </c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</row>
    <row r="168" spans="2:20" ht="12.75" customHeight="1" outlineLevel="1">
      <c r="B168" s="43"/>
      <c r="C168" s="44"/>
      <c r="D168" s="62"/>
      <c r="E168" s="25"/>
      <c r="F168" s="25" t="s">
        <v>290</v>
      </c>
      <c r="G168" s="25" t="s">
        <v>291</v>
      </c>
      <c r="H168" s="97">
        <f t="shared" si="20"/>
        <v>0</v>
      </c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</row>
    <row r="169" spans="2:20" ht="12.75" customHeight="1" outlineLevel="1">
      <c r="B169" s="43"/>
      <c r="C169" s="44"/>
      <c r="D169" s="62"/>
      <c r="E169" s="25"/>
      <c r="F169" s="25" t="s">
        <v>292</v>
      </c>
      <c r="G169" s="25" t="s">
        <v>293</v>
      </c>
      <c r="H169" s="97">
        <f t="shared" si="20"/>
        <v>0</v>
      </c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</row>
    <row r="170" spans="2:20" ht="12.75" customHeight="1" outlineLevel="1">
      <c r="B170" s="43"/>
      <c r="C170" s="44"/>
      <c r="D170" s="62"/>
      <c r="E170" s="25"/>
      <c r="F170" s="25" t="s">
        <v>294</v>
      </c>
      <c r="G170" s="25" t="s">
        <v>295</v>
      </c>
      <c r="H170" s="97">
        <f t="shared" si="20"/>
        <v>0</v>
      </c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</row>
    <row r="171" spans="2:20" ht="12.75" customHeight="1" outlineLevel="1">
      <c r="B171" s="43"/>
      <c r="C171" s="44"/>
      <c r="D171" s="62"/>
      <c r="E171" s="25"/>
      <c r="F171" s="25" t="s">
        <v>296</v>
      </c>
      <c r="G171" s="25" t="s">
        <v>297</v>
      </c>
      <c r="H171" s="97">
        <f t="shared" si="20"/>
        <v>0</v>
      </c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</row>
    <row r="172" spans="2:20" ht="12.75" customHeight="1" outlineLevel="1">
      <c r="B172" s="43"/>
      <c r="C172" s="44"/>
      <c r="D172" s="62"/>
      <c r="E172" s="25"/>
      <c r="F172" s="25" t="s">
        <v>298</v>
      </c>
      <c r="G172" s="25" t="s">
        <v>299</v>
      </c>
      <c r="H172" s="97">
        <f t="shared" si="20"/>
        <v>0</v>
      </c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</row>
    <row r="173" spans="2:20" ht="12.75" customHeight="1" outlineLevel="1">
      <c r="B173" s="43"/>
      <c r="C173" s="44"/>
      <c r="D173" s="62"/>
      <c r="E173" s="25"/>
      <c r="F173" s="25" t="s">
        <v>300</v>
      </c>
      <c r="G173" s="25" t="s">
        <v>301</v>
      </c>
      <c r="H173" s="97">
        <f t="shared" si="20"/>
        <v>0</v>
      </c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</row>
    <row r="174" spans="2:20" ht="12.75" customHeight="1" outlineLevel="1">
      <c r="B174" s="43"/>
      <c r="C174" s="44"/>
      <c r="D174" s="62"/>
      <c r="E174" s="25"/>
      <c r="F174" s="25" t="s">
        <v>302</v>
      </c>
      <c r="G174" s="25" t="s">
        <v>303</v>
      </c>
      <c r="H174" s="97">
        <f t="shared" si="20"/>
        <v>0</v>
      </c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</row>
    <row r="175" spans="2:20" ht="12.75" customHeight="1" outlineLevel="1">
      <c r="B175" s="43"/>
      <c r="C175" s="44"/>
      <c r="D175" s="62"/>
      <c r="E175" s="25"/>
      <c r="F175" s="25" t="s">
        <v>304</v>
      </c>
      <c r="G175" s="25" t="s">
        <v>305</v>
      </c>
      <c r="H175" s="97">
        <f t="shared" si="20"/>
        <v>0</v>
      </c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</row>
    <row r="176" spans="2:20" ht="12.75" customHeight="1" outlineLevel="1">
      <c r="B176" s="43"/>
      <c r="C176" s="44"/>
      <c r="D176" s="62"/>
      <c r="E176" s="25"/>
      <c r="F176" s="25" t="s">
        <v>306</v>
      </c>
      <c r="G176" s="25" t="s">
        <v>307</v>
      </c>
      <c r="H176" s="97">
        <f t="shared" si="20"/>
        <v>0</v>
      </c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</row>
    <row r="177" spans="2:20" ht="12.75" customHeight="1" outlineLevel="1">
      <c r="B177" s="43"/>
      <c r="C177" s="44"/>
      <c r="D177" s="62"/>
      <c r="E177" s="25"/>
      <c r="F177" s="25" t="s">
        <v>308</v>
      </c>
      <c r="G177" s="25" t="s">
        <v>309</v>
      </c>
      <c r="H177" s="97">
        <f t="shared" si="20"/>
        <v>0</v>
      </c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</row>
    <row r="178" spans="2:20" ht="12.75" customHeight="1" outlineLevel="1">
      <c r="B178" s="43"/>
      <c r="C178" s="44"/>
      <c r="D178" s="62"/>
      <c r="E178" s="25"/>
      <c r="F178" s="25" t="s">
        <v>310</v>
      </c>
      <c r="G178" s="25" t="s">
        <v>311</v>
      </c>
      <c r="H178" s="97">
        <f t="shared" si="20"/>
        <v>0</v>
      </c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</row>
    <row r="179" spans="2:20" ht="12.75" customHeight="1" outlineLevel="1">
      <c r="B179" s="43"/>
      <c r="C179" s="44"/>
      <c r="D179" s="62"/>
      <c r="E179" s="25"/>
      <c r="F179" s="25" t="s">
        <v>312</v>
      </c>
      <c r="G179" s="25" t="s">
        <v>313</v>
      </c>
      <c r="H179" s="97">
        <f t="shared" si="20"/>
        <v>0</v>
      </c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</row>
    <row r="180" spans="2:20" ht="12.75" customHeight="1" outlineLevel="1">
      <c r="B180" s="43"/>
      <c r="C180" s="44"/>
      <c r="D180" s="62"/>
      <c r="E180" s="25"/>
      <c r="F180" s="25" t="s">
        <v>314</v>
      </c>
      <c r="G180" s="25" t="s">
        <v>315</v>
      </c>
      <c r="H180" s="97">
        <f t="shared" si="20"/>
        <v>0</v>
      </c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</row>
    <row r="181" spans="2:20" ht="12.75" customHeight="1" outlineLevel="1">
      <c r="B181" s="43"/>
      <c r="C181" s="44"/>
      <c r="D181" s="62"/>
      <c r="E181" s="25"/>
      <c r="F181" s="25" t="s">
        <v>316</v>
      </c>
      <c r="G181" s="25" t="s">
        <v>317</v>
      </c>
      <c r="H181" s="97">
        <f t="shared" si="20"/>
        <v>0</v>
      </c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</row>
    <row r="182" spans="2:20" ht="12.75" customHeight="1" outlineLevel="1">
      <c r="B182" s="43"/>
      <c r="C182" s="44"/>
      <c r="D182" s="62"/>
      <c r="E182" s="25"/>
      <c r="F182" s="25" t="s">
        <v>318</v>
      </c>
      <c r="G182" s="25" t="s">
        <v>319</v>
      </c>
      <c r="H182" s="97">
        <f t="shared" si="20"/>
        <v>0</v>
      </c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</row>
    <row r="183" spans="2:20" ht="12.75" customHeight="1" outlineLevel="1">
      <c r="B183" s="43"/>
      <c r="C183" s="44"/>
      <c r="D183" s="62"/>
      <c r="E183" s="25"/>
      <c r="F183" s="25" t="s">
        <v>320</v>
      </c>
      <c r="G183" s="25" t="s">
        <v>321</v>
      </c>
      <c r="H183" s="97">
        <f t="shared" si="20"/>
        <v>0</v>
      </c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</row>
    <row r="184" spans="2:20" ht="12.75" customHeight="1" outlineLevel="1">
      <c r="B184" s="43"/>
      <c r="C184" s="44"/>
      <c r="D184" s="62"/>
      <c r="E184" s="25"/>
      <c r="F184" s="25" t="s">
        <v>322</v>
      </c>
      <c r="G184" s="25" t="s">
        <v>323</v>
      </c>
      <c r="H184" s="97">
        <f t="shared" si="20"/>
        <v>0</v>
      </c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</row>
    <row r="185" spans="2:20" ht="12.75" customHeight="1" outlineLevel="1">
      <c r="B185" s="43"/>
      <c r="C185" s="44"/>
      <c r="D185" s="62"/>
      <c r="E185" s="25"/>
      <c r="F185" s="25" t="s">
        <v>324</v>
      </c>
      <c r="G185" s="25" t="s">
        <v>325</v>
      </c>
      <c r="H185" s="97">
        <f t="shared" si="20"/>
        <v>0</v>
      </c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</row>
    <row r="186" spans="2:20" ht="12.75" customHeight="1" outlineLevel="1">
      <c r="B186" s="43"/>
      <c r="C186" s="44"/>
      <c r="D186" s="62"/>
      <c r="E186" s="25"/>
      <c r="F186" s="25" t="s">
        <v>326</v>
      </c>
      <c r="G186" s="25" t="s">
        <v>327</v>
      </c>
      <c r="H186" s="97">
        <f t="shared" si="20"/>
        <v>0</v>
      </c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</row>
    <row r="187" spans="2:20" ht="12.75" customHeight="1" outlineLevel="1">
      <c r="B187" s="43"/>
      <c r="C187" s="44"/>
      <c r="D187" s="62"/>
      <c r="E187" s="25"/>
      <c r="F187" s="25" t="s">
        <v>328</v>
      </c>
      <c r="G187" s="25" t="s">
        <v>329</v>
      </c>
      <c r="H187" s="97">
        <f t="shared" si="20"/>
        <v>0</v>
      </c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</row>
    <row r="188" spans="2:20" ht="12.75" customHeight="1" outlineLevel="1">
      <c r="B188" s="43"/>
      <c r="C188" s="44"/>
      <c r="D188" s="62"/>
      <c r="E188" s="25"/>
      <c r="F188" s="25" t="s">
        <v>330</v>
      </c>
      <c r="G188" s="25" t="s">
        <v>331</v>
      </c>
      <c r="H188" s="97">
        <f t="shared" si="20"/>
        <v>0</v>
      </c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</row>
    <row r="189" spans="2:20" ht="12.75" customHeight="1" outlineLevel="1">
      <c r="B189" s="43"/>
      <c r="C189" s="44"/>
      <c r="D189" s="62"/>
      <c r="E189" s="25"/>
      <c r="F189" s="25" t="s">
        <v>332</v>
      </c>
      <c r="G189" s="25" t="s">
        <v>333</v>
      </c>
      <c r="H189" s="97">
        <f t="shared" si="20"/>
        <v>0</v>
      </c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</row>
    <row r="190" spans="2:20" ht="12.75" customHeight="1" outlineLevel="1">
      <c r="B190" s="43"/>
      <c r="C190" s="44"/>
      <c r="D190" s="62"/>
      <c r="E190" s="25"/>
      <c r="F190" s="25" t="s">
        <v>334</v>
      </c>
      <c r="G190" s="25" t="s">
        <v>335</v>
      </c>
      <c r="H190" s="97">
        <f t="shared" si="20"/>
        <v>0</v>
      </c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</row>
    <row r="191" spans="2:20" ht="12.75" customHeight="1" outlineLevel="1">
      <c r="B191" s="43"/>
      <c r="C191" s="44"/>
      <c r="D191" s="62"/>
      <c r="E191" s="25"/>
      <c r="F191" s="25" t="s">
        <v>336</v>
      </c>
      <c r="G191" s="25" t="s">
        <v>337</v>
      </c>
      <c r="H191" s="97">
        <f t="shared" si="20"/>
        <v>0</v>
      </c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</row>
    <row r="192" spans="2:20" ht="12.75" customHeight="1" outlineLevel="1">
      <c r="B192" s="43"/>
      <c r="C192" s="44"/>
      <c r="D192" s="62"/>
      <c r="E192" s="25"/>
      <c r="F192" s="25" t="s">
        <v>338</v>
      </c>
      <c r="G192" s="25" t="s">
        <v>339</v>
      </c>
      <c r="H192" s="97">
        <f t="shared" si="20"/>
        <v>0</v>
      </c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</row>
    <row r="193" spans="2:20" ht="12.75" customHeight="1" outlineLevel="1">
      <c r="B193" s="43"/>
      <c r="C193" s="44"/>
      <c r="D193" s="62"/>
      <c r="E193" s="25"/>
      <c r="F193" s="25" t="s">
        <v>340</v>
      </c>
      <c r="G193" s="25" t="s">
        <v>341</v>
      </c>
      <c r="H193" s="97">
        <f t="shared" si="20"/>
        <v>0</v>
      </c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</row>
    <row r="194" spans="2:20" ht="12.75" customHeight="1" outlineLevel="1">
      <c r="B194" s="43"/>
      <c r="C194" s="44"/>
      <c r="D194" s="62"/>
      <c r="E194" s="25"/>
      <c r="F194" s="25" t="s">
        <v>342</v>
      </c>
      <c r="G194" s="25" t="s">
        <v>343</v>
      </c>
      <c r="H194" s="97">
        <f t="shared" si="20"/>
        <v>0</v>
      </c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</row>
    <row r="195" spans="2:20" ht="12.75" customHeight="1" outlineLevel="1">
      <c r="B195" s="43"/>
      <c r="C195" s="44"/>
      <c r="D195" s="62"/>
      <c r="E195" s="25"/>
      <c r="F195" s="25" t="s">
        <v>344</v>
      </c>
      <c r="G195" s="25" t="s">
        <v>345</v>
      </c>
      <c r="H195" s="97">
        <f t="shared" si="20"/>
        <v>0</v>
      </c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</row>
    <row r="196" spans="2:20" ht="12.75" customHeight="1" outlineLevel="1">
      <c r="B196" s="43"/>
      <c r="C196" s="44"/>
      <c r="D196" s="62"/>
      <c r="E196" s="25"/>
      <c r="F196" s="25" t="s">
        <v>346</v>
      </c>
      <c r="G196" s="25" t="s">
        <v>347</v>
      </c>
      <c r="H196" s="97">
        <f t="shared" si="20"/>
        <v>0</v>
      </c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</row>
    <row r="197" spans="2:20" ht="12.75" customHeight="1" outlineLevel="1">
      <c r="B197" s="43"/>
      <c r="C197" s="44"/>
      <c r="D197" s="62"/>
      <c r="E197" s="25"/>
      <c r="F197" s="25" t="s">
        <v>348</v>
      </c>
      <c r="G197" s="25" t="s">
        <v>349</v>
      </c>
      <c r="H197" s="97">
        <f t="shared" si="20"/>
        <v>0</v>
      </c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</row>
    <row r="198" spans="2:20" ht="12.75" customHeight="1" outlineLevel="1">
      <c r="B198" s="43"/>
      <c r="C198" s="44"/>
      <c r="D198" s="62"/>
      <c r="E198" s="25"/>
      <c r="F198" s="25" t="s">
        <v>350</v>
      </c>
      <c r="G198" s="25" t="s">
        <v>351</v>
      </c>
      <c r="H198" s="97">
        <f t="shared" si="20"/>
        <v>0</v>
      </c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</row>
    <row r="199" spans="2:20" ht="12.75" customHeight="1" outlineLevel="1">
      <c r="B199" s="43"/>
      <c r="C199" s="44"/>
      <c r="D199" s="62"/>
      <c r="E199" s="25"/>
      <c r="F199" s="25" t="s">
        <v>352</v>
      </c>
      <c r="G199" s="25" t="s">
        <v>353</v>
      </c>
      <c r="H199" s="97">
        <f t="shared" si="20"/>
        <v>0</v>
      </c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</row>
    <row r="200" spans="2:20" ht="12.75" customHeight="1" outlineLevel="1">
      <c r="B200" s="43"/>
      <c r="C200" s="44"/>
      <c r="D200" s="62"/>
      <c r="E200" s="25"/>
      <c r="F200" s="25" t="s">
        <v>354</v>
      </c>
      <c r="G200" s="25" t="s">
        <v>355</v>
      </c>
      <c r="H200" s="97">
        <f t="shared" si="20"/>
        <v>0</v>
      </c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</row>
    <row r="201" spans="2:20" ht="12.75" customHeight="1" outlineLevel="1">
      <c r="B201" s="43"/>
      <c r="C201" s="44"/>
      <c r="D201" s="62"/>
      <c r="E201" s="25"/>
      <c r="F201" s="25" t="s">
        <v>356</v>
      </c>
      <c r="G201" s="25" t="s">
        <v>357</v>
      </c>
      <c r="H201" s="97">
        <f t="shared" si="20"/>
        <v>0</v>
      </c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</row>
    <row r="202" spans="2:20" ht="12.75" customHeight="1" outlineLevel="1">
      <c r="B202" s="43"/>
      <c r="C202" s="44"/>
      <c r="D202" s="62"/>
      <c r="E202" s="25"/>
      <c r="F202" s="25" t="s">
        <v>358</v>
      </c>
      <c r="G202" s="25" t="s">
        <v>359</v>
      </c>
      <c r="H202" s="97">
        <f t="shared" si="20"/>
        <v>0</v>
      </c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</row>
    <row r="203" spans="2:20" ht="12.75" customHeight="1" outlineLevel="1">
      <c r="B203" s="43"/>
      <c r="C203" s="44"/>
      <c r="D203" s="62"/>
      <c r="E203" s="25"/>
      <c r="F203" s="25" t="s">
        <v>360</v>
      </c>
      <c r="G203" s="25" t="s">
        <v>361</v>
      </c>
      <c r="H203" s="97">
        <f t="shared" si="20"/>
        <v>0</v>
      </c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</row>
    <row r="204" spans="2:20" ht="12.75" customHeight="1">
      <c r="B204" s="43"/>
      <c r="C204" s="44"/>
      <c r="D204" s="62" t="s">
        <v>362</v>
      </c>
      <c r="E204" s="25" t="s">
        <v>363</v>
      </c>
      <c r="F204" s="25"/>
      <c r="G204" s="25"/>
      <c r="H204" s="97">
        <f t="shared" si="20"/>
        <v>0</v>
      </c>
      <c r="I204" s="97">
        <f t="shared" ref="I204:T204" si="21">SUM(I205:I217)</f>
        <v>0</v>
      </c>
      <c r="J204" s="97">
        <f t="shared" si="21"/>
        <v>0</v>
      </c>
      <c r="K204" s="97">
        <f t="shared" si="21"/>
        <v>0</v>
      </c>
      <c r="L204" s="97">
        <f t="shared" si="21"/>
        <v>0</v>
      </c>
      <c r="M204" s="97">
        <f t="shared" si="21"/>
        <v>0</v>
      </c>
      <c r="N204" s="97">
        <f t="shared" si="21"/>
        <v>0</v>
      </c>
      <c r="O204" s="97">
        <f t="shared" si="21"/>
        <v>0</v>
      </c>
      <c r="P204" s="97">
        <f t="shared" si="21"/>
        <v>0</v>
      </c>
      <c r="Q204" s="97">
        <f t="shared" si="21"/>
        <v>0</v>
      </c>
      <c r="R204" s="97">
        <f t="shared" si="21"/>
        <v>0</v>
      </c>
      <c r="S204" s="97">
        <f t="shared" si="21"/>
        <v>0</v>
      </c>
      <c r="T204" s="97">
        <f t="shared" si="21"/>
        <v>0</v>
      </c>
    </row>
    <row r="205" spans="2:20" ht="12.75" customHeight="1" outlineLevel="1">
      <c r="B205" s="43"/>
      <c r="C205" s="44"/>
      <c r="D205" s="62"/>
      <c r="E205" s="25"/>
      <c r="F205" s="25" t="s">
        <v>364</v>
      </c>
      <c r="G205" s="25" t="s">
        <v>365</v>
      </c>
      <c r="H205" s="97">
        <f t="shared" si="20"/>
        <v>0</v>
      </c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</row>
    <row r="206" spans="2:20" ht="12.75" customHeight="1" outlineLevel="1">
      <c r="B206" s="43"/>
      <c r="C206" s="44"/>
      <c r="D206" s="62"/>
      <c r="E206" s="25"/>
      <c r="F206" s="25" t="s">
        <v>366</v>
      </c>
      <c r="G206" s="25" t="s">
        <v>367</v>
      </c>
      <c r="H206" s="97">
        <f t="shared" si="20"/>
        <v>0</v>
      </c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</row>
    <row r="207" spans="2:20" ht="12.75" customHeight="1" outlineLevel="1">
      <c r="B207" s="43"/>
      <c r="C207" s="44"/>
      <c r="D207" s="62"/>
      <c r="E207" s="25"/>
      <c r="F207" s="25" t="s">
        <v>368</v>
      </c>
      <c r="G207" s="25" t="s">
        <v>369</v>
      </c>
      <c r="H207" s="97">
        <f t="shared" si="20"/>
        <v>0</v>
      </c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</row>
    <row r="208" spans="2:20" ht="12.75" customHeight="1" outlineLevel="1">
      <c r="B208" s="43"/>
      <c r="C208" s="44"/>
      <c r="D208" s="62"/>
      <c r="E208" s="25"/>
      <c r="F208" s="25" t="s">
        <v>370</v>
      </c>
      <c r="G208" s="25" t="s">
        <v>371</v>
      </c>
      <c r="H208" s="97">
        <f t="shared" si="20"/>
        <v>0</v>
      </c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</row>
    <row r="209" spans="1:20" ht="12.75" customHeight="1" outlineLevel="1">
      <c r="B209" s="43"/>
      <c r="C209" s="44"/>
      <c r="D209" s="62"/>
      <c r="E209" s="25"/>
      <c r="F209" s="25" t="s">
        <v>372</v>
      </c>
      <c r="G209" s="25" t="s">
        <v>373</v>
      </c>
      <c r="H209" s="97">
        <f t="shared" si="20"/>
        <v>0</v>
      </c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</row>
    <row r="210" spans="1:20" ht="12.75" customHeight="1" outlineLevel="1">
      <c r="B210" s="43"/>
      <c r="C210" s="44"/>
      <c r="D210" s="62"/>
      <c r="E210" s="25"/>
      <c r="F210" s="25" t="s">
        <v>374</v>
      </c>
      <c r="G210" s="25" t="s">
        <v>375</v>
      </c>
      <c r="H210" s="97">
        <f t="shared" si="20"/>
        <v>0</v>
      </c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</row>
    <row r="211" spans="1:20" ht="12.75" customHeight="1" outlineLevel="1">
      <c r="B211" s="43"/>
      <c r="C211" s="44"/>
      <c r="D211" s="62"/>
      <c r="E211" s="25"/>
      <c r="F211" s="25" t="s">
        <v>376</v>
      </c>
      <c r="G211" s="25" t="s">
        <v>377</v>
      </c>
      <c r="H211" s="97">
        <f t="shared" si="20"/>
        <v>0</v>
      </c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</row>
    <row r="212" spans="1:20" ht="12.75" customHeight="1" outlineLevel="1">
      <c r="B212" s="43"/>
      <c r="C212" s="44"/>
      <c r="D212" s="62"/>
      <c r="E212" s="25"/>
      <c r="F212" s="25" t="s">
        <v>378</v>
      </c>
      <c r="G212" s="25" t="s">
        <v>379</v>
      </c>
      <c r="H212" s="97">
        <f t="shared" si="20"/>
        <v>0</v>
      </c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</row>
    <row r="213" spans="1:20" ht="12.75" customHeight="1" outlineLevel="1">
      <c r="B213" s="43"/>
      <c r="C213" s="44"/>
      <c r="D213" s="62"/>
      <c r="E213" s="25"/>
      <c r="F213" s="25" t="s">
        <v>380</v>
      </c>
      <c r="G213" s="25" t="s">
        <v>381</v>
      </c>
      <c r="H213" s="97">
        <f t="shared" si="20"/>
        <v>0</v>
      </c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</row>
    <row r="214" spans="1:20" ht="12.75" customHeight="1" outlineLevel="1">
      <c r="B214" s="43"/>
      <c r="C214" s="44"/>
      <c r="D214" s="62"/>
      <c r="E214" s="25"/>
      <c r="F214" s="25" t="s">
        <v>382</v>
      </c>
      <c r="G214" s="25" t="s">
        <v>383</v>
      </c>
      <c r="H214" s="97">
        <f t="shared" si="20"/>
        <v>0</v>
      </c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</row>
    <row r="215" spans="1:20" s="61" customFormat="1" outlineLevel="1">
      <c r="A215" s="111"/>
      <c r="B215" s="43"/>
      <c r="C215" s="44"/>
      <c r="D215" s="62"/>
      <c r="E215" s="25"/>
      <c r="F215" s="25" t="s">
        <v>384</v>
      </c>
      <c r="G215" s="25" t="s">
        <v>385</v>
      </c>
      <c r="H215" s="97">
        <f t="shared" si="20"/>
        <v>0</v>
      </c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</row>
    <row r="216" spans="1:20" ht="12.75" customHeight="1" outlineLevel="1">
      <c r="B216" s="43"/>
      <c r="C216" s="44"/>
      <c r="D216" s="62"/>
      <c r="E216" s="25"/>
      <c r="F216" s="25" t="s">
        <v>386</v>
      </c>
      <c r="G216" s="25" t="s">
        <v>387</v>
      </c>
      <c r="H216" s="97">
        <f t="shared" si="20"/>
        <v>0</v>
      </c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</row>
    <row r="217" spans="1:20" ht="12.75" customHeight="1" outlineLevel="1">
      <c r="B217" s="43"/>
      <c r="C217" s="44"/>
      <c r="D217" s="62"/>
      <c r="E217" s="25"/>
      <c r="F217" s="25" t="s">
        <v>388</v>
      </c>
      <c r="G217" s="25" t="s">
        <v>389</v>
      </c>
      <c r="H217" s="97">
        <f t="shared" ref="H217:H281" si="22">SUM(I217:T217)</f>
        <v>0</v>
      </c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</row>
    <row r="218" spans="1:20" ht="12.75" customHeight="1">
      <c r="B218" s="57"/>
      <c r="C218" s="58" t="s">
        <v>390</v>
      </c>
      <c r="D218" s="58"/>
      <c r="E218" s="59"/>
      <c r="F218" s="59"/>
      <c r="G218" s="59"/>
      <c r="H218" s="60">
        <f t="shared" si="22"/>
        <v>0</v>
      </c>
      <c r="I218" s="60">
        <f t="shared" ref="I218:T218" si="23">SUM(I219:I221)</f>
        <v>0</v>
      </c>
      <c r="J218" s="60">
        <f t="shared" si="23"/>
        <v>0</v>
      </c>
      <c r="K218" s="60">
        <f t="shared" si="23"/>
        <v>0</v>
      </c>
      <c r="L218" s="60">
        <f t="shared" si="23"/>
        <v>0</v>
      </c>
      <c r="M218" s="60">
        <f t="shared" si="23"/>
        <v>0</v>
      </c>
      <c r="N218" s="60">
        <f t="shared" si="23"/>
        <v>0</v>
      </c>
      <c r="O218" s="60">
        <f t="shared" si="23"/>
        <v>0</v>
      </c>
      <c r="P218" s="60">
        <f t="shared" si="23"/>
        <v>0</v>
      </c>
      <c r="Q218" s="60">
        <f t="shared" si="23"/>
        <v>0</v>
      </c>
      <c r="R218" s="60">
        <f t="shared" si="23"/>
        <v>0</v>
      </c>
      <c r="S218" s="60">
        <f t="shared" si="23"/>
        <v>0</v>
      </c>
      <c r="T218" s="60">
        <f t="shared" si="23"/>
        <v>0</v>
      </c>
    </row>
    <row r="219" spans="1:20" ht="12.75" customHeight="1" outlineLevel="1">
      <c r="B219" s="43"/>
      <c r="C219" s="44"/>
      <c r="D219" s="62"/>
      <c r="E219" s="42" t="s">
        <v>391</v>
      </c>
      <c r="F219" s="42" t="s">
        <v>392</v>
      </c>
      <c r="G219" s="42" t="s">
        <v>393</v>
      </c>
      <c r="H219" s="97">
        <f t="shared" si="22"/>
        <v>0</v>
      </c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</row>
    <row r="220" spans="1:20" ht="12.75" customHeight="1" outlineLevel="1">
      <c r="B220" s="43"/>
      <c r="C220" s="44"/>
      <c r="D220" s="62"/>
      <c r="E220" s="25" t="s">
        <v>394</v>
      </c>
      <c r="F220" s="25" t="s">
        <v>395</v>
      </c>
      <c r="G220" s="25" t="s">
        <v>396</v>
      </c>
      <c r="H220" s="97">
        <f t="shared" si="22"/>
        <v>0</v>
      </c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</row>
    <row r="221" spans="1:20" ht="12.75" customHeight="1" outlineLevel="1">
      <c r="B221" s="43"/>
      <c r="C221" s="44"/>
      <c r="D221" s="62"/>
      <c r="E221" s="25" t="s">
        <v>397</v>
      </c>
      <c r="F221" s="25"/>
      <c r="G221" s="25"/>
      <c r="H221" s="97">
        <f t="shared" si="22"/>
        <v>0</v>
      </c>
      <c r="I221" s="97">
        <f t="shared" ref="I221:T221" si="24">SUM(I222:I230)</f>
        <v>0</v>
      </c>
      <c r="J221" s="97">
        <f t="shared" si="24"/>
        <v>0</v>
      </c>
      <c r="K221" s="97">
        <f t="shared" si="24"/>
        <v>0</v>
      </c>
      <c r="L221" s="97">
        <f t="shared" si="24"/>
        <v>0</v>
      </c>
      <c r="M221" s="97">
        <f t="shared" si="24"/>
        <v>0</v>
      </c>
      <c r="N221" s="97">
        <f t="shared" si="24"/>
        <v>0</v>
      </c>
      <c r="O221" s="97">
        <f t="shared" si="24"/>
        <v>0</v>
      </c>
      <c r="P221" s="97">
        <f t="shared" si="24"/>
        <v>0</v>
      </c>
      <c r="Q221" s="97">
        <f t="shared" si="24"/>
        <v>0</v>
      </c>
      <c r="R221" s="97">
        <f t="shared" si="24"/>
        <v>0</v>
      </c>
      <c r="S221" s="97">
        <f t="shared" si="24"/>
        <v>0</v>
      </c>
      <c r="T221" s="97">
        <f t="shared" si="24"/>
        <v>0</v>
      </c>
    </row>
    <row r="222" spans="1:20" ht="12.75" customHeight="1" outlineLevel="1">
      <c r="B222" s="43"/>
      <c r="C222" s="44"/>
      <c r="D222" s="62"/>
      <c r="E222" s="25"/>
      <c r="F222" s="25" t="s">
        <v>398</v>
      </c>
      <c r="G222" s="25" t="s">
        <v>399</v>
      </c>
      <c r="H222" s="97">
        <f t="shared" si="22"/>
        <v>0</v>
      </c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</row>
    <row r="223" spans="1:20" ht="12.75" customHeight="1" outlineLevel="1">
      <c r="B223" s="43"/>
      <c r="C223" s="44"/>
      <c r="D223" s="62"/>
      <c r="E223" s="25"/>
      <c r="F223" s="25" t="s">
        <v>400</v>
      </c>
      <c r="G223" s="25" t="s">
        <v>401</v>
      </c>
      <c r="H223" s="97">
        <f t="shared" si="22"/>
        <v>0</v>
      </c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</row>
    <row r="224" spans="1:20" ht="12.75" customHeight="1" outlineLevel="1">
      <c r="B224" s="43"/>
      <c r="C224" s="44"/>
      <c r="D224" s="62"/>
      <c r="E224" s="25"/>
      <c r="F224" s="25" t="s">
        <v>402</v>
      </c>
      <c r="G224" s="25" t="s">
        <v>403</v>
      </c>
      <c r="H224" s="97">
        <f t="shared" si="22"/>
        <v>0</v>
      </c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</row>
    <row r="225" spans="1:20" ht="12.75" customHeight="1" outlineLevel="1">
      <c r="B225" s="43"/>
      <c r="C225" s="44"/>
      <c r="D225" s="62"/>
      <c r="E225" s="25"/>
      <c r="F225" s="25" t="s">
        <v>404</v>
      </c>
      <c r="G225" s="25" t="s">
        <v>405</v>
      </c>
      <c r="H225" s="97">
        <f t="shared" si="22"/>
        <v>0</v>
      </c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</row>
    <row r="226" spans="1:20" ht="12.75" customHeight="1" outlineLevel="1">
      <c r="B226" s="43"/>
      <c r="C226" s="44"/>
      <c r="D226" s="62"/>
      <c r="E226" s="25"/>
      <c r="F226" s="25" t="s">
        <v>406</v>
      </c>
      <c r="G226" s="25" t="s">
        <v>407</v>
      </c>
      <c r="H226" s="97">
        <f t="shared" si="22"/>
        <v>0</v>
      </c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</row>
    <row r="227" spans="1:20" ht="12.75" customHeight="1" outlineLevel="1">
      <c r="B227" s="43"/>
      <c r="C227" s="44"/>
      <c r="D227" s="62"/>
      <c r="E227" s="25"/>
      <c r="F227" s="25" t="s">
        <v>408</v>
      </c>
      <c r="G227" s="25" t="s">
        <v>409</v>
      </c>
      <c r="H227" s="97">
        <f t="shared" si="22"/>
        <v>0</v>
      </c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</row>
    <row r="228" spans="1:20" outlineLevel="1">
      <c r="A228" s="111"/>
      <c r="B228" s="43"/>
      <c r="C228" s="44"/>
      <c r="D228" s="62"/>
      <c r="E228" s="25"/>
      <c r="F228" s="25" t="s">
        <v>410</v>
      </c>
      <c r="G228" s="25" t="s">
        <v>411</v>
      </c>
      <c r="H228" s="97">
        <f t="shared" si="22"/>
        <v>0</v>
      </c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</row>
    <row r="229" spans="1:20" s="67" customFormat="1" outlineLevel="1">
      <c r="A229" s="74"/>
      <c r="B229" s="43"/>
      <c r="C229" s="44"/>
      <c r="D229" s="62"/>
      <c r="E229" s="25"/>
      <c r="F229" s="25" t="s">
        <v>412</v>
      </c>
      <c r="G229" s="25" t="s">
        <v>413</v>
      </c>
      <c r="H229" s="97">
        <f t="shared" si="22"/>
        <v>0</v>
      </c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</row>
    <row r="230" spans="1:20" outlineLevel="1">
      <c r="A230" s="111"/>
      <c r="B230" s="43"/>
      <c r="C230" s="44"/>
      <c r="D230" s="62"/>
      <c r="E230" s="25"/>
      <c r="F230" s="25" t="s">
        <v>414</v>
      </c>
      <c r="G230" s="25" t="s">
        <v>415</v>
      </c>
      <c r="H230" s="97">
        <f t="shared" si="22"/>
        <v>0</v>
      </c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</row>
    <row r="231" spans="1:20" s="67" customFormat="1">
      <c r="A231" s="74"/>
      <c r="B231" s="35" t="s">
        <v>416</v>
      </c>
      <c r="C231" s="64"/>
      <c r="D231" s="64"/>
      <c r="E231" s="64"/>
      <c r="F231" s="64"/>
      <c r="G231" s="64"/>
      <c r="H231" s="37">
        <f t="shared" si="22"/>
        <v>0</v>
      </c>
      <c r="I231" s="37">
        <f t="shared" ref="I231:T231" si="25">+I22-I38</f>
        <v>0</v>
      </c>
      <c r="J231" s="37">
        <f t="shared" si="25"/>
        <v>0</v>
      </c>
      <c r="K231" s="37">
        <f t="shared" si="25"/>
        <v>0</v>
      </c>
      <c r="L231" s="37">
        <f t="shared" si="25"/>
        <v>0</v>
      </c>
      <c r="M231" s="37">
        <f t="shared" si="25"/>
        <v>0</v>
      </c>
      <c r="N231" s="37">
        <f t="shared" si="25"/>
        <v>0</v>
      </c>
      <c r="O231" s="37">
        <f t="shared" si="25"/>
        <v>0</v>
      </c>
      <c r="P231" s="37">
        <f t="shared" si="25"/>
        <v>0</v>
      </c>
      <c r="Q231" s="37">
        <f t="shared" si="25"/>
        <v>0</v>
      </c>
      <c r="R231" s="37">
        <f t="shared" si="25"/>
        <v>0</v>
      </c>
      <c r="S231" s="37">
        <f t="shared" si="25"/>
        <v>0</v>
      </c>
      <c r="T231" s="37">
        <f t="shared" si="25"/>
        <v>0</v>
      </c>
    </row>
    <row r="232" spans="1:20">
      <c r="A232" s="112"/>
      <c r="B232" s="65"/>
      <c r="C232" s="66"/>
      <c r="D232" s="66"/>
      <c r="E232" s="66" t="s">
        <v>417</v>
      </c>
      <c r="F232" s="67"/>
      <c r="G232" s="67"/>
      <c r="H232" s="98" t="str">
        <f t="shared" ref="H232:T232" si="26">IFERROR(+H231/H22,"")</f>
        <v/>
      </c>
      <c r="I232" s="98" t="str">
        <f t="shared" si="26"/>
        <v/>
      </c>
      <c r="J232" s="98" t="str">
        <f t="shared" si="26"/>
        <v/>
      </c>
      <c r="K232" s="98" t="str">
        <f t="shared" si="26"/>
        <v/>
      </c>
      <c r="L232" s="98" t="str">
        <f t="shared" si="26"/>
        <v/>
      </c>
      <c r="M232" s="98" t="str">
        <f t="shared" si="26"/>
        <v/>
      </c>
      <c r="N232" s="98" t="str">
        <f t="shared" si="26"/>
        <v/>
      </c>
      <c r="O232" s="98" t="str">
        <f t="shared" si="26"/>
        <v/>
      </c>
      <c r="P232" s="98" t="str">
        <f t="shared" si="26"/>
        <v/>
      </c>
      <c r="Q232" s="98" t="str">
        <f t="shared" si="26"/>
        <v/>
      </c>
      <c r="R232" s="98" t="str">
        <f t="shared" si="26"/>
        <v/>
      </c>
      <c r="S232" s="98" t="str">
        <f t="shared" si="26"/>
        <v/>
      </c>
      <c r="T232" s="98" t="str">
        <f t="shared" si="26"/>
        <v/>
      </c>
    </row>
    <row r="233" spans="1:20" s="67" customFormat="1">
      <c r="A233" s="74"/>
      <c r="B233" s="35" t="s">
        <v>418</v>
      </c>
      <c r="C233" s="36"/>
      <c r="D233" s="64"/>
      <c r="E233" s="64"/>
      <c r="F233" s="64"/>
      <c r="G233" s="64"/>
      <c r="H233" s="37">
        <f t="shared" si="22"/>
        <v>0</v>
      </c>
      <c r="I233" s="37">
        <f t="shared" ref="I233:T233" si="27">+I22-I38-I40-I53</f>
        <v>0</v>
      </c>
      <c r="J233" s="37">
        <f t="shared" si="27"/>
        <v>0</v>
      </c>
      <c r="K233" s="37">
        <f t="shared" si="27"/>
        <v>0</v>
      </c>
      <c r="L233" s="37">
        <f t="shared" si="27"/>
        <v>0</v>
      </c>
      <c r="M233" s="37">
        <f t="shared" si="27"/>
        <v>0</v>
      </c>
      <c r="N233" s="37">
        <f t="shared" si="27"/>
        <v>0</v>
      </c>
      <c r="O233" s="37">
        <f t="shared" si="27"/>
        <v>0</v>
      </c>
      <c r="P233" s="37">
        <f t="shared" si="27"/>
        <v>0</v>
      </c>
      <c r="Q233" s="37">
        <f t="shared" si="27"/>
        <v>0</v>
      </c>
      <c r="R233" s="37">
        <f t="shared" si="27"/>
        <v>0</v>
      </c>
      <c r="S233" s="37">
        <f t="shared" si="27"/>
        <v>0</v>
      </c>
      <c r="T233" s="37">
        <f t="shared" si="27"/>
        <v>0</v>
      </c>
    </row>
    <row r="234" spans="1:20">
      <c r="B234" s="68"/>
      <c r="C234" s="67"/>
      <c r="D234" s="67"/>
      <c r="E234" s="67" t="s">
        <v>417</v>
      </c>
      <c r="F234" s="67"/>
      <c r="G234" s="67"/>
      <c r="H234" s="98" t="str">
        <f t="shared" ref="H234:T234" si="28">IFERROR(+H233/H22,"")</f>
        <v/>
      </c>
      <c r="I234" s="98" t="str">
        <f t="shared" si="28"/>
        <v/>
      </c>
      <c r="J234" s="98" t="str">
        <f t="shared" si="28"/>
        <v/>
      </c>
      <c r="K234" s="98" t="str">
        <f t="shared" si="28"/>
        <v/>
      </c>
      <c r="L234" s="98" t="str">
        <f t="shared" si="28"/>
        <v/>
      </c>
      <c r="M234" s="98" t="str">
        <f t="shared" si="28"/>
        <v/>
      </c>
      <c r="N234" s="98" t="str">
        <f t="shared" si="28"/>
        <v/>
      </c>
      <c r="O234" s="98" t="str">
        <f t="shared" si="28"/>
        <v/>
      </c>
      <c r="P234" s="98" t="str">
        <f t="shared" si="28"/>
        <v/>
      </c>
      <c r="Q234" s="98" t="str">
        <f t="shared" si="28"/>
        <v/>
      </c>
      <c r="R234" s="98" t="str">
        <f t="shared" si="28"/>
        <v/>
      </c>
      <c r="S234" s="98" t="str">
        <f t="shared" si="28"/>
        <v/>
      </c>
      <c r="T234" s="98" t="str">
        <f t="shared" si="28"/>
        <v/>
      </c>
    </row>
    <row r="235" spans="1:20">
      <c r="B235" s="35" t="s">
        <v>419</v>
      </c>
      <c r="C235" s="36"/>
      <c r="D235" s="36"/>
      <c r="E235" s="36"/>
      <c r="F235" s="36"/>
      <c r="G235" s="36"/>
      <c r="H235" s="37">
        <f t="shared" si="22"/>
        <v>0</v>
      </c>
      <c r="I235" s="37">
        <f t="shared" ref="I235:T235" si="29">+I22-I37</f>
        <v>0</v>
      </c>
      <c r="J235" s="37">
        <f t="shared" si="29"/>
        <v>0</v>
      </c>
      <c r="K235" s="37">
        <f t="shared" si="29"/>
        <v>0</v>
      </c>
      <c r="L235" s="37">
        <f t="shared" si="29"/>
        <v>0</v>
      </c>
      <c r="M235" s="37">
        <f t="shared" si="29"/>
        <v>0</v>
      </c>
      <c r="N235" s="37">
        <f t="shared" si="29"/>
        <v>0</v>
      </c>
      <c r="O235" s="37">
        <f t="shared" si="29"/>
        <v>0</v>
      </c>
      <c r="P235" s="37">
        <f t="shared" si="29"/>
        <v>0</v>
      </c>
      <c r="Q235" s="37">
        <f t="shared" si="29"/>
        <v>0</v>
      </c>
      <c r="R235" s="37">
        <f t="shared" si="29"/>
        <v>0</v>
      </c>
      <c r="S235" s="37">
        <f t="shared" si="29"/>
        <v>0</v>
      </c>
      <c r="T235" s="37">
        <f t="shared" si="29"/>
        <v>0</v>
      </c>
    </row>
    <row r="236" spans="1:20">
      <c r="B236" s="68"/>
      <c r="C236" s="67"/>
      <c r="D236" s="67"/>
      <c r="E236" s="67" t="s">
        <v>417</v>
      </c>
      <c r="F236" s="67"/>
      <c r="G236" s="67"/>
      <c r="H236" s="98" t="str">
        <f t="shared" ref="H236:T236" si="30">IFERROR(+H235/H22,"")</f>
        <v/>
      </c>
      <c r="I236" s="98" t="str">
        <f t="shared" si="30"/>
        <v/>
      </c>
      <c r="J236" s="98" t="str">
        <f t="shared" si="30"/>
        <v/>
      </c>
      <c r="K236" s="98" t="str">
        <f t="shared" si="30"/>
        <v/>
      </c>
      <c r="L236" s="98" t="str">
        <f t="shared" si="30"/>
        <v/>
      </c>
      <c r="M236" s="98" t="str">
        <f t="shared" si="30"/>
        <v/>
      </c>
      <c r="N236" s="98" t="str">
        <f t="shared" si="30"/>
        <v/>
      </c>
      <c r="O236" s="98" t="str">
        <f t="shared" si="30"/>
        <v/>
      </c>
      <c r="P236" s="98" t="str">
        <f t="shared" si="30"/>
        <v/>
      </c>
      <c r="Q236" s="98" t="str">
        <f t="shared" si="30"/>
        <v/>
      </c>
      <c r="R236" s="98" t="str">
        <f t="shared" si="30"/>
        <v/>
      </c>
      <c r="S236" s="98" t="str">
        <f t="shared" si="30"/>
        <v/>
      </c>
      <c r="T236" s="98" t="str">
        <f t="shared" si="30"/>
        <v/>
      </c>
    </row>
    <row r="237" spans="1:20">
      <c r="B237" s="69"/>
      <c r="C237" s="70" t="s">
        <v>420</v>
      </c>
      <c r="D237" s="71"/>
      <c r="E237" s="72"/>
      <c r="F237" s="25"/>
      <c r="G237" s="25"/>
      <c r="H237" s="97">
        <f t="shared" si="22"/>
        <v>0</v>
      </c>
      <c r="I237" s="99">
        <f t="shared" ref="I237:T237" si="31">SUM(I238:I239)</f>
        <v>0</v>
      </c>
      <c r="J237" s="99">
        <f t="shared" si="31"/>
        <v>0</v>
      </c>
      <c r="K237" s="99">
        <f t="shared" si="31"/>
        <v>0</v>
      </c>
      <c r="L237" s="99">
        <f t="shared" si="31"/>
        <v>0</v>
      </c>
      <c r="M237" s="99">
        <f t="shared" si="31"/>
        <v>0</v>
      </c>
      <c r="N237" s="99">
        <f t="shared" si="31"/>
        <v>0</v>
      </c>
      <c r="O237" s="99">
        <f t="shared" si="31"/>
        <v>0</v>
      </c>
      <c r="P237" s="99">
        <f t="shared" si="31"/>
        <v>0</v>
      </c>
      <c r="Q237" s="99">
        <f t="shared" si="31"/>
        <v>0</v>
      </c>
      <c r="R237" s="99">
        <f t="shared" si="31"/>
        <v>0</v>
      </c>
      <c r="S237" s="99">
        <f t="shared" si="31"/>
        <v>0</v>
      </c>
      <c r="T237" s="99">
        <f t="shared" si="31"/>
        <v>0</v>
      </c>
    </row>
    <row r="238" spans="1:20" outlineLevel="1">
      <c r="B238" s="69"/>
      <c r="C238" s="44"/>
      <c r="D238" s="62"/>
      <c r="E238" s="25"/>
      <c r="F238" s="25" t="s">
        <v>421</v>
      </c>
      <c r="G238" s="25" t="s">
        <v>422</v>
      </c>
      <c r="H238" s="97">
        <f t="shared" si="22"/>
        <v>0</v>
      </c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</row>
    <row r="239" spans="1:20" ht="12.75" customHeight="1" outlineLevel="1">
      <c r="B239" s="69"/>
      <c r="C239" s="44"/>
      <c r="D239" s="62"/>
      <c r="E239" s="25"/>
      <c r="F239" s="25" t="s">
        <v>423</v>
      </c>
      <c r="G239" s="25" t="s">
        <v>424</v>
      </c>
      <c r="H239" s="97">
        <f t="shared" si="22"/>
        <v>0</v>
      </c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</row>
    <row r="240" spans="1:20" ht="12.75" customHeight="1">
      <c r="B240" s="35" t="s">
        <v>425</v>
      </c>
      <c r="C240" s="36"/>
      <c r="D240" s="36"/>
      <c r="E240" s="36"/>
      <c r="F240" s="36"/>
      <c r="G240" s="36"/>
      <c r="H240" s="37">
        <f t="shared" si="22"/>
        <v>0</v>
      </c>
      <c r="I240" s="37">
        <f t="shared" ref="I240:T240" si="32">+I235-I237</f>
        <v>0</v>
      </c>
      <c r="J240" s="37">
        <f t="shared" si="32"/>
        <v>0</v>
      </c>
      <c r="K240" s="37">
        <f t="shared" si="32"/>
        <v>0</v>
      </c>
      <c r="L240" s="37">
        <f t="shared" si="32"/>
        <v>0</v>
      </c>
      <c r="M240" s="37">
        <f t="shared" si="32"/>
        <v>0</v>
      </c>
      <c r="N240" s="37">
        <f t="shared" si="32"/>
        <v>0</v>
      </c>
      <c r="O240" s="37">
        <f t="shared" si="32"/>
        <v>0</v>
      </c>
      <c r="P240" s="37">
        <f t="shared" si="32"/>
        <v>0</v>
      </c>
      <c r="Q240" s="37">
        <f t="shared" si="32"/>
        <v>0</v>
      </c>
      <c r="R240" s="37">
        <f t="shared" si="32"/>
        <v>0</v>
      </c>
      <c r="S240" s="37">
        <f t="shared" si="32"/>
        <v>0</v>
      </c>
      <c r="T240" s="37">
        <f t="shared" si="32"/>
        <v>0</v>
      </c>
    </row>
    <row r="241" spans="2:20" ht="12.75" customHeight="1">
      <c r="B241" s="73"/>
      <c r="C241" s="49" t="s">
        <v>426</v>
      </c>
      <c r="D241" s="44"/>
      <c r="E241" s="51"/>
      <c r="F241" s="44"/>
      <c r="G241" s="44"/>
      <c r="H241" s="97">
        <f t="shared" si="22"/>
        <v>0</v>
      </c>
      <c r="I241" s="100">
        <f t="shared" ref="I241:T241" si="33">SUM(I242:I328)</f>
        <v>0</v>
      </c>
      <c r="J241" s="100">
        <f t="shared" si="33"/>
        <v>0</v>
      </c>
      <c r="K241" s="100">
        <f t="shared" si="33"/>
        <v>0</v>
      </c>
      <c r="L241" s="100">
        <f t="shared" si="33"/>
        <v>0</v>
      </c>
      <c r="M241" s="100">
        <f t="shared" si="33"/>
        <v>0</v>
      </c>
      <c r="N241" s="100">
        <f t="shared" si="33"/>
        <v>0</v>
      </c>
      <c r="O241" s="100">
        <f t="shared" si="33"/>
        <v>0</v>
      </c>
      <c r="P241" s="100">
        <f t="shared" si="33"/>
        <v>0</v>
      </c>
      <c r="Q241" s="100">
        <f t="shared" si="33"/>
        <v>0</v>
      </c>
      <c r="R241" s="100">
        <f t="shared" si="33"/>
        <v>0</v>
      </c>
      <c r="S241" s="100">
        <f t="shared" si="33"/>
        <v>0</v>
      </c>
      <c r="T241" s="100">
        <f t="shared" si="33"/>
        <v>0</v>
      </c>
    </row>
    <row r="242" spans="2:20" ht="12.75" customHeight="1" outlineLevel="1">
      <c r="B242" s="43"/>
      <c r="C242" s="44"/>
      <c r="D242" s="55"/>
      <c r="E242" s="25"/>
      <c r="F242" s="12" t="s">
        <v>427</v>
      </c>
      <c r="G242" s="12" t="s">
        <v>428</v>
      </c>
      <c r="H242" s="97">
        <f t="shared" si="22"/>
        <v>0</v>
      </c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</row>
    <row r="243" spans="2:20" ht="12.75" customHeight="1" outlineLevel="1">
      <c r="B243" s="43"/>
      <c r="C243" s="44"/>
      <c r="D243" s="62"/>
      <c r="E243" s="25"/>
      <c r="F243" s="25" t="s">
        <v>429</v>
      </c>
      <c r="G243" s="25" t="s">
        <v>430</v>
      </c>
      <c r="H243" s="97">
        <f t="shared" si="22"/>
        <v>0</v>
      </c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</row>
    <row r="244" spans="2:20" ht="12.75" customHeight="1" outlineLevel="1">
      <c r="B244" s="43"/>
      <c r="C244" s="44"/>
      <c r="D244" s="62"/>
      <c r="E244" s="25"/>
      <c r="F244" s="25" t="s">
        <v>431</v>
      </c>
      <c r="G244" s="25" t="s">
        <v>432</v>
      </c>
      <c r="H244" s="97">
        <f t="shared" si="22"/>
        <v>0</v>
      </c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</row>
    <row r="245" spans="2:20" ht="12.75" customHeight="1" outlineLevel="1">
      <c r="B245" s="43"/>
      <c r="C245" s="44"/>
      <c r="D245" s="62"/>
      <c r="E245" s="25"/>
      <c r="F245" s="25" t="s">
        <v>433</v>
      </c>
      <c r="G245" s="25" t="s">
        <v>434</v>
      </c>
      <c r="H245" s="97">
        <f t="shared" si="22"/>
        <v>0</v>
      </c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</row>
    <row r="246" spans="2:20" ht="12.75" customHeight="1" outlineLevel="1">
      <c r="B246" s="43"/>
      <c r="C246" s="44"/>
      <c r="D246" s="62"/>
      <c r="E246" s="25"/>
      <c r="F246" s="25" t="s">
        <v>435</v>
      </c>
      <c r="G246" s="25" t="s">
        <v>436</v>
      </c>
      <c r="H246" s="97">
        <f t="shared" si="22"/>
        <v>0</v>
      </c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</row>
    <row r="247" spans="2:20" ht="12.75" customHeight="1" outlineLevel="1">
      <c r="B247" s="43"/>
      <c r="C247" s="44"/>
      <c r="D247" s="62"/>
      <c r="E247" s="25"/>
      <c r="F247" s="25" t="s">
        <v>437</v>
      </c>
      <c r="G247" s="25" t="s">
        <v>438</v>
      </c>
      <c r="H247" s="97">
        <f t="shared" si="22"/>
        <v>0</v>
      </c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</row>
    <row r="248" spans="2:20" ht="12.75" customHeight="1" outlineLevel="1">
      <c r="B248" s="43"/>
      <c r="C248" s="44"/>
      <c r="D248" s="62"/>
      <c r="E248" s="25"/>
      <c r="F248" s="25" t="s">
        <v>439</v>
      </c>
      <c r="G248" s="25" t="s">
        <v>440</v>
      </c>
      <c r="H248" s="97">
        <f t="shared" si="22"/>
        <v>0</v>
      </c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</row>
    <row r="249" spans="2:20" ht="12.75" customHeight="1" outlineLevel="1">
      <c r="B249" s="43"/>
      <c r="C249" s="44"/>
      <c r="D249" s="62"/>
      <c r="E249" s="25"/>
      <c r="F249" s="25" t="s">
        <v>441</v>
      </c>
      <c r="G249" s="25" t="s">
        <v>442</v>
      </c>
      <c r="H249" s="97">
        <f t="shared" si="22"/>
        <v>0</v>
      </c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</row>
    <row r="250" spans="2:20" ht="12.75" customHeight="1" outlineLevel="1">
      <c r="B250" s="43"/>
      <c r="C250" s="44"/>
      <c r="D250" s="62"/>
      <c r="E250" s="25"/>
      <c r="F250" s="25" t="s">
        <v>443</v>
      </c>
      <c r="G250" s="25" t="s">
        <v>444</v>
      </c>
      <c r="H250" s="97">
        <f t="shared" si="22"/>
        <v>0</v>
      </c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</row>
    <row r="251" spans="2:20" ht="12.75" customHeight="1" outlineLevel="1">
      <c r="B251" s="43"/>
      <c r="C251" s="44"/>
      <c r="D251" s="62"/>
      <c r="E251" s="25"/>
      <c r="F251" s="25" t="s">
        <v>445</v>
      </c>
      <c r="G251" s="25" t="s">
        <v>446</v>
      </c>
      <c r="H251" s="97">
        <f t="shared" si="22"/>
        <v>0</v>
      </c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</row>
    <row r="252" spans="2:20" ht="12.75" customHeight="1" outlineLevel="1">
      <c r="B252" s="43"/>
      <c r="C252" s="44"/>
      <c r="D252" s="62"/>
      <c r="E252" s="25"/>
      <c r="F252" s="25" t="s">
        <v>447</v>
      </c>
      <c r="G252" s="25" t="s">
        <v>448</v>
      </c>
      <c r="H252" s="97">
        <f t="shared" si="22"/>
        <v>0</v>
      </c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</row>
    <row r="253" spans="2:20" ht="12.75" customHeight="1" outlineLevel="1">
      <c r="B253" s="43"/>
      <c r="C253" s="44"/>
      <c r="D253" s="62"/>
      <c r="E253" s="25"/>
      <c r="F253" s="25" t="s">
        <v>449</v>
      </c>
      <c r="G253" s="25" t="s">
        <v>450</v>
      </c>
      <c r="H253" s="97">
        <f t="shared" si="22"/>
        <v>0</v>
      </c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</row>
    <row r="254" spans="2:20" ht="12.75" customHeight="1" outlineLevel="1">
      <c r="B254" s="43"/>
      <c r="C254" s="44"/>
      <c r="D254" s="62"/>
      <c r="E254" s="25"/>
      <c r="F254" s="25" t="s">
        <v>451</v>
      </c>
      <c r="G254" s="25" t="s">
        <v>452</v>
      </c>
      <c r="H254" s="97">
        <f t="shared" si="22"/>
        <v>0</v>
      </c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</row>
    <row r="255" spans="2:20" ht="12.75" customHeight="1" outlineLevel="1">
      <c r="B255" s="43"/>
      <c r="C255" s="44"/>
      <c r="D255" s="62"/>
      <c r="E255" s="25"/>
      <c r="F255" s="25" t="s">
        <v>453</v>
      </c>
      <c r="G255" s="25" t="s">
        <v>454</v>
      </c>
      <c r="H255" s="97">
        <f t="shared" si="22"/>
        <v>0</v>
      </c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</row>
    <row r="256" spans="2:20" ht="12.75" customHeight="1" outlineLevel="1">
      <c r="B256" s="43"/>
      <c r="C256" s="44"/>
      <c r="D256" s="62"/>
      <c r="E256" s="25"/>
      <c r="F256" s="25" t="s">
        <v>455</v>
      </c>
      <c r="G256" s="25" t="s">
        <v>456</v>
      </c>
      <c r="H256" s="97">
        <f t="shared" si="22"/>
        <v>0</v>
      </c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</row>
    <row r="257" spans="2:20" ht="12.75" customHeight="1" outlineLevel="1">
      <c r="B257" s="43"/>
      <c r="C257" s="44"/>
      <c r="D257" s="62"/>
      <c r="E257" s="25"/>
      <c r="F257" s="25" t="s">
        <v>457</v>
      </c>
      <c r="G257" s="25" t="s">
        <v>458</v>
      </c>
      <c r="H257" s="97">
        <f t="shared" si="22"/>
        <v>0</v>
      </c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</row>
    <row r="258" spans="2:20" ht="12.75" customHeight="1" outlineLevel="1">
      <c r="B258" s="43"/>
      <c r="C258" s="44"/>
      <c r="D258" s="62"/>
      <c r="E258" s="25"/>
      <c r="F258" s="25" t="s">
        <v>459</v>
      </c>
      <c r="G258" s="25" t="s">
        <v>460</v>
      </c>
      <c r="H258" s="97">
        <f t="shared" si="22"/>
        <v>0</v>
      </c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</row>
    <row r="259" spans="2:20" ht="12.75" customHeight="1" outlineLevel="1">
      <c r="B259" s="43"/>
      <c r="C259" s="44"/>
      <c r="D259" s="62"/>
      <c r="E259" s="25"/>
      <c r="F259" s="25" t="s">
        <v>461</v>
      </c>
      <c r="G259" s="25" t="s">
        <v>442</v>
      </c>
      <c r="H259" s="97">
        <f t="shared" si="22"/>
        <v>0</v>
      </c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</row>
    <row r="260" spans="2:20" ht="12.75" customHeight="1" outlineLevel="1">
      <c r="B260" s="43"/>
      <c r="C260" s="44"/>
      <c r="D260" s="62"/>
      <c r="E260" s="25"/>
      <c r="F260" s="25" t="s">
        <v>462</v>
      </c>
      <c r="G260" s="25" t="s">
        <v>444</v>
      </c>
      <c r="H260" s="97">
        <f t="shared" si="22"/>
        <v>0</v>
      </c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</row>
    <row r="261" spans="2:20" ht="12.75" customHeight="1" outlineLevel="1">
      <c r="B261" s="43"/>
      <c r="C261" s="44"/>
      <c r="D261" s="62"/>
      <c r="E261" s="25"/>
      <c r="F261" s="25" t="s">
        <v>463</v>
      </c>
      <c r="G261" s="25" t="s">
        <v>464</v>
      </c>
      <c r="H261" s="97">
        <f t="shared" si="22"/>
        <v>0</v>
      </c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</row>
    <row r="262" spans="2:20" ht="12.75" customHeight="1" outlineLevel="1">
      <c r="B262" s="43"/>
      <c r="C262" s="44"/>
      <c r="D262" s="62"/>
      <c r="E262" s="25"/>
      <c r="F262" s="25" t="s">
        <v>465</v>
      </c>
      <c r="G262" s="25" t="s">
        <v>466</v>
      </c>
      <c r="H262" s="97">
        <f t="shared" si="22"/>
        <v>0</v>
      </c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</row>
    <row r="263" spans="2:20" ht="12.75" customHeight="1" outlineLevel="1">
      <c r="B263" s="43"/>
      <c r="C263" s="44"/>
      <c r="D263" s="62"/>
      <c r="E263" s="25"/>
      <c r="F263" s="25" t="s">
        <v>467</v>
      </c>
      <c r="G263" s="25" t="s">
        <v>468</v>
      </c>
      <c r="H263" s="97">
        <f t="shared" si="22"/>
        <v>0</v>
      </c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</row>
    <row r="264" spans="2:20" ht="12.75" customHeight="1" outlineLevel="1">
      <c r="B264" s="43"/>
      <c r="C264" s="44"/>
      <c r="D264" s="62"/>
      <c r="E264" s="25"/>
      <c r="F264" s="25" t="s">
        <v>469</v>
      </c>
      <c r="G264" s="25" t="s">
        <v>470</v>
      </c>
      <c r="H264" s="97">
        <f t="shared" si="22"/>
        <v>0</v>
      </c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</row>
    <row r="265" spans="2:20" ht="12.75" customHeight="1" outlineLevel="1">
      <c r="B265" s="43"/>
      <c r="C265" s="44"/>
      <c r="D265" s="62"/>
      <c r="E265" s="25"/>
      <c r="F265" s="25" t="s">
        <v>471</v>
      </c>
      <c r="G265" s="25" t="s">
        <v>472</v>
      </c>
      <c r="H265" s="97">
        <f t="shared" si="22"/>
        <v>0</v>
      </c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</row>
    <row r="266" spans="2:20" ht="12.75" customHeight="1" outlineLevel="1">
      <c r="B266" s="43"/>
      <c r="C266" s="44"/>
      <c r="D266" s="62"/>
      <c r="E266" s="25"/>
      <c r="F266" s="25" t="s">
        <v>473</v>
      </c>
      <c r="G266" s="25" t="s">
        <v>474</v>
      </c>
      <c r="H266" s="97">
        <f t="shared" si="22"/>
        <v>0</v>
      </c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</row>
    <row r="267" spans="2:20" ht="12.75" customHeight="1" outlineLevel="1">
      <c r="B267" s="43"/>
      <c r="C267" s="44"/>
      <c r="D267" s="62"/>
      <c r="E267" s="25"/>
      <c r="F267" s="25" t="s">
        <v>475</v>
      </c>
      <c r="G267" s="25" t="s">
        <v>476</v>
      </c>
      <c r="H267" s="97">
        <f t="shared" si="22"/>
        <v>0</v>
      </c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</row>
    <row r="268" spans="2:20" ht="12.75" customHeight="1" outlineLevel="1">
      <c r="B268" s="43"/>
      <c r="C268" s="44"/>
      <c r="D268" s="62"/>
      <c r="E268" s="25"/>
      <c r="F268" s="25" t="s">
        <v>477</v>
      </c>
      <c r="G268" s="25" t="s">
        <v>478</v>
      </c>
      <c r="H268" s="97">
        <f t="shared" si="22"/>
        <v>0</v>
      </c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</row>
    <row r="269" spans="2:20" ht="12.75" customHeight="1" outlineLevel="1">
      <c r="B269" s="43"/>
      <c r="C269" s="44"/>
      <c r="D269" s="62"/>
      <c r="E269" s="25"/>
      <c r="F269" s="25" t="s">
        <v>479</v>
      </c>
      <c r="G269" s="25" t="s">
        <v>480</v>
      </c>
      <c r="H269" s="97">
        <f t="shared" si="22"/>
        <v>0</v>
      </c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</row>
    <row r="270" spans="2:20" ht="12.75" customHeight="1" outlineLevel="1">
      <c r="B270" s="43"/>
      <c r="C270" s="44"/>
      <c r="D270" s="62"/>
      <c r="E270" s="25"/>
      <c r="F270" s="25" t="s">
        <v>481</v>
      </c>
      <c r="G270" s="25" t="s">
        <v>482</v>
      </c>
      <c r="H270" s="97">
        <f t="shared" si="22"/>
        <v>0</v>
      </c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</row>
    <row r="271" spans="2:20" ht="12.75" customHeight="1" outlineLevel="1">
      <c r="B271" s="43"/>
      <c r="C271" s="44"/>
      <c r="D271" s="62"/>
      <c r="E271" s="25"/>
      <c r="F271" s="25" t="s">
        <v>483</v>
      </c>
      <c r="G271" s="25" t="s">
        <v>484</v>
      </c>
      <c r="H271" s="97">
        <f t="shared" si="22"/>
        <v>0</v>
      </c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</row>
    <row r="272" spans="2:20" ht="12.75" customHeight="1" outlineLevel="1">
      <c r="B272" s="43"/>
      <c r="C272" s="44"/>
      <c r="D272" s="62"/>
      <c r="E272" s="25"/>
      <c r="F272" s="25" t="s">
        <v>485</v>
      </c>
      <c r="G272" s="25" t="s">
        <v>486</v>
      </c>
      <c r="H272" s="97">
        <f t="shared" si="22"/>
        <v>0</v>
      </c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</row>
    <row r="273" spans="2:20" ht="12.75" customHeight="1" outlineLevel="1">
      <c r="B273" s="43"/>
      <c r="C273" s="44"/>
      <c r="D273" s="62"/>
      <c r="E273" s="25"/>
      <c r="F273" s="25" t="s">
        <v>487</v>
      </c>
      <c r="G273" s="25" t="s">
        <v>488</v>
      </c>
      <c r="H273" s="97">
        <f t="shared" si="22"/>
        <v>0</v>
      </c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</row>
    <row r="274" spans="2:20" ht="12.75" customHeight="1" outlineLevel="1">
      <c r="B274" s="43"/>
      <c r="C274" s="44"/>
      <c r="D274" s="62"/>
      <c r="E274" s="25"/>
      <c r="F274" s="25" t="s">
        <v>616</v>
      </c>
      <c r="G274" s="25" t="s">
        <v>617</v>
      </c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</row>
    <row r="275" spans="2:20" ht="12.75" customHeight="1" outlineLevel="1">
      <c r="B275" s="43"/>
      <c r="C275" s="44"/>
      <c r="D275" s="62"/>
      <c r="E275" s="25"/>
      <c r="F275" s="25" t="s">
        <v>489</v>
      </c>
      <c r="G275" s="25" t="s">
        <v>490</v>
      </c>
      <c r="H275" s="97">
        <f t="shared" si="22"/>
        <v>0</v>
      </c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</row>
    <row r="276" spans="2:20" ht="12.75" customHeight="1" outlineLevel="1">
      <c r="B276" s="43"/>
      <c r="C276" s="44"/>
      <c r="D276" s="62"/>
      <c r="E276" s="25"/>
      <c r="F276" s="25" t="s">
        <v>491</v>
      </c>
      <c r="G276" s="25" t="s">
        <v>492</v>
      </c>
      <c r="H276" s="97">
        <f t="shared" si="22"/>
        <v>0</v>
      </c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</row>
    <row r="277" spans="2:20" ht="12.75" customHeight="1" outlineLevel="1">
      <c r="B277" s="43"/>
      <c r="C277" s="44"/>
      <c r="D277" s="62"/>
      <c r="E277" s="25"/>
      <c r="F277" s="25" t="s">
        <v>493</v>
      </c>
      <c r="G277" s="25" t="s">
        <v>494</v>
      </c>
      <c r="H277" s="97">
        <f t="shared" si="22"/>
        <v>0</v>
      </c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</row>
    <row r="278" spans="2:20" ht="12.75" customHeight="1" outlineLevel="1">
      <c r="B278" s="43"/>
      <c r="C278" s="44"/>
      <c r="D278" s="62"/>
      <c r="E278" s="25"/>
      <c r="F278" s="25" t="s">
        <v>495</v>
      </c>
      <c r="G278" s="25" t="s">
        <v>496</v>
      </c>
      <c r="H278" s="97">
        <f t="shared" si="22"/>
        <v>0</v>
      </c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</row>
    <row r="279" spans="2:20" ht="12.75" customHeight="1" outlineLevel="1">
      <c r="B279" s="43"/>
      <c r="C279" s="44"/>
      <c r="D279" s="62"/>
      <c r="E279" s="25"/>
      <c r="F279" s="25" t="s">
        <v>497</v>
      </c>
      <c r="G279" s="25" t="s">
        <v>498</v>
      </c>
      <c r="H279" s="97">
        <f t="shared" si="22"/>
        <v>0</v>
      </c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</row>
    <row r="280" spans="2:20" ht="12.75" customHeight="1" outlineLevel="1">
      <c r="B280" s="43"/>
      <c r="C280" s="44"/>
      <c r="D280" s="62"/>
      <c r="E280" s="25"/>
      <c r="F280" s="25" t="s">
        <v>499</v>
      </c>
      <c r="G280" s="25" t="s">
        <v>500</v>
      </c>
      <c r="H280" s="97">
        <f t="shared" si="22"/>
        <v>0</v>
      </c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</row>
    <row r="281" spans="2:20" ht="12.75" customHeight="1" outlineLevel="1">
      <c r="B281" s="43"/>
      <c r="C281" s="44"/>
      <c r="D281" s="62"/>
      <c r="E281" s="25"/>
      <c r="F281" s="25" t="s">
        <v>501</v>
      </c>
      <c r="G281" s="25" t="s">
        <v>502</v>
      </c>
      <c r="H281" s="97">
        <f t="shared" si="22"/>
        <v>0</v>
      </c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</row>
    <row r="282" spans="2:20" ht="12.75" customHeight="1" outlineLevel="1">
      <c r="B282" s="43"/>
      <c r="C282" s="44"/>
      <c r="D282" s="62"/>
      <c r="E282" s="25"/>
      <c r="F282" s="25" t="s">
        <v>503</v>
      </c>
      <c r="G282" s="25" t="s">
        <v>504</v>
      </c>
      <c r="H282" s="97">
        <f t="shared" ref="H282:H332" si="34">SUM(I282:T282)</f>
        <v>0</v>
      </c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</row>
    <row r="283" spans="2:20" ht="12.75" customHeight="1" outlineLevel="1">
      <c r="B283" s="43"/>
      <c r="C283" s="44"/>
      <c r="D283" s="62"/>
      <c r="E283" s="25"/>
      <c r="F283" s="25" t="s">
        <v>505</v>
      </c>
      <c r="G283" s="25" t="s">
        <v>506</v>
      </c>
      <c r="H283" s="97">
        <f t="shared" si="34"/>
        <v>0</v>
      </c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</row>
    <row r="284" spans="2:20" ht="12.75" customHeight="1" outlineLevel="1">
      <c r="B284" s="43"/>
      <c r="C284" s="44"/>
      <c r="D284" s="62"/>
      <c r="E284" s="25"/>
      <c r="F284" s="25" t="s">
        <v>507</v>
      </c>
      <c r="G284" s="25" t="s">
        <v>508</v>
      </c>
      <c r="H284" s="97">
        <f t="shared" si="34"/>
        <v>0</v>
      </c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</row>
    <row r="285" spans="2:20" ht="12.75" customHeight="1" outlineLevel="1">
      <c r="B285" s="43"/>
      <c r="C285" s="44"/>
      <c r="D285" s="62"/>
      <c r="E285" s="25"/>
      <c r="F285" s="25" t="s">
        <v>509</v>
      </c>
      <c r="G285" s="25" t="s">
        <v>510</v>
      </c>
      <c r="H285" s="97">
        <f t="shared" si="34"/>
        <v>0</v>
      </c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</row>
    <row r="286" spans="2:20" ht="12.75" customHeight="1" outlineLevel="1">
      <c r="B286" s="43"/>
      <c r="C286" s="44"/>
      <c r="D286" s="62"/>
      <c r="E286" s="25"/>
      <c r="F286" s="25" t="s">
        <v>511</v>
      </c>
      <c r="G286" s="25" t="s">
        <v>512</v>
      </c>
      <c r="H286" s="97">
        <f t="shared" si="34"/>
        <v>0</v>
      </c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</row>
    <row r="287" spans="2:20" ht="12.75" customHeight="1" outlineLevel="1">
      <c r="B287" s="43"/>
      <c r="C287" s="44"/>
      <c r="D287" s="62"/>
      <c r="E287" s="25"/>
      <c r="F287" s="25" t="s">
        <v>513</v>
      </c>
      <c r="G287" s="25" t="s">
        <v>514</v>
      </c>
      <c r="H287" s="97">
        <f t="shared" si="34"/>
        <v>0</v>
      </c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</row>
    <row r="288" spans="2:20" ht="12.75" customHeight="1" outlineLevel="1">
      <c r="B288" s="43"/>
      <c r="C288" s="44"/>
      <c r="D288" s="62"/>
      <c r="E288" s="25"/>
      <c r="F288" s="25" t="s">
        <v>515</v>
      </c>
      <c r="G288" s="25" t="s">
        <v>516</v>
      </c>
      <c r="H288" s="97">
        <f t="shared" si="34"/>
        <v>0</v>
      </c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</row>
    <row r="289" spans="2:20" ht="12.75" customHeight="1" outlineLevel="1">
      <c r="B289" s="43"/>
      <c r="C289" s="44"/>
      <c r="D289" s="62"/>
      <c r="E289" s="25"/>
      <c r="F289" s="25" t="s">
        <v>517</v>
      </c>
      <c r="G289" s="25" t="s">
        <v>518</v>
      </c>
      <c r="H289" s="97">
        <f t="shared" si="34"/>
        <v>0</v>
      </c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</row>
    <row r="290" spans="2:20" ht="12.75" customHeight="1" outlineLevel="1">
      <c r="B290" s="43"/>
      <c r="C290" s="44"/>
      <c r="D290" s="62"/>
      <c r="E290" s="25"/>
      <c r="F290" s="25" t="s">
        <v>519</v>
      </c>
      <c r="G290" s="25" t="s">
        <v>520</v>
      </c>
      <c r="H290" s="97">
        <f t="shared" si="34"/>
        <v>0</v>
      </c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</row>
    <row r="291" spans="2:20" ht="12.75" customHeight="1" outlineLevel="1">
      <c r="B291" s="43"/>
      <c r="C291" s="44"/>
      <c r="D291" s="62"/>
      <c r="E291" s="25"/>
      <c r="F291" s="25" t="s">
        <v>521</v>
      </c>
      <c r="G291" s="25" t="s">
        <v>522</v>
      </c>
      <c r="H291" s="97">
        <f t="shared" si="34"/>
        <v>0</v>
      </c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</row>
    <row r="292" spans="2:20" ht="12.75" customHeight="1" outlineLevel="1">
      <c r="B292" s="43"/>
      <c r="C292" s="44"/>
      <c r="D292" s="62"/>
      <c r="E292" s="25"/>
      <c r="F292" s="25" t="s">
        <v>523</v>
      </c>
      <c r="G292" s="25" t="s">
        <v>524</v>
      </c>
      <c r="H292" s="97">
        <f t="shared" si="34"/>
        <v>0</v>
      </c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</row>
    <row r="293" spans="2:20" ht="12.75" customHeight="1" outlineLevel="1">
      <c r="B293" s="43"/>
      <c r="C293" s="44"/>
      <c r="D293" s="62"/>
      <c r="E293" s="25"/>
      <c r="F293" s="25" t="s">
        <v>525</v>
      </c>
      <c r="G293" s="25" t="s">
        <v>526</v>
      </c>
      <c r="H293" s="97">
        <f t="shared" si="34"/>
        <v>0</v>
      </c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</row>
    <row r="294" spans="2:20" ht="12.75" customHeight="1" outlineLevel="1">
      <c r="B294" s="43"/>
      <c r="C294" s="44"/>
      <c r="D294" s="62"/>
      <c r="E294" s="25"/>
      <c r="F294" s="25" t="s">
        <v>527</v>
      </c>
      <c r="G294" s="25" t="s">
        <v>528</v>
      </c>
      <c r="H294" s="97">
        <f t="shared" si="34"/>
        <v>0</v>
      </c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</row>
    <row r="295" spans="2:20" ht="12.75" customHeight="1" outlineLevel="1">
      <c r="B295" s="43"/>
      <c r="C295" s="44"/>
      <c r="D295" s="62"/>
      <c r="E295" s="25"/>
      <c r="F295" s="25" t="s">
        <v>529</v>
      </c>
      <c r="G295" s="25" t="s">
        <v>530</v>
      </c>
      <c r="H295" s="97">
        <f t="shared" si="34"/>
        <v>0</v>
      </c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</row>
    <row r="296" spans="2:20" ht="12.75" customHeight="1" outlineLevel="1">
      <c r="B296" s="43"/>
      <c r="C296" s="44"/>
      <c r="D296" s="62"/>
      <c r="E296" s="25"/>
      <c r="F296" s="25" t="s">
        <v>531</v>
      </c>
      <c r="G296" s="25" t="s">
        <v>532</v>
      </c>
      <c r="H296" s="97">
        <f t="shared" si="34"/>
        <v>0</v>
      </c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</row>
    <row r="297" spans="2:20" ht="12.75" customHeight="1" outlineLevel="1">
      <c r="B297" s="43"/>
      <c r="C297" s="44"/>
      <c r="D297" s="62"/>
      <c r="E297" s="25"/>
      <c r="F297" s="25" t="s">
        <v>533</v>
      </c>
      <c r="G297" s="25" t="s">
        <v>534</v>
      </c>
      <c r="H297" s="97">
        <f t="shared" si="34"/>
        <v>0</v>
      </c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</row>
    <row r="298" spans="2:20" ht="12.75" customHeight="1" outlineLevel="1">
      <c r="B298" s="43"/>
      <c r="C298" s="44"/>
      <c r="D298" s="62"/>
      <c r="E298" s="25"/>
      <c r="F298" s="25" t="s">
        <v>618</v>
      </c>
      <c r="G298" s="25" t="s">
        <v>619</v>
      </c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</row>
    <row r="299" spans="2:20" ht="12.75" customHeight="1" outlineLevel="1">
      <c r="B299" s="43"/>
      <c r="C299" s="44"/>
      <c r="D299" s="62"/>
      <c r="E299" s="25"/>
      <c r="F299" s="25" t="s">
        <v>535</v>
      </c>
      <c r="G299" s="25" t="s">
        <v>536</v>
      </c>
      <c r="H299" s="97">
        <f t="shared" si="34"/>
        <v>0</v>
      </c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</row>
    <row r="300" spans="2:20" ht="12.75" customHeight="1" outlineLevel="1">
      <c r="B300" s="43"/>
      <c r="C300" s="44"/>
      <c r="D300" s="62"/>
      <c r="E300" s="25"/>
      <c r="F300" s="25" t="s">
        <v>537</v>
      </c>
      <c r="G300" s="25" t="s">
        <v>538</v>
      </c>
      <c r="H300" s="97">
        <f t="shared" si="34"/>
        <v>0</v>
      </c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</row>
    <row r="301" spans="2:20" ht="12.75" customHeight="1" outlineLevel="1">
      <c r="B301" s="43"/>
      <c r="C301" s="44"/>
      <c r="D301" s="62"/>
      <c r="E301" s="25"/>
      <c r="F301" s="25" t="s">
        <v>539</v>
      </c>
      <c r="G301" s="25" t="s">
        <v>540</v>
      </c>
      <c r="H301" s="97">
        <f t="shared" si="34"/>
        <v>0</v>
      </c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</row>
    <row r="302" spans="2:20" ht="12.75" customHeight="1" outlineLevel="1">
      <c r="B302" s="43"/>
      <c r="C302" s="44"/>
      <c r="D302" s="62"/>
      <c r="E302" s="25"/>
      <c r="F302" s="25" t="s">
        <v>541</v>
      </c>
      <c r="G302" s="25" t="s">
        <v>542</v>
      </c>
      <c r="H302" s="97">
        <f t="shared" si="34"/>
        <v>0</v>
      </c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</row>
    <row r="303" spans="2:20" ht="12.75" customHeight="1" outlineLevel="1">
      <c r="B303" s="43"/>
      <c r="C303" s="44"/>
      <c r="D303" s="62"/>
      <c r="E303" s="25"/>
      <c r="F303" s="25" t="s">
        <v>543</v>
      </c>
      <c r="G303" s="25" t="s">
        <v>544</v>
      </c>
      <c r="H303" s="97">
        <f t="shared" si="34"/>
        <v>0</v>
      </c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</row>
    <row r="304" spans="2:20" ht="12.75" customHeight="1" outlineLevel="1">
      <c r="B304" s="43"/>
      <c r="C304" s="44"/>
      <c r="D304" s="62"/>
      <c r="E304" s="25"/>
      <c r="F304" s="25" t="s">
        <v>545</v>
      </c>
      <c r="G304" s="25" t="s">
        <v>546</v>
      </c>
      <c r="H304" s="97">
        <f t="shared" si="34"/>
        <v>0</v>
      </c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</row>
    <row r="305" spans="2:20" ht="12.75" customHeight="1" outlineLevel="1">
      <c r="B305" s="43"/>
      <c r="C305" s="44"/>
      <c r="D305" s="62"/>
      <c r="E305" s="25"/>
      <c r="F305" s="25" t="s">
        <v>547</v>
      </c>
      <c r="G305" s="25" t="s">
        <v>548</v>
      </c>
      <c r="H305" s="97">
        <f t="shared" si="34"/>
        <v>0</v>
      </c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</row>
    <row r="306" spans="2:20" ht="12.75" customHeight="1" outlineLevel="1">
      <c r="B306" s="43"/>
      <c r="C306" s="44"/>
      <c r="D306" s="62"/>
      <c r="E306" s="25"/>
      <c r="F306" s="25" t="s">
        <v>549</v>
      </c>
      <c r="G306" s="25" t="s">
        <v>550</v>
      </c>
      <c r="H306" s="97">
        <f t="shared" si="34"/>
        <v>0</v>
      </c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</row>
    <row r="307" spans="2:20" ht="12.75" customHeight="1" outlineLevel="1">
      <c r="B307" s="43"/>
      <c r="C307" s="44"/>
      <c r="D307" s="62"/>
      <c r="E307" s="25"/>
      <c r="F307" s="25" t="s">
        <v>551</v>
      </c>
      <c r="G307" s="25" t="s">
        <v>552</v>
      </c>
      <c r="H307" s="97">
        <f t="shared" si="34"/>
        <v>0</v>
      </c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</row>
    <row r="308" spans="2:20" ht="12.75" customHeight="1" outlineLevel="1">
      <c r="B308" s="43"/>
      <c r="C308" s="44"/>
      <c r="D308" s="62"/>
      <c r="E308" s="25"/>
      <c r="F308" s="25" t="s">
        <v>553</v>
      </c>
      <c r="G308" s="25" t="s">
        <v>554</v>
      </c>
      <c r="H308" s="97">
        <f t="shared" si="34"/>
        <v>0</v>
      </c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</row>
    <row r="309" spans="2:20" ht="12.75" customHeight="1" outlineLevel="1">
      <c r="B309" s="43"/>
      <c r="C309" s="44"/>
      <c r="D309" s="62"/>
      <c r="E309" s="25"/>
      <c r="F309" s="25" t="s">
        <v>555</v>
      </c>
      <c r="G309" s="25" t="s">
        <v>556</v>
      </c>
      <c r="H309" s="97">
        <f t="shared" si="34"/>
        <v>0</v>
      </c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</row>
    <row r="310" spans="2:20" ht="12.75" customHeight="1" outlineLevel="1">
      <c r="B310" s="43"/>
      <c r="C310" s="44"/>
      <c r="D310" s="62"/>
      <c r="E310" s="25"/>
      <c r="F310" s="25" t="s">
        <v>557</v>
      </c>
      <c r="G310" s="25" t="s">
        <v>558</v>
      </c>
      <c r="H310" s="97">
        <f t="shared" si="34"/>
        <v>0</v>
      </c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</row>
    <row r="311" spans="2:20" ht="12.75" customHeight="1" outlineLevel="1">
      <c r="B311" s="43"/>
      <c r="C311" s="44"/>
      <c r="D311" s="62"/>
      <c r="E311" s="25"/>
      <c r="F311" s="25" t="s">
        <v>559</v>
      </c>
      <c r="G311" s="25" t="s">
        <v>560</v>
      </c>
      <c r="H311" s="97">
        <f t="shared" si="34"/>
        <v>0</v>
      </c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</row>
    <row r="312" spans="2:20" ht="12.75" customHeight="1" outlineLevel="1">
      <c r="B312" s="43"/>
      <c r="C312" s="44"/>
      <c r="D312" s="62"/>
      <c r="E312" s="25"/>
      <c r="F312" s="25" t="s">
        <v>561</v>
      </c>
      <c r="G312" s="25" t="s">
        <v>562</v>
      </c>
      <c r="H312" s="97">
        <f t="shared" si="34"/>
        <v>0</v>
      </c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</row>
    <row r="313" spans="2:20" ht="12.75" customHeight="1" outlineLevel="1">
      <c r="B313" s="43"/>
      <c r="C313" s="44"/>
      <c r="D313" s="62"/>
      <c r="E313" s="25"/>
      <c r="F313" s="25" t="s">
        <v>563</v>
      </c>
      <c r="G313" s="25" t="s">
        <v>564</v>
      </c>
      <c r="H313" s="97">
        <f t="shared" si="34"/>
        <v>0</v>
      </c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</row>
    <row r="314" spans="2:20" ht="12.75" customHeight="1" outlineLevel="1">
      <c r="B314" s="43"/>
      <c r="C314" s="44"/>
      <c r="D314" s="62"/>
      <c r="E314" s="25"/>
      <c r="F314" s="25" t="s">
        <v>565</v>
      </c>
      <c r="G314" s="25" t="s">
        <v>566</v>
      </c>
      <c r="H314" s="97">
        <f t="shared" si="34"/>
        <v>0</v>
      </c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</row>
    <row r="315" spans="2:20" ht="12.75" customHeight="1" outlineLevel="1">
      <c r="B315" s="43"/>
      <c r="C315" s="44"/>
      <c r="D315" s="62"/>
      <c r="E315" s="25"/>
      <c r="F315" s="25" t="s">
        <v>567</v>
      </c>
      <c r="G315" s="25" t="s">
        <v>568</v>
      </c>
      <c r="H315" s="97">
        <f t="shared" si="34"/>
        <v>0</v>
      </c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</row>
    <row r="316" spans="2:20" ht="12.75" customHeight="1" outlineLevel="1">
      <c r="B316" s="43"/>
      <c r="C316" s="44"/>
      <c r="D316" s="62"/>
      <c r="E316" s="25"/>
      <c r="F316" s="25" t="s">
        <v>569</v>
      </c>
      <c r="G316" s="25" t="s">
        <v>570</v>
      </c>
      <c r="H316" s="97">
        <f t="shared" si="34"/>
        <v>0</v>
      </c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</row>
    <row r="317" spans="2:20" ht="12.75" customHeight="1" outlineLevel="1">
      <c r="B317" s="43"/>
      <c r="C317" s="44"/>
      <c r="D317" s="62"/>
      <c r="E317" s="25"/>
      <c r="F317" s="25" t="s">
        <v>571</v>
      </c>
      <c r="G317" s="25" t="s">
        <v>572</v>
      </c>
      <c r="H317" s="97">
        <f t="shared" si="34"/>
        <v>0</v>
      </c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</row>
    <row r="318" spans="2:20" ht="12.75" customHeight="1" outlineLevel="1">
      <c r="B318" s="43"/>
      <c r="C318" s="44"/>
      <c r="D318" s="62"/>
      <c r="E318" s="25"/>
      <c r="F318" s="25" t="s">
        <v>573</v>
      </c>
      <c r="G318" s="25" t="s">
        <v>574</v>
      </c>
      <c r="H318" s="97">
        <f t="shared" si="34"/>
        <v>0</v>
      </c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</row>
    <row r="319" spans="2:20" ht="12.75" customHeight="1" outlineLevel="1">
      <c r="B319" s="43"/>
      <c r="C319" s="44"/>
      <c r="D319" s="62"/>
      <c r="E319" s="25"/>
      <c r="F319" s="25" t="s">
        <v>575</v>
      </c>
      <c r="G319" s="25" t="s">
        <v>576</v>
      </c>
      <c r="H319" s="97">
        <f t="shared" si="34"/>
        <v>0</v>
      </c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</row>
    <row r="320" spans="2:20" ht="12.75" customHeight="1" outlineLevel="1">
      <c r="B320" s="43"/>
      <c r="C320" s="44"/>
      <c r="D320" s="62"/>
      <c r="E320" s="25"/>
      <c r="F320" s="25" t="s">
        <v>577</v>
      </c>
      <c r="G320" s="25" t="s">
        <v>578</v>
      </c>
      <c r="H320" s="97">
        <f t="shared" si="34"/>
        <v>0</v>
      </c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</row>
    <row r="321" spans="2:20" ht="12.75" customHeight="1" outlineLevel="1">
      <c r="B321" s="43"/>
      <c r="C321" s="44"/>
      <c r="D321" s="62"/>
      <c r="E321" s="25"/>
      <c r="F321" s="25" t="s">
        <v>579</v>
      </c>
      <c r="G321" s="25" t="s">
        <v>580</v>
      </c>
      <c r="H321" s="97">
        <f t="shared" si="34"/>
        <v>0</v>
      </c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</row>
    <row r="322" spans="2:20" ht="12.75" customHeight="1" outlineLevel="1">
      <c r="B322" s="43"/>
      <c r="C322" s="44"/>
      <c r="D322" s="62"/>
      <c r="E322" s="25"/>
      <c r="F322" s="25" t="s">
        <v>581</v>
      </c>
      <c r="G322" s="25" t="s">
        <v>582</v>
      </c>
      <c r="H322" s="97">
        <f t="shared" si="34"/>
        <v>0</v>
      </c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</row>
    <row r="323" spans="2:20" ht="12.75" customHeight="1" outlineLevel="1">
      <c r="B323" s="43"/>
      <c r="C323" s="44"/>
      <c r="D323" s="62"/>
      <c r="E323" s="25"/>
      <c r="F323" s="25" t="s">
        <v>583</v>
      </c>
      <c r="G323" s="25" t="s">
        <v>584</v>
      </c>
      <c r="H323" s="97">
        <f t="shared" si="34"/>
        <v>0</v>
      </c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</row>
    <row r="324" spans="2:20" outlineLevel="1">
      <c r="B324" s="43"/>
      <c r="C324" s="44"/>
      <c r="D324" s="62"/>
      <c r="E324" s="25"/>
      <c r="F324" s="25" t="s">
        <v>585</v>
      </c>
      <c r="G324" s="25" t="s">
        <v>586</v>
      </c>
      <c r="H324" s="97">
        <f t="shared" si="34"/>
        <v>0</v>
      </c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</row>
    <row r="325" spans="2:20" outlineLevel="1">
      <c r="B325" s="43"/>
      <c r="C325" s="44"/>
      <c r="D325" s="62"/>
      <c r="E325" s="25"/>
      <c r="F325" s="25" t="s">
        <v>587</v>
      </c>
      <c r="G325" s="25" t="s">
        <v>588</v>
      </c>
      <c r="H325" s="97">
        <f t="shared" si="34"/>
        <v>0</v>
      </c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</row>
    <row r="326" spans="2:20" outlineLevel="1">
      <c r="B326" s="43"/>
      <c r="C326" s="44"/>
      <c r="D326" s="62"/>
      <c r="E326" s="25"/>
      <c r="F326" s="25" t="s">
        <v>589</v>
      </c>
      <c r="G326" s="25" t="s">
        <v>590</v>
      </c>
      <c r="H326" s="97">
        <f t="shared" si="34"/>
        <v>0</v>
      </c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</row>
    <row r="327" spans="2:20" outlineLevel="1">
      <c r="B327" s="43"/>
      <c r="C327" s="44"/>
      <c r="D327" s="62"/>
      <c r="E327" s="25"/>
      <c r="F327" s="25" t="s">
        <v>591</v>
      </c>
      <c r="G327" s="25" t="s">
        <v>592</v>
      </c>
      <c r="H327" s="97">
        <f t="shared" si="34"/>
        <v>0</v>
      </c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</row>
    <row r="328" spans="2:20" outlineLevel="1">
      <c r="B328" s="43"/>
      <c r="C328" s="44"/>
      <c r="D328" s="62"/>
      <c r="E328" s="25"/>
      <c r="F328" s="25" t="s">
        <v>593</v>
      </c>
      <c r="G328" s="25" t="s">
        <v>594</v>
      </c>
      <c r="H328" s="97">
        <f t="shared" si="34"/>
        <v>0</v>
      </c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</row>
    <row r="329" spans="2:20">
      <c r="B329" s="35" t="s">
        <v>595</v>
      </c>
      <c r="C329" s="36"/>
      <c r="D329" s="36"/>
      <c r="E329" s="36"/>
      <c r="F329" s="36"/>
      <c r="G329" s="36"/>
      <c r="H329" s="37">
        <f t="shared" si="34"/>
        <v>0</v>
      </c>
      <c r="I329" s="37">
        <f t="shared" ref="I329:T329" si="35">+I240-I241</f>
        <v>0</v>
      </c>
      <c r="J329" s="37">
        <f t="shared" si="35"/>
        <v>0</v>
      </c>
      <c r="K329" s="37">
        <f t="shared" si="35"/>
        <v>0</v>
      </c>
      <c r="L329" s="37">
        <f t="shared" si="35"/>
        <v>0</v>
      </c>
      <c r="M329" s="37">
        <f t="shared" si="35"/>
        <v>0</v>
      </c>
      <c r="N329" s="37">
        <f t="shared" si="35"/>
        <v>0</v>
      </c>
      <c r="O329" s="37">
        <f t="shared" si="35"/>
        <v>0</v>
      </c>
      <c r="P329" s="37">
        <f t="shared" si="35"/>
        <v>0</v>
      </c>
      <c r="Q329" s="37">
        <f t="shared" si="35"/>
        <v>0</v>
      </c>
      <c r="R329" s="37">
        <f t="shared" si="35"/>
        <v>0</v>
      </c>
      <c r="S329" s="37">
        <f t="shared" si="35"/>
        <v>0</v>
      </c>
      <c r="T329" s="37">
        <f t="shared" si="35"/>
        <v>0</v>
      </c>
    </row>
    <row r="330" spans="2:20">
      <c r="B330" s="77"/>
      <c r="C330" s="78"/>
      <c r="D330" s="78"/>
      <c r="E330" s="79" t="s">
        <v>417</v>
      </c>
      <c r="F330" s="79"/>
      <c r="G330" s="79"/>
      <c r="H330" s="75" t="str">
        <f t="shared" ref="H330:T330" si="36">IFERROR(+H329/H22,"")</f>
        <v/>
      </c>
      <c r="I330" s="75" t="str">
        <f t="shared" si="36"/>
        <v/>
      </c>
      <c r="J330" s="75" t="str">
        <f t="shared" si="36"/>
        <v/>
      </c>
      <c r="K330" s="76" t="str">
        <f t="shared" si="36"/>
        <v/>
      </c>
      <c r="L330" s="76" t="str">
        <f t="shared" si="36"/>
        <v/>
      </c>
      <c r="M330" s="75" t="str">
        <f t="shared" si="36"/>
        <v/>
      </c>
      <c r="N330" s="75" t="str">
        <f t="shared" si="36"/>
        <v/>
      </c>
      <c r="O330" s="75" t="str">
        <f t="shared" si="36"/>
        <v/>
      </c>
      <c r="P330" s="75" t="str">
        <f t="shared" si="36"/>
        <v/>
      </c>
      <c r="Q330" s="75" t="str">
        <f t="shared" si="36"/>
        <v/>
      </c>
      <c r="R330" s="75" t="str">
        <f t="shared" si="36"/>
        <v/>
      </c>
      <c r="S330" s="75" t="str">
        <f t="shared" si="36"/>
        <v/>
      </c>
      <c r="T330" s="75" t="str">
        <f t="shared" si="36"/>
        <v/>
      </c>
    </row>
    <row r="331" spans="2:20">
      <c r="B331" s="35" t="s">
        <v>620</v>
      </c>
      <c r="C331" s="36"/>
      <c r="D331" s="36"/>
      <c r="E331" s="36"/>
      <c r="F331" s="36"/>
      <c r="G331" s="93"/>
      <c r="H331" s="37">
        <f t="shared" si="34"/>
        <v>0</v>
      </c>
      <c r="I331" s="101">
        <f>+I332+I359+I366</f>
        <v>0</v>
      </c>
      <c r="J331" s="101">
        <f t="shared" ref="J331:T331" si="37">+J332+J359+J366</f>
        <v>0</v>
      </c>
      <c r="K331" s="101">
        <f t="shared" ref="K331:K332" si="38">SUM(K332:K357)</f>
        <v>0</v>
      </c>
      <c r="L331" s="101">
        <f t="shared" si="37"/>
        <v>0</v>
      </c>
      <c r="M331" s="101">
        <f t="shared" si="37"/>
        <v>0</v>
      </c>
      <c r="N331" s="101">
        <f t="shared" si="37"/>
        <v>0</v>
      </c>
      <c r="O331" s="101">
        <f t="shared" si="37"/>
        <v>0</v>
      </c>
      <c r="P331" s="101">
        <f t="shared" si="37"/>
        <v>0</v>
      </c>
      <c r="Q331" s="101">
        <f t="shared" si="37"/>
        <v>0</v>
      </c>
      <c r="R331" s="101">
        <f t="shared" si="37"/>
        <v>0</v>
      </c>
      <c r="S331" s="101">
        <f t="shared" si="37"/>
        <v>0</v>
      </c>
      <c r="T331" s="101">
        <f t="shared" si="37"/>
        <v>0</v>
      </c>
    </row>
    <row r="332" spans="2:20">
      <c r="B332" s="80" t="s">
        <v>362</v>
      </c>
      <c r="C332" s="58" t="s">
        <v>697</v>
      </c>
      <c r="D332" s="81"/>
      <c r="E332" s="82"/>
      <c r="F332" s="82"/>
      <c r="G332" s="93"/>
      <c r="H332" s="37">
        <f t="shared" si="34"/>
        <v>0</v>
      </c>
      <c r="I332" s="101">
        <f t="shared" ref="I332:J332" si="39">SUM(I333:I358)</f>
        <v>0</v>
      </c>
      <c r="J332" s="101">
        <f t="shared" si="39"/>
        <v>0</v>
      </c>
      <c r="K332" s="101">
        <f t="shared" si="38"/>
        <v>0</v>
      </c>
      <c r="L332" s="101">
        <f t="shared" ref="L332:T332" si="40">SUM(L333:L358)</f>
        <v>0</v>
      </c>
      <c r="M332" s="101">
        <f t="shared" si="40"/>
        <v>0</v>
      </c>
      <c r="N332" s="101">
        <f t="shared" si="40"/>
        <v>0</v>
      </c>
      <c r="O332" s="101">
        <f t="shared" si="40"/>
        <v>0</v>
      </c>
      <c r="P332" s="101">
        <f t="shared" si="40"/>
        <v>0</v>
      </c>
      <c r="Q332" s="101">
        <f t="shared" si="40"/>
        <v>0</v>
      </c>
      <c r="R332" s="101">
        <f t="shared" si="40"/>
        <v>0</v>
      </c>
      <c r="S332" s="101">
        <f t="shared" si="40"/>
        <v>0</v>
      </c>
      <c r="T332" s="101">
        <f t="shared" si="40"/>
        <v>0</v>
      </c>
    </row>
    <row r="333" spans="2:20" outlineLevel="1">
      <c r="B333" s="57"/>
      <c r="C333" s="44"/>
      <c r="D333" s="46"/>
      <c r="E333" s="83"/>
      <c r="F333" s="15" t="s">
        <v>621</v>
      </c>
      <c r="G333" s="15" t="s">
        <v>622</v>
      </c>
      <c r="H333" s="97">
        <f t="shared" ref="H333:H375" si="41">SUM(I333:T333)</f>
        <v>0</v>
      </c>
      <c r="I333" s="75"/>
      <c r="J333" s="75"/>
      <c r="K333" s="76"/>
      <c r="L333" s="75"/>
      <c r="M333" s="75"/>
      <c r="N333" s="75"/>
      <c r="O333" s="75"/>
      <c r="P333" s="75"/>
      <c r="Q333" s="75"/>
      <c r="R333" s="75"/>
      <c r="S333" s="75"/>
      <c r="T333" s="75"/>
    </row>
    <row r="334" spans="2:20" outlineLevel="1">
      <c r="B334" s="57"/>
      <c r="C334" s="44"/>
      <c r="D334" s="46"/>
      <c r="E334" s="83"/>
      <c r="F334" s="15" t="s">
        <v>623</v>
      </c>
      <c r="G334" s="15" t="s">
        <v>624</v>
      </c>
      <c r="H334" s="97">
        <f t="shared" si="41"/>
        <v>0</v>
      </c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</row>
    <row r="335" spans="2:20" outlineLevel="1">
      <c r="B335" s="57"/>
      <c r="C335" s="44"/>
      <c r="D335" s="46"/>
      <c r="E335" s="83"/>
      <c r="F335" s="15" t="s">
        <v>625</v>
      </c>
      <c r="G335" s="15" t="s">
        <v>626</v>
      </c>
      <c r="H335" s="97">
        <f t="shared" si="41"/>
        <v>0</v>
      </c>
      <c r="I335" s="75"/>
      <c r="J335" s="75"/>
      <c r="K335" s="76"/>
      <c r="L335" s="75"/>
      <c r="M335" s="75"/>
      <c r="N335" s="75"/>
      <c r="O335" s="75"/>
      <c r="P335" s="75"/>
      <c r="Q335" s="75"/>
      <c r="R335" s="75"/>
      <c r="S335" s="75"/>
      <c r="T335" s="75"/>
    </row>
    <row r="336" spans="2:20" outlineLevel="1">
      <c r="B336" s="57"/>
      <c r="C336" s="44"/>
      <c r="D336" s="46"/>
      <c r="E336" s="83"/>
      <c r="F336" s="15" t="s">
        <v>627</v>
      </c>
      <c r="G336" s="15" t="s">
        <v>628</v>
      </c>
      <c r="H336" s="97">
        <f t="shared" si="41"/>
        <v>0</v>
      </c>
      <c r="I336" s="75"/>
      <c r="J336" s="75"/>
      <c r="K336" s="76"/>
      <c r="L336" s="75"/>
      <c r="M336" s="75"/>
      <c r="N336" s="75"/>
      <c r="O336" s="75"/>
      <c r="P336" s="75"/>
      <c r="Q336" s="75"/>
      <c r="R336" s="75"/>
      <c r="S336" s="75"/>
      <c r="T336" s="75"/>
    </row>
    <row r="337" spans="2:20" outlineLevel="1">
      <c r="B337" s="57"/>
      <c r="C337" s="44"/>
      <c r="D337" s="46"/>
      <c r="E337" s="83"/>
      <c r="F337" s="15" t="s">
        <v>629</v>
      </c>
      <c r="G337" s="15" t="s">
        <v>630</v>
      </c>
      <c r="H337" s="97">
        <f t="shared" si="41"/>
        <v>0</v>
      </c>
      <c r="I337" s="75"/>
      <c r="J337" s="75"/>
      <c r="K337" s="76"/>
      <c r="L337" s="75"/>
      <c r="M337" s="75"/>
      <c r="N337" s="75"/>
      <c r="O337" s="75"/>
      <c r="P337" s="75"/>
      <c r="Q337" s="75"/>
      <c r="R337" s="75"/>
      <c r="S337" s="75"/>
      <c r="T337" s="75"/>
    </row>
    <row r="338" spans="2:20" outlineLevel="1">
      <c r="B338" s="57"/>
      <c r="C338" s="44"/>
      <c r="D338" s="46"/>
      <c r="E338" s="83"/>
      <c r="F338" s="15" t="s">
        <v>631</v>
      </c>
      <c r="G338" s="15" t="s">
        <v>632</v>
      </c>
      <c r="H338" s="97">
        <f t="shared" si="41"/>
        <v>0</v>
      </c>
      <c r="I338" s="75"/>
      <c r="J338" s="75"/>
      <c r="K338" s="76"/>
      <c r="L338" s="75"/>
      <c r="M338" s="75"/>
      <c r="N338" s="75"/>
      <c r="O338" s="75"/>
      <c r="P338" s="75"/>
      <c r="Q338" s="75"/>
      <c r="R338" s="75"/>
      <c r="S338" s="75"/>
      <c r="T338" s="75"/>
    </row>
    <row r="339" spans="2:20" outlineLevel="1">
      <c r="B339" s="57"/>
      <c r="C339" s="44"/>
      <c r="D339" s="46"/>
      <c r="E339" s="83"/>
      <c r="F339" s="15" t="s">
        <v>633</v>
      </c>
      <c r="G339" s="15" t="s">
        <v>634</v>
      </c>
      <c r="H339" s="97">
        <f t="shared" si="41"/>
        <v>0</v>
      </c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</row>
    <row r="340" spans="2:20" outlineLevel="1">
      <c r="B340" s="57"/>
      <c r="C340" s="44"/>
      <c r="D340" s="46"/>
      <c r="E340" s="83"/>
      <c r="F340" s="15" t="s">
        <v>635</v>
      </c>
      <c r="G340" s="15" t="s">
        <v>636</v>
      </c>
      <c r="H340" s="97">
        <f t="shared" si="41"/>
        <v>0</v>
      </c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</row>
    <row r="341" spans="2:20" outlineLevel="1">
      <c r="B341" s="57"/>
      <c r="C341" s="44"/>
      <c r="D341" s="46"/>
      <c r="E341" s="83"/>
      <c r="F341" s="15" t="s">
        <v>637</v>
      </c>
      <c r="G341" s="15" t="s">
        <v>638</v>
      </c>
      <c r="H341" s="97">
        <f t="shared" si="41"/>
        <v>0</v>
      </c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</row>
    <row r="342" spans="2:20" outlineLevel="1">
      <c r="B342" s="57"/>
      <c r="C342" s="44"/>
      <c r="D342" s="46"/>
      <c r="E342" s="83"/>
      <c r="F342" s="15" t="s">
        <v>639</v>
      </c>
      <c r="G342" s="15" t="s">
        <v>640</v>
      </c>
      <c r="H342" s="97">
        <f t="shared" si="41"/>
        <v>0</v>
      </c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</row>
    <row r="343" spans="2:20" outlineLevel="1">
      <c r="B343" s="57"/>
      <c r="C343" s="44"/>
      <c r="D343" s="46"/>
      <c r="E343" s="83"/>
      <c r="F343" s="15" t="s">
        <v>641</v>
      </c>
      <c r="G343" s="15" t="s">
        <v>642</v>
      </c>
      <c r="H343" s="97">
        <f t="shared" si="41"/>
        <v>0</v>
      </c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</row>
    <row r="344" spans="2:20" outlineLevel="1">
      <c r="B344" s="57"/>
      <c r="C344" s="44"/>
      <c r="D344" s="46"/>
      <c r="E344" s="83"/>
      <c r="F344" s="15" t="s">
        <v>643</v>
      </c>
      <c r="G344" s="15" t="s">
        <v>644</v>
      </c>
      <c r="H344" s="97">
        <f t="shared" si="41"/>
        <v>0</v>
      </c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</row>
    <row r="345" spans="2:20" outlineLevel="1">
      <c r="B345" s="57"/>
      <c r="C345" s="44"/>
      <c r="D345" s="46"/>
      <c r="E345" s="83"/>
      <c r="F345" s="15" t="s">
        <v>645</v>
      </c>
      <c r="G345" s="15" t="s">
        <v>646</v>
      </c>
      <c r="H345" s="97">
        <f t="shared" si="41"/>
        <v>0</v>
      </c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</row>
    <row r="346" spans="2:20" outlineLevel="1">
      <c r="B346" s="57"/>
      <c r="C346" s="44"/>
      <c r="D346" s="46"/>
      <c r="E346" s="83"/>
      <c r="F346" s="15" t="s">
        <v>647</v>
      </c>
      <c r="G346" s="15" t="s">
        <v>648</v>
      </c>
      <c r="H346" s="97">
        <f t="shared" si="41"/>
        <v>0</v>
      </c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</row>
    <row r="347" spans="2:20" outlineLevel="1">
      <c r="B347" s="57"/>
      <c r="C347" s="44"/>
      <c r="D347" s="46"/>
      <c r="E347" s="83"/>
      <c r="F347" s="15" t="s">
        <v>649</v>
      </c>
      <c r="G347" s="15" t="s">
        <v>650</v>
      </c>
      <c r="H347" s="97">
        <f t="shared" si="41"/>
        <v>0</v>
      </c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</row>
    <row r="348" spans="2:20" outlineLevel="1">
      <c r="B348" s="57"/>
      <c r="C348" s="44"/>
      <c r="D348" s="46"/>
      <c r="E348" s="83"/>
      <c r="F348" s="15" t="s">
        <v>651</v>
      </c>
      <c r="G348" s="15" t="s">
        <v>652</v>
      </c>
      <c r="H348" s="97">
        <f t="shared" si="41"/>
        <v>0</v>
      </c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</row>
    <row r="349" spans="2:20" outlineLevel="1">
      <c r="B349" s="57"/>
      <c r="C349" s="44"/>
      <c r="D349" s="46"/>
      <c r="E349" s="83"/>
      <c r="F349" s="15" t="s">
        <v>653</v>
      </c>
      <c r="G349" s="15" t="s">
        <v>654</v>
      </c>
      <c r="H349" s="97">
        <f t="shared" si="41"/>
        <v>0</v>
      </c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</row>
    <row r="350" spans="2:20" outlineLevel="1">
      <c r="B350" s="57"/>
      <c r="C350" s="44"/>
      <c r="D350" s="46"/>
      <c r="E350" s="83"/>
      <c r="F350" s="15" t="s">
        <v>655</v>
      </c>
      <c r="G350" s="15" t="s">
        <v>656</v>
      </c>
      <c r="H350" s="97">
        <f t="shared" si="41"/>
        <v>0</v>
      </c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</row>
    <row r="351" spans="2:20" outlineLevel="1">
      <c r="B351" s="57"/>
      <c r="C351" s="44"/>
      <c r="D351" s="46"/>
      <c r="E351" s="83"/>
      <c r="F351" s="15" t="s">
        <v>657</v>
      </c>
      <c r="G351" s="15" t="s">
        <v>658</v>
      </c>
      <c r="H351" s="97">
        <f t="shared" si="41"/>
        <v>0</v>
      </c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</row>
    <row r="352" spans="2:20" outlineLevel="1">
      <c r="B352" s="57"/>
      <c r="C352" s="44"/>
      <c r="D352" s="46"/>
      <c r="E352" s="83"/>
      <c r="F352" s="15" t="s">
        <v>659</v>
      </c>
      <c r="G352" s="15" t="s">
        <v>660</v>
      </c>
      <c r="H352" s="97">
        <f t="shared" si="41"/>
        <v>0</v>
      </c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</row>
    <row r="353" spans="2:20" outlineLevel="1">
      <c r="B353" s="57"/>
      <c r="C353" s="44"/>
      <c r="D353" s="46"/>
      <c r="E353" s="83"/>
      <c r="F353" s="15" t="s">
        <v>661</v>
      </c>
      <c r="G353" s="15" t="s">
        <v>662</v>
      </c>
      <c r="H353" s="97">
        <f t="shared" si="41"/>
        <v>0</v>
      </c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</row>
    <row r="354" spans="2:20" outlineLevel="1">
      <c r="B354" s="57"/>
      <c r="C354" s="44"/>
      <c r="D354" s="46"/>
      <c r="E354" s="83"/>
      <c r="F354" s="15" t="s">
        <v>663</v>
      </c>
      <c r="G354" s="15" t="s">
        <v>664</v>
      </c>
      <c r="H354" s="97">
        <f t="shared" si="41"/>
        <v>0</v>
      </c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</row>
    <row r="355" spans="2:20" outlineLevel="1">
      <c r="B355" s="57"/>
      <c r="C355" s="44"/>
      <c r="D355" s="46"/>
      <c r="E355" s="83"/>
      <c r="F355" s="15" t="s">
        <v>665</v>
      </c>
      <c r="G355" s="15" t="s">
        <v>666</v>
      </c>
      <c r="H355" s="97">
        <f t="shared" si="41"/>
        <v>0</v>
      </c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</row>
    <row r="356" spans="2:20" outlineLevel="1">
      <c r="B356" s="57"/>
      <c r="C356" s="44"/>
      <c r="D356" s="46"/>
      <c r="E356" s="83"/>
      <c r="F356" s="15" t="s">
        <v>686</v>
      </c>
      <c r="G356" s="15" t="s">
        <v>687</v>
      </c>
      <c r="H356" s="97">
        <f t="shared" si="41"/>
        <v>0</v>
      </c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</row>
    <row r="357" spans="2:20" outlineLevel="1">
      <c r="B357" s="57"/>
      <c r="C357" s="44"/>
      <c r="D357" s="46"/>
      <c r="E357" s="83"/>
      <c r="F357" s="15" t="s">
        <v>667</v>
      </c>
      <c r="G357" s="15" t="s">
        <v>698</v>
      </c>
      <c r="H357" s="97">
        <f t="shared" si="41"/>
        <v>0</v>
      </c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</row>
    <row r="358" spans="2:20" outlineLevel="1">
      <c r="B358" s="57"/>
      <c r="C358" s="44"/>
      <c r="D358" s="46"/>
      <c r="E358" s="83"/>
      <c r="F358" s="15" t="s">
        <v>668</v>
      </c>
      <c r="G358" s="15" t="s">
        <v>699</v>
      </c>
      <c r="H358" s="97">
        <f t="shared" si="41"/>
        <v>0</v>
      </c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</row>
    <row r="359" spans="2:20">
      <c r="B359" s="57" t="s">
        <v>362</v>
      </c>
      <c r="C359" s="58" t="s">
        <v>700</v>
      </c>
      <c r="D359" s="81"/>
      <c r="E359" s="82"/>
      <c r="F359" s="82"/>
      <c r="G359" s="93"/>
      <c r="H359" s="37">
        <f t="shared" si="41"/>
        <v>0</v>
      </c>
      <c r="I359" s="101">
        <f>SUM(I360:I365)</f>
        <v>0</v>
      </c>
      <c r="J359" s="101">
        <f t="shared" ref="J359:T359" si="42">SUM(J360:J365)</f>
        <v>0</v>
      </c>
      <c r="K359" s="101">
        <f t="shared" si="42"/>
        <v>0</v>
      </c>
      <c r="L359" s="101">
        <f t="shared" si="42"/>
        <v>0</v>
      </c>
      <c r="M359" s="101">
        <f t="shared" si="42"/>
        <v>0</v>
      </c>
      <c r="N359" s="101">
        <f t="shared" si="42"/>
        <v>0</v>
      </c>
      <c r="O359" s="101">
        <f t="shared" si="42"/>
        <v>0</v>
      </c>
      <c r="P359" s="101">
        <f t="shared" si="42"/>
        <v>0</v>
      </c>
      <c r="Q359" s="101">
        <f t="shared" si="42"/>
        <v>0</v>
      </c>
      <c r="R359" s="101">
        <f t="shared" si="42"/>
        <v>0</v>
      </c>
      <c r="S359" s="101">
        <f t="shared" si="42"/>
        <v>0</v>
      </c>
      <c r="T359" s="101">
        <f t="shared" si="42"/>
        <v>0</v>
      </c>
    </row>
    <row r="360" spans="2:20" outlineLevel="1">
      <c r="B360" s="43"/>
      <c r="C360" s="44"/>
      <c r="D360" s="84"/>
      <c r="E360" s="85"/>
      <c r="F360" s="15" t="s">
        <v>669</v>
      </c>
      <c r="G360" s="15" t="s">
        <v>670</v>
      </c>
      <c r="H360" s="97">
        <f t="shared" si="41"/>
        <v>0</v>
      </c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</row>
    <row r="361" spans="2:20" outlineLevel="1">
      <c r="B361" s="43"/>
      <c r="C361" s="44"/>
      <c r="D361" s="84"/>
      <c r="E361" s="85"/>
      <c r="F361" s="15" t="s">
        <v>671</v>
      </c>
      <c r="G361" s="15" t="s">
        <v>672</v>
      </c>
      <c r="H361" s="97">
        <f t="shared" si="41"/>
        <v>0</v>
      </c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</row>
    <row r="362" spans="2:20" outlineLevel="1">
      <c r="B362" s="43"/>
      <c r="C362" s="44"/>
      <c r="D362" s="84"/>
      <c r="E362" s="85"/>
      <c r="F362" s="15" t="s">
        <v>679</v>
      </c>
      <c r="G362" s="15" t="s">
        <v>701</v>
      </c>
      <c r="H362" s="97">
        <f t="shared" si="41"/>
        <v>0</v>
      </c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</row>
    <row r="363" spans="2:20" outlineLevel="1">
      <c r="B363" s="43"/>
      <c r="C363" s="44"/>
      <c r="D363" s="84"/>
      <c r="E363" s="85"/>
      <c r="F363" s="15" t="s">
        <v>680</v>
      </c>
      <c r="G363" s="15" t="s">
        <v>681</v>
      </c>
      <c r="H363" s="97">
        <f t="shared" si="41"/>
        <v>0</v>
      </c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</row>
    <row r="364" spans="2:20" outlineLevel="1">
      <c r="B364" s="43"/>
      <c r="C364" s="44"/>
      <c r="D364" s="84"/>
      <c r="E364" s="85"/>
      <c r="F364" s="15" t="s">
        <v>682</v>
      </c>
      <c r="G364" s="15" t="s">
        <v>683</v>
      </c>
      <c r="H364" s="97">
        <f t="shared" si="41"/>
        <v>0</v>
      </c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</row>
    <row r="365" spans="2:20" outlineLevel="1">
      <c r="B365" s="43"/>
      <c r="C365" s="44"/>
      <c r="D365" s="84"/>
      <c r="E365" s="85"/>
      <c r="F365" s="15" t="s">
        <v>673</v>
      </c>
      <c r="G365" s="15" t="s">
        <v>674</v>
      </c>
      <c r="H365" s="97">
        <f t="shared" si="41"/>
        <v>0</v>
      </c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</row>
    <row r="366" spans="2:20">
      <c r="B366" s="57" t="s">
        <v>362</v>
      </c>
      <c r="C366" s="58" t="s">
        <v>702</v>
      </c>
      <c r="D366" s="81"/>
      <c r="E366" s="82"/>
      <c r="F366" s="82"/>
      <c r="G366" s="93"/>
      <c r="H366" s="37">
        <f t="shared" si="41"/>
        <v>0</v>
      </c>
      <c r="I366" s="101">
        <f>SUM(I367:I369)</f>
        <v>0</v>
      </c>
      <c r="J366" s="101">
        <f t="shared" ref="J366:T366" si="43">SUM(J367:J369)</f>
        <v>0</v>
      </c>
      <c r="K366" s="101">
        <f t="shared" si="43"/>
        <v>0</v>
      </c>
      <c r="L366" s="101">
        <f t="shared" si="43"/>
        <v>0</v>
      </c>
      <c r="M366" s="101">
        <f t="shared" si="43"/>
        <v>0</v>
      </c>
      <c r="N366" s="101">
        <f t="shared" si="43"/>
        <v>0</v>
      </c>
      <c r="O366" s="101">
        <f t="shared" si="43"/>
        <v>0</v>
      </c>
      <c r="P366" s="101">
        <f t="shared" si="43"/>
        <v>0</v>
      </c>
      <c r="Q366" s="101">
        <f t="shared" si="43"/>
        <v>0</v>
      </c>
      <c r="R366" s="101">
        <f t="shared" si="43"/>
        <v>0</v>
      </c>
      <c r="S366" s="101">
        <f t="shared" si="43"/>
        <v>0</v>
      </c>
      <c r="T366" s="101">
        <f t="shared" si="43"/>
        <v>0</v>
      </c>
    </row>
    <row r="367" spans="2:20" outlineLevel="1">
      <c r="B367" s="43"/>
      <c r="C367" s="44"/>
      <c r="D367" s="46"/>
      <c r="E367" s="83"/>
      <c r="F367" s="15" t="s">
        <v>675</v>
      </c>
      <c r="G367" s="15" t="s">
        <v>676</v>
      </c>
      <c r="H367" s="97">
        <f t="shared" si="41"/>
        <v>0</v>
      </c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</row>
    <row r="368" spans="2:20" outlineLevel="1">
      <c r="B368" s="43"/>
      <c r="C368" s="44"/>
      <c r="D368" s="46"/>
      <c r="E368" s="83"/>
      <c r="F368" s="15" t="s">
        <v>677</v>
      </c>
      <c r="G368" s="15" t="s">
        <v>678</v>
      </c>
      <c r="H368" s="97">
        <f t="shared" si="41"/>
        <v>0</v>
      </c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</row>
    <row r="369" spans="2:20" outlineLevel="1">
      <c r="B369" s="43"/>
      <c r="C369" s="44"/>
      <c r="D369" s="46"/>
      <c r="E369" s="83"/>
      <c r="F369" s="15" t="s">
        <v>684</v>
      </c>
      <c r="G369" s="15" t="s">
        <v>685</v>
      </c>
      <c r="H369" s="97">
        <f t="shared" si="41"/>
        <v>0</v>
      </c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</row>
    <row r="370" spans="2:20">
      <c r="B370" s="35" t="s">
        <v>688</v>
      </c>
      <c r="C370" s="36"/>
      <c r="D370" s="36"/>
      <c r="E370" s="36"/>
      <c r="F370" s="82"/>
      <c r="G370" s="93"/>
      <c r="H370" s="37">
        <f t="shared" si="41"/>
        <v>0</v>
      </c>
      <c r="I370" s="102">
        <f>+I329+I331</f>
        <v>0</v>
      </c>
      <c r="J370" s="102">
        <f t="shared" ref="J370:T370" si="44">+J329+J331</f>
        <v>0</v>
      </c>
      <c r="K370" s="102">
        <f t="shared" si="44"/>
        <v>0</v>
      </c>
      <c r="L370" s="102">
        <f t="shared" si="44"/>
        <v>0</v>
      </c>
      <c r="M370" s="102">
        <f t="shared" si="44"/>
        <v>0</v>
      </c>
      <c r="N370" s="102">
        <f t="shared" si="44"/>
        <v>0</v>
      </c>
      <c r="O370" s="102">
        <f t="shared" si="44"/>
        <v>0</v>
      </c>
      <c r="P370" s="102">
        <f t="shared" si="44"/>
        <v>0</v>
      </c>
      <c r="Q370" s="102">
        <f t="shared" si="44"/>
        <v>0</v>
      </c>
      <c r="R370" s="102">
        <f t="shared" si="44"/>
        <v>0</v>
      </c>
      <c r="S370" s="102">
        <f t="shared" si="44"/>
        <v>0</v>
      </c>
      <c r="T370" s="102">
        <f t="shared" si="44"/>
        <v>0</v>
      </c>
    </row>
    <row r="371" spans="2:20" outlineLevel="1">
      <c r="B371" s="86"/>
      <c r="C371" s="49" t="s">
        <v>420</v>
      </c>
      <c r="D371" s="51"/>
      <c r="E371" s="51"/>
      <c r="F371" s="15"/>
      <c r="G371" s="15"/>
      <c r="H371" s="97">
        <f t="shared" si="41"/>
        <v>0</v>
      </c>
      <c r="I371" s="75">
        <f>SUM(I372:I375)</f>
        <v>0</v>
      </c>
      <c r="J371" s="75">
        <f t="shared" ref="J371:T371" si="45">SUM(J372:J375)</f>
        <v>0</v>
      </c>
      <c r="K371" s="75">
        <f t="shared" si="45"/>
        <v>0</v>
      </c>
      <c r="L371" s="75">
        <f t="shared" si="45"/>
        <v>0</v>
      </c>
      <c r="M371" s="75">
        <f t="shared" si="45"/>
        <v>0</v>
      </c>
      <c r="N371" s="75">
        <f t="shared" si="45"/>
        <v>0</v>
      </c>
      <c r="O371" s="75">
        <f t="shared" si="45"/>
        <v>0</v>
      </c>
      <c r="P371" s="75">
        <f t="shared" si="45"/>
        <v>0</v>
      </c>
      <c r="Q371" s="75">
        <f t="shared" si="45"/>
        <v>0</v>
      </c>
      <c r="R371" s="75">
        <f t="shared" si="45"/>
        <v>0</v>
      </c>
      <c r="S371" s="75">
        <f t="shared" si="45"/>
        <v>0</v>
      </c>
      <c r="T371" s="75">
        <f t="shared" si="45"/>
        <v>0</v>
      </c>
    </row>
    <row r="372" spans="2:20" outlineLevel="1">
      <c r="B372" s="87"/>
      <c r="C372" s="84"/>
      <c r="D372" s="85"/>
      <c r="E372" s="85"/>
      <c r="F372" s="15" t="s">
        <v>423</v>
      </c>
      <c r="G372" s="15" t="s">
        <v>689</v>
      </c>
      <c r="H372" s="97">
        <f t="shared" si="41"/>
        <v>0</v>
      </c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</row>
    <row r="373" spans="2:20" outlineLevel="1">
      <c r="B373" s="88"/>
      <c r="C373" s="84"/>
      <c r="D373" s="85"/>
      <c r="E373" s="85"/>
      <c r="F373" s="15" t="s">
        <v>690</v>
      </c>
      <c r="G373" s="15" t="s">
        <v>691</v>
      </c>
      <c r="H373" s="97">
        <f t="shared" si="41"/>
        <v>0</v>
      </c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</row>
    <row r="374" spans="2:20" outlineLevel="1">
      <c r="B374" s="88"/>
      <c r="C374" s="84"/>
      <c r="D374" s="85"/>
      <c r="E374" s="85"/>
      <c r="F374" s="15" t="s">
        <v>692</v>
      </c>
      <c r="G374" s="15" t="s">
        <v>693</v>
      </c>
      <c r="H374" s="97">
        <f t="shared" si="41"/>
        <v>0</v>
      </c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</row>
    <row r="375" spans="2:20" outlineLevel="1">
      <c r="B375" s="89"/>
      <c r="C375" s="84"/>
      <c r="D375" s="85"/>
      <c r="E375" s="85"/>
      <c r="F375" s="15" t="s">
        <v>694</v>
      </c>
      <c r="G375" s="15" t="s">
        <v>695</v>
      </c>
      <c r="H375" s="97">
        <f t="shared" si="41"/>
        <v>0</v>
      </c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</row>
    <row r="376" spans="2:20">
      <c r="B376" s="35" t="s">
        <v>696</v>
      </c>
      <c r="C376" s="36"/>
      <c r="D376" s="36"/>
      <c r="E376" s="36"/>
      <c r="F376" s="36"/>
      <c r="G376" s="93"/>
      <c r="H376" s="102">
        <f>H370+H371</f>
        <v>0</v>
      </c>
      <c r="I376" s="102">
        <f t="shared" ref="I376:T376" si="46">I370+I371</f>
        <v>0</v>
      </c>
      <c r="J376" s="102">
        <f t="shared" si="46"/>
        <v>0</v>
      </c>
      <c r="K376" s="102">
        <f t="shared" si="46"/>
        <v>0</v>
      </c>
      <c r="L376" s="102">
        <f t="shared" si="46"/>
        <v>0</v>
      </c>
      <c r="M376" s="102">
        <f t="shared" si="46"/>
        <v>0</v>
      </c>
      <c r="N376" s="102">
        <f t="shared" si="46"/>
        <v>0</v>
      </c>
      <c r="O376" s="102">
        <f t="shared" si="46"/>
        <v>0</v>
      </c>
      <c r="P376" s="102">
        <f t="shared" si="46"/>
        <v>0</v>
      </c>
      <c r="Q376" s="102">
        <f t="shared" si="46"/>
        <v>0</v>
      </c>
      <c r="R376" s="102">
        <f t="shared" si="46"/>
        <v>0</v>
      </c>
      <c r="S376" s="102">
        <f t="shared" si="46"/>
        <v>0</v>
      </c>
      <c r="T376" s="102">
        <f t="shared" si="46"/>
        <v>0</v>
      </c>
    </row>
    <row r="377" spans="2:20">
      <c r="B377" s="90"/>
      <c r="C377" s="90"/>
      <c r="D377" s="91"/>
      <c r="E377" s="91" t="s">
        <v>417</v>
      </c>
      <c r="F377" s="92"/>
      <c r="G377" s="92"/>
      <c r="H377" s="75" t="str">
        <f t="shared" ref="H377:T377" si="47">IFERROR(+H376/H15,"")</f>
        <v/>
      </c>
      <c r="I377" s="75" t="str">
        <f t="shared" si="47"/>
        <v/>
      </c>
      <c r="J377" s="75" t="str">
        <f t="shared" si="47"/>
        <v/>
      </c>
      <c r="K377" s="75" t="str">
        <f t="shared" si="47"/>
        <v/>
      </c>
      <c r="L377" s="75" t="str">
        <f t="shared" si="47"/>
        <v/>
      </c>
      <c r="M377" s="75" t="str">
        <f t="shared" si="47"/>
        <v/>
      </c>
      <c r="N377" s="75" t="str">
        <f t="shared" si="47"/>
        <v/>
      </c>
      <c r="O377" s="75" t="str">
        <f t="shared" si="47"/>
        <v/>
      </c>
      <c r="P377" s="75" t="str">
        <f t="shared" si="47"/>
        <v/>
      </c>
      <c r="Q377" s="75" t="str">
        <f t="shared" si="47"/>
        <v/>
      </c>
      <c r="R377" s="75" t="str">
        <f t="shared" si="47"/>
        <v/>
      </c>
      <c r="S377" s="75" t="str">
        <f t="shared" si="47"/>
        <v/>
      </c>
      <c r="T377" s="75" t="str">
        <f t="shared" si="47"/>
        <v/>
      </c>
    </row>
  </sheetData>
  <mergeCells count="17">
    <mergeCell ref="Q3:Q4"/>
    <mergeCell ref="R3:R4"/>
    <mergeCell ref="S3:S4"/>
    <mergeCell ref="T3:T4"/>
    <mergeCell ref="H2:T2"/>
    <mergeCell ref="K3:K4"/>
    <mergeCell ref="L3:L4"/>
    <mergeCell ref="M3:M4"/>
    <mergeCell ref="N3:N4"/>
    <mergeCell ref="O3:O4"/>
    <mergeCell ref="P3:P4"/>
    <mergeCell ref="B3:E3"/>
    <mergeCell ref="F3:F4"/>
    <mergeCell ref="G3:G4"/>
    <mergeCell ref="H3:H4"/>
    <mergeCell ref="I3:I4"/>
    <mergeCell ref="J3:J4"/>
  </mergeCells>
  <conditionalFormatting sqref="F34:G36">
    <cfRule type="cellIs" dxfId="153" priority="2" stopIfTrue="1" operator="lessThan">
      <formula>0</formula>
    </cfRule>
  </conditionalFormatting>
  <conditionalFormatting sqref="H331:H375">
    <cfRule type="cellIs" dxfId="152" priority="1" stopIfTrue="1" operator="lessThan">
      <formula>0</formula>
    </cfRule>
  </conditionalFormatting>
  <conditionalFormatting sqref="H10:T11">
    <cfRule type="cellIs" dxfId="151" priority="11" stopIfTrue="1" operator="lessThan">
      <formula>0</formula>
    </cfRule>
  </conditionalFormatting>
  <conditionalFormatting sqref="H22:T329 B233:G235">
    <cfRule type="cellIs" dxfId="150" priority="10" stopIfTrue="1" operator="lessThan">
      <formula>0</formula>
    </cfRule>
  </conditionalFormatting>
  <conditionalFormatting sqref="K31:K33">
    <cfRule type="cellIs" dxfId="149" priority="8" stopIfTrue="1" operator="lessThan">
      <formula>0</formula>
    </cfRule>
  </conditionalFormatting>
  <conditionalFormatting sqref="K39">
    <cfRule type="cellIs" dxfId="148" priority="7" stopIfTrue="1" operator="lessThan">
      <formula>0</formula>
    </cfRule>
  </conditionalFormatting>
  <conditionalFormatting sqref="K42:K52 K54:K57 K59:K62 K65 K67:K68 K78:K98 K100:K109 K112:K118 K120:K128 K131:K203 K205:K217 K219:K220 K222:K230 K238:K239 K242:K328">
    <cfRule type="cellIs" dxfId="147" priority="6" stopIfTrue="1" operator="lessThan">
      <formula>0</formula>
    </cfRule>
  </conditionalFormatting>
  <conditionalFormatting sqref="K24:T28">
    <cfRule type="cellIs" dxfId="146" priority="9" stopIfTrue="1" operator="lessThan">
      <formula>0</formula>
    </cfRule>
  </conditionalFormatting>
  <conditionalFormatting sqref="N31:N33">
    <cfRule type="cellIs" dxfId="145" priority="5" stopIfTrue="1" operator="lessThan">
      <formula>0</formula>
    </cfRule>
  </conditionalFormatting>
  <conditionalFormatting sqref="N39">
    <cfRule type="cellIs" dxfId="144" priority="4" stopIfTrue="1" operator="lessThan">
      <formula>0</formula>
    </cfRule>
  </conditionalFormatting>
  <conditionalFormatting sqref="N42:N52 N54:N57 N59:N62 N65 N67:N68 N78:N98 N100:N109 N112:N118 N120:N128 N131:N203 N205:N217 N219:N220 N222:N230 N238:N239 N242:N328">
    <cfRule type="cellIs" dxfId="143" priority="3" stopIfTrue="1" operator="less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29787-A490-4B10-B9DC-2EE7AD969095}">
  <dimension ref="A1:T377"/>
  <sheetViews>
    <sheetView zoomScale="80" zoomScaleNormal="80" workbookViewId="0">
      <selection activeCell="F37" sqref="F37"/>
    </sheetView>
  </sheetViews>
  <sheetFormatPr defaultColWidth="9.140625" defaultRowHeight="12.75" outlineLevelRow="2"/>
  <cols>
    <col min="1" max="1" width="3.42578125" style="74" customWidth="1"/>
    <col min="2" max="4" width="1.7109375" style="3" customWidth="1"/>
    <col min="5" max="5" width="24.7109375" style="3" customWidth="1"/>
    <col min="6" max="6" width="19" style="3" customWidth="1"/>
    <col min="7" max="7" width="46.140625" style="3" customWidth="1"/>
    <col min="8" max="20" width="12.7109375" style="3" customWidth="1"/>
    <col min="21" max="16384" width="9.140625" style="3"/>
  </cols>
  <sheetData>
    <row r="1" spans="1:20">
      <c r="B1" s="1" t="s">
        <v>0</v>
      </c>
      <c r="C1" s="2"/>
      <c r="D1" s="2"/>
      <c r="E1" s="2"/>
      <c r="F1" s="2"/>
      <c r="G1" s="2"/>
    </row>
    <row r="2" spans="1:20">
      <c r="B2" s="4" t="s">
        <v>1</v>
      </c>
      <c r="C2" s="5"/>
      <c r="D2" s="5"/>
      <c r="E2" s="5"/>
      <c r="F2" s="5"/>
      <c r="G2" s="5"/>
      <c r="H2" s="108" t="s">
        <v>2</v>
      </c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20.100000000000001" customHeight="1">
      <c r="B3" s="103"/>
      <c r="C3" s="103"/>
      <c r="D3" s="103"/>
      <c r="E3" s="104"/>
      <c r="F3" s="105" t="s">
        <v>3</v>
      </c>
      <c r="G3" s="106" t="s">
        <v>4</v>
      </c>
      <c r="H3" s="105" t="s">
        <v>596</v>
      </c>
      <c r="I3" s="105" t="s">
        <v>597</v>
      </c>
      <c r="J3" s="105" t="s">
        <v>607</v>
      </c>
      <c r="K3" s="105" t="s">
        <v>598</v>
      </c>
      <c r="L3" s="105" t="s">
        <v>599</v>
      </c>
      <c r="M3" s="105" t="s">
        <v>600</v>
      </c>
      <c r="N3" s="105" t="s">
        <v>601</v>
      </c>
      <c r="O3" s="105" t="s">
        <v>602</v>
      </c>
      <c r="P3" s="105" t="s">
        <v>603</v>
      </c>
      <c r="Q3" s="105" t="s">
        <v>604</v>
      </c>
      <c r="R3" s="105" t="s">
        <v>605</v>
      </c>
      <c r="S3" s="105" t="s">
        <v>181</v>
      </c>
      <c r="T3" s="105" t="s">
        <v>606</v>
      </c>
    </row>
    <row r="4" spans="1:20" ht="20.100000000000001" customHeight="1" collapsed="1">
      <c r="B4" s="6" t="s">
        <v>5</v>
      </c>
      <c r="C4" s="7"/>
      <c r="D4" s="7"/>
      <c r="E4" s="7"/>
      <c r="F4" s="105"/>
      <c r="G4" s="106"/>
      <c r="H4" s="107"/>
      <c r="I4" s="107"/>
      <c r="J4" s="105"/>
      <c r="K4" s="107"/>
      <c r="L4" s="107"/>
      <c r="M4" s="107"/>
      <c r="N4" s="107"/>
      <c r="O4" s="107"/>
      <c r="P4" s="107"/>
      <c r="Q4" s="107"/>
      <c r="R4" s="107"/>
      <c r="S4" s="107"/>
      <c r="T4" s="107"/>
    </row>
    <row r="5" spans="1:20" ht="12.75" customHeight="1" outlineLevel="1">
      <c r="B5" s="8" t="s">
        <v>6</v>
      </c>
      <c r="C5" s="9"/>
      <c r="D5" s="9"/>
      <c r="E5" s="10"/>
      <c r="F5" s="9"/>
      <c r="G5" s="9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ht="12.75" customHeight="1" outlineLevel="1">
      <c r="B6" s="12"/>
      <c r="C6" s="13"/>
      <c r="D6" s="13" t="s">
        <v>7</v>
      </c>
      <c r="E6" s="14"/>
      <c r="F6" s="15"/>
      <c r="G6" s="15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0" ht="12.75" customHeight="1" outlineLevel="1">
      <c r="B7" s="17"/>
      <c r="C7" s="18"/>
      <c r="D7" s="18" t="s">
        <v>8</v>
      </c>
      <c r="E7" s="19"/>
      <c r="F7" s="18"/>
      <c r="G7" s="18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spans="1:20" ht="12.75" customHeight="1" outlineLevel="1">
      <c r="B8" s="21"/>
      <c r="C8" s="15"/>
      <c r="D8" s="15" t="s">
        <v>9</v>
      </c>
      <c r="E8" s="22"/>
      <c r="F8" s="22"/>
      <c r="G8" s="22"/>
      <c r="H8" s="23"/>
      <c r="I8" s="23"/>
      <c r="J8" s="23"/>
      <c r="K8" s="23"/>
      <c r="L8" s="24"/>
      <c r="M8" s="23"/>
      <c r="N8" s="24"/>
      <c r="O8" s="23"/>
      <c r="P8" s="23"/>
      <c r="Q8" s="23"/>
      <c r="R8" s="24"/>
      <c r="S8" s="24"/>
      <c r="T8" s="24"/>
    </row>
    <row r="9" spans="1:20" ht="12.75" customHeight="1" outlineLevel="1">
      <c r="A9" s="109"/>
      <c r="B9" s="25"/>
      <c r="C9" s="26" t="s">
        <v>10</v>
      </c>
      <c r="D9" s="26"/>
      <c r="E9" s="26"/>
      <c r="F9" s="26"/>
      <c r="G9" s="2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0" ht="12.75" customHeight="1" outlineLevel="1">
      <c r="B10" s="27"/>
      <c r="C10" s="26" t="s">
        <v>11</v>
      </c>
      <c r="D10" s="26"/>
      <c r="E10" s="26"/>
      <c r="F10" s="26"/>
      <c r="G10" s="2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 ht="12.75" customHeight="1" outlineLevel="1">
      <c r="B11" s="27"/>
      <c r="C11" s="26" t="s">
        <v>12</v>
      </c>
      <c r="D11" s="26"/>
      <c r="E11" s="26"/>
      <c r="F11" s="26"/>
      <c r="G11" s="2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0" ht="12.75" customHeight="1" outlineLevel="1">
      <c r="B12" s="25"/>
      <c r="C12" s="26" t="s">
        <v>13</v>
      </c>
      <c r="D12" s="26"/>
      <c r="E12" s="26"/>
      <c r="F12" s="26"/>
      <c r="G12" s="2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0" ht="12.75" hidden="1" customHeight="1" outlineLevel="2">
      <c r="B13" s="25"/>
      <c r="C13" s="26"/>
      <c r="D13" s="26" t="s">
        <v>14</v>
      </c>
      <c r="E13" s="26"/>
      <c r="F13" s="26"/>
      <c r="G13" s="2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 ht="12.75" customHeight="1" outlineLevel="1" collapsed="1">
      <c r="B14" s="25"/>
      <c r="C14" s="26" t="s">
        <v>15</v>
      </c>
      <c r="D14" s="26"/>
      <c r="E14" s="26"/>
      <c r="F14" s="26"/>
      <c r="G14" s="2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0" ht="12.75" customHeight="1" outlineLevel="1">
      <c r="B15" s="25"/>
      <c r="C15" s="26" t="s">
        <v>16</v>
      </c>
      <c r="D15" s="26"/>
      <c r="E15" s="26"/>
      <c r="F15" s="26"/>
      <c r="G15" s="2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0" ht="12.75" hidden="1" customHeight="1" outlineLevel="2">
      <c r="B16" s="25"/>
      <c r="C16" s="26"/>
      <c r="D16" s="26" t="s">
        <v>17</v>
      </c>
      <c r="E16" s="26"/>
      <c r="F16" s="26"/>
      <c r="G16" s="26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</row>
    <row r="17" spans="1:20" ht="12.75" customHeight="1" outlineLevel="1" collapsed="1">
      <c r="B17" s="25"/>
      <c r="C17" s="26" t="s">
        <v>18</v>
      </c>
      <c r="D17" s="26"/>
      <c r="E17" s="26"/>
      <c r="F17" s="26"/>
      <c r="G17" s="2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 ht="12.75" hidden="1" customHeight="1" outlineLevel="2">
      <c r="B18" s="25"/>
      <c r="C18" s="26"/>
      <c r="D18" s="26" t="s">
        <v>19</v>
      </c>
      <c r="E18" s="26"/>
      <c r="F18" s="26"/>
      <c r="G18" s="2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ht="12.75" hidden="1" customHeight="1" outlineLevel="2">
      <c r="B19" s="25"/>
      <c r="C19" s="26"/>
      <c r="D19" s="26" t="s">
        <v>20</v>
      </c>
      <c r="E19" s="26"/>
      <c r="F19" s="26"/>
      <c r="G19" s="2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ht="12.75" customHeight="1" outlineLevel="1" collapsed="1">
      <c r="B20" s="17"/>
      <c r="C20" s="18" t="s">
        <v>21</v>
      </c>
      <c r="D20" s="18"/>
      <c r="E20" s="18"/>
      <c r="F20" s="18"/>
      <c r="G20" s="18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</row>
    <row r="21" spans="1:20" hidden="1">
      <c r="A21" s="110"/>
      <c r="B21" s="29"/>
      <c r="C21" s="30"/>
      <c r="D21" s="29"/>
      <c r="E21" s="29"/>
      <c r="F21" s="30"/>
      <c r="G21" s="30"/>
      <c r="H21" s="31"/>
      <c r="I21" s="31"/>
      <c r="J21" s="31"/>
      <c r="K21" s="31"/>
      <c r="L21" s="31"/>
      <c r="M21" s="32"/>
      <c r="N21" s="31"/>
      <c r="O21" s="31"/>
      <c r="P21" s="32"/>
      <c r="Q21" s="32"/>
      <c r="R21" s="33"/>
      <c r="S21" s="34"/>
      <c r="T21" s="34"/>
    </row>
    <row r="22" spans="1:20">
      <c r="A22" s="111"/>
      <c r="B22" s="35" t="s">
        <v>22</v>
      </c>
      <c r="C22" s="36"/>
      <c r="D22" s="36"/>
      <c r="E22" s="36"/>
      <c r="F22" s="36"/>
      <c r="G22" s="36"/>
      <c r="H22" s="37">
        <f t="shared" ref="H22:H86" si="0">SUM(I22:T22)</f>
        <v>0</v>
      </c>
      <c r="I22" s="37">
        <f t="shared" ref="I22:T22" si="1">+I23+I28+I29+I30</f>
        <v>0</v>
      </c>
      <c r="J22" s="37">
        <f t="shared" si="1"/>
        <v>0</v>
      </c>
      <c r="K22" s="37">
        <f t="shared" si="1"/>
        <v>0</v>
      </c>
      <c r="L22" s="37">
        <f t="shared" si="1"/>
        <v>0</v>
      </c>
      <c r="M22" s="37">
        <f t="shared" si="1"/>
        <v>0</v>
      </c>
      <c r="N22" s="37">
        <f t="shared" si="1"/>
        <v>0</v>
      </c>
      <c r="O22" s="37">
        <f t="shared" si="1"/>
        <v>0</v>
      </c>
      <c r="P22" s="37">
        <f t="shared" si="1"/>
        <v>0</v>
      </c>
      <c r="Q22" s="37">
        <f t="shared" si="1"/>
        <v>0</v>
      </c>
      <c r="R22" s="37">
        <f t="shared" si="1"/>
        <v>0</v>
      </c>
      <c r="S22" s="37">
        <f t="shared" si="1"/>
        <v>0</v>
      </c>
      <c r="T22" s="37">
        <f t="shared" si="1"/>
        <v>0</v>
      </c>
    </row>
    <row r="23" spans="1:20" ht="12.75" customHeight="1" outlineLevel="1">
      <c r="A23" s="111"/>
      <c r="B23" s="38"/>
      <c r="C23" s="39"/>
      <c r="D23" s="40"/>
      <c r="E23" s="41" t="s">
        <v>23</v>
      </c>
      <c r="F23" s="42"/>
      <c r="G23" s="42"/>
      <c r="H23" s="97">
        <f t="shared" si="0"/>
        <v>0</v>
      </c>
      <c r="I23" s="97">
        <f>SUM(I24:I27)</f>
        <v>0</v>
      </c>
      <c r="J23" s="97">
        <f>SUM(J24:J27)</f>
        <v>0</v>
      </c>
      <c r="K23" s="97">
        <f t="shared" ref="K23:T23" si="2">SUM(K24:K27)</f>
        <v>0</v>
      </c>
      <c r="L23" s="97">
        <f t="shared" si="2"/>
        <v>0</v>
      </c>
      <c r="M23" s="97">
        <f t="shared" si="2"/>
        <v>0</v>
      </c>
      <c r="N23" s="97">
        <f t="shared" si="2"/>
        <v>0</v>
      </c>
      <c r="O23" s="97">
        <f t="shared" si="2"/>
        <v>0</v>
      </c>
      <c r="P23" s="97">
        <f t="shared" si="2"/>
        <v>0</v>
      </c>
      <c r="Q23" s="97">
        <f t="shared" si="2"/>
        <v>0</v>
      </c>
      <c r="R23" s="97">
        <f t="shared" si="2"/>
        <v>0</v>
      </c>
      <c r="S23" s="97">
        <f t="shared" si="2"/>
        <v>0</v>
      </c>
      <c r="T23" s="97">
        <f t="shared" si="2"/>
        <v>0</v>
      </c>
    </row>
    <row r="24" spans="1:20" ht="12.75" customHeight="1" outlineLevel="1">
      <c r="A24" s="111"/>
      <c r="B24" s="43"/>
      <c r="C24" s="44"/>
      <c r="D24" s="45"/>
      <c r="E24" s="46"/>
      <c r="F24" s="42" t="s">
        <v>24</v>
      </c>
      <c r="G24" s="42" t="s">
        <v>25</v>
      </c>
      <c r="H24" s="97">
        <f t="shared" si="0"/>
        <v>0</v>
      </c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</row>
    <row r="25" spans="1:20" ht="12.75" customHeight="1" outlineLevel="1">
      <c r="A25" s="111"/>
      <c r="B25" s="43"/>
      <c r="C25" s="44"/>
      <c r="D25" s="45"/>
      <c r="E25" s="46"/>
      <c r="F25" s="42" t="s">
        <v>26</v>
      </c>
      <c r="G25" s="42" t="s">
        <v>27</v>
      </c>
      <c r="H25" s="97">
        <f t="shared" si="0"/>
        <v>0</v>
      </c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</row>
    <row r="26" spans="1:20" ht="12.75" customHeight="1" outlineLevel="1">
      <c r="A26" s="111"/>
      <c r="B26" s="43"/>
      <c r="C26" s="44"/>
      <c r="D26" s="45"/>
      <c r="E26" s="46"/>
      <c r="F26" s="42" t="s">
        <v>28</v>
      </c>
      <c r="G26" s="42" t="s">
        <v>29</v>
      </c>
      <c r="H26" s="97">
        <f t="shared" si="0"/>
        <v>0</v>
      </c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</row>
    <row r="27" spans="1:20" ht="12.75" customHeight="1" outlineLevel="1">
      <c r="A27" s="111"/>
      <c r="B27" s="43"/>
      <c r="C27" s="44"/>
      <c r="D27" s="45"/>
      <c r="E27" s="46"/>
      <c r="F27" s="42" t="s">
        <v>30</v>
      </c>
      <c r="G27" s="42" t="s">
        <v>31</v>
      </c>
      <c r="H27" s="97">
        <f t="shared" si="0"/>
        <v>0</v>
      </c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</row>
    <row r="28" spans="1:20" ht="12.75" customHeight="1" outlineLevel="1">
      <c r="A28" s="111"/>
      <c r="B28" s="43"/>
      <c r="C28" s="44"/>
      <c r="D28" s="45"/>
      <c r="E28" s="46" t="s">
        <v>32</v>
      </c>
      <c r="F28" s="42" t="s">
        <v>33</v>
      </c>
      <c r="G28" s="42" t="s">
        <v>34</v>
      </c>
      <c r="H28" s="97">
        <f t="shared" si="0"/>
        <v>0</v>
      </c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</row>
    <row r="29" spans="1:20" ht="12.75" customHeight="1" outlineLevel="1">
      <c r="A29" s="111"/>
      <c r="B29" s="43"/>
      <c r="C29" s="44"/>
      <c r="D29" s="45"/>
      <c r="E29" s="46" t="s">
        <v>35</v>
      </c>
      <c r="F29" s="42"/>
      <c r="G29" s="42"/>
      <c r="H29" s="97">
        <f t="shared" si="0"/>
        <v>0</v>
      </c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</row>
    <row r="30" spans="1:20" ht="12.75" customHeight="1" outlineLevel="1">
      <c r="A30" s="111"/>
      <c r="B30" s="43"/>
      <c r="C30" s="44"/>
      <c r="D30" s="45"/>
      <c r="E30" s="46" t="s">
        <v>36</v>
      </c>
      <c r="F30" s="42"/>
      <c r="G30" s="42"/>
      <c r="H30" s="97">
        <f t="shared" si="0"/>
        <v>0</v>
      </c>
      <c r="I30" s="97">
        <f t="shared" ref="I30:T30" si="3">SUM(I31:I33)</f>
        <v>0</v>
      </c>
      <c r="J30" s="97">
        <f t="shared" si="3"/>
        <v>0</v>
      </c>
      <c r="K30" s="97">
        <f t="shared" si="3"/>
        <v>0</v>
      </c>
      <c r="L30" s="97">
        <f t="shared" si="3"/>
        <v>0</v>
      </c>
      <c r="M30" s="97">
        <f t="shared" si="3"/>
        <v>0</v>
      </c>
      <c r="N30" s="97">
        <f t="shared" si="3"/>
        <v>0</v>
      </c>
      <c r="O30" s="97">
        <f t="shared" si="3"/>
        <v>0</v>
      </c>
      <c r="P30" s="97">
        <f t="shared" si="3"/>
        <v>0</v>
      </c>
      <c r="Q30" s="97">
        <f t="shared" si="3"/>
        <v>0</v>
      </c>
      <c r="R30" s="97">
        <f t="shared" si="3"/>
        <v>0</v>
      </c>
      <c r="S30" s="97">
        <f t="shared" si="3"/>
        <v>0</v>
      </c>
      <c r="T30" s="97">
        <f t="shared" si="3"/>
        <v>0</v>
      </c>
    </row>
    <row r="31" spans="1:20" ht="12.75" customHeight="1" outlineLevel="1">
      <c r="A31" s="111"/>
      <c r="B31" s="43"/>
      <c r="C31" s="44"/>
      <c r="D31" s="45"/>
      <c r="E31" s="42"/>
      <c r="F31" s="42" t="s">
        <v>37</v>
      </c>
      <c r="G31" s="42" t="s">
        <v>38</v>
      </c>
      <c r="H31" s="97">
        <f t="shared" si="0"/>
        <v>0</v>
      </c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</row>
    <row r="32" spans="1:20" ht="12.75" customHeight="1" outlineLevel="1">
      <c r="A32" s="111"/>
      <c r="B32" s="43"/>
      <c r="C32" s="44"/>
      <c r="D32" s="45"/>
      <c r="E32" s="42"/>
      <c r="F32" s="42" t="s">
        <v>39</v>
      </c>
      <c r="G32" s="42" t="s">
        <v>40</v>
      </c>
      <c r="H32" s="97">
        <f t="shared" si="0"/>
        <v>0</v>
      </c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</row>
    <row r="33" spans="1:20" ht="12.75" customHeight="1" outlineLevel="1">
      <c r="A33" s="111"/>
      <c r="B33" s="43"/>
      <c r="C33" s="47"/>
      <c r="D33" s="48"/>
      <c r="E33" s="42"/>
      <c r="F33" s="42" t="s">
        <v>41</v>
      </c>
      <c r="G33" s="42" t="s">
        <v>42</v>
      </c>
      <c r="H33" s="97">
        <f t="shared" si="0"/>
        <v>0</v>
      </c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</row>
    <row r="34" spans="1:20">
      <c r="B34" s="43"/>
      <c r="C34" s="49" t="s">
        <v>43</v>
      </c>
      <c r="D34" s="50"/>
      <c r="E34" s="51"/>
      <c r="F34" s="52"/>
      <c r="G34" s="94"/>
      <c r="H34" s="97">
        <f t="shared" si="0"/>
        <v>0</v>
      </c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</row>
    <row r="35" spans="1:20" ht="12.75" customHeight="1">
      <c r="B35" s="43"/>
      <c r="C35" s="53" t="s">
        <v>44</v>
      </c>
      <c r="D35" s="51"/>
      <c r="E35" s="51"/>
      <c r="F35" s="54"/>
      <c r="G35" s="95"/>
      <c r="H35" s="97">
        <f t="shared" si="0"/>
        <v>0</v>
      </c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</row>
    <row r="36" spans="1:20" ht="12.75" customHeight="1">
      <c r="B36" s="43"/>
      <c r="C36" s="38" t="s">
        <v>45</v>
      </c>
      <c r="D36" s="55"/>
      <c r="E36" s="39"/>
      <c r="F36" s="56"/>
      <c r="G36" s="96"/>
      <c r="H36" s="97">
        <f t="shared" si="0"/>
        <v>0</v>
      </c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</row>
    <row r="37" spans="1:20">
      <c r="A37" s="111"/>
      <c r="B37" s="35" t="s">
        <v>46</v>
      </c>
      <c r="C37" s="36"/>
      <c r="D37" s="36"/>
      <c r="E37" s="36"/>
      <c r="F37" s="36"/>
      <c r="G37" s="36"/>
      <c r="H37" s="37">
        <f t="shared" si="0"/>
        <v>0</v>
      </c>
      <c r="I37" s="37">
        <f t="shared" ref="I37:T37" si="4">+I38+I40+I53+I76+I129+I218</f>
        <v>0</v>
      </c>
      <c r="J37" s="37">
        <f t="shared" si="4"/>
        <v>0</v>
      </c>
      <c r="K37" s="37">
        <f t="shared" si="4"/>
        <v>0</v>
      </c>
      <c r="L37" s="37">
        <f t="shared" si="4"/>
        <v>0</v>
      </c>
      <c r="M37" s="37">
        <f t="shared" si="4"/>
        <v>0</v>
      </c>
      <c r="N37" s="37">
        <f t="shared" si="4"/>
        <v>0</v>
      </c>
      <c r="O37" s="37">
        <f t="shared" si="4"/>
        <v>0</v>
      </c>
      <c r="P37" s="37">
        <f t="shared" si="4"/>
        <v>0</v>
      </c>
      <c r="Q37" s="37">
        <f t="shared" si="4"/>
        <v>0</v>
      </c>
      <c r="R37" s="37">
        <f t="shared" si="4"/>
        <v>0</v>
      </c>
      <c r="S37" s="37">
        <f t="shared" si="4"/>
        <v>0</v>
      </c>
      <c r="T37" s="37">
        <f t="shared" si="4"/>
        <v>0</v>
      </c>
    </row>
    <row r="38" spans="1:20" s="61" customFormat="1">
      <c r="A38" s="111"/>
      <c r="B38" s="57"/>
      <c r="C38" s="58" t="s">
        <v>47</v>
      </c>
      <c r="D38" s="59"/>
      <c r="E38" s="59"/>
      <c r="F38" s="59"/>
      <c r="G38" s="59"/>
      <c r="H38" s="60">
        <f t="shared" si="0"/>
        <v>0</v>
      </c>
      <c r="I38" s="60">
        <f t="shared" ref="I38:T38" si="5">SUM(I39:I39)</f>
        <v>0</v>
      </c>
      <c r="J38" s="60">
        <f t="shared" si="5"/>
        <v>0</v>
      </c>
      <c r="K38" s="60">
        <f t="shared" si="5"/>
        <v>0</v>
      </c>
      <c r="L38" s="60">
        <f t="shared" si="5"/>
        <v>0</v>
      </c>
      <c r="M38" s="60">
        <f t="shared" si="5"/>
        <v>0</v>
      </c>
      <c r="N38" s="60">
        <f t="shared" si="5"/>
        <v>0</v>
      </c>
      <c r="O38" s="60">
        <f t="shared" si="5"/>
        <v>0</v>
      </c>
      <c r="P38" s="60">
        <f t="shared" si="5"/>
        <v>0</v>
      </c>
      <c r="Q38" s="60">
        <f t="shared" si="5"/>
        <v>0</v>
      </c>
      <c r="R38" s="60">
        <f t="shared" si="5"/>
        <v>0</v>
      </c>
      <c r="S38" s="60">
        <f t="shared" si="5"/>
        <v>0</v>
      </c>
      <c r="T38" s="60">
        <f t="shared" si="5"/>
        <v>0</v>
      </c>
    </row>
    <row r="39" spans="1:20" ht="12.75" customHeight="1" outlineLevel="1">
      <c r="B39" s="43"/>
      <c r="C39" s="44"/>
      <c r="D39" s="62"/>
      <c r="E39" s="42" t="s">
        <v>48</v>
      </c>
      <c r="F39" s="42" t="s">
        <v>49</v>
      </c>
      <c r="G39" s="42" t="s">
        <v>50</v>
      </c>
      <c r="H39" s="97">
        <f t="shared" si="0"/>
        <v>0</v>
      </c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</row>
    <row r="40" spans="1:20" s="61" customFormat="1">
      <c r="A40" s="111"/>
      <c r="B40" s="57"/>
      <c r="C40" s="58" t="s">
        <v>51</v>
      </c>
      <c r="D40" s="59"/>
      <c r="E40" s="59"/>
      <c r="F40" s="59"/>
      <c r="G40" s="59"/>
      <c r="H40" s="60">
        <f t="shared" si="0"/>
        <v>0</v>
      </c>
      <c r="I40" s="60">
        <f t="shared" ref="I40:T40" si="6">+I41+I52</f>
        <v>0</v>
      </c>
      <c r="J40" s="60">
        <f t="shared" si="6"/>
        <v>0</v>
      </c>
      <c r="K40" s="60">
        <f t="shared" si="6"/>
        <v>0</v>
      </c>
      <c r="L40" s="60">
        <f t="shared" si="6"/>
        <v>0</v>
      </c>
      <c r="M40" s="60">
        <f t="shared" si="6"/>
        <v>0</v>
      </c>
      <c r="N40" s="60">
        <f t="shared" si="6"/>
        <v>0</v>
      </c>
      <c r="O40" s="60">
        <f t="shared" si="6"/>
        <v>0</v>
      </c>
      <c r="P40" s="60">
        <f t="shared" si="6"/>
        <v>0</v>
      </c>
      <c r="Q40" s="60">
        <f t="shared" si="6"/>
        <v>0</v>
      </c>
      <c r="R40" s="60">
        <f t="shared" si="6"/>
        <v>0</v>
      </c>
      <c r="S40" s="60">
        <f t="shared" si="6"/>
        <v>0</v>
      </c>
      <c r="T40" s="60">
        <f t="shared" si="6"/>
        <v>0</v>
      </c>
    </row>
    <row r="41" spans="1:20" ht="12.75" customHeight="1" outlineLevel="1">
      <c r="B41" s="43"/>
      <c r="C41" s="44"/>
      <c r="D41" s="62"/>
      <c r="E41" s="42" t="s">
        <v>52</v>
      </c>
      <c r="F41" s="42"/>
      <c r="G41" s="42"/>
      <c r="H41" s="97">
        <f t="shared" si="0"/>
        <v>0</v>
      </c>
      <c r="I41" s="97">
        <f t="shared" ref="I41:T41" si="7">SUM(I42:I51)</f>
        <v>0</v>
      </c>
      <c r="J41" s="97">
        <f t="shared" si="7"/>
        <v>0</v>
      </c>
      <c r="K41" s="97">
        <f t="shared" si="7"/>
        <v>0</v>
      </c>
      <c r="L41" s="97">
        <f t="shared" si="7"/>
        <v>0</v>
      </c>
      <c r="M41" s="97">
        <f t="shared" si="7"/>
        <v>0</v>
      </c>
      <c r="N41" s="97">
        <f t="shared" si="7"/>
        <v>0</v>
      </c>
      <c r="O41" s="97">
        <f t="shared" si="7"/>
        <v>0</v>
      </c>
      <c r="P41" s="97">
        <f t="shared" si="7"/>
        <v>0</v>
      </c>
      <c r="Q41" s="97">
        <f t="shared" si="7"/>
        <v>0</v>
      </c>
      <c r="R41" s="97">
        <f t="shared" si="7"/>
        <v>0</v>
      </c>
      <c r="S41" s="97">
        <f t="shared" si="7"/>
        <v>0</v>
      </c>
      <c r="T41" s="97">
        <f t="shared" si="7"/>
        <v>0</v>
      </c>
    </row>
    <row r="42" spans="1:20" ht="12.75" customHeight="1" outlineLevel="1">
      <c r="B42" s="43"/>
      <c r="C42" s="44"/>
      <c r="D42" s="62"/>
      <c r="E42" s="46"/>
      <c r="F42" s="43" t="s">
        <v>53</v>
      </c>
      <c r="G42" s="43" t="s">
        <v>54</v>
      </c>
      <c r="H42" s="97">
        <f t="shared" si="0"/>
        <v>0</v>
      </c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</row>
    <row r="43" spans="1:20" ht="12.75" customHeight="1" outlineLevel="1">
      <c r="B43" s="43"/>
      <c r="C43" s="44"/>
      <c r="D43" s="62"/>
      <c r="E43" s="46"/>
      <c r="F43" s="25" t="s">
        <v>55</v>
      </c>
      <c r="G43" s="25" t="s">
        <v>56</v>
      </c>
      <c r="H43" s="97">
        <f t="shared" si="0"/>
        <v>0</v>
      </c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</row>
    <row r="44" spans="1:20" ht="12.75" customHeight="1" outlineLevel="1">
      <c r="B44" s="43"/>
      <c r="C44" s="44"/>
      <c r="D44" s="62"/>
      <c r="E44" s="46"/>
      <c r="F44" s="25" t="s">
        <v>57</v>
      </c>
      <c r="G44" s="25" t="s">
        <v>58</v>
      </c>
      <c r="H44" s="97">
        <f t="shared" si="0"/>
        <v>0</v>
      </c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</row>
    <row r="45" spans="1:20" ht="12.75" customHeight="1" outlineLevel="1">
      <c r="B45" s="43"/>
      <c r="C45" s="44"/>
      <c r="D45" s="62"/>
      <c r="E45" s="46"/>
      <c r="F45" s="25" t="s">
        <v>59</v>
      </c>
      <c r="G45" s="25" t="s">
        <v>60</v>
      </c>
      <c r="H45" s="97">
        <f t="shared" si="0"/>
        <v>0</v>
      </c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</row>
    <row r="46" spans="1:20" ht="12.75" customHeight="1" outlineLevel="1">
      <c r="B46" s="43"/>
      <c r="C46" s="44"/>
      <c r="D46" s="62"/>
      <c r="E46" s="46"/>
      <c r="F46" s="25" t="s">
        <v>61</v>
      </c>
      <c r="G46" s="25" t="s">
        <v>62</v>
      </c>
      <c r="H46" s="97">
        <f t="shared" si="0"/>
        <v>0</v>
      </c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</row>
    <row r="47" spans="1:20" ht="12.75" customHeight="1" outlineLevel="1">
      <c r="B47" s="43"/>
      <c r="C47" s="44"/>
      <c r="D47" s="62"/>
      <c r="E47" s="46"/>
      <c r="F47" s="25" t="s">
        <v>63</v>
      </c>
      <c r="G47" s="25" t="s">
        <v>64</v>
      </c>
      <c r="H47" s="97">
        <f t="shared" si="0"/>
        <v>0</v>
      </c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</row>
    <row r="48" spans="1:20" ht="12.75" customHeight="1" outlineLevel="1">
      <c r="B48" s="43"/>
      <c r="C48" s="44"/>
      <c r="D48" s="62"/>
      <c r="E48" s="46"/>
      <c r="F48" s="25" t="s">
        <v>65</v>
      </c>
      <c r="G48" s="25" t="s">
        <v>66</v>
      </c>
      <c r="H48" s="97">
        <f t="shared" si="0"/>
        <v>0</v>
      </c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</row>
    <row r="49" spans="1:20" ht="12.75" customHeight="1" outlineLevel="1">
      <c r="B49" s="43"/>
      <c r="C49" s="44"/>
      <c r="D49" s="62"/>
      <c r="E49" s="46"/>
      <c r="F49" s="25" t="s">
        <v>67</v>
      </c>
      <c r="G49" s="25" t="s">
        <v>68</v>
      </c>
      <c r="H49" s="97">
        <f t="shared" si="0"/>
        <v>0</v>
      </c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</row>
    <row r="50" spans="1:20" ht="12.75" customHeight="1" outlineLevel="1">
      <c r="B50" s="43"/>
      <c r="C50" s="44"/>
      <c r="D50" s="62"/>
      <c r="E50" s="46"/>
      <c r="F50" s="25" t="s">
        <v>69</v>
      </c>
      <c r="G50" s="25" t="s">
        <v>70</v>
      </c>
      <c r="H50" s="97">
        <f t="shared" si="0"/>
        <v>0</v>
      </c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</row>
    <row r="51" spans="1:20" ht="12.75" customHeight="1" outlineLevel="1">
      <c r="B51" s="43"/>
      <c r="C51" s="44"/>
      <c r="D51" s="62"/>
      <c r="E51" s="46"/>
      <c r="F51" s="43" t="s">
        <v>71</v>
      </c>
      <c r="G51" s="43" t="s">
        <v>72</v>
      </c>
      <c r="H51" s="97">
        <f t="shared" si="0"/>
        <v>0</v>
      </c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</row>
    <row r="52" spans="1:20" ht="12.75" customHeight="1" outlineLevel="1">
      <c r="B52" s="43"/>
      <c r="C52" s="44"/>
      <c r="D52" s="62"/>
      <c r="E52" s="63" t="s">
        <v>73</v>
      </c>
      <c r="F52" s="63" t="s">
        <v>74</v>
      </c>
      <c r="G52" s="63" t="s">
        <v>75</v>
      </c>
      <c r="H52" s="97">
        <f t="shared" si="0"/>
        <v>0</v>
      </c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</row>
    <row r="53" spans="1:20" s="61" customFormat="1">
      <c r="A53" s="111"/>
      <c r="B53" s="57"/>
      <c r="C53" s="58" t="s">
        <v>76</v>
      </c>
      <c r="D53" s="59"/>
      <c r="E53" s="59"/>
      <c r="F53" s="59"/>
      <c r="G53" s="59"/>
      <c r="H53" s="60">
        <f t="shared" si="0"/>
        <v>0</v>
      </c>
      <c r="I53" s="60">
        <f t="shared" ref="I53:T53" si="8">+I54+I55+I56+I57+I58+I63+I64+I65+I66+I69+I70</f>
        <v>0</v>
      </c>
      <c r="J53" s="60">
        <f t="shared" si="8"/>
        <v>0</v>
      </c>
      <c r="K53" s="60">
        <f t="shared" si="8"/>
        <v>0</v>
      </c>
      <c r="L53" s="60">
        <f t="shared" si="8"/>
        <v>0</v>
      </c>
      <c r="M53" s="60">
        <f t="shared" si="8"/>
        <v>0</v>
      </c>
      <c r="N53" s="60">
        <f t="shared" si="8"/>
        <v>0</v>
      </c>
      <c r="O53" s="60">
        <f t="shared" si="8"/>
        <v>0</v>
      </c>
      <c r="P53" s="60">
        <f t="shared" si="8"/>
        <v>0</v>
      </c>
      <c r="Q53" s="60">
        <f t="shared" si="8"/>
        <v>0</v>
      </c>
      <c r="R53" s="60">
        <f t="shared" si="8"/>
        <v>0</v>
      </c>
      <c r="S53" s="60">
        <f t="shared" si="8"/>
        <v>0</v>
      </c>
      <c r="T53" s="60">
        <f t="shared" si="8"/>
        <v>0</v>
      </c>
    </row>
    <row r="54" spans="1:20" ht="12.75" customHeight="1" outlineLevel="1">
      <c r="B54" s="43"/>
      <c r="C54" s="44"/>
      <c r="D54" s="62"/>
      <c r="E54" s="42" t="s">
        <v>77</v>
      </c>
      <c r="F54" s="42" t="s">
        <v>78</v>
      </c>
      <c r="G54" s="42" t="s">
        <v>79</v>
      </c>
      <c r="H54" s="97">
        <f t="shared" si="0"/>
        <v>0</v>
      </c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</row>
    <row r="55" spans="1:20" ht="12.75" customHeight="1" outlineLevel="1">
      <c r="B55" s="43"/>
      <c r="C55" s="44"/>
      <c r="D55" s="62"/>
      <c r="E55" s="25" t="s">
        <v>80</v>
      </c>
      <c r="F55" s="25" t="s">
        <v>81</v>
      </c>
      <c r="G55" s="25" t="s">
        <v>82</v>
      </c>
      <c r="H55" s="97">
        <f t="shared" si="0"/>
        <v>0</v>
      </c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</row>
    <row r="56" spans="1:20" ht="12.75" customHeight="1" outlineLevel="1">
      <c r="B56" s="43"/>
      <c r="C56" s="44"/>
      <c r="D56" s="62"/>
      <c r="E56" s="25" t="s">
        <v>83</v>
      </c>
      <c r="F56" s="25" t="s">
        <v>84</v>
      </c>
      <c r="G56" s="25" t="s">
        <v>85</v>
      </c>
      <c r="H56" s="97">
        <f t="shared" si="0"/>
        <v>0</v>
      </c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</row>
    <row r="57" spans="1:20" ht="12.75" customHeight="1" outlineLevel="1">
      <c r="B57" s="43"/>
      <c r="C57" s="44"/>
      <c r="D57" s="62"/>
      <c r="E57" s="25" t="s">
        <v>86</v>
      </c>
      <c r="F57" s="25" t="s">
        <v>87</v>
      </c>
      <c r="G57" s="25" t="s">
        <v>88</v>
      </c>
      <c r="H57" s="97">
        <f t="shared" si="0"/>
        <v>0</v>
      </c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</row>
    <row r="58" spans="1:20" ht="12.75" customHeight="1" outlineLevel="1">
      <c r="B58" s="43"/>
      <c r="C58" s="44"/>
      <c r="D58" s="62"/>
      <c r="E58" s="25" t="s">
        <v>89</v>
      </c>
      <c r="F58" s="25"/>
      <c r="G58" s="25"/>
      <c r="H58" s="97">
        <f t="shared" si="0"/>
        <v>0</v>
      </c>
      <c r="I58" s="97">
        <f t="shared" ref="I58:T58" si="9">SUM(I59:I62)</f>
        <v>0</v>
      </c>
      <c r="J58" s="97">
        <f t="shared" si="9"/>
        <v>0</v>
      </c>
      <c r="K58" s="97">
        <f t="shared" si="9"/>
        <v>0</v>
      </c>
      <c r="L58" s="97">
        <f t="shared" si="9"/>
        <v>0</v>
      </c>
      <c r="M58" s="97">
        <f t="shared" si="9"/>
        <v>0</v>
      </c>
      <c r="N58" s="97">
        <f t="shared" si="9"/>
        <v>0</v>
      </c>
      <c r="O58" s="97">
        <f t="shared" si="9"/>
        <v>0</v>
      </c>
      <c r="P58" s="97">
        <f t="shared" si="9"/>
        <v>0</v>
      </c>
      <c r="Q58" s="97">
        <f t="shared" si="9"/>
        <v>0</v>
      </c>
      <c r="R58" s="97">
        <f t="shared" si="9"/>
        <v>0</v>
      </c>
      <c r="S58" s="97">
        <f t="shared" si="9"/>
        <v>0</v>
      </c>
      <c r="T58" s="97">
        <f t="shared" si="9"/>
        <v>0</v>
      </c>
    </row>
    <row r="59" spans="1:20" ht="12.75" customHeight="1" outlineLevel="1">
      <c r="B59" s="43"/>
      <c r="C59" s="44"/>
      <c r="D59" s="62"/>
      <c r="E59" s="25"/>
      <c r="F59" s="25" t="s">
        <v>90</v>
      </c>
      <c r="G59" s="25" t="s">
        <v>91</v>
      </c>
      <c r="H59" s="97">
        <f t="shared" si="0"/>
        <v>0</v>
      </c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</row>
    <row r="60" spans="1:20" ht="12.75" customHeight="1" outlineLevel="1">
      <c r="B60" s="43"/>
      <c r="C60" s="44"/>
      <c r="D60" s="62"/>
      <c r="E60" s="25"/>
      <c r="F60" s="25" t="s">
        <v>92</v>
      </c>
      <c r="G60" s="25" t="s">
        <v>93</v>
      </c>
      <c r="H60" s="97">
        <f t="shared" si="0"/>
        <v>0</v>
      </c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</row>
    <row r="61" spans="1:20" ht="12.75" customHeight="1" outlineLevel="1">
      <c r="B61" s="43"/>
      <c r="C61" s="44"/>
      <c r="D61" s="62"/>
      <c r="E61" s="25"/>
      <c r="F61" s="25" t="s">
        <v>610</v>
      </c>
      <c r="G61" s="25" t="s">
        <v>611</v>
      </c>
      <c r="H61" s="97">
        <f t="shared" si="0"/>
        <v>0</v>
      </c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</row>
    <row r="62" spans="1:20" ht="12.75" customHeight="1" outlineLevel="1">
      <c r="B62" s="43"/>
      <c r="C62" s="44"/>
      <c r="D62" s="62"/>
      <c r="E62" s="25"/>
      <c r="F62" s="25" t="s">
        <v>94</v>
      </c>
      <c r="G62" s="25" t="s">
        <v>95</v>
      </c>
      <c r="H62" s="97">
        <f t="shared" si="0"/>
        <v>0</v>
      </c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</row>
    <row r="63" spans="1:20" ht="12.75" customHeight="1" outlineLevel="1">
      <c r="B63" s="43"/>
      <c r="C63" s="44"/>
      <c r="D63" s="62"/>
      <c r="E63" s="25" t="s">
        <v>96</v>
      </c>
      <c r="F63" s="25"/>
      <c r="G63" s="25"/>
      <c r="H63" s="97">
        <f t="shared" si="0"/>
        <v>0</v>
      </c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</row>
    <row r="64" spans="1:20" ht="12.75" customHeight="1" outlineLevel="1">
      <c r="B64" s="43"/>
      <c r="C64" s="44"/>
      <c r="D64" s="62"/>
      <c r="E64" s="25" t="s">
        <v>97</v>
      </c>
      <c r="F64" s="25"/>
      <c r="G64" s="25"/>
      <c r="H64" s="97">
        <f t="shared" si="0"/>
        <v>0</v>
      </c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</row>
    <row r="65" spans="1:20" ht="12.75" customHeight="1" outlineLevel="1">
      <c r="B65" s="43"/>
      <c r="C65" s="44"/>
      <c r="D65" s="62"/>
      <c r="E65" s="25" t="s">
        <v>98</v>
      </c>
      <c r="F65" s="25" t="s">
        <v>99</v>
      </c>
      <c r="G65" s="25" t="s">
        <v>100</v>
      </c>
      <c r="H65" s="97">
        <f t="shared" si="0"/>
        <v>0</v>
      </c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</row>
    <row r="66" spans="1:20" ht="12.75" customHeight="1" outlineLevel="1">
      <c r="B66" s="43"/>
      <c r="C66" s="44"/>
      <c r="D66" s="62"/>
      <c r="E66" s="25" t="s">
        <v>101</v>
      </c>
      <c r="F66" s="25"/>
      <c r="G66" s="25"/>
      <c r="H66" s="97">
        <f t="shared" si="0"/>
        <v>0</v>
      </c>
      <c r="I66" s="97">
        <f t="shared" ref="I66:T66" si="10">+I67+I68</f>
        <v>0</v>
      </c>
      <c r="J66" s="97">
        <f t="shared" si="10"/>
        <v>0</v>
      </c>
      <c r="K66" s="97">
        <f t="shared" si="10"/>
        <v>0</v>
      </c>
      <c r="L66" s="97">
        <f t="shared" si="10"/>
        <v>0</v>
      </c>
      <c r="M66" s="97">
        <f t="shared" si="10"/>
        <v>0</v>
      </c>
      <c r="N66" s="97">
        <f t="shared" si="10"/>
        <v>0</v>
      </c>
      <c r="O66" s="97">
        <f t="shared" si="10"/>
        <v>0</v>
      </c>
      <c r="P66" s="97">
        <f t="shared" si="10"/>
        <v>0</v>
      </c>
      <c r="Q66" s="97">
        <f t="shared" si="10"/>
        <v>0</v>
      </c>
      <c r="R66" s="97">
        <f t="shared" si="10"/>
        <v>0</v>
      </c>
      <c r="S66" s="97">
        <f t="shared" si="10"/>
        <v>0</v>
      </c>
      <c r="T66" s="97">
        <f t="shared" si="10"/>
        <v>0</v>
      </c>
    </row>
    <row r="67" spans="1:20" ht="12.75" customHeight="1" outlineLevel="1">
      <c r="B67" s="43"/>
      <c r="C67" s="44"/>
      <c r="D67" s="62"/>
      <c r="E67" s="25"/>
      <c r="F67" s="25" t="s">
        <v>102</v>
      </c>
      <c r="G67" s="25" t="s">
        <v>103</v>
      </c>
      <c r="H67" s="97">
        <f t="shared" si="0"/>
        <v>0</v>
      </c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</row>
    <row r="68" spans="1:20" ht="12.75" customHeight="1" outlineLevel="1">
      <c r="B68" s="43"/>
      <c r="C68" s="44"/>
      <c r="D68" s="62"/>
      <c r="E68" s="25"/>
      <c r="F68" s="25" t="s">
        <v>104</v>
      </c>
      <c r="G68" s="25" t="s">
        <v>105</v>
      </c>
      <c r="H68" s="97">
        <f t="shared" si="0"/>
        <v>0</v>
      </c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</row>
    <row r="69" spans="1:20" ht="12.75" customHeight="1" outlineLevel="1">
      <c r="B69" s="43"/>
      <c r="C69" s="44"/>
      <c r="D69" s="62"/>
      <c r="E69" s="25" t="s">
        <v>106</v>
      </c>
      <c r="F69" s="25"/>
      <c r="G69" s="25"/>
      <c r="H69" s="97">
        <f t="shared" si="0"/>
        <v>0</v>
      </c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</row>
    <row r="70" spans="1:20" ht="12.75" customHeight="1" outlineLevel="1">
      <c r="B70" s="43"/>
      <c r="C70" s="44"/>
      <c r="D70" s="44"/>
      <c r="E70" s="25" t="s">
        <v>36</v>
      </c>
      <c r="F70" s="63"/>
      <c r="G70" s="63"/>
      <c r="H70" s="97">
        <f t="shared" si="0"/>
        <v>0</v>
      </c>
      <c r="I70" s="97">
        <f t="shared" ref="I70:T70" si="11">SUM(I71:I75)</f>
        <v>0</v>
      </c>
      <c r="J70" s="97">
        <f t="shared" si="11"/>
        <v>0</v>
      </c>
      <c r="K70" s="97">
        <f t="shared" si="11"/>
        <v>0</v>
      </c>
      <c r="L70" s="97">
        <f t="shared" si="11"/>
        <v>0</v>
      </c>
      <c r="M70" s="97">
        <f t="shared" si="11"/>
        <v>0</v>
      </c>
      <c r="N70" s="97">
        <f t="shared" si="11"/>
        <v>0</v>
      </c>
      <c r="O70" s="97">
        <f t="shared" si="11"/>
        <v>0</v>
      </c>
      <c r="P70" s="97">
        <f t="shared" si="11"/>
        <v>0</v>
      </c>
      <c r="Q70" s="97">
        <f t="shared" si="11"/>
        <v>0</v>
      </c>
      <c r="R70" s="97">
        <f t="shared" si="11"/>
        <v>0</v>
      </c>
      <c r="S70" s="97">
        <f t="shared" si="11"/>
        <v>0</v>
      </c>
      <c r="T70" s="97">
        <f t="shared" si="11"/>
        <v>0</v>
      </c>
    </row>
    <row r="71" spans="1:20" ht="12.75" customHeight="1" outlineLevel="1">
      <c r="B71" s="43"/>
      <c r="C71" s="44"/>
      <c r="D71" s="44"/>
      <c r="E71" s="25"/>
      <c r="F71" s="25" t="s">
        <v>107</v>
      </c>
      <c r="G71" s="25" t="s">
        <v>108</v>
      </c>
      <c r="H71" s="97">
        <f t="shared" si="0"/>
        <v>0</v>
      </c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</row>
    <row r="72" spans="1:20" ht="12.75" customHeight="1" outlineLevel="1">
      <c r="B72" s="43"/>
      <c r="C72" s="44"/>
      <c r="D72" s="44"/>
      <c r="E72" s="25"/>
      <c r="F72" s="25" t="s">
        <v>109</v>
      </c>
      <c r="G72" s="25" t="s">
        <v>110</v>
      </c>
      <c r="H72" s="97">
        <f t="shared" si="0"/>
        <v>0</v>
      </c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</row>
    <row r="73" spans="1:20" ht="12.75" customHeight="1" outlineLevel="1">
      <c r="B73" s="43"/>
      <c r="C73" s="44"/>
      <c r="D73" s="44"/>
      <c r="E73" s="25"/>
      <c r="F73" s="25" t="s">
        <v>111</v>
      </c>
      <c r="G73" s="25" t="s">
        <v>112</v>
      </c>
      <c r="H73" s="97">
        <f t="shared" si="0"/>
        <v>0</v>
      </c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</row>
    <row r="74" spans="1:20" ht="12.75" customHeight="1" outlineLevel="1">
      <c r="B74" s="43"/>
      <c r="C74" s="44"/>
      <c r="D74" s="44"/>
      <c r="E74" s="25"/>
      <c r="F74" s="25" t="s">
        <v>113</v>
      </c>
      <c r="G74" s="25" t="s">
        <v>114</v>
      </c>
      <c r="H74" s="97">
        <f t="shared" si="0"/>
        <v>0</v>
      </c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</row>
    <row r="75" spans="1:20" s="61" customFormat="1" outlineLevel="1">
      <c r="A75" s="111"/>
      <c r="B75" s="43"/>
      <c r="C75" s="44"/>
      <c r="D75" s="44"/>
      <c r="E75" s="25"/>
      <c r="F75" s="25" t="s">
        <v>115</v>
      </c>
      <c r="G75" s="25" t="s">
        <v>116</v>
      </c>
      <c r="H75" s="97">
        <f t="shared" si="0"/>
        <v>0</v>
      </c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</row>
    <row r="76" spans="1:20" ht="12.75" customHeight="1">
      <c r="B76" s="57"/>
      <c r="C76" s="58" t="s">
        <v>117</v>
      </c>
      <c r="D76" s="59"/>
      <c r="E76" s="59"/>
      <c r="F76" s="59"/>
      <c r="G76" s="59"/>
      <c r="H76" s="60">
        <f t="shared" si="0"/>
        <v>0</v>
      </c>
      <c r="I76" s="60">
        <f t="shared" ref="I76:T76" si="12">+I77+I99+I110+I111+I116+I117+I118+I119</f>
        <v>0</v>
      </c>
      <c r="J76" s="60">
        <f t="shared" si="12"/>
        <v>0</v>
      </c>
      <c r="K76" s="60">
        <f t="shared" si="12"/>
        <v>0</v>
      </c>
      <c r="L76" s="60">
        <f t="shared" si="12"/>
        <v>0</v>
      </c>
      <c r="M76" s="60">
        <f t="shared" si="12"/>
        <v>0</v>
      </c>
      <c r="N76" s="60">
        <f t="shared" si="12"/>
        <v>0</v>
      </c>
      <c r="O76" s="60">
        <f t="shared" si="12"/>
        <v>0</v>
      </c>
      <c r="P76" s="60">
        <f t="shared" si="12"/>
        <v>0</v>
      </c>
      <c r="Q76" s="60">
        <f t="shared" si="12"/>
        <v>0</v>
      </c>
      <c r="R76" s="60">
        <f t="shared" si="12"/>
        <v>0</v>
      </c>
      <c r="S76" s="60">
        <f t="shared" si="12"/>
        <v>0</v>
      </c>
      <c r="T76" s="60">
        <f t="shared" si="12"/>
        <v>0</v>
      </c>
    </row>
    <row r="77" spans="1:20" ht="12.75" customHeight="1" outlineLevel="1">
      <c r="B77" s="43"/>
      <c r="C77" s="44"/>
      <c r="D77" s="62"/>
      <c r="E77" s="42" t="s">
        <v>118</v>
      </c>
      <c r="F77" s="42"/>
      <c r="G77" s="42"/>
      <c r="H77" s="97">
        <f t="shared" si="0"/>
        <v>0</v>
      </c>
      <c r="I77" s="97">
        <f t="shared" ref="I77:T77" si="13">SUM(I78:I98)</f>
        <v>0</v>
      </c>
      <c r="J77" s="97">
        <f t="shared" si="13"/>
        <v>0</v>
      </c>
      <c r="K77" s="97">
        <f t="shared" si="13"/>
        <v>0</v>
      </c>
      <c r="L77" s="97">
        <f t="shared" si="13"/>
        <v>0</v>
      </c>
      <c r="M77" s="97">
        <f t="shared" si="13"/>
        <v>0</v>
      </c>
      <c r="N77" s="97">
        <f t="shared" si="13"/>
        <v>0</v>
      </c>
      <c r="O77" s="97">
        <f t="shared" si="13"/>
        <v>0</v>
      </c>
      <c r="P77" s="97">
        <f t="shared" si="13"/>
        <v>0</v>
      </c>
      <c r="Q77" s="97">
        <f t="shared" si="13"/>
        <v>0</v>
      </c>
      <c r="R77" s="97">
        <f t="shared" si="13"/>
        <v>0</v>
      </c>
      <c r="S77" s="97">
        <f t="shared" si="13"/>
        <v>0</v>
      </c>
      <c r="T77" s="97">
        <f t="shared" si="13"/>
        <v>0</v>
      </c>
    </row>
    <row r="78" spans="1:20" ht="12.75" customHeight="1" outlineLevel="1">
      <c r="B78" s="43"/>
      <c r="C78" s="44"/>
      <c r="D78" s="62"/>
      <c r="E78" s="42"/>
      <c r="F78" s="42" t="s">
        <v>119</v>
      </c>
      <c r="G78" s="42" t="s">
        <v>120</v>
      </c>
      <c r="H78" s="97">
        <f t="shared" si="0"/>
        <v>0</v>
      </c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</row>
    <row r="79" spans="1:20" ht="12.75" customHeight="1" outlineLevel="1">
      <c r="B79" s="43"/>
      <c r="C79" s="44"/>
      <c r="D79" s="62"/>
      <c r="E79" s="42"/>
      <c r="F79" s="42" t="s">
        <v>121</v>
      </c>
      <c r="G79" s="42" t="s">
        <v>122</v>
      </c>
      <c r="H79" s="97">
        <f t="shared" si="0"/>
        <v>0</v>
      </c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</row>
    <row r="80" spans="1:20" ht="12.75" customHeight="1" outlineLevel="1">
      <c r="B80" s="43"/>
      <c r="C80" s="44"/>
      <c r="D80" s="62"/>
      <c r="E80" s="42"/>
      <c r="F80" s="42" t="s">
        <v>123</v>
      </c>
      <c r="G80" s="42" t="s">
        <v>124</v>
      </c>
      <c r="H80" s="97">
        <f t="shared" si="0"/>
        <v>0</v>
      </c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</row>
    <row r="81" spans="2:20" ht="12.75" customHeight="1" outlineLevel="1">
      <c r="B81" s="43"/>
      <c r="C81" s="44"/>
      <c r="D81" s="62"/>
      <c r="E81" s="42"/>
      <c r="F81" s="42" t="s">
        <v>125</v>
      </c>
      <c r="G81" s="42" t="s">
        <v>126</v>
      </c>
      <c r="H81" s="97">
        <f t="shared" si="0"/>
        <v>0</v>
      </c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</row>
    <row r="82" spans="2:20" ht="12.75" customHeight="1" outlineLevel="1">
      <c r="B82" s="43"/>
      <c r="C82" s="44"/>
      <c r="D82" s="62"/>
      <c r="E82" s="42"/>
      <c r="F82" s="42" t="s">
        <v>127</v>
      </c>
      <c r="G82" s="42" t="s">
        <v>128</v>
      </c>
      <c r="H82" s="97">
        <f t="shared" si="0"/>
        <v>0</v>
      </c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</row>
    <row r="83" spans="2:20" ht="12.75" customHeight="1" outlineLevel="1">
      <c r="B83" s="43"/>
      <c r="C83" s="44"/>
      <c r="D83" s="62"/>
      <c r="E83" s="42"/>
      <c r="F83" s="42" t="s">
        <v>129</v>
      </c>
      <c r="G83" s="42" t="s">
        <v>130</v>
      </c>
      <c r="H83" s="97">
        <f t="shared" si="0"/>
        <v>0</v>
      </c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</row>
    <row r="84" spans="2:20" ht="12.75" customHeight="1" outlineLevel="1">
      <c r="B84" s="43"/>
      <c r="C84" s="44"/>
      <c r="D84" s="62"/>
      <c r="E84" s="42"/>
      <c r="F84" s="42" t="s">
        <v>131</v>
      </c>
      <c r="G84" s="42" t="s">
        <v>132</v>
      </c>
      <c r="H84" s="97">
        <f t="shared" si="0"/>
        <v>0</v>
      </c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</row>
    <row r="85" spans="2:20" ht="12.75" customHeight="1" outlineLevel="1">
      <c r="B85" s="43"/>
      <c r="C85" s="44"/>
      <c r="D85" s="62"/>
      <c r="E85" s="42"/>
      <c r="F85" s="42" t="s">
        <v>133</v>
      </c>
      <c r="G85" s="42" t="s">
        <v>134</v>
      </c>
      <c r="H85" s="97">
        <f t="shared" si="0"/>
        <v>0</v>
      </c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</row>
    <row r="86" spans="2:20" ht="12.75" customHeight="1" outlineLevel="1">
      <c r="B86" s="43"/>
      <c r="C86" s="44"/>
      <c r="D86" s="62"/>
      <c r="E86" s="42"/>
      <c r="F86" s="42" t="s">
        <v>135</v>
      </c>
      <c r="G86" s="42" t="s">
        <v>136</v>
      </c>
      <c r="H86" s="97">
        <f t="shared" si="0"/>
        <v>0</v>
      </c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</row>
    <row r="87" spans="2:20" ht="12.75" customHeight="1" outlineLevel="1">
      <c r="B87" s="43"/>
      <c r="C87" s="44"/>
      <c r="D87" s="62"/>
      <c r="E87" s="42"/>
      <c r="F87" s="42" t="s">
        <v>137</v>
      </c>
      <c r="G87" s="42" t="s">
        <v>138</v>
      </c>
      <c r="H87" s="97">
        <f t="shared" ref="H87:H151" si="14">SUM(I87:T87)</f>
        <v>0</v>
      </c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</row>
    <row r="88" spans="2:20" ht="12.75" customHeight="1" outlineLevel="1">
      <c r="B88" s="43"/>
      <c r="C88" s="44"/>
      <c r="D88" s="62"/>
      <c r="E88" s="42"/>
      <c r="F88" s="42" t="s">
        <v>139</v>
      </c>
      <c r="G88" s="42" t="s">
        <v>140</v>
      </c>
      <c r="H88" s="97">
        <f t="shared" si="14"/>
        <v>0</v>
      </c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</row>
    <row r="89" spans="2:20" ht="12.75" customHeight="1" outlineLevel="1">
      <c r="B89" s="43"/>
      <c r="C89" s="44"/>
      <c r="D89" s="62"/>
      <c r="E89" s="42"/>
      <c r="F89" s="42" t="s">
        <v>141</v>
      </c>
      <c r="G89" s="42" t="s">
        <v>142</v>
      </c>
      <c r="H89" s="97">
        <f t="shared" si="14"/>
        <v>0</v>
      </c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</row>
    <row r="90" spans="2:20" ht="12.75" customHeight="1" outlineLevel="1">
      <c r="B90" s="43"/>
      <c r="C90" s="44"/>
      <c r="D90" s="62"/>
      <c r="E90" s="42"/>
      <c r="F90" s="42" t="s">
        <v>143</v>
      </c>
      <c r="G90" s="42" t="s">
        <v>144</v>
      </c>
      <c r="H90" s="97">
        <f t="shared" si="14"/>
        <v>0</v>
      </c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</row>
    <row r="91" spans="2:20" ht="12.75" customHeight="1" outlineLevel="1">
      <c r="B91" s="43"/>
      <c r="C91" s="44"/>
      <c r="D91" s="62"/>
      <c r="E91" s="42"/>
      <c r="F91" s="42" t="s">
        <v>145</v>
      </c>
      <c r="G91" s="42" t="s">
        <v>146</v>
      </c>
      <c r="H91" s="97">
        <f t="shared" si="14"/>
        <v>0</v>
      </c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</row>
    <row r="92" spans="2:20" ht="12.75" customHeight="1" outlineLevel="1">
      <c r="B92" s="43"/>
      <c r="C92" s="44"/>
      <c r="D92" s="62"/>
      <c r="E92" s="42"/>
      <c r="F92" s="42" t="s">
        <v>147</v>
      </c>
      <c r="G92" s="42" t="s">
        <v>148</v>
      </c>
      <c r="H92" s="97">
        <f t="shared" si="14"/>
        <v>0</v>
      </c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</row>
    <row r="93" spans="2:20" ht="12.75" customHeight="1" outlineLevel="1">
      <c r="B93" s="43"/>
      <c r="C93" s="44"/>
      <c r="D93" s="62"/>
      <c r="E93" s="42"/>
      <c r="F93" s="42" t="s">
        <v>149</v>
      </c>
      <c r="G93" s="42" t="s">
        <v>150</v>
      </c>
      <c r="H93" s="97">
        <f t="shared" si="14"/>
        <v>0</v>
      </c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</row>
    <row r="94" spans="2:20" ht="12.75" customHeight="1" outlineLevel="1">
      <c r="B94" s="43"/>
      <c r="C94" s="44"/>
      <c r="D94" s="62"/>
      <c r="E94" s="42"/>
      <c r="F94" s="42" t="s">
        <v>151</v>
      </c>
      <c r="G94" s="42" t="s">
        <v>152</v>
      </c>
      <c r="H94" s="97">
        <f t="shared" si="14"/>
        <v>0</v>
      </c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</row>
    <row r="95" spans="2:20" ht="12.75" customHeight="1" outlineLevel="1">
      <c r="B95" s="43"/>
      <c r="C95" s="44"/>
      <c r="D95" s="62"/>
      <c r="E95" s="42"/>
      <c r="F95" s="42" t="s">
        <v>153</v>
      </c>
      <c r="G95" s="42" t="s">
        <v>154</v>
      </c>
      <c r="H95" s="97">
        <f t="shared" si="14"/>
        <v>0</v>
      </c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</row>
    <row r="96" spans="2:20" ht="12.75" customHeight="1" outlineLevel="1">
      <c r="B96" s="43"/>
      <c r="C96" s="44"/>
      <c r="D96" s="62"/>
      <c r="E96" s="42"/>
      <c r="F96" s="42" t="s">
        <v>155</v>
      </c>
      <c r="G96" s="42" t="s">
        <v>156</v>
      </c>
      <c r="H96" s="97">
        <f t="shared" si="14"/>
        <v>0</v>
      </c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</row>
    <row r="97" spans="2:20" ht="12.75" customHeight="1" outlineLevel="1">
      <c r="B97" s="43"/>
      <c r="C97" s="44"/>
      <c r="D97" s="62"/>
      <c r="E97" s="42"/>
      <c r="F97" s="42" t="s">
        <v>157</v>
      </c>
      <c r="G97" s="42" t="s">
        <v>158</v>
      </c>
      <c r="H97" s="97">
        <f t="shared" si="14"/>
        <v>0</v>
      </c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</row>
    <row r="98" spans="2:20" ht="12.75" customHeight="1" outlineLevel="1">
      <c r="B98" s="43"/>
      <c r="C98" s="44"/>
      <c r="D98" s="62"/>
      <c r="E98" s="42"/>
      <c r="F98" s="42" t="s">
        <v>159</v>
      </c>
      <c r="G98" s="42" t="s">
        <v>160</v>
      </c>
      <c r="H98" s="97">
        <f t="shared" si="14"/>
        <v>0</v>
      </c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</row>
    <row r="99" spans="2:20" ht="12.75" customHeight="1" outlineLevel="1">
      <c r="B99" s="43"/>
      <c r="C99" s="44"/>
      <c r="D99" s="62"/>
      <c r="E99" s="25" t="s">
        <v>161</v>
      </c>
      <c r="F99" s="25"/>
      <c r="G99" s="25"/>
      <c r="H99" s="97">
        <f t="shared" si="14"/>
        <v>0</v>
      </c>
      <c r="I99" s="97">
        <f t="shared" ref="I99:T99" si="15">SUM(I100:I108)</f>
        <v>0</v>
      </c>
      <c r="J99" s="97">
        <f t="shared" si="15"/>
        <v>0</v>
      </c>
      <c r="K99" s="97">
        <f t="shared" si="15"/>
        <v>0</v>
      </c>
      <c r="L99" s="97">
        <f t="shared" si="15"/>
        <v>0</v>
      </c>
      <c r="M99" s="97">
        <f t="shared" si="15"/>
        <v>0</v>
      </c>
      <c r="N99" s="97">
        <f t="shared" si="15"/>
        <v>0</v>
      </c>
      <c r="O99" s="97">
        <f t="shared" si="15"/>
        <v>0</v>
      </c>
      <c r="P99" s="97">
        <f t="shared" si="15"/>
        <v>0</v>
      </c>
      <c r="Q99" s="97">
        <f t="shared" si="15"/>
        <v>0</v>
      </c>
      <c r="R99" s="97">
        <f t="shared" si="15"/>
        <v>0</v>
      </c>
      <c r="S99" s="97">
        <f t="shared" si="15"/>
        <v>0</v>
      </c>
      <c r="T99" s="97">
        <f t="shared" si="15"/>
        <v>0</v>
      </c>
    </row>
    <row r="100" spans="2:20" ht="12.75" customHeight="1" outlineLevel="1">
      <c r="B100" s="43"/>
      <c r="C100" s="44"/>
      <c r="D100" s="62"/>
      <c r="E100" s="25"/>
      <c r="F100" s="25" t="s">
        <v>162</v>
      </c>
      <c r="G100" s="25" t="s">
        <v>163</v>
      </c>
      <c r="H100" s="97">
        <f t="shared" si="14"/>
        <v>0</v>
      </c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</row>
    <row r="101" spans="2:20" ht="12.75" customHeight="1" outlineLevel="1">
      <c r="B101" s="43"/>
      <c r="C101" s="44"/>
      <c r="D101" s="62"/>
      <c r="E101" s="25"/>
      <c r="F101" s="25" t="s">
        <v>164</v>
      </c>
      <c r="G101" s="25" t="s">
        <v>165</v>
      </c>
      <c r="H101" s="97">
        <f t="shared" si="14"/>
        <v>0</v>
      </c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</row>
    <row r="102" spans="2:20" ht="12.75" customHeight="1" outlineLevel="1">
      <c r="B102" s="43"/>
      <c r="C102" s="44"/>
      <c r="D102" s="62"/>
      <c r="E102" s="25"/>
      <c r="F102" s="25" t="s">
        <v>166</v>
      </c>
      <c r="G102" s="25" t="s">
        <v>167</v>
      </c>
      <c r="H102" s="97">
        <f t="shared" si="14"/>
        <v>0</v>
      </c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</row>
    <row r="103" spans="2:20" ht="12.75" customHeight="1" outlineLevel="1">
      <c r="B103" s="43"/>
      <c r="C103" s="44"/>
      <c r="D103" s="62"/>
      <c r="E103" s="25"/>
      <c r="F103" s="25" t="s">
        <v>168</v>
      </c>
      <c r="G103" s="25" t="s">
        <v>169</v>
      </c>
      <c r="H103" s="97">
        <f t="shared" si="14"/>
        <v>0</v>
      </c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</row>
    <row r="104" spans="2:20" ht="12.75" customHeight="1" outlineLevel="1">
      <c r="B104" s="43"/>
      <c r="C104" s="44"/>
      <c r="D104" s="62"/>
      <c r="E104" s="25"/>
      <c r="F104" s="25" t="s">
        <v>170</v>
      </c>
      <c r="G104" s="25" t="s">
        <v>171</v>
      </c>
      <c r="H104" s="97">
        <f t="shared" si="14"/>
        <v>0</v>
      </c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</row>
    <row r="105" spans="2:20" ht="12.75" customHeight="1" outlineLevel="1">
      <c r="B105" s="43"/>
      <c r="C105" s="44"/>
      <c r="D105" s="62"/>
      <c r="E105" s="25"/>
      <c r="F105" s="25" t="s">
        <v>172</v>
      </c>
      <c r="G105" s="25" t="s">
        <v>173</v>
      </c>
      <c r="H105" s="97">
        <f t="shared" si="14"/>
        <v>0</v>
      </c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</row>
    <row r="106" spans="2:20" ht="12.75" customHeight="1" outlineLevel="1">
      <c r="B106" s="43"/>
      <c r="C106" s="44"/>
      <c r="D106" s="62"/>
      <c r="E106" s="25"/>
      <c r="F106" s="25" t="s">
        <v>174</v>
      </c>
      <c r="G106" s="25" t="s">
        <v>175</v>
      </c>
      <c r="H106" s="97">
        <f t="shared" si="14"/>
        <v>0</v>
      </c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</row>
    <row r="107" spans="2:20" ht="12.75" customHeight="1" outlineLevel="1">
      <c r="B107" s="43"/>
      <c r="C107" s="44"/>
      <c r="D107" s="62"/>
      <c r="E107" s="25"/>
      <c r="F107" s="25" t="s">
        <v>176</v>
      </c>
      <c r="G107" s="25" t="s">
        <v>177</v>
      </c>
      <c r="H107" s="97">
        <f t="shared" si="14"/>
        <v>0</v>
      </c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</row>
    <row r="108" spans="2:20" ht="12.75" customHeight="1" outlineLevel="1">
      <c r="B108" s="43"/>
      <c r="C108" s="44"/>
      <c r="D108" s="62"/>
      <c r="E108" s="25"/>
      <c r="F108" s="25" t="s">
        <v>178</v>
      </c>
      <c r="G108" s="25" t="s">
        <v>179</v>
      </c>
      <c r="H108" s="97">
        <f t="shared" si="14"/>
        <v>0</v>
      </c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</row>
    <row r="109" spans="2:20" ht="12.75" customHeight="1" outlineLevel="1">
      <c r="B109" s="43"/>
      <c r="C109" s="44"/>
      <c r="D109" s="62"/>
      <c r="E109" s="25"/>
      <c r="F109" s="25" t="s">
        <v>612</v>
      </c>
      <c r="G109" s="25" t="s">
        <v>613</v>
      </c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</row>
    <row r="110" spans="2:20" ht="12.75" customHeight="1" outlineLevel="1">
      <c r="B110" s="43"/>
      <c r="C110" s="44"/>
      <c r="D110" s="62"/>
      <c r="E110" s="25" t="s">
        <v>180</v>
      </c>
      <c r="F110" s="25" t="s">
        <v>608</v>
      </c>
      <c r="G110" s="25" t="s">
        <v>609</v>
      </c>
      <c r="H110" s="97">
        <f t="shared" si="14"/>
        <v>0</v>
      </c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</row>
    <row r="111" spans="2:20" ht="12.75" customHeight="1" outlineLevel="1">
      <c r="B111" s="43"/>
      <c r="C111" s="44"/>
      <c r="D111" s="62"/>
      <c r="E111" s="25" t="s">
        <v>182</v>
      </c>
      <c r="F111" s="25"/>
      <c r="G111" s="25"/>
      <c r="H111" s="97">
        <f t="shared" si="14"/>
        <v>0</v>
      </c>
      <c r="I111" s="97">
        <f t="shared" ref="I111:T111" si="16">SUM(I112:I115)</f>
        <v>0</v>
      </c>
      <c r="J111" s="97">
        <f t="shared" si="16"/>
        <v>0</v>
      </c>
      <c r="K111" s="97">
        <f t="shared" si="16"/>
        <v>0</v>
      </c>
      <c r="L111" s="97">
        <f t="shared" si="16"/>
        <v>0</v>
      </c>
      <c r="M111" s="97">
        <f t="shared" si="16"/>
        <v>0</v>
      </c>
      <c r="N111" s="97">
        <f t="shared" si="16"/>
        <v>0</v>
      </c>
      <c r="O111" s="97">
        <f t="shared" si="16"/>
        <v>0</v>
      </c>
      <c r="P111" s="97">
        <f t="shared" si="16"/>
        <v>0</v>
      </c>
      <c r="Q111" s="97">
        <f t="shared" si="16"/>
        <v>0</v>
      </c>
      <c r="R111" s="97">
        <f t="shared" si="16"/>
        <v>0</v>
      </c>
      <c r="S111" s="97">
        <f t="shared" si="16"/>
        <v>0</v>
      </c>
      <c r="T111" s="97">
        <f t="shared" si="16"/>
        <v>0</v>
      </c>
    </row>
    <row r="112" spans="2:20" ht="12.75" customHeight="1" outlineLevel="1">
      <c r="B112" s="43"/>
      <c r="C112" s="44"/>
      <c r="D112" s="62"/>
      <c r="E112" s="25"/>
      <c r="F112" s="25" t="s">
        <v>183</v>
      </c>
      <c r="G112" s="25" t="s">
        <v>184</v>
      </c>
      <c r="H112" s="97">
        <f t="shared" si="14"/>
        <v>0</v>
      </c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</row>
    <row r="113" spans="1:20" ht="12.75" customHeight="1" outlineLevel="1">
      <c r="B113" s="43"/>
      <c r="C113" s="44"/>
      <c r="D113" s="62"/>
      <c r="E113" s="25"/>
      <c r="F113" s="25" t="s">
        <v>185</v>
      </c>
      <c r="G113" s="25" t="s">
        <v>186</v>
      </c>
      <c r="H113" s="97">
        <f t="shared" si="14"/>
        <v>0</v>
      </c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</row>
    <row r="114" spans="1:20" ht="12.75" customHeight="1" outlineLevel="1">
      <c r="B114" s="43"/>
      <c r="C114" s="44"/>
      <c r="D114" s="62"/>
      <c r="E114" s="25"/>
      <c r="F114" s="25" t="s">
        <v>187</v>
      </c>
      <c r="G114" s="25" t="s">
        <v>188</v>
      </c>
      <c r="H114" s="97">
        <f t="shared" si="14"/>
        <v>0</v>
      </c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</row>
    <row r="115" spans="1:20" ht="12.75" customHeight="1" outlineLevel="1">
      <c r="B115" s="43"/>
      <c r="C115" s="44"/>
      <c r="D115" s="62"/>
      <c r="E115" s="25"/>
      <c r="F115" s="25" t="s">
        <v>189</v>
      </c>
      <c r="G115" s="25" t="s">
        <v>190</v>
      </c>
      <c r="H115" s="97">
        <f t="shared" si="14"/>
        <v>0</v>
      </c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</row>
    <row r="116" spans="1:20" ht="12.75" customHeight="1" outlineLevel="1">
      <c r="B116" s="43"/>
      <c r="C116" s="44"/>
      <c r="D116" s="62"/>
      <c r="E116" s="25" t="s">
        <v>191</v>
      </c>
      <c r="F116" s="25" t="s">
        <v>192</v>
      </c>
      <c r="G116" s="25" t="s">
        <v>193</v>
      </c>
      <c r="H116" s="97">
        <f t="shared" si="14"/>
        <v>0</v>
      </c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</row>
    <row r="117" spans="1:20" ht="12.75" customHeight="1" outlineLevel="1">
      <c r="B117" s="43"/>
      <c r="C117" s="44"/>
      <c r="D117" s="62"/>
      <c r="E117" s="25" t="s">
        <v>194</v>
      </c>
      <c r="F117" s="25" t="s">
        <v>195</v>
      </c>
      <c r="G117" s="25" t="s">
        <v>196</v>
      </c>
      <c r="H117" s="97">
        <f t="shared" si="14"/>
        <v>0</v>
      </c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</row>
    <row r="118" spans="1:20" ht="12.75" customHeight="1" outlineLevel="1">
      <c r="B118" s="43"/>
      <c r="C118" s="44"/>
      <c r="D118" s="62"/>
      <c r="E118" s="25" t="s">
        <v>197</v>
      </c>
      <c r="F118" s="25" t="s">
        <v>198</v>
      </c>
      <c r="G118" s="25" t="s">
        <v>199</v>
      </c>
      <c r="H118" s="97">
        <f t="shared" si="14"/>
        <v>0</v>
      </c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</row>
    <row r="119" spans="1:20" ht="12.75" customHeight="1" outlineLevel="1">
      <c r="B119" s="43"/>
      <c r="C119" s="44"/>
      <c r="D119" s="62"/>
      <c r="E119" s="63" t="s">
        <v>36</v>
      </c>
      <c r="F119" s="63"/>
      <c r="G119" s="63"/>
      <c r="H119" s="97">
        <f t="shared" si="14"/>
        <v>0</v>
      </c>
      <c r="I119" s="97">
        <f t="shared" ref="I119:T119" si="17">SUM(I120:I128)</f>
        <v>0</v>
      </c>
      <c r="J119" s="97">
        <f t="shared" si="17"/>
        <v>0</v>
      </c>
      <c r="K119" s="97">
        <f t="shared" si="17"/>
        <v>0</v>
      </c>
      <c r="L119" s="97">
        <f t="shared" si="17"/>
        <v>0</v>
      </c>
      <c r="M119" s="97">
        <f t="shared" si="17"/>
        <v>0</v>
      </c>
      <c r="N119" s="97">
        <f t="shared" si="17"/>
        <v>0</v>
      </c>
      <c r="O119" s="97">
        <f t="shared" si="17"/>
        <v>0</v>
      </c>
      <c r="P119" s="97">
        <f t="shared" si="17"/>
        <v>0</v>
      </c>
      <c r="Q119" s="97">
        <f t="shared" si="17"/>
        <v>0</v>
      </c>
      <c r="R119" s="97">
        <f t="shared" si="17"/>
        <v>0</v>
      </c>
      <c r="S119" s="97">
        <f t="shared" si="17"/>
        <v>0</v>
      </c>
      <c r="T119" s="97">
        <f t="shared" si="17"/>
        <v>0</v>
      </c>
    </row>
    <row r="120" spans="1:20" ht="12.75" customHeight="1" outlineLevel="1">
      <c r="B120" s="43"/>
      <c r="C120" s="44"/>
      <c r="D120" s="62"/>
      <c r="E120" s="25"/>
      <c r="F120" s="25" t="s">
        <v>200</v>
      </c>
      <c r="G120" s="25" t="s">
        <v>201</v>
      </c>
      <c r="H120" s="97">
        <f t="shared" si="14"/>
        <v>0</v>
      </c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</row>
    <row r="121" spans="1:20" ht="12.75" customHeight="1" outlineLevel="1">
      <c r="B121" s="43"/>
      <c r="C121" s="44"/>
      <c r="D121" s="62"/>
      <c r="E121" s="25"/>
      <c r="F121" s="25" t="s">
        <v>202</v>
      </c>
      <c r="G121" s="25" t="s">
        <v>203</v>
      </c>
      <c r="H121" s="97">
        <f t="shared" si="14"/>
        <v>0</v>
      </c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</row>
    <row r="122" spans="1:20" ht="12.75" customHeight="1" outlineLevel="1">
      <c r="B122" s="43"/>
      <c r="C122" s="44"/>
      <c r="D122" s="62"/>
      <c r="E122" s="25"/>
      <c r="F122" s="25" t="s">
        <v>204</v>
      </c>
      <c r="G122" s="25" t="s">
        <v>205</v>
      </c>
      <c r="H122" s="97">
        <f t="shared" si="14"/>
        <v>0</v>
      </c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</row>
    <row r="123" spans="1:20" ht="12.75" customHeight="1" outlineLevel="1">
      <c r="B123" s="43"/>
      <c r="C123" s="44"/>
      <c r="D123" s="62"/>
      <c r="E123" s="25"/>
      <c r="F123" s="25" t="s">
        <v>206</v>
      </c>
      <c r="G123" s="25" t="s">
        <v>207</v>
      </c>
      <c r="H123" s="97">
        <f t="shared" si="14"/>
        <v>0</v>
      </c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</row>
    <row r="124" spans="1:20" ht="12.75" customHeight="1" outlineLevel="1">
      <c r="B124" s="43"/>
      <c r="C124" s="44"/>
      <c r="D124" s="62"/>
      <c r="E124" s="25"/>
      <c r="F124" s="25" t="s">
        <v>208</v>
      </c>
      <c r="G124" s="25" t="s">
        <v>209</v>
      </c>
      <c r="H124" s="97">
        <f t="shared" si="14"/>
        <v>0</v>
      </c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</row>
    <row r="125" spans="1:20" ht="12.75" customHeight="1" outlineLevel="1">
      <c r="B125" s="43"/>
      <c r="C125" s="44"/>
      <c r="D125" s="62"/>
      <c r="E125" s="25"/>
      <c r="F125" s="25" t="s">
        <v>210</v>
      </c>
      <c r="G125" s="25" t="s">
        <v>211</v>
      </c>
      <c r="H125" s="97">
        <f t="shared" si="14"/>
        <v>0</v>
      </c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</row>
    <row r="126" spans="1:20" ht="12.75" customHeight="1" outlineLevel="1">
      <c r="B126" s="43"/>
      <c r="C126" s="44"/>
      <c r="D126" s="62"/>
      <c r="E126" s="25"/>
      <c r="F126" s="25" t="s">
        <v>212</v>
      </c>
      <c r="G126" s="25" t="s">
        <v>213</v>
      </c>
      <c r="H126" s="97">
        <f t="shared" si="14"/>
        <v>0</v>
      </c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</row>
    <row r="127" spans="1:20" s="61" customFormat="1" outlineLevel="1">
      <c r="A127" s="111"/>
      <c r="B127" s="43"/>
      <c r="C127" s="44"/>
      <c r="D127" s="62"/>
      <c r="E127" s="25"/>
      <c r="F127" s="25" t="s">
        <v>214</v>
      </c>
      <c r="G127" s="25" t="s">
        <v>215</v>
      </c>
      <c r="H127" s="97">
        <f t="shared" si="14"/>
        <v>0</v>
      </c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</row>
    <row r="128" spans="1:20" ht="12.75" customHeight="1" outlineLevel="1">
      <c r="B128" s="43"/>
      <c r="C128" s="44"/>
      <c r="D128" s="62"/>
      <c r="E128" s="25"/>
      <c r="F128" s="25" t="s">
        <v>216</v>
      </c>
      <c r="G128" s="25" t="s">
        <v>217</v>
      </c>
      <c r="H128" s="97">
        <f t="shared" si="14"/>
        <v>0</v>
      </c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</row>
    <row r="129" spans="2:20" ht="12.75" customHeight="1">
      <c r="B129" s="57"/>
      <c r="C129" s="58" t="s">
        <v>218</v>
      </c>
      <c r="D129" s="59"/>
      <c r="E129" s="59"/>
      <c r="F129" s="59"/>
      <c r="G129" s="59"/>
      <c r="H129" s="60">
        <f t="shared" si="14"/>
        <v>0</v>
      </c>
      <c r="I129" s="60">
        <f t="shared" ref="I129:T129" si="18">+I130+I204</f>
        <v>0</v>
      </c>
      <c r="J129" s="60">
        <f t="shared" si="18"/>
        <v>0</v>
      </c>
      <c r="K129" s="60">
        <f t="shared" si="18"/>
        <v>0</v>
      </c>
      <c r="L129" s="60">
        <f t="shared" si="18"/>
        <v>0</v>
      </c>
      <c r="M129" s="60">
        <f t="shared" si="18"/>
        <v>0</v>
      </c>
      <c r="N129" s="60">
        <f t="shared" si="18"/>
        <v>0</v>
      </c>
      <c r="O129" s="60">
        <f t="shared" si="18"/>
        <v>0</v>
      </c>
      <c r="P129" s="60">
        <f t="shared" si="18"/>
        <v>0</v>
      </c>
      <c r="Q129" s="60">
        <f t="shared" si="18"/>
        <v>0</v>
      </c>
      <c r="R129" s="60">
        <f t="shared" si="18"/>
        <v>0</v>
      </c>
      <c r="S129" s="60">
        <f t="shared" si="18"/>
        <v>0</v>
      </c>
      <c r="T129" s="60">
        <f t="shared" si="18"/>
        <v>0</v>
      </c>
    </row>
    <row r="130" spans="2:20" ht="12.75" customHeight="1">
      <c r="B130" s="43"/>
      <c r="C130" s="44"/>
      <c r="D130" s="62"/>
      <c r="E130" s="42" t="s">
        <v>219</v>
      </c>
      <c r="F130" s="42"/>
      <c r="G130" s="42"/>
      <c r="H130" s="97">
        <f t="shared" si="14"/>
        <v>0</v>
      </c>
      <c r="I130" s="97">
        <f t="shared" ref="I130:T130" si="19">SUM(I131:I203)</f>
        <v>0</v>
      </c>
      <c r="J130" s="97">
        <f t="shared" si="19"/>
        <v>0</v>
      </c>
      <c r="K130" s="97">
        <f t="shared" si="19"/>
        <v>0</v>
      </c>
      <c r="L130" s="97">
        <f t="shared" si="19"/>
        <v>0</v>
      </c>
      <c r="M130" s="97">
        <f t="shared" si="19"/>
        <v>0</v>
      </c>
      <c r="N130" s="97">
        <f t="shared" si="19"/>
        <v>0</v>
      </c>
      <c r="O130" s="97">
        <f t="shared" si="19"/>
        <v>0</v>
      </c>
      <c r="P130" s="97">
        <f t="shared" si="19"/>
        <v>0</v>
      </c>
      <c r="Q130" s="97">
        <f t="shared" si="19"/>
        <v>0</v>
      </c>
      <c r="R130" s="97">
        <f t="shared" si="19"/>
        <v>0</v>
      </c>
      <c r="S130" s="97">
        <f t="shared" si="19"/>
        <v>0</v>
      </c>
      <c r="T130" s="97">
        <f t="shared" si="19"/>
        <v>0</v>
      </c>
    </row>
    <row r="131" spans="2:20" ht="12.75" customHeight="1" outlineLevel="1">
      <c r="B131" s="43"/>
      <c r="C131" s="44"/>
      <c r="D131" s="62"/>
      <c r="E131" s="25"/>
      <c r="F131" s="25" t="s">
        <v>220</v>
      </c>
      <c r="G131" s="25" t="s">
        <v>221</v>
      </c>
      <c r="H131" s="97">
        <f t="shared" si="14"/>
        <v>0</v>
      </c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</row>
    <row r="132" spans="2:20" ht="12.75" customHeight="1" outlineLevel="1">
      <c r="B132" s="43"/>
      <c r="C132" s="44"/>
      <c r="D132" s="62"/>
      <c r="E132" s="25"/>
      <c r="F132" s="25" t="s">
        <v>222</v>
      </c>
      <c r="G132" s="25" t="s">
        <v>223</v>
      </c>
      <c r="H132" s="97">
        <f t="shared" si="14"/>
        <v>0</v>
      </c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</row>
    <row r="133" spans="2:20" ht="12.75" customHeight="1" outlineLevel="1">
      <c r="B133" s="43"/>
      <c r="C133" s="44"/>
      <c r="D133" s="62"/>
      <c r="E133" s="25"/>
      <c r="F133" s="25" t="s">
        <v>224</v>
      </c>
      <c r="G133" s="25" t="s">
        <v>225</v>
      </c>
      <c r="H133" s="97">
        <f t="shared" si="14"/>
        <v>0</v>
      </c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</row>
    <row r="134" spans="2:20" ht="12.75" customHeight="1" outlineLevel="1">
      <c r="B134" s="43"/>
      <c r="C134" s="44"/>
      <c r="D134" s="62"/>
      <c r="E134" s="25"/>
      <c r="F134" s="25" t="s">
        <v>226</v>
      </c>
      <c r="G134" s="25" t="s">
        <v>227</v>
      </c>
      <c r="H134" s="97">
        <f t="shared" si="14"/>
        <v>0</v>
      </c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</row>
    <row r="135" spans="2:20" ht="12.75" customHeight="1" outlineLevel="1">
      <c r="B135" s="43"/>
      <c r="C135" s="44"/>
      <c r="D135" s="62"/>
      <c r="E135" s="25"/>
      <c r="F135" s="25" t="s">
        <v>228</v>
      </c>
      <c r="G135" s="25" t="s">
        <v>229</v>
      </c>
      <c r="H135" s="97">
        <f t="shared" si="14"/>
        <v>0</v>
      </c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</row>
    <row r="136" spans="2:20" ht="12.75" customHeight="1" outlineLevel="1">
      <c r="B136" s="43"/>
      <c r="C136" s="44"/>
      <c r="D136" s="62"/>
      <c r="E136" s="25"/>
      <c r="F136" s="25" t="s">
        <v>230</v>
      </c>
      <c r="G136" s="25" t="s">
        <v>231</v>
      </c>
      <c r="H136" s="97">
        <f t="shared" si="14"/>
        <v>0</v>
      </c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</row>
    <row r="137" spans="2:20" ht="12.75" customHeight="1" outlineLevel="1">
      <c r="B137" s="43"/>
      <c r="C137" s="44"/>
      <c r="D137" s="62"/>
      <c r="E137" s="25"/>
      <c r="F137" s="25" t="s">
        <v>232</v>
      </c>
      <c r="G137" s="25" t="s">
        <v>233</v>
      </c>
      <c r="H137" s="97">
        <f t="shared" si="14"/>
        <v>0</v>
      </c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</row>
    <row r="138" spans="2:20" ht="12.75" customHeight="1" outlineLevel="1">
      <c r="B138" s="43"/>
      <c r="C138" s="44"/>
      <c r="D138" s="62"/>
      <c r="E138" s="25"/>
      <c r="F138" s="25" t="s">
        <v>234</v>
      </c>
      <c r="G138" s="25" t="s">
        <v>235</v>
      </c>
      <c r="H138" s="97">
        <f t="shared" si="14"/>
        <v>0</v>
      </c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</row>
    <row r="139" spans="2:20" ht="12.75" customHeight="1" outlineLevel="1">
      <c r="B139" s="43"/>
      <c r="C139" s="44"/>
      <c r="D139" s="62"/>
      <c r="E139" s="25"/>
      <c r="F139" s="25" t="s">
        <v>236</v>
      </c>
      <c r="G139" s="25" t="s">
        <v>237</v>
      </c>
      <c r="H139" s="97">
        <f t="shared" si="14"/>
        <v>0</v>
      </c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</row>
    <row r="140" spans="2:20" ht="12.75" customHeight="1" outlineLevel="1">
      <c r="B140" s="43"/>
      <c r="C140" s="44"/>
      <c r="D140" s="62"/>
      <c r="E140" s="25"/>
      <c r="F140" s="25" t="s">
        <v>238</v>
      </c>
      <c r="G140" s="25" t="s">
        <v>239</v>
      </c>
      <c r="H140" s="97">
        <f t="shared" si="14"/>
        <v>0</v>
      </c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</row>
    <row r="141" spans="2:20" ht="12.75" customHeight="1" outlineLevel="1">
      <c r="B141" s="43"/>
      <c r="C141" s="44"/>
      <c r="D141" s="62"/>
      <c r="E141" s="25"/>
      <c r="F141" s="25" t="s">
        <v>240</v>
      </c>
      <c r="G141" s="25" t="s">
        <v>241</v>
      </c>
      <c r="H141" s="97">
        <f t="shared" si="14"/>
        <v>0</v>
      </c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</row>
    <row r="142" spans="2:20" ht="12.75" customHeight="1" outlineLevel="1">
      <c r="B142" s="43"/>
      <c r="C142" s="44"/>
      <c r="D142" s="62"/>
      <c r="E142" s="25"/>
      <c r="F142" s="25" t="s">
        <v>242</v>
      </c>
      <c r="G142" s="25" t="s">
        <v>243</v>
      </c>
      <c r="H142" s="97">
        <f t="shared" si="14"/>
        <v>0</v>
      </c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</row>
    <row r="143" spans="2:20" ht="12.75" customHeight="1" outlineLevel="1">
      <c r="B143" s="43"/>
      <c r="C143" s="44"/>
      <c r="D143" s="62"/>
      <c r="E143" s="25"/>
      <c r="F143" s="25" t="s">
        <v>244</v>
      </c>
      <c r="G143" s="25" t="s">
        <v>245</v>
      </c>
      <c r="H143" s="97">
        <f t="shared" si="14"/>
        <v>0</v>
      </c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</row>
    <row r="144" spans="2:20" ht="12.75" customHeight="1" outlineLevel="1">
      <c r="B144" s="43"/>
      <c r="C144" s="44"/>
      <c r="D144" s="62"/>
      <c r="E144" s="25"/>
      <c r="F144" s="25" t="s">
        <v>246</v>
      </c>
      <c r="G144" s="25" t="s">
        <v>247</v>
      </c>
      <c r="H144" s="97">
        <f t="shared" si="14"/>
        <v>0</v>
      </c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</row>
    <row r="145" spans="2:20" ht="12.75" customHeight="1" outlineLevel="1">
      <c r="B145" s="43"/>
      <c r="C145" s="44"/>
      <c r="D145" s="62"/>
      <c r="E145" s="25"/>
      <c r="F145" s="25" t="s">
        <v>248</v>
      </c>
      <c r="G145" s="25" t="s">
        <v>249</v>
      </c>
      <c r="H145" s="97">
        <f t="shared" si="14"/>
        <v>0</v>
      </c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</row>
    <row r="146" spans="2:20" ht="12.75" customHeight="1" outlineLevel="1">
      <c r="B146" s="43"/>
      <c r="C146" s="44"/>
      <c r="D146" s="62"/>
      <c r="E146" s="25"/>
      <c r="F146" s="25" t="s">
        <v>250</v>
      </c>
      <c r="G146" s="25" t="s">
        <v>251</v>
      </c>
      <c r="H146" s="97">
        <f t="shared" si="14"/>
        <v>0</v>
      </c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</row>
    <row r="147" spans="2:20" ht="12.75" customHeight="1" outlineLevel="1">
      <c r="B147" s="43"/>
      <c r="C147" s="44"/>
      <c r="D147" s="62"/>
      <c r="E147" s="25"/>
      <c r="F147" s="25" t="s">
        <v>252</v>
      </c>
      <c r="G147" s="25" t="s">
        <v>239</v>
      </c>
      <c r="H147" s="97">
        <f t="shared" si="14"/>
        <v>0</v>
      </c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</row>
    <row r="148" spans="2:20" ht="12.75" customHeight="1" outlineLevel="1">
      <c r="B148" s="43"/>
      <c r="C148" s="44"/>
      <c r="D148" s="62"/>
      <c r="E148" s="25"/>
      <c r="F148" s="25" t="s">
        <v>253</v>
      </c>
      <c r="G148" s="25" t="s">
        <v>241</v>
      </c>
      <c r="H148" s="97">
        <f t="shared" si="14"/>
        <v>0</v>
      </c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</row>
    <row r="149" spans="2:20" ht="12.75" customHeight="1" outlineLevel="1">
      <c r="B149" s="43"/>
      <c r="C149" s="44"/>
      <c r="D149" s="62"/>
      <c r="E149" s="25"/>
      <c r="F149" s="25" t="s">
        <v>254</v>
      </c>
      <c r="G149" s="25" t="s">
        <v>255</v>
      </c>
      <c r="H149" s="97">
        <f t="shared" si="14"/>
        <v>0</v>
      </c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</row>
    <row r="150" spans="2:20" ht="12.75" customHeight="1" outlineLevel="1">
      <c r="B150" s="43"/>
      <c r="C150" s="44"/>
      <c r="D150" s="62"/>
      <c r="E150" s="25"/>
      <c r="F150" s="25" t="s">
        <v>256</v>
      </c>
      <c r="G150" s="25" t="s">
        <v>257</v>
      </c>
      <c r="H150" s="97">
        <f t="shared" si="14"/>
        <v>0</v>
      </c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</row>
    <row r="151" spans="2:20" ht="12.75" customHeight="1" outlineLevel="1">
      <c r="B151" s="43"/>
      <c r="C151" s="44"/>
      <c r="D151" s="62"/>
      <c r="E151" s="25"/>
      <c r="F151" s="25" t="s">
        <v>258</v>
      </c>
      <c r="G151" s="25" t="s">
        <v>259</v>
      </c>
      <c r="H151" s="97">
        <f t="shared" si="14"/>
        <v>0</v>
      </c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</row>
    <row r="152" spans="2:20" ht="12.75" customHeight="1" outlineLevel="1">
      <c r="B152" s="43"/>
      <c r="C152" s="44"/>
      <c r="D152" s="62"/>
      <c r="E152" s="25"/>
      <c r="F152" s="25" t="s">
        <v>260</v>
      </c>
      <c r="G152" s="25" t="s">
        <v>261</v>
      </c>
      <c r="H152" s="97">
        <f t="shared" ref="H152:H216" si="20">SUM(I152:T152)</f>
        <v>0</v>
      </c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</row>
    <row r="153" spans="2:20" ht="12.75" customHeight="1" outlineLevel="1">
      <c r="B153" s="43"/>
      <c r="C153" s="44"/>
      <c r="D153" s="62"/>
      <c r="E153" s="25"/>
      <c r="F153" s="25" t="s">
        <v>262</v>
      </c>
      <c r="G153" s="25" t="s">
        <v>263</v>
      </c>
      <c r="H153" s="97">
        <f t="shared" si="20"/>
        <v>0</v>
      </c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</row>
    <row r="154" spans="2:20" ht="12.75" customHeight="1" outlineLevel="1">
      <c r="B154" s="43"/>
      <c r="C154" s="44"/>
      <c r="D154" s="62"/>
      <c r="E154" s="25"/>
      <c r="F154" s="25" t="s">
        <v>264</v>
      </c>
      <c r="G154" s="25" t="s">
        <v>265</v>
      </c>
      <c r="H154" s="97">
        <f t="shared" si="20"/>
        <v>0</v>
      </c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</row>
    <row r="155" spans="2:20" ht="12.75" customHeight="1" outlineLevel="1">
      <c r="B155" s="43"/>
      <c r="C155" s="44"/>
      <c r="D155" s="62"/>
      <c r="E155" s="25"/>
      <c r="F155" s="25" t="s">
        <v>266</v>
      </c>
      <c r="G155" s="25" t="s">
        <v>267</v>
      </c>
      <c r="H155" s="97">
        <f t="shared" si="20"/>
        <v>0</v>
      </c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</row>
    <row r="156" spans="2:20" ht="12.75" customHeight="1" outlineLevel="1">
      <c r="B156" s="43"/>
      <c r="C156" s="44"/>
      <c r="D156" s="62"/>
      <c r="E156" s="25"/>
      <c r="F156" s="25" t="s">
        <v>268</v>
      </c>
      <c r="G156" s="25" t="s">
        <v>269</v>
      </c>
      <c r="H156" s="97">
        <f t="shared" si="20"/>
        <v>0</v>
      </c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</row>
    <row r="157" spans="2:20" ht="12.75" customHeight="1" outlineLevel="1">
      <c r="B157" s="43"/>
      <c r="C157" s="44"/>
      <c r="D157" s="62"/>
      <c r="E157" s="25"/>
      <c r="F157" s="25" t="s">
        <v>270</v>
      </c>
      <c r="G157" s="25" t="s">
        <v>271</v>
      </c>
      <c r="H157" s="97">
        <f t="shared" si="20"/>
        <v>0</v>
      </c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</row>
    <row r="158" spans="2:20" ht="12.75" customHeight="1" outlineLevel="1">
      <c r="B158" s="43"/>
      <c r="C158" s="44"/>
      <c r="D158" s="62"/>
      <c r="E158" s="25"/>
      <c r="F158" s="25" t="s">
        <v>272</v>
      </c>
      <c r="G158" s="25" t="s">
        <v>273</v>
      </c>
      <c r="H158" s="97">
        <f t="shared" si="20"/>
        <v>0</v>
      </c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</row>
    <row r="159" spans="2:20" ht="12.75" customHeight="1" outlineLevel="1">
      <c r="B159" s="43"/>
      <c r="C159" s="44"/>
      <c r="D159" s="62"/>
      <c r="E159" s="25"/>
      <c r="F159" s="25" t="s">
        <v>274</v>
      </c>
      <c r="G159" s="25" t="s">
        <v>275</v>
      </c>
      <c r="H159" s="97">
        <f t="shared" si="20"/>
        <v>0</v>
      </c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</row>
    <row r="160" spans="2:20" ht="12.75" customHeight="1" outlineLevel="1">
      <c r="B160" s="43"/>
      <c r="C160" s="44"/>
      <c r="D160" s="62"/>
      <c r="E160" s="25"/>
      <c r="F160" s="25" t="s">
        <v>276</v>
      </c>
      <c r="G160" s="25" t="s">
        <v>277</v>
      </c>
      <c r="H160" s="97">
        <f t="shared" si="20"/>
        <v>0</v>
      </c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</row>
    <row r="161" spans="2:20" ht="12.75" customHeight="1" outlineLevel="1">
      <c r="B161" s="43"/>
      <c r="C161" s="44"/>
      <c r="D161" s="62"/>
      <c r="E161" s="25"/>
      <c r="F161" s="25" t="s">
        <v>614</v>
      </c>
      <c r="G161" s="25" t="s">
        <v>615</v>
      </c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</row>
    <row r="162" spans="2:20" ht="12.75" customHeight="1" outlineLevel="1">
      <c r="B162" s="43"/>
      <c r="C162" s="44"/>
      <c r="D162" s="62"/>
      <c r="E162" s="25"/>
      <c r="F162" s="25" t="s">
        <v>278</v>
      </c>
      <c r="G162" s="25" t="s">
        <v>279</v>
      </c>
      <c r="H162" s="97">
        <f t="shared" si="20"/>
        <v>0</v>
      </c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</row>
    <row r="163" spans="2:20" ht="12.75" customHeight="1" outlineLevel="1">
      <c r="B163" s="43"/>
      <c r="C163" s="44"/>
      <c r="D163" s="62"/>
      <c r="E163" s="25"/>
      <c r="F163" s="25" t="s">
        <v>280</v>
      </c>
      <c r="G163" s="25" t="s">
        <v>281</v>
      </c>
      <c r="H163" s="97">
        <f t="shared" si="20"/>
        <v>0</v>
      </c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</row>
    <row r="164" spans="2:20" ht="12.75" customHeight="1" outlineLevel="1">
      <c r="B164" s="43"/>
      <c r="C164" s="44"/>
      <c r="D164" s="62"/>
      <c r="E164" s="25"/>
      <c r="F164" s="25" t="s">
        <v>282</v>
      </c>
      <c r="G164" s="25" t="s">
        <v>283</v>
      </c>
      <c r="H164" s="97">
        <f t="shared" si="20"/>
        <v>0</v>
      </c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</row>
    <row r="165" spans="2:20" ht="12.75" customHeight="1" outlineLevel="1">
      <c r="B165" s="43"/>
      <c r="C165" s="44"/>
      <c r="D165" s="62"/>
      <c r="E165" s="25"/>
      <c r="F165" s="25" t="s">
        <v>284</v>
      </c>
      <c r="G165" s="25" t="s">
        <v>285</v>
      </c>
      <c r="H165" s="97">
        <f t="shared" si="20"/>
        <v>0</v>
      </c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</row>
    <row r="166" spans="2:20" ht="12.75" customHeight="1" outlineLevel="1">
      <c r="B166" s="43"/>
      <c r="C166" s="44"/>
      <c r="D166" s="62"/>
      <c r="E166" s="25"/>
      <c r="F166" s="25" t="s">
        <v>286</v>
      </c>
      <c r="G166" s="25" t="s">
        <v>287</v>
      </c>
      <c r="H166" s="97">
        <f t="shared" si="20"/>
        <v>0</v>
      </c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</row>
    <row r="167" spans="2:20" ht="12.75" customHeight="1" outlineLevel="1">
      <c r="B167" s="43"/>
      <c r="C167" s="44"/>
      <c r="D167" s="62"/>
      <c r="E167" s="25"/>
      <c r="F167" s="25" t="s">
        <v>288</v>
      </c>
      <c r="G167" s="25" t="s">
        <v>289</v>
      </c>
      <c r="H167" s="97">
        <f t="shared" si="20"/>
        <v>0</v>
      </c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</row>
    <row r="168" spans="2:20" ht="12.75" customHeight="1" outlineLevel="1">
      <c r="B168" s="43"/>
      <c r="C168" s="44"/>
      <c r="D168" s="62"/>
      <c r="E168" s="25"/>
      <c r="F168" s="25" t="s">
        <v>290</v>
      </c>
      <c r="G168" s="25" t="s">
        <v>291</v>
      </c>
      <c r="H168" s="97">
        <f t="shared" si="20"/>
        <v>0</v>
      </c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</row>
    <row r="169" spans="2:20" ht="12.75" customHeight="1" outlineLevel="1">
      <c r="B169" s="43"/>
      <c r="C169" s="44"/>
      <c r="D169" s="62"/>
      <c r="E169" s="25"/>
      <c r="F169" s="25" t="s">
        <v>292</v>
      </c>
      <c r="G169" s="25" t="s">
        <v>293</v>
      </c>
      <c r="H169" s="97">
        <f t="shared" si="20"/>
        <v>0</v>
      </c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</row>
    <row r="170" spans="2:20" ht="12.75" customHeight="1" outlineLevel="1">
      <c r="B170" s="43"/>
      <c r="C170" s="44"/>
      <c r="D170" s="62"/>
      <c r="E170" s="25"/>
      <c r="F170" s="25" t="s">
        <v>294</v>
      </c>
      <c r="G170" s="25" t="s">
        <v>295</v>
      </c>
      <c r="H170" s="97">
        <f t="shared" si="20"/>
        <v>0</v>
      </c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</row>
    <row r="171" spans="2:20" ht="12.75" customHeight="1" outlineLevel="1">
      <c r="B171" s="43"/>
      <c r="C171" s="44"/>
      <c r="D171" s="62"/>
      <c r="E171" s="25"/>
      <c r="F171" s="25" t="s">
        <v>296</v>
      </c>
      <c r="G171" s="25" t="s">
        <v>297</v>
      </c>
      <c r="H171" s="97">
        <f t="shared" si="20"/>
        <v>0</v>
      </c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</row>
    <row r="172" spans="2:20" ht="12.75" customHeight="1" outlineLevel="1">
      <c r="B172" s="43"/>
      <c r="C172" s="44"/>
      <c r="D172" s="62"/>
      <c r="E172" s="25"/>
      <c r="F172" s="25" t="s">
        <v>298</v>
      </c>
      <c r="G172" s="25" t="s">
        <v>299</v>
      </c>
      <c r="H172" s="97">
        <f t="shared" si="20"/>
        <v>0</v>
      </c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</row>
    <row r="173" spans="2:20" ht="12.75" customHeight="1" outlineLevel="1">
      <c r="B173" s="43"/>
      <c r="C173" s="44"/>
      <c r="D173" s="62"/>
      <c r="E173" s="25"/>
      <c r="F173" s="25" t="s">
        <v>300</v>
      </c>
      <c r="G173" s="25" t="s">
        <v>301</v>
      </c>
      <c r="H173" s="97">
        <f t="shared" si="20"/>
        <v>0</v>
      </c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</row>
    <row r="174" spans="2:20" ht="12.75" customHeight="1" outlineLevel="1">
      <c r="B174" s="43"/>
      <c r="C174" s="44"/>
      <c r="D174" s="62"/>
      <c r="E174" s="25"/>
      <c r="F174" s="25" t="s">
        <v>302</v>
      </c>
      <c r="G174" s="25" t="s">
        <v>303</v>
      </c>
      <c r="H174" s="97">
        <f t="shared" si="20"/>
        <v>0</v>
      </c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</row>
    <row r="175" spans="2:20" ht="12.75" customHeight="1" outlineLevel="1">
      <c r="B175" s="43"/>
      <c r="C175" s="44"/>
      <c r="D175" s="62"/>
      <c r="E175" s="25"/>
      <c r="F175" s="25" t="s">
        <v>304</v>
      </c>
      <c r="G175" s="25" t="s">
        <v>305</v>
      </c>
      <c r="H175" s="97">
        <f t="shared" si="20"/>
        <v>0</v>
      </c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</row>
    <row r="176" spans="2:20" ht="12.75" customHeight="1" outlineLevel="1">
      <c r="B176" s="43"/>
      <c r="C176" s="44"/>
      <c r="D176" s="62"/>
      <c r="E176" s="25"/>
      <c r="F176" s="25" t="s">
        <v>306</v>
      </c>
      <c r="G176" s="25" t="s">
        <v>307</v>
      </c>
      <c r="H176" s="97">
        <f t="shared" si="20"/>
        <v>0</v>
      </c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</row>
    <row r="177" spans="2:20" ht="12.75" customHeight="1" outlineLevel="1">
      <c r="B177" s="43"/>
      <c r="C177" s="44"/>
      <c r="D177" s="62"/>
      <c r="E177" s="25"/>
      <c r="F177" s="25" t="s">
        <v>308</v>
      </c>
      <c r="G177" s="25" t="s">
        <v>309</v>
      </c>
      <c r="H177" s="97">
        <f t="shared" si="20"/>
        <v>0</v>
      </c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</row>
    <row r="178" spans="2:20" ht="12.75" customHeight="1" outlineLevel="1">
      <c r="B178" s="43"/>
      <c r="C178" s="44"/>
      <c r="D178" s="62"/>
      <c r="E178" s="25"/>
      <c r="F178" s="25" t="s">
        <v>310</v>
      </c>
      <c r="G178" s="25" t="s">
        <v>311</v>
      </c>
      <c r="H178" s="97">
        <f t="shared" si="20"/>
        <v>0</v>
      </c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</row>
    <row r="179" spans="2:20" ht="12.75" customHeight="1" outlineLevel="1">
      <c r="B179" s="43"/>
      <c r="C179" s="44"/>
      <c r="D179" s="62"/>
      <c r="E179" s="25"/>
      <c r="F179" s="25" t="s">
        <v>312</v>
      </c>
      <c r="G179" s="25" t="s">
        <v>313</v>
      </c>
      <c r="H179" s="97">
        <f t="shared" si="20"/>
        <v>0</v>
      </c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</row>
    <row r="180" spans="2:20" ht="12.75" customHeight="1" outlineLevel="1">
      <c r="B180" s="43"/>
      <c r="C180" s="44"/>
      <c r="D180" s="62"/>
      <c r="E180" s="25"/>
      <c r="F180" s="25" t="s">
        <v>314</v>
      </c>
      <c r="G180" s="25" t="s">
        <v>315</v>
      </c>
      <c r="H180" s="97">
        <f t="shared" si="20"/>
        <v>0</v>
      </c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</row>
    <row r="181" spans="2:20" ht="12.75" customHeight="1" outlineLevel="1">
      <c r="B181" s="43"/>
      <c r="C181" s="44"/>
      <c r="D181" s="62"/>
      <c r="E181" s="25"/>
      <c r="F181" s="25" t="s">
        <v>316</v>
      </c>
      <c r="G181" s="25" t="s">
        <v>317</v>
      </c>
      <c r="H181" s="97">
        <f t="shared" si="20"/>
        <v>0</v>
      </c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</row>
    <row r="182" spans="2:20" ht="12.75" customHeight="1" outlineLevel="1">
      <c r="B182" s="43"/>
      <c r="C182" s="44"/>
      <c r="D182" s="62"/>
      <c r="E182" s="25"/>
      <c r="F182" s="25" t="s">
        <v>318</v>
      </c>
      <c r="G182" s="25" t="s">
        <v>319</v>
      </c>
      <c r="H182" s="97">
        <f t="shared" si="20"/>
        <v>0</v>
      </c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</row>
    <row r="183" spans="2:20" ht="12.75" customHeight="1" outlineLevel="1">
      <c r="B183" s="43"/>
      <c r="C183" s="44"/>
      <c r="D183" s="62"/>
      <c r="E183" s="25"/>
      <c r="F183" s="25" t="s">
        <v>320</v>
      </c>
      <c r="G183" s="25" t="s">
        <v>321</v>
      </c>
      <c r="H183" s="97">
        <f t="shared" si="20"/>
        <v>0</v>
      </c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</row>
    <row r="184" spans="2:20" ht="12.75" customHeight="1" outlineLevel="1">
      <c r="B184" s="43"/>
      <c r="C184" s="44"/>
      <c r="D184" s="62"/>
      <c r="E184" s="25"/>
      <c r="F184" s="25" t="s">
        <v>322</v>
      </c>
      <c r="G184" s="25" t="s">
        <v>323</v>
      </c>
      <c r="H184" s="97">
        <f t="shared" si="20"/>
        <v>0</v>
      </c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</row>
    <row r="185" spans="2:20" ht="12.75" customHeight="1" outlineLevel="1">
      <c r="B185" s="43"/>
      <c r="C185" s="44"/>
      <c r="D185" s="62"/>
      <c r="E185" s="25"/>
      <c r="F185" s="25" t="s">
        <v>324</v>
      </c>
      <c r="G185" s="25" t="s">
        <v>325</v>
      </c>
      <c r="H185" s="97">
        <f t="shared" si="20"/>
        <v>0</v>
      </c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</row>
    <row r="186" spans="2:20" ht="12.75" customHeight="1" outlineLevel="1">
      <c r="B186" s="43"/>
      <c r="C186" s="44"/>
      <c r="D186" s="62"/>
      <c r="E186" s="25"/>
      <c r="F186" s="25" t="s">
        <v>326</v>
      </c>
      <c r="G186" s="25" t="s">
        <v>327</v>
      </c>
      <c r="H186" s="97">
        <f t="shared" si="20"/>
        <v>0</v>
      </c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</row>
    <row r="187" spans="2:20" ht="12.75" customHeight="1" outlineLevel="1">
      <c r="B187" s="43"/>
      <c r="C187" s="44"/>
      <c r="D187" s="62"/>
      <c r="E187" s="25"/>
      <c r="F187" s="25" t="s">
        <v>328</v>
      </c>
      <c r="G187" s="25" t="s">
        <v>329</v>
      </c>
      <c r="H187" s="97">
        <f t="shared" si="20"/>
        <v>0</v>
      </c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</row>
    <row r="188" spans="2:20" ht="12.75" customHeight="1" outlineLevel="1">
      <c r="B188" s="43"/>
      <c r="C188" s="44"/>
      <c r="D188" s="62"/>
      <c r="E188" s="25"/>
      <c r="F188" s="25" t="s">
        <v>330</v>
      </c>
      <c r="G188" s="25" t="s">
        <v>331</v>
      </c>
      <c r="H188" s="97">
        <f t="shared" si="20"/>
        <v>0</v>
      </c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</row>
    <row r="189" spans="2:20" ht="12.75" customHeight="1" outlineLevel="1">
      <c r="B189" s="43"/>
      <c r="C189" s="44"/>
      <c r="D189" s="62"/>
      <c r="E189" s="25"/>
      <c r="F189" s="25" t="s">
        <v>332</v>
      </c>
      <c r="G189" s="25" t="s">
        <v>333</v>
      </c>
      <c r="H189" s="97">
        <f t="shared" si="20"/>
        <v>0</v>
      </c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</row>
    <row r="190" spans="2:20" ht="12.75" customHeight="1" outlineLevel="1">
      <c r="B190" s="43"/>
      <c r="C190" s="44"/>
      <c r="D190" s="62"/>
      <c r="E190" s="25"/>
      <c r="F190" s="25" t="s">
        <v>334</v>
      </c>
      <c r="G190" s="25" t="s">
        <v>335</v>
      </c>
      <c r="H190" s="97">
        <f t="shared" si="20"/>
        <v>0</v>
      </c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</row>
    <row r="191" spans="2:20" ht="12.75" customHeight="1" outlineLevel="1">
      <c r="B191" s="43"/>
      <c r="C191" s="44"/>
      <c r="D191" s="62"/>
      <c r="E191" s="25"/>
      <c r="F191" s="25" t="s">
        <v>336</v>
      </c>
      <c r="G191" s="25" t="s">
        <v>337</v>
      </c>
      <c r="H191" s="97">
        <f t="shared" si="20"/>
        <v>0</v>
      </c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</row>
    <row r="192" spans="2:20" ht="12.75" customHeight="1" outlineLevel="1">
      <c r="B192" s="43"/>
      <c r="C192" s="44"/>
      <c r="D192" s="62"/>
      <c r="E192" s="25"/>
      <c r="F192" s="25" t="s">
        <v>338</v>
      </c>
      <c r="G192" s="25" t="s">
        <v>339</v>
      </c>
      <c r="H192" s="97">
        <f t="shared" si="20"/>
        <v>0</v>
      </c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</row>
    <row r="193" spans="2:20" ht="12.75" customHeight="1" outlineLevel="1">
      <c r="B193" s="43"/>
      <c r="C193" s="44"/>
      <c r="D193" s="62"/>
      <c r="E193" s="25"/>
      <c r="F193" s="25" t="s">
        <v>340</v>
      </c>
      <c r="G193" s="25" t="s">
        <v>341</v>
      </c>
      <c r="H193" s="97">
        <f t="shared" si="20"/>
        <v>0</v>
      </c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</row>
    <row r="194" spans="2:20" ht="12.75" customHeight="1" outlineLevel="1">
      <c r="B194" s="43"/>
      <c r="C194" s="44"/>
      <c r="D194" s="62"/>
      <c r="E194" s="25"/>
      <c r="F194" s="25" t="s">
        <v>342</v>
      </c>
      <c r="G194" s="25" t="s">
        <v>343</v>
      </c>
      <c r="H194" s="97">
        <f t="shared" si="20"/>
        <v>0</v>
      </c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</row>
    <row r="195" spans="2:20" ht="12.75" customHeight="1" outlineLevel="1">
      <c r="B195" s="43"/>
      <c r="C195" s="44"/>
      <c r="D195" s="62"/>
      <c r="E195" s="25"/>
      <c r="F195" s="25" t="s">
        <v>344</v>
      </c>
      <c r="G195" s="25" t="s">
        <v>345</v>
      </c>
      <c r="H195" s="97">
        <f t="shared" si="20"/>
        <v>0</v>
      </c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</row>
    <row r="196" spans="2:20" ht="12.75" customHeight="1" outlineLevel="1">
      <c r="B196" s="43"/>
      <c r="C196" s="44"/>
      <c r="D196" s="62"/>
      <c r="E196" s="25"/>
      <c r="F196" s="25" t="s">
        <v>346</v>
      </c>
      <c r="G196" s="25" t="s">
        <v>347</v>
      </c>
      <c r="H196" s="97">
        <f t="shared" si="20"/>
        <v>0</v>
      </c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</row>
    <row r="197" spans="2:20" ht="12.75" customHeight="1" outlineLevel="1">
      <c r="B197" s="43"/>
      <c r="C197" s="44"/>
      <c r="D197" s="62"/>
      <c r="E197" s="25"/>
      <c r="F197" s="25" t="s">
        <v>348</v>
      </c>
      <c r="G197" s="25" t="s">
        <v>349</v>
      </c>
      <c r="H197" s="97">
        <f t="shared" si="20"/>
        <v>0</v>
      </c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</row>
    <row r="198" spans="2:20" ht="12.75" customHeight="1" outlineLevel="1">
      <c r="B198" s="43"/>
      <c r="C198" s="44"/>
      <c r="D198" s="62"/>
      <c r="E198" s="25"/>
      <c r="F198" s="25" t="s">
        <v>350</v>
      </c>
      <c r="G198" s="25" t="s">
        <v>351</v>
      </c>
      <c r="H198" s="97">
        <f t="shared" si="20"/>
        <v>0</v>
      </c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</row>
    <row r="199" spans="2:20" ht="12.75" customHeight="1" outlineLevel="1">
      <c r="B199" s="43"/>
      <c r="C199" s="44"/>
      <c r="D199" s="62"/>
      <c r="E199" s="25"/>
      <c r="F199" s="25" t="s">
        <v>352</v>
      </c>
      <c r="G199" s="25" t="s">
        <v>353</v>
      </c>
      <c r="H199" s="97">
        <f t="shared" si="20"/>
        <v>0</v>
      </c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</row>
    <row r="200" spans="2:20" ht="12.75" customHeight="1" outlineLevel="1">
      <c r="B200" s="43"/>
      <c r="C200" s="44"/>
      <c r="D200" s="62"/>
      <c r="E200" s="25"/>
      <c r="F200" s="25" t="s">
        <v>354</v>
      </c>
      <c r="G200" s="25" t="s">
        <v>355</v>
      </c>
      <c r="H200" s="97">
        <f t="shared" si="20"/>
        <v>0</v>
      </c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</row>
    <row r="201" spans="2:20" ht="12.75" customHeight="1" outlineLevel="1">
      <c r="B201" s="43"/>
      <c r="C201" s="44"/>
      <c r="D201" s="62"/>
      <c r="E201" s="25"/>
      <c r="F201" s="25" t="s">
        <v>356</v>
      </c>
      <c r="G201" s="25" t="s">
        <v>357</v>
      </c>
      <c r="H201" s="97">
        <f t="shared" si="20"/>
        <v>0</v>
      </c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</row>
    <row r="202" spans="2:20" ht="12.75" customHeight="1" outlineLevel="1">
      <c r="B202" s="43"/>
      <c r="C202" s="44"/>
      <c r="D202" s="62"/>
      <c r="E202" s="25"/>
      <c r="F202" s="25" t="s">
        <v>358</v>
      </c>
      <c r="G202" s="25" t="s">
        <v>359</v>
      </c>
      <c r="H202" s="97">
        <f t="shared" si="20"/>
        <v>0</v>
      </c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</row>
    <row r="203" spans="2:20" ht="12.75" customHeight="1" outlineLevel="1">
      <c r="B203" s="43"/>
      <c r="C203" s="44"/>
      <c r="D203" s="62"/>
      <c r="E203" s="25"/>
      <c r="F203" s="25" t="s">
        <v>360</v>
      </c>
      <c r="G203" s="25" t="s">
        <v>361</v>
      </c>
      <c r="H203" s="97">
        <f t="shared" si="20"/>
        <v>0</v>
      </c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</row>
    <row r="204" spans="2:20" ht="12.75" customHeight="1">
      <c r="B204" s="43"/>
      <c r="C204" s="44"/>
      <c r="D204" s="62" t="s">
        <v>362</v>
      </c>
      <c r="E204" s="25" t="s">
        <v>363</v>
      </c>
      <c r="F204" s="25"/>
      <c r="G204" s="25"/>
      <c r="H204" s="97">
        <f t="shared" si="20"/>
        <v>0</v>
      </c>
      <c r="I204" s="97">
        <f t="shared" ref="I204:T204" si="21">SUM(I205:I217)</f>
        <v>0</v>
      </c>
      <c r="J204" s="97">
        <f t="shared" si="21"/>
        <v>0</v>
      </c>
      <c r="K204" s="97">
        <f t="shared" si="21"/>
        <v>0</v>
      </c>
      <c r="L204" s="97">
        <f t="shared" si="21"/>
        <v>0</v>
      </c>
      <c r="M204" s="97">
        <f t="shared" si="21"/>
        <v>0</v>
      </c>
      <c r="N204" s="97">
        <f t="shared" si="21"/>
        <v>0</v>
      </c>
      <c r="O204" s="97">
        <f t="shared" si="21"/>
        <v>0</v>
      </c>
      <c r="P204" s="97">
        <f t="shared" si="21"/>
        <v>0</v>
      </c>
      <c r="Q204" s="97">
        <f t="shared" si="21"/>
        <v>0</v>
      </c>
      <c r="R204" s="97">
        <f t="shared" si="21"/>
        <v>0</v>
      </c>
      <c r="S204" s="97">
        <f t="shared" si="21"/>
        <v>0</v>
      </c>
      <c r="T204" s="97">
        <f t="shared" si="21"/>
        <v>0</v>
      </c>
    </row>
    <row r="205" spans="2:20" ht="12.75" customHeight="1" outlineLevel="1">
      <c r="B205" s="43"/>
      <c r="C205" s="44"/>
      <c r="D205" s="62"/>
      <c r="E205" s="25"/>
      <c r="F205" s="25" t="s">
        <v>364</v>
      </c>
      <c r="G205" s="25" t="s">
        <v>365</v>
      </c>
      <c r="H205" s="97">
        <f t="shared" si="20"/>
        <v>0</v>
      </c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</row>
    <row r="206" spans="2:20" ht="12.75" customHeight="1" outlineLevel="1">
      <c r="B206" s="43"/>
      <c r="C206" s="44"/>
      <c r="D206" s="62"/>
      <c r="E206" s="25"/>
      <c r="F206" s="25" t="s">
        <v>366</v>
      </c>
      <c r="G206" s="25" t="s">
        <v>367</v>
      </c>
      <c r="H206" s="97">
        <f t="shared" si="20"/>
        <v>0</v>
      </c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</row>
    <row r="207" spans="2:20" ht="12.75" customHeight="1" outlineLevel="1">
      <c r="B207" s="43"/>
      <c r="C207" s="44"/>
      <c r="D207" s="62"/>
      <c r="E207" s="25"/>
      <c r="F207" s="25" t="s">
        <v>368</v>
      </c>
      <c r="G207" s="25" t="s">
        <v>369</v>
      </c>
      <c r="H207" s="97">
        <f t="shared" si="20"/>
        <v>0</v>
      </c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</row>
    <row r="208" spans="2:20" ht="12.75" customHeight="1" outlineLevel="1">
      <c r="B208" s="43"/>
      <c r="C208" s="44"/>
      <c r="D208" s="62"/>
      <c r="E208" s="25"/>
      <c r="F208" s="25" t="s">
        <v>370</v>
      </c>
      <c r="G208" s="25" t="s">
        <v>371</v>
      </c>
      <c r="H208" s="97">
        <f t="shared" si="20"/>
        <v>0</v>
      </c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</row>
    <row r="209" spans="1:20" ht="12.75" customHeight="1" outlineLevel="1">
      <c r="B209" s="43"/>
      <c r="C209" s="44"/>
      <c r="D209" s="62"/>
      <c r="E209" s="25"/>
      <c r="F209" s="25" t="s">
        <v>372</v>
      </c>
      <c r="G209" s="25" t="s">
        <v>373</v>
      </c>
      <c r="H209" s="97">
        <f t="shared" si="20"/>
        <v>0</v>
      </c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</row>
    <row r="210" spans="1:20" ht="12.75" customHeight="1" outlineLevel="1">
      <c r="B210" s="43"/>
      <c r="C210" s="44"/>
      <c r="D210" s="62"/>
      <c r="E210" s="25"/>
      <c r="F210" s="25" t="s">
        <v>374</v>
      </c>
      <c r="G210" s="25" t="s">
        <v>375</v>
      </c>
      <c r="H210" s="97">
        <f t="shared" si="20"/>
        <v>0</v>
      </c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</row>
    <row r="211" spans="1:20" ht="12.75" customHeight="1" outlineLevel="1">
      <c r="B211" s="43"/>
      <c r="C211" s="44"/>
      <c r="D211" s="62"/>
      <c r="E211" s="25"/>
      <c r="F211" s="25" t="s">
        <v>376</v>
      </c>
      <c r="G211" s="25" t="s">
        <v>377</v>
      </c>
      <c r="H211" s="97">
        <f t="shared" si="20"/>
        <v>0</v>
      </c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</row>
    <row r="212" spans="1:20" ht="12.75" customHeight="1" outlineLevel="1">
      <c r="B212" s="43"/>
      <c r="C212" s="44"/>
      <c r="D212" s="62"/>
      <c r="E212" s="25"/>
      <c r="F212" s="25" t="s">
        <v>378</v>
      </c>
      <c r="G212" s="25" t="s">
        <v>379</v>
      </c>
      <c r="H212" s="97">
        <f t="shared" si="20"/>
        <v>0</v>
      </c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</row>
    <row r="213" spans="1:20" ht="12.75" customHeight="1" outlineLevel="1">
      <c r="B213" s="43"/>
      <c r="C213" s="44"/>
      <c r="D213" s="62"/>
      <c r="E213" s="25"/>
      <c r="F213" s="25" t="s">
        <v>380</v>
      </c>
      <c r="G213" s="25" t="s">
        <v>381</v>
      </c>
      <c r="H213" s="97">
        <f t="shared" si="20"/>
        <v>0</v>
      </c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</row>
    <row r="214" spans="1:20" ht="12.75" customHeight="1" outlineLevel="1">
      <c r="B214" s="43"/>
      <c r="C214" s="44"/>
      <c r="D214" s="62"/>
      <c r="E214" s="25"/>
      <c r="F214" s="25" t="s">
        <v>382</v>
      </c>
      <c r="G214" s="25" t="s">
        <v>383</v>
      </c>
      <c r="H214" s="97">
        <f t="shared" si="20"/>
        <v>0</v>
      </c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</row>
    <row r="215" spans="1:20" s="61" customFormat="1" outlineLevel="1">
      <c r="A215" s="111"/>
      <c r="B215" s="43"/>
      <c r="C215" s="44"/>
      <c r="D215" s="62"/>
      <c r="E215" s="25"/>
      <c r="F215" s="25" t="s">
        <v>384</v>
      </c>
      <c r="G215" s="25" t="s">
        <v>385</v>
      </c>
      <c r="H215" s="97">
        <f t="shared" si="20"/>
        <v>0</v>
      </c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</row>
    <row r="216" spans="1:20" ht="12.75" customHeight="1" outlineLevel="1">
      <c r="B216" s="43"/>
      <c r="C216" s="44"/>
      <c r="D216" s="62"/>
      <c r="E216" s="25"/>
      <c r="F216" s="25" t="s">
        <v>386</v>
      </c>
      <c r="G216" s="25" t="s">
        <v>387</v>
      </c>
      <c r="H216" s="97">
        <f t="shared" si="20"/>
        <v>0</v>
      </c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</row>
    <row r="217" spans="1:20" ht="12.75" customHeight="1" outlineLevel="1">
      <c r="B217" s="43"/>
      <c r="C217" s="44"/>
      <c r="D217" s="62"/>
      <c r="E217" s="25"/>
      <c r="F217" s="25" t="s">
        <v>388</v>
      </c>
      <c r="G217" s="25" t="s">
        <v>389</v>
      </c>
      <c r="H217" s="97">
        <f t="shared" ref="H217:H281" si="22">SUM(I217:T217)</f>
        <v>0</v>
      </c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</row>
    <row r="218" spans="1:20" ht="12.75" customHeight="1">
      <c r="B218" s="57"/>
      <c r="C218" s="58" t="s">
        <v>390</v>
      </c>
      <c r="D218" s="58"/>
      <c r="E218" s="59"/>
      <c r="F218" s="59"/>
      <c r="G218" s="59"/>
      <c r="H218" s="60">
        <f t="shared" si="22"/>
        <v>0</v>
      </c>
      <c r="I218" s="60">
        <f t="shared" ref="I218:T218" si="23">SUM(I219:I221)</f>
        <v>0</v>
      </c>
      <c r="J218" s="60">
        <f t="shared" si="23"/>
        <v>0</v>
      </c>
      <c r="K218" s="60">
        <f t="shared" si="23"/>
        <v>0</v>
      </c>
      <c r="L218" s="60">
        <f t="shared" si="23"/>
        <v>0</v>
      </c>
      <c r="M218" s="60">
        <f t="shared" si="23"/>
        <v>0</v>
      </c>
      <c r="N218" s="60">
        <f t="shared" si="23"/>
        <v>0</v>
      </c>
      <c r="O218" s="60">
        <f t="shared" si="23"/>
        <v>0</v>
      </c>
      <c r="P218" s="60">
        <f t="shared" si="23"/>
        <v>0</v>
      </c>
      <c r="Q218" s="60">
        <f t="shared" si="23"/>
        <v>0</v>
      </c>
      <c r="R218" s="60">
        <f t="shared" si="23"/>
        <v>0</v>
      </c>
      <c r="S218" s="60">
        <f t="shared" si="23"/>
        <v>0</v>
      </c>
      <c r="T218" s="60">
        <f t="shared" si="23"/>
        <v>0</v>
      </c>
    </row>
    <row r="219" spans="1:20" ht="12.75" customHeight="1" outlineLevel="1">
      <c r="B219" s="43"/>
      <c r="C219" s="44"/>
      <c r="D219" s="62"/>
      <c r="E219" s="42" t="s">
        <v>391</v>
      </c>
      <c r="F219" s="42" t="s">
        <v>392</v>
      </c>
      <c r="G219" s="42" t="s">
        <v>393</v>
      </c>
      <c r="H219" s="97">
        <f t="shared" si="22"/>
        <v>0</v>
      </c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</row>
    <row r="220" spans="1:20" ht="12.75" customHeight="1" outlineLevel="1">
      <c r="B220" s="43"/>
      <c r="C220" s="44"/>
      <c r="D220" s="62"/>
      <c r="E220" s="25" t="s">
        <v>394</v>
      </c>
      <c r="F220" s="25" t="s">
        <v>395</v>
      </c>
      <c r="G220" s="25" t="s">
        <v>396</v>
      </c>
      <c r="H220" s="97">
        <f t="shared" si="22"/>
        <v>0</v>
      </c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</row>
    <row r="221" spans="1:20" ht="12.75" customHeight="1" outlineLevel="1">
      <c r="B221" s="43"/>
      <c r="C221" s="44"/>
      <c r="D221" s="62"/>
      <c r="E221" s="25" t="s">
        <v>397</v>
      </c>
      <c r="F221" s="25"/>
      <c r="G221" s="25"/>
      <c r="H221" s="97">
        <f t="shared" si="22"/>
        <v>0</v>
      </c>
      <c r="I221" s="97">
        <f t="shared" ref="I221:T221" si="24">SUM(I222:I230)</f>
        <v>0</v>
      </c>
      <c r="J221" s="97">
        <f t="shared" si="24"/>
        <v>0</v>
      </c>
      <c r="K221" s="97">
        <f t="shared" si="24"/>
        <v>0</v>
      </c>
      <c r="L221" s="97">
        <f t="shared" si="24"/>
        <v>0</v>
      </c>
      <c r="M221" s="97">
        <f t="shared" si="24"/>
        <v>0</v>
      </c>
      <c r="N221" s="97">
        <f t="shared" si="24"/>
        <v>0</v>
      </c>
      <c r="O221" s="97">
        <f t="shared" si="24"/>
        <v>0</v>
      </c>
      <c r="P221" s="97">
        <f t="shared" si="24"/>
        <v>0</v>
      </c>
      <c r="Q221" s="97">
        <f t="shared" si="24"/>
        <v>0</v>
      </c>
      <c r="R221" s="97">
        <f t="shared" si="24"/>
        <v>0</v>
      </c>
      <c r="S221" s="97">
        <f t="shared" si="24"/>
        <v>0</v>
      </c>
      <c r="T221" s="97">
        <f t="shared" si="24"/>
        <v>0</v>
      </c>
    </row>
    <row r="222" spans="1:20" ht="12.75" customHeight="1" outlineLevel="1">
      <c r="B222" s="43"/>
      <c r="C222" s="44"/>
      <c r="D222" s="62"/>
      <c r="E222" s="25"/>
      <c r="F222" s="25" t="s">
        <v>398</v>
      </c>
      <c r="G222" s="25" t="s">
        <v>399</v>
      </c>
      <c r="H222" s="97">
        <f t="shared" si="22"/>
        <v>0</v>
      </c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</row>
    <row r="223" spans="1:20" ht="12.75" customHeight="1" outlineLevel="1">
      <c r="B223" s="43"/>
      <c r="C223" s="44"/>
      <c r="D223" s="62"/>
      <c r="E223" s="25"/>
      <c r="F223" s="25" t="s">
        <v>400</v>
      </c>
      <c r="G223" s="25" t="s">
        <v>401</v>
      </c>
      <c r="H223" s="97">
        <f t="shared" si="22"/>
        <v>0</v>
      </c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</row>
    <row r="224" spans="1:20" ht="12.75" customHeight="1" outlineLevel="1">
      <c r="B224" s="43"/>
      <c r="C224" s="44"/>
      <c r="D224" s="62"/>
      <c r="E224" s="25"/>
      <c r="F224" s="25" t="s">
        <v>402</v>
      </c>
      <c r="G224" s="25" t="s">
        <v>403</v>
      </c>
      <c r="H224" s="97">
        <f t="shared" si="22"/>
        <v>0</v>
      </c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</row>
    <row r="225" spans="1:20" ht="12.75" customHeight="1" outlineLevel="1">
      <c r="B225" s="43"/>
      <c r="C225" s="44"/>
      <c r="D225" s="62"/>
      <c r="E225" s="25"/>
      <c r="F225" s="25" t="s">
        <v>404</v>
      </c>
      <c r="G225" s="25" t="s">
        <v>405</v>
      </c>
      <c r="H225" s="97">
        <f t="shared" si="22"/>
        <v>0</v>
      </c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</row>
    <row r="226" spans="1:20" ht="12.75" customHeight="1" outlineLevel="1">
      <c r="B226" s="43"/>
      <c r="C226" s="44"/>
      <c r="D226" s="62"/>
      <c r="E226" s="25"/>
      <c r="F226" s="25" t="s">
        <v>406</v>
      </c>
      <c r="G226" s="25" t="s">
        <v>407</v>
      </c>
      <c r="H226" s="97">
        <f t="shared" si="22"/>
        <v>0</v>
      </c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</row>
    <row r="227" spans="1:20" ht="12.75" customHeight="1" outlineLevel="1">
      <c r="B227" s="43"/>
      <c r="C227" s="44"/>
      <c r="D227" s="62"/>
      <c r="E227" s="25"/>
      <c r="F227" s="25" t="s">
        <v>408</v>
      </c>
      <c r="G227" s="25" t="s">
        <v>409</v>
      </c>
      <c r="H227" s="97">
        <f t="shared" si="22"/>
        <v>0</v>
      </c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</row>
    <row r="228" spans="1:20" outlineLevel="1">
      <c r="A228" s="111"/>
      <c r="B228" s="43"/>
      <c r="C228" s="44"/>
      <c r="D228" s="62"/>
      <c r="E228" s="25"/>
      <c r="F228" s="25" t="s">
        <v>410</v>
      </c>
      <c r="G228" s="25" t="s">
        <v>411</v>
      </c>
      <c r="H228" s="97">
        <f t="shared" si="22"/>
        <v>0</v>
      </c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</row>
    <row r="229" spans="1:20" s="67" customFormat="1" outlineLevel="1">
      <c r="A229" s="74"/>
      <c r="B229" s="43"/>
      <c r="C229" s="44"/>
      <c r="D229" s="62"/>
      <c r="E229" s="25"/>
      <c r="F229" s="25" t="s">
        <v>412</v>
      </c>
      <c r="G229" s="25" t="s">
        <v>413</v>
      </c>
      <c r="H229" s="97">
        <f t="shared" si="22"/>
        <v>0</v>
      </c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</row>
    <row r="230" spans="1:20" outlineLevel="1">
      <c r="A230" s="111"/>
      <c r="B230" s="43"/>
      <c r="C230" s="44"/>
      <c r="D230" s="62"/>
      <c r="E230" s="25"/>
      <c r="F230" s="25" t="s">
        <v>414</v>
      </c>
      <c r="G230" s="25" t="s">
        <v>415</v>
      </c>
      <c r="H230" s="97">
        <f t="shared" si="22"/>
        <v>0</v>
      </c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</row>
    <row r="231" spans="1:20" s="67" customFormat="1">
      <c r="A231" s="74"/>
      <c r="B231" s="35" t="s">
        <v>416</v>
      </c>
      <c r="C231" s="64"/>
      <c r="D231" s="64"/>
      <c r="E231" s="64"/>
      <c r="F231" s="64"/>
      <c r="G231" s="64"/>
      <c r="H231" s="37">
        <f t="shared" si="22"/>
        <v>0</v>
      </c>
      <c r="I231" s="37">
        <f t="shared" ref="I231:T231" si="25">+I22-I38</f>
        <v>0</v>
      </c>
      <c r="J231" s="37">
        <f t="shared" si="25"/>
        <v>0</v>
      </c>
      <c r="K231" s="37">
        <f t="shared" si="25"/>
        <v>0</v>
      </c>
      <c r="L231" s="37">
        <f t="shared" si="25"/>
        <v>0</v>
      </c>
      <c r="M231" s="37">
        <f t="shared" si="25"/>
        <v>0</v>
      </c>
      <c r="N231" s="37">
        <f t="shared" si="25"/>
        <v>0</v>
      </c>
      <c r="O231" s="37">
        <f t="shared" si="25"/>
        <v>0</v>
      </c>
      <c r="P231" s="37">
        <f t="shared" si="25"/>
        <v>0</v>
      </c>
      <c r="Q231" s="37">
        <f t="shared" si="25"/>
        <v>0</v>
      </c>
      <c r="R231" s="37">
        <f t="shared" si="25"/>
        <v>0</v>
      </c>
      <c r="S231" s="37">
        <f t="shared" si="25"/>
        <v>0</v>
      </c>
      <c r="T231" s="37">
        <f t="shared" si="25"/>
        <v>0</v>
      </c>
    </row>
    <row r="232" spans="1:20">
      <c r="A232" s="112"/>
      <c r="B232" s="65"/>
      <c r="C232" s="66"/>
      <c r="D232" s="66"/>
      <c r="E232" s="66" t="s">
        <v>417</v>
      </c>
      <c r="F232" s="67"/>
      <c r="G232" s="67"/>
      <c r="H232" s="98" t="str">
        <f t="shared" ref="H232:T232" si="26">IFERROR(+H231/H22,"")</f>
        <v/>
      </c>
      <c r="I232" s="98" t="str">
        <f t="shared" si="26"/>
        <v/>
      </c>
      <c r="J232" s="98" t="str">
        <f t="shared" si="26"/>
        <v/>
      </c>
      <c r="K232" s="98" t="str">
        <f t="shared" si="26"/>
        <v/>
      </c>
      <c r="L232" s="98" t="str">
        <f t="shared" si="26"/>
        <v/>
      </c>
      <c r="M232" s="98" t="str">
        <f t="shared" si="26"/>
        <v/>
      </c>
      <c r="N232" s="98" t="str">
        <f t="shared" si="26"/>
        <v/>
      </c>
      <c r="O232" s="98" t="str">
        <f t="shared" si="26"/>
        <v/>
      </c>
      <c r="P232" s="98" t="str">
        <f t="shared" si="26"/>
        <v/>
      </c>
      <c r="Q232" s="98" t="str">
        <f t="shared" si="26"/>
        <v/>
      </c>
      <c r="R232" s="98" t="str">
        <f t="shared" si="26"/>
        <v/>
      </c>
      <c r="S232" s="98" t="str">
        <f t="shared" si="26"/>
        <v/>
      </c>
      <c r="T232" s="98" t="str">
        <f t="shared" si="26"/>
        <v/>
      </c>
    </row>
    <row r="233" spans="1:20" s="67" customFormat="1">
      <c r="A233" s="74"/>
      <c r="B233" s="35" t="s">
        <v>418</v>
      </c>
      <c r="C233" s="36"/>
      <c r="D233" s="64"/>
      <c r="E233" s="64"/>
      <c r="F233" s="64"/>
      <c r="G233" s="64"/>
      <c r="H233" s="37">
        <f t="shared" si="22"/>
        <v>0</v>
      </c>
      <c r="I233" s="37">
        <f t="shared" ref="I233:T233" si="27">+I22-I38-I40-I53</f>
        <v>0</v>
      </c>
      <c r="J233" s="37">
        <f t="shared" si="27"/>
        <v>0</v>
      </c>
      <c r="K233" s="37">
        <f t="shared" si="27"/>
        <v>0</v>
      </c>
      <c r="L233" s="37">
        <f t="shared" si="27"/>
        <v>0</v>
      </c>
      <c r="M233" s="37">
        <f t="shared" si="27"/>
        <v>0</v>
      </c>
      <c r="N233" s="37">
        <f t="shared" si="27"/>
        <v>0</v>
      </c>
      <c r="O233" s="37">
        <f t="shared" si="27"/>
        <v>0</v>
      </c>
      <c r="P233" s="37">
        <f t="shared" si="27"/>
        <v>0</v>
      </c>
      <c r="Q233" s="37">
        <f t="shared" si="27"/>
        <v>0</v>
      </c>
      <c r="R233" s="37">
        <f t="shared" si="27"/>
        <v>0</v>
      </c>
      <c r="S233" s="37">
        <f t="shared" si="27"/>
        <v>0</v>
      </c>
      <c r="T233" s="37">
        <f t="shared" si="27"/>
        <v>0</v>
      </c>
    </row>
    <row r="234" spans="1:20">
      <c r="B234" s="68"/>
      <c r="C234" s="67"/>
      <c r="D234" s="67"/>
      <c r="E234" s="67" t="s">
        <v>417</v>
      </c>
      <c r="F234" s="67"/>
      <c r="G234" s="67"/>
      <c r="H234" s="98" t="str">
        <f t="shared" ref="H234:T234" si="28">IFERROR(+H233/H22,"")</f>
        <v/>
      </c>
      <c r="I234" s="98" t="str">
        <f t="shared" si="28"/>
        <v/>
      </c>
      <c r="J234" s="98" t="str">
        <f t="shared" si="28"/>
        <v/>
      </c>
      <c r="K234" s="98" t="str">
        <f t="shared" si="28"/>
        <v/>
      </c>
      <c r="L234" s="98" t="str">
        <f t="shared" si="28"/>
        <v/>
      </c>
      <c r="M234" s="98" t="str">
        <f t="shared" si="28"/>
        <v/>
      </c>
      <c r="N234" s="98" t="str">
        <f t="shared" si="28"/>
        <v/>
      </c>
      <c r="O234" s="98" t="str">
        <f t="shared" si="28"/>
        <v/>
      </c>
      <c r="P234" s="98" t="str">
        <f t="shared" si="28"/>
        <v/>
      </c>
      <c r="Q234" s="98" t="str">
        <f t="shared" si="28"/>
        <v/>
      </c>
      <c r="R234" s="98" t="str">
        <f t="shared" si="28"/>
        <v/>
      </c>
      <c r="S234" s="98" t="str">
        <f t="shared" si="28"/>
        <v/>
      </c>
      <c r="T234" s="98" t="str">
        <f t="shared" si="28"/>
        <v/>
      </c>
    </row>
    <row r="235" spans="1:20">
      <c r="B235" s="35" t="s">
        <v>419</v>
      </c>
      <c r="C235" s="36"/>
      <c r="D235" s="36"/>
      <c r="E235" s="36"/>
      <c r="F235" s="36"/>
      <c r="G235" s="36"/>
      <c r="H235" s="37">
        <f t="shared" si="22"/>
        <v>0</v>
      </c>
      <c r="I235" s="37">
        <f t="shared" ref="I235:T235" si="29">+I22-I37</f>
        <v>0</v>
      </c>
      <c r="J235" s="37">
        <f t="shared" si="29"/>
        <v>0</v>
      </c>
      <c r="K235" s="37">
        <f t="shared" si="29"/>
        <v>0</v>
      </c>
      <c r="L235" s="37">
        <f t="shared" si="29"/>
        <v>0</v>
      </c>
      <c r="M235" s="37">
        <f t="shared" si="29"/>
        <v>0</v>
      </c>
      <c r="N235" s="37">
        <f t="shared" si="29"/>
        <v>0</v>
      </c>
      <c r="O235" s="37">
        <f t="shared" si="29"/>
        <v>0</v>
      </c>
      <c r="P235" s="37">
        <f t="shared" si="29"/>
        <v>0</v>
      </c>
      <c r="Q235" s="37">
        <f t="shared" si="29"/>
        <v>0</v>
      </c>
      <c r="R235" s="37">
        <f t="shared" si="29"/>
        <v>0</v>
      </c>
      <c r="S235" s="37">
        <f t="shared" si="29"/>
        <v>0</v>
      </c>
      <c r="T235" s="37">
        <f t="shared" si="29"/>
        <v>0</v>
      </c>
    </row>
    <row r="236" spans="1:20">
      <c r="B236" s="68"/>
      <c r="C236" s="67"/>
      <c r="D236" s="67"/>
      <c r="E236" s="67" t="s">
        <v>417</v>
      </c>
      <c r="F236" s="67"/>
      <c r="G236" s="67"/>
      <c r="H236" s="98" t="str">
        <f t="shared" ref="H236:T236" si="30">IFERROR(+H235/H22,"")</f>
        <v/>
      </c>
      <c r="I236" s="98" t="str">
        <f t="shared" si="30"/>
        <v/>
      </c>
      <c r="J236" s="98" t="str">
        <f t="shared" si="30"/>
        <v/>
      </c>
      <c r="K236" s="98" t="str">
        <f t="shared" si="30"/>
        <v/>
      </c>
      <c r="L236" s="98" t="str">
        <f t="shared" si="30"/>
        <v/>
      </c>
      <c r="M236" s="98" t="str">
        <f t="shared" si="30"/>
        <v/>
      </c>
      <c r="N236" s="98" t="str">
        <f t="shared" si="30"/>
        <v/>
      </c>
      <c r="O236" s="98" t="str">
        <f t="shared" si="30"/>
        <v/>
      </c>
      <c r="P236" s="98" t="str">
        <f t="shared" si="30"/>
        <v/>
      </c>
      <c r="Q236" s="98" t="str">
        <f t="shared" si="30"/>
        <v/>
      </c>
      <c r="R236" s="98" t="str">
        <f t="shared" si="30"/>
        <v/>
      </c>
      <c r="S236" s="98" t="str">
        <f t="shared" si="30"/>
        <v/>
      </c>
      <c r="T236" s="98" t="str">
        <f t="shared" si="30"/>
        <v/>
      </c>
    </row>
    <row r="237" spans="1:20">
      <c r="B237" s="69"/>
      <c r="C237" s="70" t="s">
        <v>420</v>
      </c>
      <c r="D237" s="71"/>
      <c r="E237" s="72"/>
      <c r="F237" s="25"/>
      <c r="G237" s="25"/>
      <c r="H237" s="97">
        <f t="shared" si="22"/>
        <v>0</v>
      </c>
      <c r="I237" s="99">
        <f t="shared" ref="I237:T237" si="31">SUM(I238:I239)</f>
        <v>0</v>
      </c>
      <c r="J237" s="99">
        <f t="shared" si="31"/>
        <v>0</v>
      </c>
      <c r="K237" s="99">
        <f t="shared" si="31"/>
        <v>0</v>
      </c>
      <c r="L237" s="99">
        <f t="shared" si="31"/>
        <v>0</v>
      </c>
      <c r="M237" s="99">
        <f t="shared" si="31"/>
        <v>0</v>
      </c>
      <c r="N237" s="99">
        <f t="shared" si="31"/>
        <v>0</v>
      </c>
      <c r="O237" s="99">
        <f t="shared" si="31"/>
        <v>0</v>
      </c>
      <c r="P237" s="99">
        <f t="shared" si="31"/>
        <v>0</v>
      </c>
      <c r="Q237" s="99">
        <f t="shared" si="31"/>
        <v>0</v>
      </c>
      <c r="R237" s="99">
        <f t="shared" si="31"/>
        <v>0</v>
      </c>
      <c r="S237" s="99">
        <f t="shared" si="31"/>
        <v>0</v>
      </c>
      <c r="T237" s="99">
        <f t="shared" si="31"/>
        <v>0</v>
      </c>
    </row>
    <row r="238" spans="1:20" outlineLevel="1">
      <c r="B238" s="69"/>
      <c r="C238" s="44"/>
      <c r="D238" s="62"/>
      <c r="E238" s="25"/>
      <c r="F238" s="25" t="s">
        <v>421</v>
      </c>
      <c r="G238" s="25" t="s">
        <v>422</v>
      </c>
      <c r="H238" s="97">
        <f t="shared" si="22"/>
        <v>0</v>
      </c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</row>
    <row r="239" spans="1:20" ht="12.75" customHeight="1" outlineLevel="1">
      <c r="B239" s="69"/>
      <c r="C239" s="44"/>
      <c r="D239" s="62"/>
      <c r="E239" s="25"/>
      <c r="F239" s="25" t="s">
        <v>423</v>
      </c>
      <c r="G239" s="25" t="s">
        <v>424</v>
      </c>
      <c r="H239" s="97">
        <f t="shared" si="22"/>
        <v>0</v>
      </c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</row>
    <row r="240" spans="1:20" ht="12.75" customHeight="1">
      <c r="B240" s="35" t="s">
        <v>425</v>
      </c>
      <c r="C240" s="36"/>
      <c r="D240" s="36"/>
      <c r="E240" s="36"/>
      <c r="F240" s="36"/>
      <c r="G240" s="36"/>
      <c r="H240" s="37">
        <f t="shared" si="22"/>
        <v>0</v>
      </c>
      <c r="I240" s="37">
        <f t="shared" ref="I240:T240" si="32">+I235-I237</f>
        <v>0</v>
      </c>
      <c r="J240" s="37">
        <f t="shared" si="32"/>
        <v>0</v>
      </c>
      <c r="K240" s="37">
        <f t="shared" si="32"/>
        <v>0</v>
      </c>
      <c r="L240" s="37">
        <f t="shared" si="32"/>
        <v>0</v>
      </c>
      <c r="M240" s="37">
        <f t="shared" si="32"/>
        <v>0</v>
      </c>
      <c r="N240" s="37">
        <f t="shared" si="32"/>
        <v>0</v>
      </c>
      <c r="O240" s="37">
        <f t="shared" si="32"/>
        <v>0</v>
      </c>
      <c r="P240" s="37">
        <f t="shared" si="32"/>
        <v>0</v>
      </c>
      <c r="Q240" s="37">
        <f t="shared" si="32"/>
        <v>0</v>
      </c>
      <c r="R240" s="37">
        <f t="shared" si="32"/>
        <v>0</v>
      </c>
      <c r="S240" s="37">
        <f t="shared" si="32"/>
        <v>0</v>
      </c>
      <c r="T240" s="37">
        <f t="shared" si="32"/>
        <v>0</v>
      </c>
    </row>
    <row r="241" spans="2:20" ht="12.75" customHeight="1">
      <c r="B241" s="73"/>
      <c r="C241" s="49" t="s">
        <v>426</v>
      </c>
      <c r="D241" s="44"/>
      <c r="E241" s="51"/>
      <c r="F241" s="44"/>
      <c r="G241" s="44"/>
      <c r="H241" s="97">
        <f t="shared" si="22"/>
        <v>0</v>
      </c>
      <c r="I241" s="100">
        <f t="shared" ref="I241:T241" si="33">SUM(I242:I328)</f>
        <v>0</v>
      </c>
      <c r="J241" s="100">
        <f t="shared" si="33"/>
        <v>0</v>
      </c>
      <c r="K241" s="100">
        <f t="shared" si="33"/>
        <v>0</v>
      </c>
      <c r="L241" s="100">
        <f t="shared" si="33"/>
        <v>0</v>
      </c>
      <c r="M241" s="100">
        <f t="shared" si="33"/>
        <v>0</v>
      </c>
      <c r="N241" s="100">
        <f t="shared" si="33"/>
        <v>0</v>
      </c>
      <c r="O241" s="100">
        <f t="shared" si="33"/>
        <v>0</v>
      </c>
      <c r="P241" s="100">
        <f t="shared" si="33"/>
        <v>0</v>
      </c>
      <c r="Q241" s="100">
        <f t="shared" si="33"/>
        <v>0</v>
      </c>
      <c r="R241" s="100">
        <f t="shared" si="33"/>
        <v>0</v>
      </c>
      <c r="S241" s="100">
        <f t="shared" si="33"/>
        <v>0</v>
      </c>
      <c r="T241" s="100">
        <f t="shared" si="33"/>
        <v>0</v>
      </c>
    </row>
    <row r="242" spans="2:20" ht="12.75" customHeight="1" outlineLevel="1">
      <c r="B242" s="43"/>
      <c r="C242" s="44"/>
      <c r="D242" s="55"/>
      <c r="E242" s="25"/>
      <c r="F242" s="12" t="s">
        <v>427</v>
      </c>
      <c r="G242" s="12" t="s">
        <v>428</v>
      </c>
      <c r="H242" s="97">
        <f t="shared" si="22"/>
        <v>0</v>
      </c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</row>
    <row r="243" spans="2:20" ht="12.75" customHeight="1" outlineLevel="1">
      <c r="B243" s="43"/>
      <c r="C243" s="44"/>
      <c r="D243" s="62"/>
      <c r="E243" s="25"/>
      <c r="F243" s="25" t="s">
        <v>429</v>
      </c>
      <c r="G243" s="25" t="s">
        <v>430</v>
      </c>
      <c r="H243" s="97">
        <f t="shared" si="22"/>
        <v>0</v>
      </c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</row>
    <row r="244" spans="2:20" ht="12.75" customHeight="1" outlineLevel="1">
      <c r="B244" s="43"/>
      <c r="C244" s="44"/>
      <c r="D244" s="62"/>
      <c r="E244" s="25"/>
      <c r="F244" s="25" t="s">
        <v>431</v>
      </c>
      <c r="G244" s="25" t="s">
        <v>432</v>
      </c>
      <c r="H244" s="97">
        <f t="shared" si="22"/>
        <v>0</v>
      </c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</row>
    <row r="245" spans="2:20" ht="12.75" customHeight="1" outlineLevel="1">
      <c r="B245" s="43"/>
      <c r="C245" s="44"/>
      <c r="D245" s="62"/>
      <c r="E245" s="25"/>
      <c r="F245" s="25" t="s">
        <v>433</v>
      </c>
      <c r="G245" s="25" t="s">
        <v>434</v>
      </c>
      <c r="H245" s="97">
        <f t="shared" si="22"/>
        <v>0</v>
      </c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</row>
    <row r="246" spans="2:20" ht="12.75" customHeight="1" outlineLevel="1">
      <c r="B246" s="43"/>
      <c r="C246" s="44"/>
      <c r="D246" s="62"/>
      <c r="E246" s="25"/>
      <c r="F246" s="25" t="s">
        <v>435</v>
      </c>
      <c r="G246" s="25" t="s">
        <v>436</v>
      </c>
      <c r="H246" s="97">
        <f t="shared" si="22"/>
        <v>0</v>
      </c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</row>
    <row r="247" spans="2:20" ht="12.75" customHeight="1" outlineLevel="1">
      <c r="B247" s="43"/>
      <c r="C247" s="44"/>
      <c r="D247" s="62"/>
      <c r="E247" s="25"/>
      <c r="F247" s="25" t="s">
        <v>437</v>
      </c>
      <c r="G247" s="25" t="s">
        <v>438</v>
      </c>
      <c r="H247" s="97">
        <f t="shared" si="22"/>
        <v>0</v>
      </c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</row>
    <row r="248" spans="2:20" ht="12.75" customHeight="1" outlineLevel="1">
      <c r="B248" s="43"/>
      <c r="C248" s="44"/>
      <c r="D248" s="62"/>
      <c r="E248" s="25"/>
      <c r="F248" s="25" t="s">
        <v>439</v>
      </c>
      <c r="G248" s="25" t="s">
        <v>440</v>
      </c>
      <c r="H248" s="97">
        <f t="shared" si="22"/>
        <v>0</v>
      </c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</row>
    <row r="249" spans="2:20" ht="12.75" customHeight="1" outlineLevel="1">
      <c r="B249" s="43"/>
      <c r="C249" s="44"/>
      <c r="D249" s="62"/>
      <c r="E249" s="25"/>
      <c r="F249" s="25" t="s">
        <v>441</v>
      </c>
      <c r="G249" s="25" t="s">
        <v>442</v>
      </c>
      <c r="H249" s="97">
        <f t="shared" si="22"/>
        <v>0</v>
      </c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</row>
    <row r="250" spans="2:20" ht="12.75" customHeight="1" outlineLevel="1">
      <c r="B250" s="43"/>
      <c r="C250" s="44"/>
      <c r="D250" s="62"/>
      <c r="E250" s="25"/>
      <c r="F250" s="25" t="s">
        <v>443</v>
      </c>
      <c r="G250" s="25" t="s">
        <v>444</v>
      </c>
      <c r="H250" s="97">
        <f t="shared" si="22"/>
        <v>0</v>
      </c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</row>
    <row r="251" spans="2:20" ht="12.75" customHeight="1" outlineLevel="1">
      <c r="B251" s="43"/>
      <c r="C251" s="44"/>
      <c r="D251" s="62"/>
      <c r="E251" s="25"/>
      <c r="F251" s="25" t="s">
        <v>445</v>
      </c>
      <c r="G251" s="25" t="s">
        <v>446</v>
      </c>
      <c r="H251" s="97">
        <f t="shared" si="22"/>
        <v>0</v>
      </c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</row>
    <row r="252" spans="2:20" ht="12.75" customHeight="1" outlineLevel="1">
      <c r="B252" s="43"/>
      <c r="C252" s="44"/>
      <c r="D252" s="62"/>
      <c r="E252" s="25"/>
      <c r="F252" s="25" t="s">
        <v>447</v>
      </c>
      <c r="G252" s="25" t="s">
        <v>448</v>
      </c>
      <c r="H252" s="97">
        <f t="shared" si="22"/>
        <v>0</v>
      </c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</row>
    <row r="253" spans="2:20" ht="12.75" customHeight="1" outlineLevel="1">
      <c r="B253" s="43"/>
      <c r="C253" s="44"/>
      <c r="D253" s="62"/>
      <c r="E253" s="25"/>
      <c r="F253" s="25" t="s">
        <v>449</v>
      </c>
      <c r="G253" s="25" t="s">
        <v>450</v>
      </c>
      <c r="H253" s="97">
        <f t="shared" si="22"/>
        <v>0</v>
      </c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</row>
    <row r="254" spans="2:20" ht="12.75" customHeight="1" outlineLevel="1">
      <c r="B254" s="43"/>
      <c r="C254" s="44"/>
      <c r="D254" s="62"/>
      <c r="E254" s="25"/>
      <c r="F254" s="25" t="s">
        <v>451</v>
      </c>
      <c r="G254" s="25" t="s">
        <v>452</v>
      </c>
      <c r="H254" s="97">
        <f t="shared" si="22"/>
        <v>0</v>
      </c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</row>
    <row r="255" spans="2:20" ht="12.75" customHeight="1" outlineLevel="1">
      <c r="B255" s="43"/>
      <c r="C255" s="44"/>
      <c r="D255" s="62"/>
      <c r="E255" s="25"/>
      <c r="F255" s="25" t="s">
        <v>453</v>
      </c>
      <c r="G255" s="25" t="s">
        <v>454</v>
      </c>
      <c r="H255" s="97">
        <f t="shared" si="22"/>
        <v>0</v>
      </c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</row>
    <row r="256" spans="2:20" ht="12.75" customHeight="1" outlineLevel="1">
      <c r="B256" s="43"/>
      <c r="C256" s="44"/>
      <c r="D256" s="62"/>
      <c r="E256" s="25"/>
      <c r="F256" s="25" t="s">
        <v>455</v>
      </c>
      <c r="G256" s="25" t="s">
        <v>456</v>
      </c>
      <c r="H256" s="97">
        <f t="shared" si="22"/>
        <v>0</v>
      </c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</row>
    <row r="257" spans="2:20" ht="12.75" customHeight="1" outlineLevel="1">
      <c r="B257" s="43"/>
      <c r="C257" s="44"/>
      <c r="D257" s="62"/>
      <c r="E257" s="25"/>
      <c r="F257" s="25" t="s">
        <v>457</v>
      </c>
      <c r="G257" s="25" t="s">
        <v>458</v>
      </c>
      <c r="H257" s="97">
        <f t="shared" si="22"/>
        <v>0</v>
      </c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</row>
    <row r="258" spans="2:20" ht="12.75" customHeight="1" outlineLevel="1">
      <c r="B258" s="43"/>
      <c r="C258" s="44"/>
      <c r="D258" s="62"/>
      <c r="E258" s="25"/>
      <c r="F258" s="25" t="s">
        <v>459</v>
      </c>
      <c r="G258" s="25" t="s">
        <v>460</v>
      </c>
      <c r="H258" s="97">
        <f t="shared" si="22"/>
        <v>0</v>
      </c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</row>
    <row r="259" spans="2:20" ht="12.75" customHeight="1" outlineLevel="1">
      <c r="B259" s="43"/>
      <c r="C259" s="44"/>
      <c r="D259" s="62"/>
      <c r="E259" s="25"/>
      <c r="F259" s="25" t="s">
        <v>461</v>
      </c>
      <c r="G259" s="25" t="s">
        <v>442</v>
      </c>
      <c r="H259" s="97">
        <f t="shared" si="22"/>
        <v>0</v>
      </c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</row>
    <row r="260" spans="2:20" ht="12.75" customHeight="1" outlineLevel="1">
      <c r="B260" s="43"/>
      <c r="C260" s="44"/>
      <c r="D260" s="62"/>
      <c r="E260" s="25"/>
      <c r="F260" s="25" t="s">
        <v>462</v>
      </c>
      <c r="G260" s="25" t="s">
        <v>444</v>
      </c>
      <c r="H260" s="97">
        <f t="shared" si="22"/>
        <v>0</v>
      </c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</row>
    <row r="261" spans="2:20" ht="12.75" customHeight="1" outlineLevel="1">
      <c r="B261" s="43"/>
      <c r="C261" s="44"/>
      <c r="D261" s="62"/>
      <c r="E261" s="25"/>
      <c r="F261" s="25" t="s">
        <v>463</v>
      </c>
      <c r="G261" s="25" t="s">
        <v>464</v>
      </c>
      <c r="H261" s="97">
        <f t="shared" si="22"/>
        <v>0</v>
      </c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</row>
    <row r="262" spans="2:20" ht="12.75" customHeight="1" outlineLevel="1">
      <c r="B262" s="43"/>
      <c r="C262" s="44"/>
      <c r="D262" s="62"/>
      <c r="E262" s="25"/>
      <c r="F262" s="25" t="s">
        <v>465</v>
      </c>
      <c r="G262" s="25" t="s">
        <v>466</v>
      </c>
      <c r="H262" s="97">
        <f t="shared" si="22"/>
        <v>0</v>
      </c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</row>
    <row r="263" spans="2:20" ht="12.75" customHeight="1" outlineLevel="1">
      <c r="B263" s="43"/>
      <c r="C263" s="44"/>
      <c r="D263" s="62"/>
      <c r="E263" s="25"/>
      <c r="F263" s="25" t="s">
        <v>467</v>
      </c>
      <c r="G263" s="25" t="s">
        <v>468</v>
      </c>
      <c r="H263" s="97">
        <f t="shared" si="22"/>
        <v>0</v>
      </c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</row>
    <row r="264" spans="2:20" ht="12.75" customHeight="1" outlineLevel="1">
      <c r="B264" s="43"/>
      <c r="C264" s="44"/>
      <c r="D264" s="62"/>
      <c r="E264" s="25"/>
      <c r="F264" s="25" t="s">
        <v>469</v>
      </c>
      <c r="G264" s="25" t="s">
        <v>470</v>
      </c>
      <c r="H264" s="97">
        <f t="shared" si="22"/>
        <v>0</v>
      </c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</row>
    <row r="265" spans="2:20" ht="12.75" customHeight="1" outlineLevel="1">
      <c r="B265" s="43"/>
      <c r="C265" s="44"/>
      <c r="D265" s="62"/>
      <c r="E265" s="25"/>
      <c r="F265" s="25" t="s">
        <v>471</v>
      </c>
      <c r="G265" s="25" t="s">
        <v>472</v>
      </c>
      <c r="H265" s="97">
        <f t="shared" si="22"/>
        <v>0</v>
      </c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</row>
    <row r="266" spans="2:20" ht="12.75" customHeight="1" outlineLevel="1">
      <c r="B266" s="43"/>
      <c r="C266" s="44"/>
      <c r="D266" s="62"/>
      <c r="E266" s="25"/>
      <c r="F266" s="25" t="s">
        <v>473</v>
      </c>
      <c r="G266" s="25" t="s">
        <v>474</v>
      </c>
      <c r="H266" s="97">
        <f t="shared" si="22"/>
        <v>0</v>
      </c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</row>
    <row r="267" spans="2:20" ht="12.75" customHeight="1" outlineLevel="1">
      <c r="B267" s="43"/>
      <c r="C267" s="44"/>
      <c r="D267" s="62"/>
      <c r="E267" s="25"/>
      <c r="F267" s="25" t="s">
        <v>475</v>
      </c>
      <c r="G267" s="25" t="s">
        <v>476</v>
      </c>
      <c r="H267" s="97">
        <f t="shared" si="22"/>
        <v>0</v>
      </c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</row>
    <row r="268" spans="2:20" ht="12.75" customHeight="1" outlineLevel="1">
      <c r="B268" s="43"/>
      <c r="C268" s="44"/>
      <c r="D268" s="62"/>
      <c r="E268" s="25"/>
      <c r="F268" s="25" t="s">
        <v>477</v>
      </c>
      <c r="G268" s="25" t="s">
        <v>478</v>
      </c>
      <c r="H268" s="97">
        <f t="shared" si="22"/>
        <v>0</v>
      </c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</row>
    <row r="269" spans="2:20" ht="12.75" customHeight="1" outlineLevel="1">
      <c r="B269" s="43"/>
      <c r="C269" s="44"/>
      <c r="D269" s="62"/>
      <c r="E269" s="25"/>
      <c r="F269" s="25" t="s">
        <v>479</v>
      </c>
      <c r="G269" s="25" t="s">
        <v>480</v>
      </c>
      <c r="H269" s="97">
        <f t="shared" si="22"/>
        <v>0</v>
      </c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</row>
    <row r="270" spans="2:20" ht="12.75" customHeight="1" outlineLevel="1">
      <c r="B270" s="43"/>
      <c r="C270" s="44"/>
      <c r="D270" s="62"/>
      <c r="E270" s="25"/>
      <c r="F270" s="25" t="s">
        <v>481</v>
      </c>
      <c r="G270" s="25" t="s">
        <v>482</v>
      </c>
      <c r="H270" s="97">
        <f t="shared" si="22"/>
        <v>0</v>
      </c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</row>
    <row r="271" spans="2:20" ht="12.75" customHeight="1" outlineLevel="1">
      <c r="B271" s="43"/>
      <c r="C271" s="44"/>
      <c r="D271" s="62"/>
      <c r="E271" s="25"/>
      <c r="F271" s="25" t="s">
        <v>483</v>
      </c>
      <c r="G271" s="25" t="s">
        <v>484</v>
      </c>
      <c r="H271" s="97">
        <f t="shared" si="22"/>
        <v>0</v>
      </c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</row>
    <row r="272" spans="2:20" ht="12.75" customHeight="1" outlineLevel="1">
      <c r="B272" s="43"/>
      <c r="C272" s="44"/>
      <c r="D272" s="62"/>
      <c r="E272" s="25"/>
      <c r="F272" s="25" t="s">
        <v>485</v>
      </c>
      <c r="G272" s="25" t="s">
        <v>486</v>
      </c>
      <c r="H272" s="97">
        <f t="shared" si="22"/>
        <v>0</v>
      </c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</row>
    <row r="273" spans="2:20" ht="12.75" customHeight="1" outlineLevel="1">
      <c r="B273" s="43"/>
      <c r="C273" s="44"/>
      <c r="D273" s="62"/>
      <c r="E273" s="25"/>
      <c r="F273" s="25" t="s">
        <v>487</v>
      </c>
      <c r="G273" s="25" t="s">
        <v>488</v>
      </c>
      <c r="H273" s="97">
        <f t="shared" si="22"/>
        <v>0</v>
      </c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</row>
    <row r="274" spans="2:20" ht="12.75" customHeight="1" outlineLevel="1">
      <c r="B274" s="43"/>
      <c r="C274" s="44"/>
      <c r="D274" s="62"/>
      <c r="E274" s="25"/>
      <c r="F274" s="25" t="s">
        <v>616</v>
      </c>
      <c r="G274" s="25" t="s">
        <v>617</v>
      </c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</row>
    <row r="275" spans="2:20" ht="12.75" customHeight="1" outlineLevel="1">
      <c r="B275" s="43"/>
      <c r="C275" s="44"/>
      <c r="D275" s="62"/>
      <c r="E275" s="25"/>
      <c r="F275" s="25" t="s">
        <v>489</v>
      </c>
      <c r="G275" s="25" t="s">
        <v>490</v>
      </c>
      <c r="H275" s="97">
        <f t="shared" si="22"/>
        <v>0</v>
      </c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</row>
    <row r="276" spans="2:20" ht="12.75" customHeight="1" outlineLevel="1">
      <c r="B276" s="43"/>
      <c r="C276" s="44"/>
      <c r="D276" s="62"/>
      <c r="E276" s="25"/>
      <c r="F276" s="25" t="s">
        <v>491</v>
      </c>
      <c r="G276" s="25" t="s">
        <v>492</v>
      </c>
      <c r="H276" s="97">
        <f t="shared" si="22"/>
        <v>0</v>
      </c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</row>
    <row r="277" spans="2:20" ht="12.75" customHeight="1" outlineLevel="1">
      <c r="B277" s="43"/>
      <c r="C277" s="44"/>
      <c r="D277" s="62"/>
      <c r="E277" s="25"/>
      <c r="F277" s="25" t="s">
        <v>493</v>
      </c>
      <c r="G277" s="25" t="s">
        <v>494</v>
      </c>
      <c r="H277" s="97">
        <f t="shared" si="22"/>
        <v>0</v>
      </c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</row>
    <row r="278" spans="2:20" ht="12.75" customHeight="1" outlineLevel="1">
      <c r="B278" s="43"/>
      <c r="C278" s="44"/>
      <c r="D278" s="62"/>
      <c r="E278" s="25"/>
      <c r="F278" s="25" t="s">
        <v>495</v>
      </c>
      <c r="G278" s="25" t="s">
        <v>496</v>
      </c>
      <c r="H278" s="97">
        <f t="shared" si="22"/>
        <v>0</v>
      </c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</row>
    <row r="279" spans="2:20" ht="12.75" customHeight="1" outlineLevel="1">
      <c r="B279" s="43"/>
      <c r="C279" s="44"/>
      <c r="D279" s="62"/>
      <c r="E279" s="25"/>
      <c r="F279" s="25" t="s">
        <v>497</v>
      </c>
      <c r="G279" s="25" t="s">
        <v>498</v>
      </c>
      <c r="H279" s="97">
        <f t="shared" si="22"/>
        <v>0</v>
      </c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</row>
    <row r="280" spans="2:20" ht="12.75" customHeight="1" outlineLevel="1">
      <c r="B280" s="43"/>
      <c r="C280" s="44"/>
      <c r="D280" s="62"/>
      <c r="E280" s="25"/>
      <c r="F280" s="25" t="s">
        <v>499</v>
      </c>
      <c r="G280" s="25" t="s">
        <v>500</v>
      </c>
      <c r="H280" s="97">
        <f t="shared" si="22"/>
        <v>0</v>
      </c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</row>
    <row r="281" spans="2:20" ht="12.75" customHeight="1" outlineLevel="1">
      <c r="B281" s="43"/>
      <c r="C281" s="44"/>
      <c r="D281" s="62"/>
      <c r="E281" s="25"/>
      <c r="F281" s="25" t="s">
        <v>501</v>
      </c>
      <c r="G281" s="25" t="s">
        <v>502</v>
      </c>
      <c r="H281" s="97">
        <f t="shared" si="22"/>
        <v>0</v>
      </c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</row>
    <row r="282" spans="2:20" ht="12.75" customHeight="1" outlineLevel="1">
      <c r="B282" s="43"/>
      <c r="C282" s="44"/>
      <c r="D282" s="62"/>
      <c r="E282" s="25"/>
      <c r="F282" s="25" t="s">
        <v>503</v>
      </c>
      <c r="G282" s="25" t="s">
        <v>504</v>
      </c>
      <c r="H282" s="97">
        <f t="shared" ref="H282:H332" si="34">SUM(I282:T282)</f>
        <v>0</v>
      </c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</row>
    <row r="283" spans="2:20" ht="12.75" customHeight="1" outlineLevel="1">
      <c r="B283" s="43"/>
      <c r="C283" s="44"/>
      <c r="D283" s="62"/>
      <c r="E283" s="25"/>
      <c r="F283" s="25" t="s">
        <v>505</v>
      </c>
      <c r="G283" s="25" t="s">
        <v>506</v>
      </c>
      <c r="H283" s="97">
        <f t="shared" si="34"/>
        <v>0</v>
      </c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</row>
    <row r="284" spans="2:20" ht="12.75" customHeight="1" outlineLevel="1">
      <c r="B284" s="43"/>
      <c r="C284" s="44"/>
      <c r="D284" s="62"/>
      <c r="E284" s="25"/>
      <c r="F284" s="25" t="s">
        <v>507</v>
      </c>
      <c r="G284" s="25" t="s">
        <v>508</v>
      </c>
      <c r="H284" s="97">
        <f t="shared" si="34"/>
        <v>0</v>
      </c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</row>
    <row r="285" spans="2:20" ht="12.75" customHeight="1" outlineLevel="1">
      <c r="B285" s="43"/>
      <c r="C285" s="44"/>
      <c r="D285" s="62"/>
      <c r="E285" s="25"/>
      <c r="F285" s="25" t="s">
        <v>509</v>
      </c>
      <c r="G285" s="25" t="s">
        <v>510</v>
      </c>
      <c r="H285" s="97">
        <f t="shared" si="34"/>
        <v>0</v>
      </c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</row>
    <row r="286" spans="2:20" ht="12.75" customHeight="1" outlineLevel="1">
      <c r="B286" s="43"/>
      <c r="C286" s="44"/>
      <c r="D286" s="62"/>
      <c r="E286" s="25"/>
      <c r="F286" s="25" t="s">
        <v>511</v>
      </c>
      <c r="G286" s="25" t="s">
        <v>512</v>
      </c>
      <c r="H286" s="97">
        <f t="shared" si="34"/>
        <v>0</v>
      </c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</row>
    <row r="287" spans="2:20" ht="12.75" customHeight="1" outlineLevel="1">
      <c r="B287" s="43"/>
      <c r="C287" s="44"/>
      <c r="D287" s="62"/>
      <c r="E287" s="25"/>
      <c r="F287" s="25" t="s">
        <v>513</v>
      </c>
      <c r="G287" s="25" t="s">
        <v>514</v>
      </c>
      <c r="H287" s="97">
        <f t="shared" si="34"/>
        <v>0</v>
      </c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</row>
    <row r="288" spans="2:20" ht="12.75" customHeight="1" outlineLevel="1">
      <c r="B288" s="43"/>
      <c r="C288" s="44"/>
      <c r="D288" s="62"/>
      <c r="E288" s="25"/>
      <c r="F288" s="25" t="s">
        <v>515</v>
      </c>
      <c r="G288" s="25" t="s">
        <v>516</v>
      </c>
      <c r="H288" s="97">
        <f t="shared" si="34"/>
        <v>0</v>
      </c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</row>
    <row r="289" spans="2:20" ht="12.75" customHeight="1" outlineLevel="1">
      <c r="B289" s="43"/>
      <c r="C289" s="44"/>
      <c r="D289" s="62"/>
      <c r="E289" s="25"/>
      <c r="F289" s="25" t="s">
        <v>517</v>
      </c>
      <c r="G289" s="25" t="s">
        <v>518</v>
      </c>
      <c r="H289" s="97">
        <f t="shared" si="34"/>
        <v>0</v>
      </c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</row>
    <row r="290" spans="2:20" ht="12.75" customHeight="1" outlineLevel="1">
      <c r="B290" s="43"/>
      <c r="C290" s="44"/>
      <c r="D290" s="62"/>
      <c r="E290" s="25"/>
      <c r="F290" s="25" t="s">
        <v>519</v>
      </c>
      <c r="G290" s="25" t="s">
        <v>520</v>
      </c>
      <c r="H290" s="97">
        <f t="shared" si="34"/>
        <v>0</v>
      </c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</row>
    <row r="291" spans="2:20" ht="12.75" customHeight="1" outlineLevel="1">
      <c r="B291" s="43"/>
      <c r="C291" s="44"/>
      <c r="D291" s="62"/>
      <c r="E291" s="25"/>
      <c r="F291" s="25" t="s">
        <v>521</v>
      </c>
      <c r="G291" s="25" t="s">
        <v>522</v>
      </c>
      <c r="H291" s="97">
        <f t="shared" si="34"/>
        <v>0</v>
      </c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</row>
    <row r="292" spans="2:20" ht="12.75" customHeight="1" outlineLevel="1">
      <c r="B292" s="43"/>
      <c r="C292" s="44"/>
      <c r="D292" s="62"/>
      <c r="E292" s="25"/>
      <c r="F292" s="25" t="s">
        <v>523</v>
      </c>
      <c r="G292" s="25" t="s">
        <v>524</v>
      </c>
      <c r="H292" s="97">
        <f t="shared" si="34"/>
        <v>0</v>
      </c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</row>
    <row r="293" spans="2:20" ht="12.75" customHeight="1" outlineLevel="1">
      <c r="B293" s="43"/>
      <c r="C293" s="44"/>
      <c r="D293" s="62"/>
      <c r="E293" s="25"/>
      <c r="F293" s="25" t="s">
        <v>525</v>
      </c>
      <c r="G293" s="25" t="s">
        <v>526</v>
      </c>
      <c r="H293" s="97">
        <f t="shared" si="34"/>
        <v>0</v>
      </c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</row>
    <row r="294" spans="2:20" ht="12.75" customHeight="1" outlineLevel="1">
      <c r="B294" s="43"/>
      <c r="C294" s="44"/>
      <c r="D294" s="62"/>
      <c r="E294" s="25"/>
      <c r="F294" s="25" t="s">
        <v>527</v>
      </c>
      <c r="G294" s="25" t="s">
        <v>528</v>
      </c>
      <c r="H294" s="97">
        <f t="shared" si="34"/>
        <v>0</v>
      </c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</row>
    <row r="295" spans="2:20" ht="12.75" customHeight="1" outlineLevel="1">
      <c r="B295" s="43"/>
      <c r="C295" s="44"/>
      <c r="D295" s="62"/>
      <c r="E295" s="25"/>
      <c r="F295" s="25" t="s">
        <v>529</v>
      </c>
      <c r="G295" s="25" t="s">
        <v>530</v>
      </c>
      <c r="H295" s="97">
        <f t="shared" si="34"/>
        <v>0</v>
      </c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</row>
    <row r="296" spans="2:20" ht="12.75" customHeight="1" outlineLevel="1">
      <c r="B296" s="43"/>
      <c r="C296" s="44"/>
      <c r="D296" s="62"/>
      <c r="E296" s="25"/>
      <c r="F296" s="25" t="s">
        <v>531</v>
      </c>
      <c r="G296" s="25" t="s">
        <v>532</v>
      </c>
      <c r="H296" s="97">
        <f t="shared" si="34"/>
        <v>0</v>
      </c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</row>
    <row r="297" spans="2:20" ht="12.75" customHeight="1" outlineLevel="1">
      <c r="B297" s="43"/>
      <c r="C297" s="44"/>
      <c r="D297" s="62"/>
      <c r="E297" s="25"/>
      <c r="F297" s="25" t="s">
        <v>533</v>
      </c>
      <c r="G297" s="25" t="s">
        <v>534</v>
      </c>
      <c r="H297" s="97">
        <f t="shared" si="34"/>
        <v>0</v>
      </c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</row>
    <row r="298" spans="2:20" ht="12.75" customHeight="1" outlineLevel="1">
      <c r="B298" s="43"/>
      <c r="C298" s="44"/>
      <c r="D298" s="62"/>
      <c r="E298" s="25"/>
      <c r="F298" s="25" t="s">
        <v>618</v>
      </c>
      <c r="G298" s="25" t="s">
        <v>619</v>
      </c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</row>
    <row r="299" spans="2:20" ht="12.75" customHeight="1" outlineLevel="1">
      <c r="B299" s="43"/>
      <c r="C299" s="44"/>
      <c r="D299" s="62"/>
      <c r="E299" s="25"/>
      <c r="F299" s="25" t="s">
        <v>535</v>
      </c>
      <c r="G299" s="25" t="s">
        <v>536</v>
      </c>
      <c r="H299" s="97">
        <f t="shared" si="34"/>
        <v>0</v>
      </c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</row>
    <row r="300" spans="2:20" ht="12.75" customHeight="1" outlineLevel="1">
      <c r="B300" s="43"/>
      <c r="C300" s="44"/>
      <c r="D300" s="62"/>
      <c r="E300" s="25"/>
      <c r="F300" s="25" t="s">
        <v>537</v>
      </c>
      <c r="G300" s="25" t="s">
        <v>538</v>
      </c>
      <c r="H300" s="97">
        <f t="shared" si="34"/>
        <v>0</v>
      </c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</row>
    <row r="301" spans="2:20" ht="12.75" customHeight="1" outlineLevel="1">
      <c r="B301" s="43"/>
      <c r="C301" s="44"/>
      <c r="D301" s="62"/>
      <c r="E301" s="25"/>
      <c r="F301" s="25" t="s">
        <v>539</v>
      </c>
      <c r="G301" s="25" t="s">
        <v>540</v>
      </c>
      <c r="H301" s="97">
        <f t="shared" si="34"/>
        <v>0</v>
      </c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</row>
    <row r="302" spans="2:20" ht="12.75" customHeight="1" outlineLevel="1">
      <c r="B302" s="43"/>
      <c r="C302" s="44"/>
      <c r="D302" s="62"/>
      <c r="E302" s="25"/>
      <c r="F302" s="25" t="s">
        <v>541</v>
      </c>
      <c r="G302" s="25" t="s">
        <v>542</v>
      </c>
      <c r="H302" s="97">
        <f t="shared" si="34"/>
        <v>0</v>
      </c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</row>
    <row r="303" spans="2:20" ht="12.75" customHeight="1" outlineLevel="1">
      <c r="B303" s="43"/>
      <c r="C303" s="44"/>
      <c r="D303" s="62"/>
      <c r="E303" s="25"/>
      <c r="F303" s="25" t="s">
        <v>543</v>
      </c>
      <c r="G303" s="25" t="s">
        <v>544</v>
      </c>
      <c r="H303" s="97">
        <f t="shared" si="34"/>
        <v>0</v>
      </c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</row>
    <row r="304" spans="2:20" ht="12.75" customHeight="1" outlineLevel="1">
      <c r="B304" s="43"/>
      <c r="C304" s="44"/>
      <c r="D304" s="62"/>
      <c r="E304" s="25"/>
      <c r="F304" s="25" t="s">
        <v>545</v>
      </c>
      <c r="G304" s="25" t="s">
        <v>546</v>
      </c>
      <c r="H304" s="97">
        <f t="shared" si="34"/>
        <v>0</v>
      </c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</row>
    <row r="305" spans="2:20" ht="12.75" customHeight="1" outlineLevel="1">
      <c r="B305" s="43"/>
      <c r="C305" s="44"/>
      <c r="D305" s="62"/>
      <c r="E305" s="25"/>
      <c r="F305" s="25" t="s">
        <v>547</v>
      </c>
      <c r="G305" s="25" t="s">
        <v>548</v>
      </c>
      <c r="H305" s="97">
        <f t="shared" si="34"/>
        <v>0</v>
      </c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</row>
    <row r="306" spans="2:20" ht="12.75" customHeight="1" outlineLevel="1">
      <c r="B306" s="43"/>
      <c r="C306" s="44"/>
      <c r="D306" s="62"/>
      <c r="E306" s="25"/>
      <c r="F306" s="25" t="s">
        <v>549</v>
      </c>
      <c r="G306" s="25" t="s">
        <v>550</v>
      </c>
      <c r="H306" s="97">
        <f t="shared" si="34"/>
        <v>0</v>
      </c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</row>
    <row r="307" spans="2:20" ht="12.75" customHeight="1" outlineLevel="1">
      <c r="B307" s="43"/>
      <c r="C307" s="44"/>
      <c r="D307" s="62"/>
      <c r="E307" s="25"/>
      <c r="F307" s="25" t="s">
        <v>551</v>
      </c>
      <c r="G307" s="25" t="s">
        <v>552</v>
      </c>
      <c r="H307" s="97">
        <f t="shared" si="34"/>
        <v>0</v>
      </c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</row>
    <row r="308" spans="2:20" ht="12.75" customHeight="1" outlineLevel="1">
      <c r="B308" s="43"/>
      <c r="C308" s="44"/>
      <c r="D308" s="62"/>
      <c r="E308" s="25"/>
      <c r="F308" s="25" t="s">
        <v>553</v>
      </c>
      <c r="G308" s="25" t="s">
        <v>554</v>
      </c>
      <c r="H308" s="97">
        <f t="shared" si="34"/>
        <v>0</v>
      </c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</row>
    <row r="309" spans="2:20" ht="12.75" customHeight="1" outlineLevel="1">
      <c r="B309" s="43"/>
      <c r="C309" s="44"/>
      <c r="D309" s="62"/>
      <c r="E309" s="25"/>
      <c r="F309" s="25" t="s">
        <v>555</v>
      </c>
      <c r="G309" s="25" t="s">
        <v>556</v>
      </c>
      <c r="H309" s="97">
        <f t="shared" si="34"/>
        <v>0</v>
      </c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</row>
    <row r="310" spans="2:20" ht="12.75" customHeight="1" outlineLevel="1">
      <c r="B310" s="43"/>
      <c r="C310" s="44"/>
      <c r="D310" s="62"/>
      <c r="E310" s="25"/>
      <c r="F310" s="25" t="s">
        <v>557</v>
      </c>
      <c r="G310" s="25" t="s">
        <v>558</v>
      </c>
      <c r="H310" s="97">
        <f t="shared" si="34"/>
        <v>0</v>
      </c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</row>
    <row r="311" spans="2:20" ht="12.75" customHeight="1" outlineLevel="1">
      <c r="B311" s="43"/>
      <c r="C311" s="44"/>
      <c r="D311" s="62"/>
      <c r="E311" s="25"/>
      <c r="F311" s="25" t="s">
        <v>559</v>
      </c>
      <c r="G311" s="25" t="s">
        <v>560</v>
      </c>
      <c r="H311" s="97">
        <f t="shared" si="34"/>
        <v>0</v>
      </c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</row>
    <row r="312" spans="2:20" ht="12.75" customHeight="1" outlineLevel="1">
      <c r="B312" s="43"/>
      <c r="C312" s="44"/>
      <c r="D312" s="62"/>
      <c r="E312" s="25"/>
      <c r="F312" s="25" t="s">
        <v>561</v>
      </c>
      <c r="G312" s="25" t="s">
        <v>562</v>
      </c>
      <c r="H312" s="97">
        <f t="shared" si="34"/>
        <v>0</v>
      </c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</row>
    <row r="313" spans="2:20" ht="12.75" customHeight="1" outlineLevel="1">
      <c r="B313" s="43"/>
      <c r="C313" s="44"/>
      <c r="D313" s="62"/>
      <c r="E313" s="25"/>
      <c r="F313" s="25" t="s">
        <v>563</v>
      </c>
      <c r="G313" s="25" t="s">
        <v>564</v>
      </c>
      <c r="H313" s="97">
        <f t="shared" si="34"/>
        <v>0</v>
      </c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</row>
    <row r="314" spans="2:20" ht="12.75" customHeight="1" outlineLevel="1">
      <c r="B314" s="43"/>
      <c r="C314" s="44"/>
      <c r="D314" s="62"/>
      <c r="E314" s="25"/>
      <c r="F314" s="25" t="s">
        <v>565</v>
      </c>
      <c r="G314" s="25" t="s">
        <v>566</v>
      </c>
      <c r="H314" s="97">
        <f t="shared" si="34"/>
        <v>0</v>
      </c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</row>
    <row r="315" spans="2:20" ht="12.75" customHeight="1" outlineLevel="1">
      <c r="B315" s="43"/>
      <c r="C315" s="44"/>
      <c r="D315" s="62"/>
      <c r="E315" s="25"/>
      <c r="F315" s="25" t="s">
        <v>567</v>
      </c>
      <c r="G315" s="25" t="s">
        <v>568</v>
      </c>
      <c r="H315" s="97">
        <f t="shared" si="34"/>
        <v>0</v>
      </c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</row>
    <row r="316" spans="2:20" ht="12.75" customHeight="1" outlineLevel="1">
      <c r="B316" s="43"/>
      <c r="C316" s="44"/>
      <c r="D316" s="62"/>
      <c r="E316" s="25"/>
      <c r="F316" s="25" t="s">
        <v>569</v>
      </c>
      <c r="G316" s="25" t="s">
        <v>570</v>
      </c>
      <c r="H316" s="97">
        <f t="shared" si="34"/>
        <v>0</v>
      </c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</row>
    <row r="317" spans="2:20" ht="12.75" customHeight="1" outlineLevel="1">
      <c r="B317" s="43"/>
      <c r="C317" s="44"/>
      <c r="D317" s="62"/>
      <c r="E317" s="25"/>
      <c r="F317" s="25" t="s">
        <v>571</v>
      </c>
      <c r="G317" s="25" t="s">
        <v>572</v>
      </c>
      <c r="H317" s="97">
        <f t="shared" si="34"/>
        <v>0</v>
      </c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</row>
    <row r="318" spans="2:20" ht="12.75" customHeight="1" outlineLevel="1">
      <c r="B318" s="43"/>
      <c r="C318" s="44"/>
      <c r="D318" s="62"/>
      <c r="E318" s="25"/>
      <c r="F318" s="25" t="s">
        <v>573</v>
      </c>
      <c r="G318" s="25" t="s">
        <v>574</v>
      </c>
      <c r="H318" s="97">
        <f t="shared" si="34"/>
        <v>0</v>
      </c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</row>
    <row r="319" spans="2:20" ht="12.75" customHeight="1" outlineLevel="1">
      <c r="B319" s="43"/>
      <c r="C319" s="44"/>
      <c r="D319" s="62"/>
      <c r="E319" s="25"/>
      <c r="F319" s="25" t="s">
        <v>575</v>
      </c>
      <c r="G319" s="25" t="s">
        <v>576</v>
      </c>
      <c r="H319" s="97">
        <f t="shared" si="34"/>
        <v>0</v>
      </c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</row>
    <row r="320" spans="2:20" ht="12.75" customHeight="1" outlineLevel="1">
      <c r="B320" s="43"/>
      <c r="C320" s="44"/>
      <c r="D320" s="62"/>
      <c r="E320" s="25"/>
      <c r="F320" s="25" t="s">
        <v>577</v>
      </c>
      <c r="G320" s="25" t="s">
        <v>578</v>
      </c>
      <c r="H320" s="97">
        <f t="shared" si="34"/>
        <v>0</v>
      </c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</row>
    <row r="321" spans="2:20" ht="12.75" customHeight="1" outlineLevel="1">
      <c r="B321" s="43"/>
      <c r="C321" s="44"/>
      <c r="D321" s="62"/>
      <c r="E321" s="25"/>
      <c r="F321" s="25" t="s">
        <v>579</v>
      </c>
      <c r="G321" s="25" t="s">
        <v>580</v>
      </c>
      <c r="H321" s="97">
        <f t="shared" si="34"/>
        <v>0</v>
      </c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</row>
    <row r="322" spans="2:20" ht="12.75" customHeight="1" outlineLevel="1">
      <c r="B322" s="43"/>
      <c r="C322" s="44"/>
      <c r="D322" s="62"/>
      <c r="E322" s="25"/>
      <c r="F322" s="25" t="s">
        <v>581</v>
      </c>
      <c r="G322" s="25" t="s">
        <v>582</v>
      </c>
      <c r="H322" s="97">
        <f t="shared" si="34"/>
        <v>0</v>
      </c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</row>
    <row r="323" spans="2:20" ht="12.75" customHeight="1" outlineLevel="1">
      <c r="B323" s="43"/>
      <c r="C323" s="44"/>
      <c r="D323" s="62"/>
      <c r="E323" s="25"/>
      <c r="F323" s="25" t="s">
        <v>583</v>
      </c>
      <c r="G323" s="25" t="s">
        <v>584</v>
      </c>
      <c r="H323" s="97">
        <f t="shared" si="34"/>
        <v>0</v>
      </c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</row>
    <row r="324" spans="2:20" outlineLevel="1">
      <c r="B324" s="43"/>
      <c r="C324" s="44"/>
      <c r="D324" s="62"/>
      <c r="E324" s="25"/>
      <c r="F324" s="25" t="s">
        <v>585</v>
      </c>
      <c r="G324" s="25" t="s">
        <v>586</v>
      </c>
      <c r="H324" s="97">
        <f t="shared" si="34"/>
        <v>0</v>
      </c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</row>
    <row r="325" spans="2:20" outlineLevel="1">
      <c r="B325" s="43"/>
      <c r="C325" s="44"/>
      <c r="D325" s="62"/>
      <c r="E325" s="25"/>
      <c r="F325" s="25" t="s">
        <v>587</v>
      </c>
      <c r="G325" s="25" t="s">
        <v>588</v>
      </c>
      <c r="H325" s="97">
        <f t="shared" si="34"/>
        <v>0</v>
      </c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</row>
    <row r="326" spans="2:20" outlineLevel="1">
      <c r="B326" s="43"/>
      <c r="C326" s="44"/>
      <c r="D326" s="62"/>
      <c r="E326" s="25"/>
      <c r="F326" s="25" t="s">
        <v>589</v>
      </c>
      <c r="G326" s="25" t="s">
        <v>590</v>
      </c>
      <c r="H326" s="97">
        <f t="shared" si="34"/>
        <v>0</v>
      </c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</row>
    <row r="327" spans="2:20" outlineLevel="1">
      <c r="B327" s="43"/>
      <c r="C327" s="44"/>
      <c r="D327" s="62"/>
      <c r="E327" s="25"/>
      <c r="F327" s="25" t="s">
        <v>591</v>
      </c>
      <c r="G327" s="25" t="s">
        <v>592</v>
      </c>
      <c r="H327" s="97">
        <f t="shared" si="34"/>
        <v>0</v>
      </c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</row>
    <row r="328" spans="2:20" outlineLevel="1">
      <c r="B328" s="43"/>
      <c r="C328" s="44"/>
      <c r="D328" s="62"/>
      <c r="E328" s="25"/>
      <c r="F328" s="25" t="s">
        <v>593</v>
      </c>
      <c r="G328" s="25" t="s">
        <v>594</v>
      </c>
      <c r="H328" s="97">
        <f t="shared" si="34"/>
        <v>0</v>
      </c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</row>
    <row r="329" spans="2:20">
      <c r="B329" s="35" t="s">
        <v>595</v>
      </c>
      <c r="C329" s="36"/>
      <c r="D329" s="36"/>
      <c r="E329" s="36"/>
      <c r="F329" s="36"/>
      <c r="G329" s="36"/>
      <c r="H329" s="37">
        <f t="shared" si="34"/>
        <v>0</v>
      </c>
      <c r="I329" s="37">
        <f t="shared" ref="I329:T329" si="35">+I240-I241</f>
        <v>0</v>
      </c>
      <c r="J329" s="37">
        <f t="shared" si="35"/>
        <v>0</v>
      </c>
      <c r="K329" s="37">
        <f t="shared" si="35"/>
        <v>0</v>
      </c>
      <c r="L329" s="37">
        <f t="shared" si="35"/>
        <v>0</v>
      </c>
      <c r="M329" s="37">
        <f t="shared" si="35"/>
        <v>0</v>
      </c>
      <c r="N329" s="37">
        <f t="shared" si="35"/>
        <v>0</v>
      </c>
      <c r="O329" s="37">
        <f t="shared" si="35"/>
        <v>0</v>
      </c>
      <c r="P329" s="37">
        <f t="shared" si="35"/>
        <v>0</v>
      </c>
      <c r="Q329" s="37">
        <f t="shared" si="35"/>
        <v>0</v>
      </c>
      <c r="R329" s="37">
        <f t="shared" si="35"/>
        <v>0</v>
      </c>
      <c r="S329" s="37">
        <f t="shared" si="35"/>
        <v>0</v>
      </c>
      <c r="T329" s="37">
        <f t="shared" si="35"/>
        <v>0</v>
      </c>
    </row>
    <row r="330" spans="2:20">
      <c r="B330" s="77"/>
      <c r="C330" s="78"/>
      <c r="D330" s="78"/>
      <c r="E330" s="79" t="s">
        <v>417</v>
      </c>
      <c r="F330" s="79"/>
      <c r="G330" s="79"/>
      <c r="H330" s="75" t="str">
        <f t="shared" ref="H330:T330" si="36">IFERROR(+H329/H22,"")</f>
        <v/>
      </c>
      <c r="I330" s="75" t="str">
        <f t="shared" si="36"/>
        <v/>
      </c>
      <c r="J330" s="75" t="str">
        <f t="shared" si="36"/>
        <v/>
      </c>
      <c r="K330" s="76" t="str">
        <f t="shared" si="36"/>
        <v/>
      </c>
      <c r="L330" s="76" t="str">
        <f t="shared" si="36"/>
        <v/>
      </c>
      <c r="M330" s="75" t="str">
        <f t="shared" si="36"/>
        <v/>
      </c>
      <c r="N330" s="75" t="str">
        <f t="shared" si="36"/>
        <v/>
      </c>
      <c r="O330" s="75" t="str">
        <f t="shared" si="36"/>
        <v/>
      </c>
      <c r="P330" s="75" t="str">
        <f t="shared" si="36"/>
        <v/>
      </c>
      <c r="Q330" s="75" t="str">
        <f t="shared" si="36"/>
        <v/>
      </c>
      <c r="R330" s="75" t="str">
        <f t="shared" si="36"/>
        <v/>
      </c>
      <c r="S330" s="75" t="str">
        <f t="shared" si="36"/>
        <v/>
      </c>
      <c r="T330" s="75" t="str">
        <f t="shared" si="36"/>
        <v/>
      </c>
    </row>
    <row r="331" spans="2:20">
      <c r="B331" s="35" t="s">
        <v>620</v>
      </c>
      <c r="C331" s="36"/>
      <c r="D331" s="36"/>
      <c r="E331" s="36"/>
      <c r="F331" s="36"/>
      <c r="G331" s="93"/>
      <c r="H331" s="37">
        <f t="shared" si="34"/>
        <v>0</v>
      </c>
      <c r="I331" s="101">
        <f>+I332+I359+I366</f>
        <v>0</v>
      </c>
      <c r="J331" s="101">
        <f t="shared" ref="J331:T331" si="37">+J332+J359+J366</f>
        <v>0</v>
      </c>
      <c r="K331" s="101">
        <f t="shared" ref="K331:K332" si="38">SUM(K332:K357)</f>
        <v>0</v>
      </c>
      <c r="L331" s="101">
        <f t="shared" si="37"/>
        <v>0</v>
      </c>
      <c r="M331" s="101">
        <f t="shared" si="37"/>
        <v>0</v>
      </c>
      <c r="N331" s="101">
        <f t="shared" si="37"/>
        <v>0</v>
      </c>
      <c r="O331" s="101">
        <f t="shared" si="37"/>
        <v>0</v>
      </c>
      <c r="P331" s="101">
        <f t="shared" si="37"/>
        <v>0</v>
      </c>
      <c r="Q331" s="101">
        <f t="shared" si="37"/>
        <v>0</v>
      </c>
      <c r="R331" s="101">
        <f t="shared" si="37"/>
        <v>0</v>
      </c>
      <c r="S331" s="101">
        <f t="shared" si="37"/>
        <v>0</v>
      </c>
      <c r="T331" s="101">
        <f t="shared" si="37"/>
        <v>0</v>
      </c>
    </row>
    <row r="332" spans="2:20">
      <c r="B332" s="80" t="s">
        <v>362</v>
      </c>
      <c r="C332" s="58" t="s">
        <v>697</v>
      </c>
      <c r="D332" s="81"/>
      <c r="E332" s="82"/>
      <c r="F332" s="82"/>
      <c r="G332" s="93"/>
      <c r="H332" s="37">
        <f t="shared" si="34"/>
        <v>0</v>
      </c>
      <c r="I332" s="101">
        <f t="shared" ref="I332:J332" si="39">SUM(I333:I358)</f>
        <v>0</v>
      </c>
      <c r="J332" s="101">
        <f t="shared" si="39"/>
        <v>0</v>
      </c>
      <c r="K332" s="101">
        <f t="shared" si="38"/>
        <v>0</v>
      </c>
      <c r="L332" s="101">
        <f t="shared" ref="L332:T332" si="40">SUM(L333:L358)</f>
        <v>0</v>
      </c>
      <c r="M332" s="101">
        <f t="shared" si="40"/>
        <v>0</v>
      </c>
      <c r="N332" s="101">
        <f t="shared" si="40"/>
        <v>0</v>
      </c>
      <c r="O332" s="101">
        <f t="shared" si="40"/>
        <v>0</v>
      </c>
      <c r="P332" s="101">
        <f t="shared" si="40"/>
        <v>0</v>
      </c>
      <c r="Q332" s="101">
        <f t="shared" si="40"/>
        <v>0</v>
      </c>
      <c r="R332" s="101">
        <f t="shared" si="40"/>
        <v>0</v>
      </c>
      <c r="S332" s="101">
        <f t="shared" si="40"/>
        <v>0</v>
      </c>
      <c r="T332" s="101">
        <f t="shared" si="40"/>
        <v>0</v>
      </c>
    </row>
    <row r="333" spans="2:20" outlineLevel="1">
      <c r="B333" s="57"/>
      <c r="C333" s="44"/>
      <c r="D333" s="46"/>
      <c r="E333" s="83"/>
      <c r="F333" s="15" t="s">
        <v>621</v>
      </c>
      <c r="G333" s="15" t="s">
        <v>622</v>
      </c>
      <c r="H333" s="97">
        <f t="shared" ref="H333:H375" si="41">SUM(I333:T333)</f>
        <v>0</v>
      </c>
      <c r="I333" s="75"/>
      <c r="J333" s="75"/>
      <c r="K333" s="76"/>
      <c r="L333" s="75"/>
      <c r="M333" s="75"/>
      <c r="N333" s="75"/>
      <c r="O333" s="75"/>
      <c r="P333" s="75"/>
      <c r="Q333" s="75"/>
      <c r="R333" s="75"/>
      <c r="S333" s="75"/>
      <c r="T333" s="75"/>
    </row>
    <row r="334" spans="2:20" outlineLevel="1">
      <c r="B334" s="57"/>
      <c r="C334" s="44"/>
      <c r="D334" s="46"/>
      <c r="E334" s="83"/>
      <c r="F334" s="15" t="s">
        <v>623</v>
      </c>
      <c r="G334" s="15" t="s">
        <v>624</v>
      </c>
      <c r="H334" s="97">
        <f t="shared" si="41"/>
        <v>0</v>
      </c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</row>
    <row r="335" spans="2:20" outlineLevel="1">
      <c r="B335" s="57"/>
      <c r="C335" s="44"/>
      <c r="D335" s="46"/>
      <c r="E335" s="83"/>
      <c r="F335" s="15" t="s">
        <v>625</v>
      </c>
      <c r="G335" s="15" t="s">
        <v>626</v>
      </c>
      <c r="H335" s="97">
        <f t="shared" si="41"/>
        <v>0</v>
      </c>
      <c r="I335" s="75"/>
      <c r="J335" s="75"/>
      <c r="K335" s="76"/>
      <c r="L335" s="75"/>
      <c r="M335" s="75"/>
      <c r="N335" s="75"/>
      <c r="O335" s="75"/>
      <c r="P335" s="75"/>
      <c r="Q335" s="75"/>
      <c r="R335" s="75"/>
      <c r="S335" s="75"/>
      <c r="T335" s="75"/>
    </row>
    <row r="336" spans="2:20" outlineLevel="1">
      <c r="B336" s="57"/>
      <c r="C336" s="44"/>
      <c r="D336" s="46"/>
      <c r="E336" s="83"/>
      <c r="F336" s="15" t="s">
        <v>627</v>
      </c>
      <c r="G336" s="15" t="s">
        <v>628</v>
      </c>
      <c r="H336" s="97">
        <f t="shared" si="41"/>
        <v>0</v>
      </c>
      <c r="I336" s="75"/>
      <c r="J336" s="75"/>
      <c r="K336" s="76"/>
      <c r="L336" s="75"/>
      <c r="M336" s="75"/>
      <c r="N336" s="75"/>
      <c r="O336" s="75"/>
      <c r="P336" s="75"/>
      <c r="Q336" s="75"/>
      <c r="R336" s="75"/>
      <c r="S336" s="75"/>
      <c r="T336" s="75"/>
    </row>
    <row r="337" spans="2:20" outlineLevel="1">
      <c r="B337" s="57"/>
      <c r="C337" s="44"/>
      <c r="D337" s="46"/>
      <c r="E337" s="83"/>
      <c r="F337" s="15" t="s">
        <v>629</v>
      </c>
      <c r="G337" s="15" t="s">
        <v>630</v>
      </c>
      <c r="H337" s="97">
        <f t="shared" si="41"/>
        <v>0</v>
      </c>
      <c r="I337" s="75"/>
      <c r="J337" s="75"/>
      <c r="K337" s="76"/>
      <c r="L337" s="75"/>
      <c r="M337" s="75"/>
      <c r="N337" s="75"/>
      <c r="O337" s="75"/>
      <c r="P337" s="75"/>
      <c r="Q337" s="75"/>
      <c r="R337" s="75"/>
      <c r="S337" s="75"/>
      <c r="T337" s="75"/>
    </row>
    <row r="338" spans="2:20" outlineLevel="1">
      <c r="B338" s="57"/>
      <c r="C338" s="44"/>
      <c r="D338" s="46"/>
      <c r="E338" s="83"/>
      <c r="F338" s="15" t="s">
        <v>631</v>
      </c>
      <c r="G338" s="15" t="s">
        <v>632</v>
      </c>
      <c r="H338" s="97">
        <f t="shared" si="41"/>
        <v>0</v>
      </c>
      <c r="I338" s="75"/>
      <c r="J338" s="75"/>
      <c r="K338" s="76"/>
      <c r="L338" s="75"/>
      <c r="M338" s="75"/>
      <c r="N338" s="75"/>
      <c r="O338" s="75"/>
      <c r="P338" s="75"/>
      <c r="Q338" s="75"/>
      <c r="R338" s="75"/>
      <c r="S338" s="75"/>
      <c r="T338" s="75"/>
    </row>
    <row r="339" spans="2:20" outlineLevel="1">
      <c r="B339" s="57"/>
      <c r="C339" s="44"/>
      <c r="D339" s="46"/>
      <c r="E339" s="83"/>
      <c r="F339" s="15" t="s">
        <v>633</v>
      </c>
      <c r="G339" s="15" t="s">
        <v>634</v>
      </c>
      <c r="H339" s="97">
        <f t="shared" si="41"/>
        <v>0</v>
      </c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</row>
    <row r="340" spans="2:20" outlineLevel="1">
      <c r="B340" s="57"/>
      <c r="C340" s="44"/>
      <c r="D340" s="46"/>
      <c r="E340" s="83"/>
      <c r="F340" s="15" t="s">
        <v>635</v>
      </c>
      <c r="G340" s="15" t="s">
        <v>636</v>
      </c>
      <c r="H340" s="97">
        <f t="shared" si="41"/>
        <v>0</v>
      </c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</row>
    <row r="341" spans="2:20" outlineLevel="1">
      <c r="B341" s="57"/>
      <c r="C341" s="44"/>
      <c r="D341" s="46"/>
      <c r="E341" s="83"/>
      <c r="F341" s="15" t="s">
        <v>637</v>
      </c>
      <c r="G341" s="15" t="s">
        <v>638</v>
      </c>
      <c r="H341" s="97">
        <f t="shared" si="41"/>
        <v>0</v>
      </c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</row>
    <row r="342" spans="2:20" outlineLevel="1">
      <c r="B342" s="57"/>
      <c r="C342" s="44"/>
      <c r="D342" s="46"/>
      <c r="E342" s="83"/>
      <c r="F342" s="15" t="s">
        <v>639</v>
      </c>
      <c r="G342" s="15" t="s">
        <v>640</v>
      </c>
      <c r="H342" s="97">
        <f t="shared" si="41"/>
        <v>0</v>
      </c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</row>
    <row r="343" spans="2:20" outlineLevel="1">
      <c r="B343" s="57"/>
      <c r="C343" s="44"/>
      <c r="D343" s="46"/>
      <c r="E343" s="83"/>
      <c r="F343" s="15" t="s">
        <v>641</v>
      </c>
      <c r="G343" s="15" t="s">
        <v>642</v>
      </c>
      <c r="H343" s="97">
        <f t="shared" si="41"/>
        <v>0</v>
      </c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</row>
    <row r="344" spans="2:20" outlineLevel="1">
      <c r="B344" s="57"/>
      <c r="C344" s="44"/>
      <c r="D344" s="46"/>
      <c r="E344" s="83"/>
      <c r="F344" s="15" t="s">
        <v>643</v>
      </c>
      <c r="G344" s="15" t="s">
        <v>644</v>
      </c>
      <c r="H344" s="97">
        <f t="shared" si="41"/>
        <v>0</v>
      </c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</row>
    <row r="345" spans="2:20" outlineLevel="1">
      <c r="B345" s="57"/>
      <c r="C345" s="44"/>
      <c r="D345" s="46"/>
      <c r="E345" s="83"/>
      <c r="F345" s="15" t="s">
        <v>645</v>
      </c>
      <c r="G345" s="15" t="s">
        <v>646</v>
      </c>
      <c r="H345" s="97">
        <f t="shared" si="41"/>
        <v>0</v>
      </c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</row>
    <row r="346" spans="2:20" outlineLevel="1">
      <c r="B346" s="57"/>
      <c r="C346" s="44"/>
      <c r="D346" s="46"/>
      <c r="E346" s="83"/>
      <c r="F346" s="15" t="s">
        <v>647</v>
      </c>
      <c r="G346" s="15" t="s">
        <v>648</v>
      </c>
      <c r="H346" s="97">
        <f t="shared" si="41"/>
        <v>0</v>
      </c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</row>
    <row r="347" spans="2:20" outlineLevel="1">
      <c r="B347" s="57"/>
      <c r="C347" s="44"/>
      <c r="D347" s="46"/>
      <c r="E347" s="83"/>
      <c r="F347" s="15" t="s">
        <v>649</v>
      </c>
      <c r="G347" s="15" t="s">
        <v>650</v>
      </c>
      <c r="H347" s="97">
        <f t="shared" si="41"/>
        <v>0</v>
      </c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</row>
    <row r="348" spans="2:20" outlineLevel="1">
      <c r="B348" s="57"/>
      <c r="C348" s="44"/>
      <c r="D348" s="46"/>
      <c r="E348" s="83"/>
      <c r="F348" s="15" t="s">
        <v>651</v>
      </c>
      <c r="G348" s="15" t="s">
        <v>652</v>
      </c>
      <c r="H348" s="97">
        <f t="shared" si="41"/>
        <v>0</v>
      </c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</row>
    <row r="349" spans="2:20" outlineLevel="1">
      <c r="B349" s="57"/>
      <c r="C349" s="44"/>
      <c r="D349" s="46"/>
      <c r="E349" s="83"/>
      <c r="F349" s="15" t="s">
        <v>653</v>
      </c>
      <c r="G349" s="15" t="s">
        <v>654</v>
      </c>
      <c r="H349" s="97">
        <f t="shared" si="41"/>
        <v>0</v>
      </c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</row>
    <row r="350" spans="2:20" outlineLevel="1">
      <c r="B350" s="57"/>
      <c r="C350" s="44"/>
      <c r="D350" s="46"/>
      <c r="E350" s="83"/>
      <c r="F350" s="15" t="s">
        <v>655</v>
      </c>
      <c r="G350" s="15" t="s">
        <v>656</v>
      </c>
      <c r="H350" s="97">
        <f t="shared" si="41"/>
        <v>0</v>
      </c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</row>
    <row r="351" spans="2:20" outlineLevel="1">
      <c r="B351" s="57"/>
      <c r="C351" s="44"/>
      <c r="D351" s="46"/>
      <c r="E351" s="83"/>
      <c r="F351" s="15" t="s">
        <v>657</v>
      </c>
      <c r="G351" s="15" t="s">
        <v>658</v>
      </c>
      <c r="H351" s="97">
        <f t="shared" si="41"/>
        <v>0</v>
      </c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</row>
    <row r="352" spans="2:20" outlineLevel="1">
      <c r="B352" s="57"/>
      <c r="C352" s="44"/>
      <c r="D352" s="46"/>
      <c r="E352" s="83"/>
      <c r="F352" s="15" t="s">
        <v>659</v>
      </c>
      <c r="G352" s="15" t="s">
        <v>660</v>
      </c>
      <c r="H352" s="97">
        <f t="shared" si="41"/>
        <v>0</v>
      </c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</row>
    <row r="353" spans="2:20" outlineLevel="1">
      <c r="B353" s="57"/>
      <c r="C353" s="44"/>
      <c r="D353" s="46"/>
      <c r="E353" s="83"/>
      <c r="F353" s="15" t="s">
        <v>661</v>
      </c>
      <c r="G353" s="15" t="s">
        <v>662</v>
      </c>
      <c r="H353" s="97">
        <f t="shared" si="41"/>
        <v>0</v>
      </c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</row>
    <row r="354" spans="2:20" outlineLevel="1">
      <c r="B354" s="57"/>
      <c r="C354" s="44"/>
      <c r="D354" s="46"/>
      <c r="E354" s="83"/>
      <c r="F354" s="15" t="s">
        <v>663</v>
      </c>
      <c r="G354" s="15" t="s">
        <v>664</v>
      </c>
      <c r="H354" s="97">
        <f t="shared" si="41"/>
        <v>0</v>
      </c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</row>
    <row r="355" spans="2:20" outlineLevel="1">
      <c r="B355" s="57"/>
      <c r="C355" s="44"/>
      <c r="D355" s="46"/>
      <c r="E355" s="83"/>
      <c r="F355" s="15" t="s">
        <v>665</v>
      </c>
      <c r="G355" s="15" t="s">
        <v>666</v>
      </c>
      <c r="H355" s="97">
        <f t="shared" si="41"/>
        <v>0</v>
      </c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</row>
    <row r="356" spans="2:20" outlineLevel="1">
      <c r="B356" s="57"/>
      <c r="C356" s="44"/>
      <c r="D356" s="46"/>
      <c r="E356" s="83"/>
      <c r="F356" s="15" t="s">
        <v>686</v>
      </c>
      <c r="G356" s="15" t="s">
        <v>687</v>
      </c>
      <c r="H356" s="97">
        <f t="shared" si="41"/>
        <v>0</v>
      </c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</row>
    <row r="357" spans="2:20" outlineLevel="1">
      <c r="B357" s="57"/>
      <c r="C357" s="44"/>
      <c r="D357" s="46"/>
      <c r="E357" s="83"/>
      <c r="F357" s="15" t="s">
        <v>667</v>
      </c>
      <c r="G357" s="15" t="s">
        <v>698</v>
      </c>
      <c r="H357" s="97">
        <f t="shared" si="41"/>
        <v>0</v>
      </c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</row>
    <row r="358" spans="2:20" outlineLevel="1">
      <c r="B358" s="57"/>
      <c r="C358" s="44"/>
      <c r="D358" s="46"/>
      <c r="E358" s="83"/>
      <c r="F358" s="15" t="s">
        <v>668</v>
      </c>
      <c r="G358" s="15" t="s">
        <v>699</v>
      </c>
      <c r="H358" s="97">
        <f t="shared" si="41"/>
        <v>0</v>
      </c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</row>
    <row r="359" spans="2:20">
      <c r="B359" s="57" t="s">
        <v>362</v>
      </c>
      <c r="C359" s="58" t="s">
        <v>700</v>
      </c>
      <c r="D359" s="81"/>
      <c r="E359" s="82"/>
      <c r="F359" s="82"/>
      <c r="G359" s="93"/>
      <c r="H359" s="37">
        <f t="shared" si="41"/>
        <v>0</v>
      </c>
      <c r="I359" s="101">
        <f>SUM(I360:I365)</f>
        <v>0</v>
      </c>
      <c r="J359" s="101">
        <f t="shared" ref="J359:T359" si="42">SUM(J360:J365)</f>
        <v>0</v>
      </c>
      <c r="K359" s="101">
        <f t="shared" si="42"/>
        <v>0</v>
      </c>
      <c r="L359" s="101">
        <f t="shared" si="42"/>
        <v>0</v>
      </c>
      <c r="M359" s="101">
        <f t="shared" si="42"/>
        <v>0</v>
      </c>
      <c r="N359" s="101">
        <f t="shared" si="42"/>
        <v>0</v>
      </c>
      <c r="O359" s="101">
        <f t="shared" si="42"/>
        <v>0</v>
      </c>
      <c r="P359" s="101">
        <f t="shared" si="42"/>
        <v>0</v>
      </c>
      <c r="Q359" s="101">
        <f t="shared" si="42"/>
        <v>0</v>
      </c>
      <c r="R359" s="101">
        <f t="shared" si="42"/>
        <v>0</v>
      </c>
      <c r="S359" s="101">
        <f t="shared" si="42"/>
        <v>0</v>
      </c>
      <c r="T359" s="101">
        <f t="shared" si="42"/>
        <v>0</v>
      </c>
    </row>
    <row r="360" spans="2:20" outlineLevel="1">
      <c r="B360" s="43"/>
      <c r="C360" s="44"/>
      <c r="D360" s="84"/>
      <c r="E360" s="85"/>
      <c r="F360" s="15" t="s">
        <v>669</v>
      </c>
      <c r="G360" s="15" t="s">
        <v>670</v>
      </c>
      <c r="H360" s="97">
        <f t="shared" si="41"/>
        <v>0</v>
      </c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</row>
    <row r="361" spans="2:20" outlineLevel="1">
      <c r="B361" s="43"/>
      <c r="C361" s="44"/>
      <c r="D361" s="84"/>
      <c r="E361" s="85"/>
      <c r="F361" s="15" t="s">
        <v>671</v>
      </c>
      <c r="G361" s="15" t="s">
        <v>672</v>
      </c>
      <c r="H361" s="97">
        <f t="shared" si="41"/>
        <v>0</v>
      </c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</row>
    <row r="362" spans="2:20" outlineLevel="1">
      <c r="B362" s="43"/>
      <c r="C362" s="44"/>
      <c r="D362" s="84"/>
      <c r="E362" s="85"/>
      <c r="F362" s="15" t="s">
        <v>679</v>
      </c>
      <c r="G362" s="15" t="s">
        <v>701</v>
      </c>
      <c r="H362" s="97">
        <f t="shared" si="41"/>
        <v>0</v>
      </c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</row>
    <row r="363" spans="2:20" outlineLevel="1">
      <c r="B363" s="43"/>
      <c r="C363" s="44"/>
      <c r="D363" s="84"/>
      <c r="E363" s="85"/>
      <c r="F363" s="15" t="s">
        <v>680</v>
      </c>
      <c r="G363" s="15" t="s">
        <v>681</v>
      </c>
      <c r="H363" s="97">
        <f t="shared" si="41"/>
        <v>0</v>
      </c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</row>
    <row r="364" spans="2:20" outlineLevel="1">
      <c r="B364" s="43"/>
      <c r="C364" s="44"/>
      <c r="D364" s="84"/>
      <c r="E364" s="85"/>
      <c r="F364" s="15" t="s">
        <v>682</v>
      </c>
      <c r="G364" s="15" t="s">
        <v>683</v>
      </c>
      <c r="H364" s="97">
        <f t="shared" si="41"/>
        <v>0</v>
      </c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</row>
    <row r="365" spans="2:20" outlineLevel="1">
      <c r="B365" s="43"/>
      <c r="C365" s="44"/>
      <c r="D365" s="84"/>
      <c r="E365" s="85"/>
      <c r="F365" s="15" t="s">
        <v>673</v>
      </c>
      <c r="G365" s="15" t="s">
        <v>674</v>
      </c>
      <c r="H365" s="97">
        <f t="shared" si="41"/>
        <v>0</v>
      </c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</row>
    <row r="366" spans="2:20">
      <c r="B366" s="57" t="s">
        <v>362</v>
      </c>
      <c r="C366" s="58" t="s">
        <v>702</v>
      </c>
      <c r="D366" s="81"/>
      <c r="E366" s="82"/>
      <c r="F366" s="82"/>
      <c r="G366" s="93"/>
      <c r="H366" s="37">
        <f t="shared" si="41"/>
        <v>0</v>
      </c>
      <c r="I366" s="101">
        <f>SUM(I367:I369)</f>
        <v>0</v>
      </c>
      <c r="J366" s="101">
        <f t="shared" ref="J366:T366" si="43">SUM(J367:J369)</f>
        <v>0</v>
      </c>
      <c r="K366" s="101">
        <f t="shared" si="43"/>
        <v>0</v>
      </c>
      <c r="L366" s="101">
        <f t="shared" si="43"/>
        <v>0</v>
      </c>
      <c r="M366" s="101">
        <f t="shared" si="43"/>
        <v>0</v>
      </c>
      <c r="N366" s="101">
        <f t="shared" si="43"/>
        <v>0</v>
      </c>
      <c r="O366" s="101">
        <f t="shared" si="43"/>
        <v>0</v>
      </c>
      <c r="P366" s="101">
        <f t="shared" si="43"/>
        <v>0</v>
      </c>
      <c r="Q366" s="101">
        <f t="shared" si="43"/>
        <v>0</v>
      </c>
      <c r="R366" s="101">
        <f t="shared" si="43"/>
        <v>0</v>
      </c>
      <c r="S366" s="101">
        <f t="shared" si="43"/>
        <v>0</v>
      </c>
      <c r="T366" s="101">
        <f t="shared" si="43"/>
        <v>0</v>
      </c>
    </row>
    <row r="367" spans="2:20" outlineLevel="1">
      <c r="B367" s="43"/>
      <c r="C367" s="44"/>
      <c r="D367" s="46"/>
      <c r="E367" s="83"/>
      <c r="F367" s="15" t="s">
        <v>675</v>
      </c>
      <c r="G367" s="15" t="s">
        <v>676</v>
      </c>
      <c r="H367" s="97">
        <f t="shared" si="41"/>
        <v>0</v>
      </c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</row>
    <row r="368" spans="2:20" outlineLevel="1">
      <c r="B368" s="43"/>
      <c r="C368" s="44"/>
      <c r="D368" s="46"/>
      <c r="E368" s="83"/>
      <c r="F368" s="15" t="s">
        <v>677</v>
      </c>
      <c r="G368" s="15" t="s">
        <v>678</v>
      </c>
      <c r="H368" s="97">
        <f t="shared" si="41"/>
        <v>0</v>
      </c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</row>
    <row r="369" spans="2:20" outlineLevel="1">
      <c r="B369" s="43"/>
      <c r="C369" s="44"/>
      <c r="D369" s="46"/>
      <c r="E369" s="83"/>
      <c r="F369" s="15" t="s">
        <v>684</v>
      </c>
      <c r="G369" s="15" t="s">
        <v>685</v>
      </c>
      <c r="H369" s="97">
        <f t="shared" si="41"/>
        <v>0</v>
      </c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</row>
    <row r="370" spans="2:20">
      <c r="B370" s="35" t="s">
        <v>688</v>
      </c>
      <c r="C370" s="36"/>
      <c r="D370" s="36"/>
      <c r="E370" s="36"/>
      <c r="F370" s="82"/>
      <c r="G370" s="93"/>
      <c r="H370" s="37">
        <f t="shared" si="41"/>
        <v>0</v>
      </c>
      <c r="I370" s="102">
        <f>+I329+I331</f>
        <v>0</v>
      </c>
      <c r="J370" s="102">
        <f t="shared" ref="J370:T370" si="44">+J329+J331</f>
        <v>0</v>
      </c>
      <c r="K370" s="102">
        <f t="shared" si="44"/>
        <v>0</v>
      </c>
      <c r="L370" s="102">
        <f t="shared" si="44"/>
        <v>0</v>
      </c>
      <c r="M370" s="102">
        <f t="shared" si="44"/>
        <v>0</v>
      </c>
      <c r="N370" s="102">
        <f t="shared" si="44"/>
        <v>0</v>
      </c>
      <c r="O370" s="102">
        <f t="shared" si="44"/>
        <v>0</v>
      </c>
      <c r="P370" s="102">
        <f t="shared" si="44"/>
        <v>0</v>
      </c>
      <c r="Q370" s="102">
        <f t="shared" si="44"/>
        <v>0</v>
      </c>
      <c r="R370" s="102">
        <f t="shared" si="44"/>
        <v>0</v>
      </c>
      <c r="S370" s="102">
        <f t="shared" si="44"/>
        <v>0</v>
      </c>
      <c r="T370" s="102">
        <f t="shared" si="44"/>
        <v>0</v>
      </c>
    </row>
    <row r="371" spans="2:20" outlineLevel="1">
      <c r="B371" s="86"/>
      <c r="C371" s="49" t="s">
        <v>420</v>
      </c>
      <c r="D371" s="51"/>
      <c r="E371" s="51"/>
      <c r="F371" s="15"/>
      <c r="G371" s="15"/>
      <c r="H371" s="97">
        <f t="shared" si="41"/>
        <v>0</v>
      </c>
      <c r="I371" s="75">
        <f>SUM(I372:I375)</f>
        <v>0</v>
      </c>
      <c r="J371" s="75">
        <f t="shared" ref="J371:T371" si="45">SUM(J372:J375)</f>
        <v>0</v>
      </c>
      <c r="K371" s="75">
        <f t="shared" si="45"/>
        <v>0</v>
      </c>
      <c r="L371" s="75">
        <f t="shared" si="45"/>
        <v>0</v>
      </c>
      <c r="M371" s="75">
        <f t="shared" si="45"/>
        <v>0</v>
      </c>
      <c r="N371" s="75">
        <f t="shared" si="45"/>
        <v>0</v>
      </c>
      <c r="O371" s="75">
        <f t="shared" si="45"/>
        <v>0</v>
      </c>
      <c r="P371" s="75">
        <f t="shared" si="45"/>
        <v>0</v>
      </c>
      <c r="Q371" s="75">
        <f t="shared" si="45"/>
        <v>0</v>
      </c>
      <c r="R371" s="75">
        <f t="shared" si="45"/>
        <v>0</v>
      </c>
      <c r="S371" s="75">
        <f t="shared" si="45"/>
        <v>0</v>
      </c>
      <c r="T371" s="75">
        <f t="shared" si="45"/>
        <v>0</v>
      </c>
    </row>
    <row r="372" spans="2:20" outlineLevel="1">
      <c r="B372" s="87"/>
      <c r="C372" s="84"/>
      <c r="D372" s="85"/>
      <c r="E372" s="85"/>
      <c r="F372" s="15" t="s">
        <v>423</v>
      </c>
      <c r="G372" s="15" t="s">
        <v>689</v>
      </c>
      <c r="H372" s="97">
        <f t="shared" si="41"/>
        <v>0</v>
      </c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</row>
    <row r="373" spans="2:20" outlineLevel="1">
      <c r="B373" s="88"/>
      <c r="C373" s="84"/>
      <c r="D373" s="85"/>
      <c r="E373" s="85"/>
      <c r="F373" s="15" t="s">
        <v>690</v>
      </c>
      <c r="G373" s="15" t="s">
        <v>691</v>
      </c>
      <c r="H373" s="97">
        <f t="shared" si="41"/>
        <v>0</v>
      </c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</row>
    <row r="374" spans="2:20" outlineLevel="1">
      <c r="B374" s="88"/>
      <c r="C374" s="84"/>
      <c r="D374" s="85"/>
      <c r="E374" s="85"/>
      <c r="F374" s="15" t="s">
        <v>692</v>
      </c>
      <c r="G374" s="15" t="s">
        <v>693</v>
      </c>
      <c r="H374" s="97">
        <f t="shared" si="41"/>
        <v>0</v>
      </c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</row>
    <row r="375" spans="2:20" outlineLevel="1">
      <c r="B375" s="89"/>
      <c r="C375" s="84"/>
      <c r="D375" s="85"/>
      <c r="E375" s="85"/>
      <c r="F375" s="15" t="s">
        <v>694</v>
      </c>
      <c r="G375" s="15" t="s">
        <v>695</v>
      </c>
      <c r="H375" s="97">
        <f t="shared" si="41"/>
        <v>0</v>
      </c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</row>
    <row r="376" spans="2:20">
      <c r="B376" s="35" t="s">
        <v>696</v>
      </c>
      <c r="C376" s="36"/>
      <c r="D376" s="36"/>
      <c r="E376" s="36"/>
      <c r="F376" s="36"/>
      <c r="G376" s="93"/>
      <c r="H376" s="102">
        <f>H370+H371</f>
        <v>0</v>
      </c>
      <c r="I376" s="102">
        <f t="shared" ref="I376:T376" si="46">I370+I371</f>
        <v>0</v>
      </c>
      <c r="J376" s="102">
        <f t="shared" si="46"/>
        <v>0</v>
      </c>
      <c r="K376" s="102">
        <f t="shared" si="46"/>
        <v>0</v>
      </c>
      <c r="L376" s="102">
        <f t="shared" si="46"/>
        <v>0</v>
      </c>
      <c r="M376" s="102">
        <f t="shared" si="46"/>
        <v>0</v>
      </c>
      <c r="N376" s="102">
        <f t="shared" si="46"/>
        <v>0</v>
      </c>
      <c r="O376" s="102">
        <f t="shared" si="46"/>
        <v>0</v>
      </c>
      <c r="P376" s="102">
        <f t="shared" si="46"/>
        <v>0</v>
      </c>
      <c r="Q376" s="102">
        <f t="shared" si="46"/>
        <v>0</v>
      </c>
      <c r="R376" s="102">
        <f t="shared" si="46"/>
        <v>0</v>
      </c>
      <c r="S376" s="102">
        <f t="shared" si="46"/>
        <v>0</v>
      </c>
      <c r="T376" s="102">
        <f t="shared" si="46"/>
        <v>0</v>
      </c>
    </row>
    <row r="377" spans="2:20">
      <c r="B377" s="90"/>
      <c r="C377" s="90"/>
      <c r="D377" s="91"/>
      <c r="E377" s="91" t="s">
        <v>417</v>
      </c>
      <c r="F377" s="92"/>
      <c r="G377" s="92"/>
      <c r="H377" s="75" t="str">
        <f t="shared" ref="H377:T377" si="47">IFERROR(+H376/H15,"")</f>
        <v/>
      </c>
      <c r="I377" s="75" t="str">
        <f t="shared" si="47"/>
        <v/>
      </c>
      <c r="J377" s="75" t="str">
        <f t="shared" si="47"/>
        <v/>
      </c>
      <c r="K377" s="75" t="str">
        <f t="shared" si="47"/>
        <v/>
      </c>
      <c r="L377" s="75" t="str">
        <f t="shared" si="47"/>
        <v/>
      </c>
      <c r="M377" s="75" t="str">
        <f t="shared" si="47"/>
        <v/>
      </c>
      <c r="N377" s="75" t="str">
        <f t="shared" si="47"/>
        <v/>
      </c>
      <c r="O377" s="75" t="str">
        <f t="shared" si="47"/>
        <v/>
      </c>
      <c r="P377" s="75" t="str">
        <f t="shared" si="47"/>
        <v/>
      </c>
      <c r="Q377" s="75" t="str">
        <f t="shared" si="47"/>
        <v/>
      </c>
      <c r="R377" s="75" t="str">
        <f t="shared" si="47"/>
        <v/>
      </c>
      <c r="S377" s="75" t="str">
        <f t="shared" si="47"/>
        <v/>
      </c>
      <c r="T377" s="75" t="str">
        <f t="shared" si="47"/>
        <v/>
      </c>
    </row>
  </sheetData>
  <mergeCells count="17">
    <mergeCell ref="T3:T4"/>
    <mergeCell ref="N3:N4"/>
    <mergeCell ref="O3:O4"/>
    <mergeCell ref="P3:P4"/>
    <mergeCell ref="Q3:Q4"/>
    <mergeCell ref="R3:R4"/>
    <mergeCell ref="S3:S4"/>
    <mergeCell ref="H2:T2"/>
    <mergeCell ref="B3:E3"/>
    <mergeCell ref="F3:F4"/>
    <mergeCell ref="G3:G4"/>
    <mergeCell ref="H3:H4"/>
    <mergeCell ref="I3:I4"/>
    <mergeCell ref="J3:J4"/>
    <mergeCell ref="K3:K4"/>
    <mergeCell ref="L3:L4"/>
    <mergeCell ref="M3:M4"/>
  </mergeCells>
  <conditionalFormatting sqref="F34:G36">
    <cfRule type="cellIs" dxfId="54" priority="2" stopIfTrue="1" operator="lessThan">
      <formula>0</formula>
    </cfRule>
  </conditionalFormatting>
  <conditionalFormatting sqref="H331:H375">
    <cfRule type="cellIs" dxfId="53" priority="1" stopIfTrue="1" operator="lessThan">
      <formula>0</formula>
    </cfRule>
  </conditionalFormatting>
  <conditionalFormatting sqref="H10:T11">
    <cfRule type="cellIs" dxfId="52" priority="11" stopIfTrue="1" operator="lessThan">
      <formula>0</formula>
    </cfRule>
  </conditionalFormatting>
  <conditionalFormatting sqref="H22:T329 B233:G235">
    <cfRule type="cellIs" dxfId="51" priority="10" stopIfTrue="1" operator="lessThan">
      <formula>0</formula>
    </cfRule>
  </conditionalFormatting>
  <conditionalFormatting sqref="K31:K33">
    <cfRule type="cellIs" dxfId="50" priority="8" stopIfTrue="1" operator="lessThan">
      <formula>0</formula>
    </cfRule>
  </conditionalFormatting>
  <conditionalFormatting sqref="K39">
    <cfRule type="cellIs" dxfId="49" priority="7" stopIfTrue="1" operator="lessThan">
      <formula>0</formula>
    </cfRule>
  </conditionalFormatting>
  <conditionalFormatting sqref="K42:K52 K54:K57 K59:K62 K65 K67:K68 K78:K98 K100:K109 K112:K118 K120:K128 K131:K203 K205:K217 K219:K220 K222:K230 K238:K239 K242:K328">
    <cfRule type="cellIs" dxfId="48" priority="6" stopIfTrue="1" operator="lessThan">
      <formula>0</formula>
    </cfRule>
  </conditionalFormatting>
  <conditionalFormatting sqref="K24:T28">
    <cfRule type="cellIs" dxfId="47" priority="9" stopIfTrue="1" operator="lessThan">
      <formula>0</formula>
    </cfRule>
  </conditionalFormatting>
  <conditionalFormatting sqref="N31:N33">
    <cfRule type="cellIs" dxfId="46" priority="5" stopIfTrue="1" operator="lessThan">
      <formula>0</formula>
    </cfRule>
  </conditionalFormatting>
  <conditionalFormatting sqref="N39">
    <cfRule type="cellIs" dxfId="45" priority="4" stopIfTrue="1" operator="lessThan">
      <formula>0</formula>
    </cfRule>
  </conditionalFormatting>
  <conditionalFormatting sqref="N42:N52 N54:N57 N59:N62 N65 N67:N68 N78:N98 N100:N109 N112:N118 N120:N128 N131:N203 N205:N217 N219:N220 N222:N230 N238:N239 N242:N328">
    <cfRule type="cellIs" dxfId="44" priority="3" stopIfTrue="1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AA46A-BC89-47A8-A0C7-BFA7FE09F647}">
  <dimension ref="A1:T377"/>
  <sheetViews>
    <sheetView zoomScale="80" zoomScaleNormal="80" workbookViewId="0">
      <selection activeCell="F37" sqref="F37"/>
    </sheetView>
  </sheetViews>
  <sheetFormatPr defaultColWidth="9.140625" defaultRowHeight="12.75" outlineLevelRow="2"/>
  <cols>
    <col min="1" max="1" width="3.42578125" style="74" customWidth="1"/>
    <col min="2" max="4" width="1.7109375" style="3" customWidth="1"/>
    <col min="5" max="5" width="24.7109375" style="3" customWidth="1"/>
    <col min="6" max="6" width="19" style="3" customWidth="1"/>
    <col min="7" max="7" width="46.140625" style="3" customWidth="1"/>
    <col min="8" max="20" width="12.7109375" style="3" customWidth="1"/>
    <col min="21" max="16384" width="9.140625" style="3"/>
  </cols>
  <sheetData>
    <row r="1" spans="1:20">
      <c r="B1" s="1" t="s">
        <v>0</v>
      </c>
      <c r="C1" s="2"/>
      <c r="D1" s="2"/>
      <c r="E1" s="2"/>
      <c r="F1" s="2"/>
      <c r="G1" s="2"/>
    </row>
    <row r="2" spans="1:20">
      <c r="B2" s="4" t="s">
        <v>1</v>
      </c>
      <c r="C2" s="5"/>
      <c r="D2" s="5"/>
      <c r="E2" s="5"/>
      <c r="F2" s="5"/>
      <c r="G2" s="5"/>
      <c r="H2" s="108" t="s">
        <v>2</v>
      </c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20.100000000000001" customHeight="1">
      <c r="B3" s="103"/>
      <c r="C3" s="103"/>
      <c r="D3" s="103"/>
      <c r="E3" s="104"/>
      <c r="F3" s="105" t="s">
        <v>3</v>
      </c>
      <c r="G3" s="106" t="s">
        <v>4</v>
      </c>
      <c r="H3" s="105" t="s">
        <v>596</v>
      </c>
      <c r="I3" s="105" t="s">
        <v>597</v>
      </c>
      <c r="J3" s="105" t="s">
        <v>607</v>
      </c>
      <c r="K3" s="105" t="s">
        <v>598</v>
      </c>
      <c r="L3" s="105" t="s">
        <v>599</v>
      </c>
      <c r="M3" s="105" t="s">
        <v>600</v>
      </c>
      <c r="N3" s="105" t="s">
        <v>601</v>
      </c>
      <c r="O3" s="105" t="s">
        <v>602</v>
      </c>
      <c r="P3" s="105" t="s">
        <v>603</v>
      </c>
      <c r="Q3" s="105" t="s">
        <v>604</v>
      </c>
      <c r="R3" s="105" t="s">
        <v>605</v>
      </c>
      <c r="S3" s="105" t="s">
        <v>181</v>
      </c>
      <c r="T3" s="105" t="s">
        <v>606</v>
      </c>
    </row>
    <row r="4" spans="1:20" ht="20.100000000000001" customHeight="1" collapsed="1">
      <c r="B4" s="6" t="s">
        <v>5</v>
      </c>
      <c r="C4" s="7"/>
      <c r="D4" s="7"/>
      <c r="E4" s="7"/>
      <c r="F4" s="105"/>
      <c r="G4" s="106"/>
      <c r="H4" s="107"/>
      <c r="I4" s="107"/>
      <c r="J4" s="105"/>
      <c r="K4" s="107"/>
      <c r="L4" s="107"/>
      <c r="M4" s="107"/>
      <c r="N4" s="107"/>
      <c r="O4" s="107"/>
      <c r="P4" s="107"/>
      <c r="Q4" s="107"/>
      <c r="R4" s="107"/>
      <c r="S4" s="107"/>
      <c r="T4" s="107"/>
    </row>
    <row r="5" spans="1:20" ht="12.75" customHeight="1" outlineLevel="1">
      <c r="B5" s="8" t="s">
        <v>6</v>
      </c>
      <c r="C5" s="9"/>
      <c r="D5" s="9"/>
      <c r="E5" s="10"/>
      <c r="F5" s="9"/>
      <c r="G5" s="9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ht="12.75" customHeight="1" outlineLevel="1">
      <c r="B6" s="12"/>
      <c r="C6" s="13"/>
      <c r="D6" s="13" t="s">
        <v>7</v>
      </c>
      <c r="E6" s="14"/>
      <c r="F6" s="15"/>
      <c r="G6" s="15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0" ht="12.75" customHeight="1" outlineLevel="1">
      <c r="B7" s="17"/>
      <c r="C7" s="18"/>
      <c r="D7" s="18" t="s">
        <v>8</v>
      </c>
      <c r="E7" s="19"/>
      <c r="F7" s="18"/>
      <c r="G7" s="18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spans="1:20" ht="12.75" customHeight="1" outlineLevel="1">
      <c r="B8" s="21"/>
      <c r="C8" s="15"/>
      <c r="D8" s="15" t="s">
        <v>9</v>
      </c>
      <c r="E8" s="22"/>
      <c r="F8" s="22"/>
      <c r="G8" s="22"/>
      <c r="H8" s="23"/>
      <c r="I8" s="23"/>
      <c r="J8" s="23"/>
      <c r="K8" s="23"/>
      <c r="L8" s="24"/>
      <c r="M8" s="23"/>
      <c r="N8" s="24"/>
      <c r="O8" s="23"/>
      <c r="P8" s="23"/>
      <c r="Q8" s="23"/>
      <c r="R8" s="24"/>
      <c r="S8" s="24"/>
      <c r="T8" s="24"/>
    </row>
    <row r="9" spans="1:20" ht="12.75" customHeight="1" outlineLevel="1">
      <c r="A9" s="109"/>
      <c r="B9" s="25"/>
      <c r="C9" s="26" t="s">
        <v>10</v>
      </c>
      <c r="D9" s="26"/>
      <c r="E9" s="26"/>
      <c r="F9" s="26"/>
      <c r="G9" s="2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0" ht="12.75" customHeight="1" outlineLevel="1">
      <c r="B10" s="27"/>
      <c r="C10" s="26" t="s">
        <v>11</v>
      </c>
      <c r="D10" s="26"/>
      <c r="E10" s="26"/>
      <c r="F10" s="26"/>
      <c r="G10" s="2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 ht="12.75" customHeight="1" outlineLevel="1">
      <c r="B11" s="27"/>
      <c r="C11" s="26" t="s">
        <v>12</v>
      </c>
      <c r="D11" s="26"/>
      <c r="E11" s="26"/>
      <c r="F11" s="26"/>
      <c r="G11" s="2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0" ht="12.75" customHeight="1" outlineLevel="1">
      <c r="B12" s="25"/>
      <c r="C12" s="26" t="s">
        <v>13</v>
      </c>
      <c r="D12" s="26"/>
      <c r="E12" s="26"/>
      <c r="F12" s="26"/>
      <c r="G12" s="2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0" ht="12.75" hidden="1" customHeight="1" outlineLevel="2">
      <c r="B13" s="25"/>
      <c r="C13" s="26"/>
      <c r="D13" s="26" t="s">
        <v>14</v>
      </c>
      <c r="E13" s="26"/>
      <c r="F13" s="26"/>
      <c r="G13" s="2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 ht="12.75" customHeight="1" outlineLevel="1" collapsed="1">
      <c r="B14" s="25"/>
      <c r="C14" s="26" t="s">
        <v>15</v>
      </c>
      <c r="D14" s="26"/>
      <c r="E14" s="26"/>
      <c r="F14" s="26"/>
      <c r="G14" s="2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0" ht="12.75" customHeight="1" outlineLevel="1">
      <c r="B15" s="25"/>
      <c r="C15" s="26" t="s">
        <v>16</v>
      </c>
      <c r="D15" s="26"/>
      <c r="E15" s="26"/>
      <c r="F15" s="26"/>
      <c r="G15" s="2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0" ht="12.75" hidden="1" customHeight="1" outlineLevel="2">
      <c r="B16" s="25"/>
      <c r="C16" s="26"/>
      <c r="D16" s="26" t="s">
        <v>17</v>
      </c>
      <c r="E16" s="26"/>
      <c r="F16" s="26"/>
      <c r="G16" s="26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</row>
    <row r="17" spans="1:20" ht="12.75" customHeight="1" outlineLevel="1" collapsed="1">
      <c r="B17" s="25"/>
      <c r="C17" s="26" t="s">
        <v>18</v>
      </c>
      <c r="D17" s="26"/>
      <c r="E17" s="26"/>
      <c r="F17" s="26"/>
      <c r="G17" s="2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 ht="12.75" hidden="1" customHeight="1" outlineLevel="2">
      <c r="B18" s="25"/>
      <c r="C18" s="26"/>
      <c r="D18" s="26" t="s">
        <v>19</v>
      </c>
      <c r="E18" s="26"/>
      <c r="F18" s="26"/>
      <c r="G18" s="2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ht="12.75" hidden="1" customHeight="1" outlineLevel="2">
      <c r="B19" s="25"/>
      <c r="C19" s="26"/>
      <c r="D19" s="26" t="s">
        <v>20</v>
      </c>
      <c r="E19" s="26"/>
      <c r="F19" s="26"/>
      <c r="G19" s="2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ht="12.75" customHeight="1" outlineLevel="1" collapsed="1">
      <c r="B20" s="17"/>
      <c r="C20" s="18" t="s">
        <v>21</v>
      </c>
      <c r="D20" s="18"/>
      <c r="E20" s="18"/>
      <c r="F20" s="18"/>
      <c r="G20" s="18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</row>
    <row r="21" spans="1:20" hidden="1">
      <c r="A21" s="110"/>
      <c r="B21" s="29"/>
      <c r="C21" s="30"/>
      <c r="D21" s="29"/>
      <c r="E21" s="29"/>
      <c r="F21" s="30"/>
      <c r="G21" s="30"/>
      <c r="H21" s="31"/>
      <c r="I21" s="31"/>
      <c r="J21" s="31"/>
      <c r="K21" s="31"/>
      <c r="L21" s="31"/>
      <c r="M21" s="32"/>
      <c r="N21" s="31"/>
      <c r="O21" s="31"/>
      <c r="P21" s="32"/>
      <c r="Q21" s="32"/>
      <c r="R21" s="33"/>
      <c r="S21" s="34"/>
      <c r="T21" s="34"/>
    </row>
    <row r="22" spans="1:20">
      <c r="A22" s="111"/>
      <c r="B22" s="35" t="s">
        <v>22</v>
      </c>
      <c r="C22" s="36"/>
      <c r="D22" s="36"/>
      <c r="E22" s="36"/>
      <c r="F22" s="36"/>
      <c r="G22" s="36"/>
      <c r="H22" s="37">
        <f t="shared" ref="H22:H86" si="0">SUM(I22:T22)</f>
        <v>0</v>
      </c>
      <c r="I22" s="37">
        <f t="shared" ref="I22:T22" si="1">+I23+I28+I29+I30</f>
        <v>0</v>
      </c>
      <c r="J22" s="37">
        <f t="shared" si="1"/>
        <v>0</v>
      </c>
      <c r="K22" s="37">
        <f t="shared" si="1"/>
        <v>0</v>
      </c>
      <c r="L22" s="37">
        <f t="shared" si="1"/>
        <v>0</v>
      </c>
      <c r="M22" s="37">
        <f t="shared" si="1"/>
        <v>0</v>
      </c>
      <c r="N22" s="37">
        <f t="shared" si="1"/>
        <v>0</v>
      </c>
      <c r="O22" s="37">
        <f t="shared" si="1"/>
        <v>0</v>
      </c>
      <c r="P22" s="37">
        <f t="shared" si="1"/>
        <v>0</v>
      </c>
      <c r="Q22" s="37">
        <f t="shared" si="1"/>
        <v>0</v>
      </c>
      <c r="R22" s="37">
        <f t="shared" si="1"/>
        <v>0</v>
      </c>
      <c r="S22" s="37">
        <f t="shared" si="1"/>
        <v>0</v>
      </c>
      <c r="T22" s="37">
        <f t="shared" si="1"/>
        <v>0</v>
      </c>
    </row>
    <row r="23" spans="1:20" ht="12.75" customHeight="1" outlineLevel="1">
      <c r="A23" s="111"/>
      <c r="B23" s="38"/>
      <c r="C23" s="39"/>
      <c r="D23" s="40"/>
      <c r="E23" s="41" t="s">
        <v>23</v>
      </c>
      <c r="F23" s="42"/>
      <c r="G23" s="42"/>
      <c r="H23" s="97">
        <f t="shared" si="0"/>
        <v>0</v>
      </c>
      <c r="I23" s="97">
        <f>SUM(I24:I27)</f>
        <v>0</v>
      </c>
      <c r="J23" s="97">
        <f>SUM(J24:J27)</f>
        <v>0</v>
      </c>
      <c r="K23" s="97">
        <f t="shared" ref="K23:T23" si="2">SUM(K24:K27)</f>
        <v>0</v>
      </c>
      <c r="L23" s="97">
        <f t="shared" si="2"/>
        <v>0</v>
      </c>
      <c r="M23" s="97">
        <f t="shared" si="2"/>
        <v>0</v>
      </c>
      <c r="N23" s="97">
        <f t="shared" si="2"/>
        <v>0</v>
      </c>
      <c r="O23" s="97">
        <f t="shared" si="2"/>
        <v>0</v>
      </c>
      <c r="P23" s="97">
        <f t="shared" si="2"/>
        <v>0</v>
      </c>
      <c r="Q23" s="97">
        <f t="shared" si="2"/>
        <v>0</v>
      </c>
      <c r="R23" s="97">
        <f t="shared" si="2"/>
        <v>0</v>
      </c>
      <c r="S23" s="97">
        <f t="shared" si="2"/>
        <v>0</v>
      </c>
      <c r="T23" s="97">
        <f t="shared" si="2"/>
        <v>0</v>
      </c>
    </row>
    <row r="24" spans="1:20" ht="12.75" customHeight="1" outlineLevel="1">
      <c r="A24" s="111"/>
      <c r="B24" s="43"/>
      <c r="C24" s="44"/>
      <c r="D24" s="45"/>
      <c r="E24" s="46"/>
      <c r="F24" s="42" t="s">
        <v>24</v>
      </c>
      <c r="G24" s="42" t="s">
        <v>25</v>
      </c>
      <c r="H24" s="97">
        <f t="shared" si="0"/>
        <v>0</v>
      </c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</row>
    <row r="25" spans="1:20" ht="12.75" customHeight="1" outlineLevel="1">
      <c r="A25" s="111"/>
      <c r="B25" s="43"/>
      <c r="C25" s="44"/>
      <c r="D25" s="45"/>
      <c r="E25" s="46"/>
      <c r="F25" s="42" t="s">
        <v>26</v>
      </c>
      <c r="G25" s="42" t="s">
        <v>27</v>
      </c>
      <c r="H25" s="97">
        <f t="shared" si="0"/>
        <v>0</v>
      </c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</row>
    <row r="26" spans="1:20" ht="12.75" customHeight="1" outlineLevel="1">
      <c r="A26" s="111"/>
      <c r="B26" s="43"/>
      <c r="C26" s="44"/>
      <c r="D26" s="45"/>
      <c r="E26" s="46"/>
      <c r="F26" s="42" t="s">
        <v>28</v>
      </c>
      <c r="G26" s="42" t="s">
        <v>29</v>
      </c>
      <c r="H26" s="97">
        <f t="shared" si="0"/>
        <v>0</v>
      </c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</row>
    <row r="27" spans="1:20" ht="12.75" customHeight="1" outlineLevel="1">
      <c r="A27" s="111"/>
      <c r="B27" s="43"/>
      <c r="C27" s="44"/>
      <c r="D27" s="45"/>
      <c r="E27" s="46"/>
      <c r="F27" s="42" t="s">
        <v>30</v>
      </c>
      <c r="G27" s="42" t="s">
        <v>31</v>
      </c>
      <c r="H27" s="97">
        <f t="shared" si="0"/>
        <v>0</v>
      </c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</row>
    <row r="28" spans="1:20" ht="12.75" customHeight="1" outlineLevel="1">
      <c r="A28" s="111"/>
      <c r="B28" s="43"/>
      <c r="C28" s="44"/>
      <c r="D28" s="45"/>
      <c r="E28" s="46" t="s">
        <v>32</v>
      </c>
      <c r="F28" s="42" t="s">
        <v>33</v>
      </c>
      <c r="G28" s="42" t="s">
        <v>34</v>
      </c>
      <c r="H28" s="97">
        <f t="shared" si="0"/>
        <v>0</v>
      </c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</row>
    <row r="29" spans="1:20" ht="12.75" customHeight="1" outlineLevel="1">
      <c r="A29" s="111"/>
      <c r="B29" s="43"/>
      <c r="C29" s="44"/>
      <c r="D29" s="45"/>
      <c r="E29" s="46" t="s">
        <v>35</v>
      </c>
      <c r="F29" s="42"/>
      <c r="G29" s="42"/>
      <c r="H29" s="97">
        <f t="shared" si="0"/>
        <v>0</v>
      </c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</row>
    <row r="30" spans="1:20" ht="12.75" customHeight="1" outlineLevel="1">
      <c r="A30" s="111"/>
      <c r="B30" s="43"/>
      <c r="C30" s="44"/>
      <c r="D30" s="45"/>
      <c r="E30" s="46" t="s">
        <v>36</v>
      </c>
      <c r="F30" s="42"/>
      <c r="G30" s="42"/>
      <c r="H30" s="97">
        <f t="shared" si="0"/>
        <v>0</v>
      </c>
      <c r="I30" s="97">
        <f t="shared" ref="I30:T30" si="3">SUM(I31:I33)</f>
        <v>0</v>
      </c>
      <c r="J30" s="97">
        <f t="shared" si="3"/>
        <v>0</v>
      </c>
      <c r="K30" s="97">
        <f t="shared" si="3"/>
        <v>0</v>
      </c>
      <c r="L30" s="97">
        <f t="shared" si="3"/>
        <v>0</v>
      </c>
      <c r="M30" s="97">
        <f t="shared" si="3"/>
        <v>0</v>
      </c>
      <c r="N30" s="97">
        <f t="shared" si="3"/>
        <v>0</v>
      </c>
      <c r="O30" s="97">
        <f t="shared" si="3"/>
        <v>0</v>
      </c>
      <c r="P30" s="97">
        <f t="shared" si="3"/>
        <v>0</v>
      </c>
      <c r="Q30" s="97">
        <f t="shared" si="3"/>
        <v>0</v>
      </c>
      <c r="R30" s="97">
        <f t="shared" si="3"/>
        <v>0</v>
      </c>
      <c r="S30" s="97">
        <f t="shared" si="3"/>
        <v>0</v>
      </c>
      <c r="T30" s="97">
        <f t="shared" si="3"/>
        <v>0</v>
      </c>
    </row>
    <row r="31" spans="1:20" ht="12.75" customHeight="1" outlineLevel="1">
      <c r="A31" s="111"/>
      <c r="B31" s="43"/>
      <c r="C31" s="44"/>
      <c r="D31" s="45"/>
      <c r="E31" s="42"/>
      <c r="F31" s="42" t="s">
        <v>37</v>
      </c>
      <c r="G31" s="42" t="s">
        <v>38</v>
      </c>
      <c r="H31" s="97">
        <f t="shared" si="0"/>
        <v>0</v>
      </c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</row>
    <row r="32" spans="1:20" ht="12.75" customHeight="1" outlineLevel="1">
      <c r="A32" s="111"/>
      <c r="B32" s="43"/>
      <c r="C32" s="44"/>
      <c r="D32" s="45"/>
      <c r="E32" s="42"/>
      <c r="F32" s="42" t="s">
        <v>39</v>
      </c>
      <c r="G32" s="42" t="s">
        <v>40</v>
      </c>
      <c r="H32" s="97">
        <f t="shared" si="0"/>
        <v>0</v>
      </c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</row>
    <row r="33" spans="1:20" ht="12.75" customHeight="1" outlineLevel="1">
      <c r="A33" s="111"/>
      <c r="B33" s="43"/>
      <c r="C33" s="47"/>
      <c r="D33" s="48"/>
      <c r="E33" s="42"/>
      <c r="F33" s="42" t="s">
        <v>41</v>
      </c>
      <c r="G33" s="42" t="s">
        <v>42</v>
      </c>
      <c r="H33" s="97">
        <f t="shared" si="0"/>
        <v>0</v>
      </c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</row>
    <row r="34" spans="1:20">
      <c r="B34" s="43"/>
      <c r="C34" s="49" t="s">
        <v>43</v>
      </c>
      <c r="D34" s="50"/>
      <c r="E34" s="51"/>
      <c r="F34" s="52"/>
      <c r="G34" s="94"/>
      <c r="H34" s="97">
        <f t="shared" si="0"/>
        <v>0</v>
      </c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</row>
    <row r="35" spans="1:20" ht="12.75" customHeight="1">
      <c r="B35" s="43"/>
      <c r="C35" s="53" t="s">
        <v>44</v>
      </c>
      <c r="D35" s="51"/>
      <c r="E35" s="51"/>
      <c r="F35" s="54"/>
      <c r="G35" s="95"/>
      <c r="H35" s="97">
        <f t="shared" si="0"/>
        <v>0</v>
      </c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</row>
    <row r="36" spans="1:20" ht="12.75" customHeight="1">
      <c r="B36" s="43"/>
      <c r="C36" s="38" t="s">
        <v>45</v>
      </c>
      <c r="D36" s="55"/>
      <c r="E36" s="39"/>
      <c r="F36" s="56"/>
      <c r="G36" s="96"/>
      <c r="H36" s="97">
        <f t="shared" si="0"/>
        <v>0</v>
      </c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</row>
    <row r="37" spans="1:20">
      <c r="A37" s="111"/>
      <c r="B37" s="35" t="s">
        <v>46</v>
      </c>
      <c r="C37" s="36"/>
      <c r="D37" s="36"/>
      <c r="E37" s="36"/>
      <c r="F37" s="36"/>
      <c r="G37" s="36"/>
      <c r="H37" s="37">
        <f t="shared" si="0"/>
        <v>0</v>
      </c>
      <c r="I37" s="37">
        <f t="shared" ref="I37:T37" si="4">+I38+I40+I53+I76+I129+I218</f>
        <v>0</v>
      </c>
      <c r="J37" s="37">
        <f t="shared" si="4"/>
        <v>0</v>
      </c>
      <c r="K37" s="37">
        <f t="shared" si="4"/>
        <v>0</v>
      </c>
      <c r="L37" s="37">
        <f t="shared" si="4"/>
        <v>0</v>
      </c>
      <c r="M37" s="37">
        <f t="shared" si="4"/>
        <v>0</v>
      </c>
      <c r="N37" s="37">
        <f t="shared" si="4"/>
        <v>0</v>
      </c>
      <c r="O37" s="37">
        <f t="shared" si="4"/>
        <v>0</v>
      </c>
      <c r="P37" s="37">
        <f t="shared" si="4"/>
        <v>0</v>
      </c>
      <c r="Q37" s="37">
        <f t="shared" si="4"/>
        <v>0</v>
      </c>
      <c r="R37" s="37">
        <f t="shared" si="4"/>
        <v>0</v>
      </c>
      <c r="S37" s="37">
        <f t="shared" si="4"/>
        <v>0</v>
      </c>
      <c r="T37" s="37">
        <f t="shared" si="4"/>
        <v>0</v>
      </c>
    </row>
    <row r="38" spans="1:20" s="61" customFormat="1">
      <c r="A38" s="111"/>
      <c r="B38" s="57"/>
      <c r="C38" s="58" t="s">
        <v>47</v>
      </c>
      <c r="D38" s="59"/>
      <c r="E38" s="59"/>
      <c r="F38" s="59"/>
      <c r="G38" s="59"/>
      <c r="H38" s="60">
        <f t="shared" si="0"/>
        <v>0</v>
      </c>
      <c r="I38" s="60">
        <f t="shared" ref="I38:T38" si="5">SUM(I39:I39)</f>
        <v>0</v>
      </c>
      <c r="J38" s="60">
        <f t="shared" si="5"/>
        <v>0</v>
      </c>
      <c r="K38" s="60">
        <f t="shared" si="5"/>
        <v>0</v>
      </c>
      <c r="L38" s="60">
        <f t="shared" si="5"/>
        <v>0</v>
      </c>
      <c r="M38" s="60">
        <f t="shared" si="5"/>
        <v>0</v>
      </c>
      <c r="N38" s="60">
        <f t="shared" si="5"/>
        <v>0</v>
      </c>
      <c r="O38" s="60">
        <f t="shared" si="5"/>
        <v>0</v>
      </c>
      <c r="P38" s="60">
        <f t="shared" si="5"/>
        <v>0</v>
      </c>
      <c r="Q38" s="60">
        <f t="shared" si="5"/>
        <v>0</v>
      </c>
      <c r="R38" s="60">
        <f t="shared" si="5"/>
        <v>0</v>
      </c>
      <c r="S38" s="60">
        <f t="shared" si="5"/>
        <v>0</v>
      </c>
      <c r="T38" s="60">
        <f t="shared" si="5"/>
        <v>0</v>
      </c>
    </row>
    <row r="39" spans="1:20" ht="12.75" customHeight="1" outlineLevel="1">
      <c r="B39" s="43"/>
      <c r="C39" s="44"/>
      <c r="D39" s="62"/>
      <c r="E39" s="42" t="s">
        <v>48</v>
      </c>
      <c r="F39" s="42" t="s">
        <v>49</v>
      </c>
      <c r="G39" s="42" t="s">
        <v>50</v>
      </c>
      <c r="H39" s="97">
        <f t="shared" si="0"/>
        <v>0</v>
      </c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</row>
    <row r="40" spans="1:20" s="61" customFormat="1">
      <c r="A40" s="111"/>
      <c r="B40" s="57"/>
      <c r="C40" s="58" t="s">
        <v>51</v>
      </c>
      <c r="D40" s="59"/>
      <c r="E40" s="59"/>
      <c r="F40" s="59"/>
      <c r="G40" s="59"/>
      <c r="H40" s="60">
        <f t="shared" si="0"/>
        <v>0</v>
      </c>
      <c r="I40" s="60">
        <f t="shared" ref="I40:T40" si="6">+I41+I52</f>
        <v>0</v>
      </c>
      <c r="J40" s="60">
        <f t="shared" si="6"/>
        <v>0</v>
      </c>
      <c r="K40" s="60">
        <f t="shared" si="6"/>
        <v>0</v>
      </c>
      <c r="L40" s="60">
        <f t="shared" si="6"/>
        <v>0</v>
      </c>
      <c r="M40" s="60">
        <f t="shared" si="6"/>
        <v>0</v>
      </c>
      <c r="N40" s="60">
        <f t="shared" si="6"/>
        <v>0</v>
      </c>
      <c r="O40" s="60">
        <f t="shared" si="6"/>
        <v>0</v>
      </c>
      <c r="P40" s="60">
        <f t="shared" si="6"/>
        <v>0</v>
      </c>
      <c r="Q40" s="60">
        <f t="shared" si="6"/>
        <v>0</v>
      </c>
      <c r="R40" s="60">
        <f t="shared" si="6"/>
        <v>0</v>
      </c>
      <c r="S40" s="60">
        <f t="shared" si="6"/>
        <v>0</v>
      </c>
      <c r="T40" s="60">
        <f t="shared" si="6"/>
        <v>0</v>
      </c>
    </row>
    <row r="41" spans="1:20" ht="12.75" customHeight="1" outlineLevel="1">
      <c r="B41" s="43"/>
      <c r="C41" s="44"/>
      <c r="D41" s="62"/>
      <c r="E41" s="42" t="s">
        <v>52</v>
      </c>
      <c r="F41" s="42"/>
      <c r="G41" s="42"/>
      <c r="H41" s="97">
        <f t="shared" si="0"/>
        <v>0</v>
      </c>
      <c r="I41" s="97">
        <f t="shared" ref="I41:T41" si="7">SUM(I42:I51)</f>
        <v>0</v>
      </c>
      <c r="J41" s="97">
        <f t="shared" si="7"/>
        <v>0</v>
      </c>
      <c r="K41" s="97">
        <f t="shared" si="7"/>
        <v>0</v>
      </c>
      <c r="L41" s="97">
        <f t="shared" si="7"/>
        <v>0</v>
      </c>
      <c r="M41" s="97">
        <f t="shared" si="7"/>
        <v>0</v>
      </c>
      <c r="N41" s="97">
        <f t="shared" si="7"/>
        <v>0</v>
      </c>
      <c r="O41" s="97">
        <f t="shared" si="7"/>
        <v>0</v>
      </c>
      <c r="P41" s="97">
        <f t="shared" si="7"/>
        <v>0</v>
      </c>
      <c r="Q41" s="97">
        <f t="shared" si="7"/>
        <v>0</v>
      </c>
      <c r="R41" s="97">
        <f t="shared" si="7"/>
        <v>0</v>
      </c>
      <c r="S41" s="97">
        <f t="shared" si="7"/>
        <v>0</v>
      </c>
      <c r="T41" s="97">
        <f t="shared" si="7"/>
        <v>0</v>
      </c>
    </row>
    <row r="42" spans="1:20" ht="12.75" customHeight="1" outlineLevel="1">
      <c r="B42" s="43"/>
      <c r="C42" s="44"/>
      <c r="D42" s="62"/>
      <c r="E42" s="46"/>
      <c r="F42" s="43" t="s">
        <v>53</v>
      </c>
      <c r="G42" s="43" t="s">
        <v>54</v>
      </c>
      <c r="H42" s="97">
        <f t="shared" si="0"/>
        <v>0</v>
      </c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</row>
    <row r="43" spans="1:20" ht="12.75" customHeight="1" outlineLevel="1">
      <c r="B43" s="43"/>
      <c r="C43" s="44"/>
      <c r="D43" s="62"/>
      <c r="E43" s="46"/>
      <c r="F43" s="25" t="s">
        <v>55</v>
      </c>
      <c r="G43" s="25" t="s">
        <v>56</v>
      </c>
      <c r="H43" s="97">
        <f t="shared" si="0"/>
        <v>0</v>
      </c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</row>
    <row r="44" spans="1:20" ht="12.75" customHeight="1" outlineLevel="1">
      <c r="B44" s="43"/>
      <c r="C44" s="44"/>
      <c r="D44" s="62"/>
      <c r="E44" s="46"/>
      <c r="F44" s="25" t="s">
        <v>57</v>
      </c>
      <c r="G44" s="25" t="s">
        <v>58</v>
      </c>
      <c r="H44" s="97">
        <f t="shared" si="0"/>
        <v>0</v>
      </c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</row>
    <row r="45" spans="1:20" ht="12.75" customHeight="1" outlineLevel="1">
      <c r="B45" s="43"/>
      <c r="C45" s="44"/>
      <c r="D45" s="62"/>
      <c r="E45" s="46"/>
      <c r="F45" s="25" t="s">
        <v>59</v>
      </c>
      <c r="G45" s="25" t="s">
        <v>60</v>
      </c>
      <c r="H45" s="97">
        <f t="shared" si="0"/>
        <v>0</v>
      </c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</row>
    <row r="46" spans="1:20" ht="12.75" customHeight="1" outlineLevel="1">
      <c r="B46" s="43"/>
      <c r="C46" s="44"/>
      <c r="D46" s="62"/>
      <c r="E46" s="46"/>
      <c r="F46" s="25" t="s">
        <v>61</v>
      </c>
      <c r="G46" s="25" t="s">
        <v>62</v>
      </c>
      <c r="H46" s="97">
        <f t="shared" si="0"/>
        <v>0</v>
      </c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</row>
    <row r="47" spans="1:20" ht="12.75" customHeight="1" outlineLevel="1">
      <c r="B47" s="43"/>
      <c r="C47" s="44"/>
      <c r="D47" s="62"/>
      <c r="E47" s="46"/>
      <c r="F47" s="25" t="s">
        <v>63</v>
      </c>
      <c r="G47" s="25" t="s">
        <v>64</v>
      </c>
      <c r="H47" s="97">
        <f t="shared" si="0"/>
        <v>0</v>
      </c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</row>
    <row r="48" spans="1:20" ht="12.75" customHeight="1" outlineLevel="1">
      <c r="B48" s="43"/>
      <c r="C48" s="44"/>
      <c r="D48" s="62"/>
      <c r="E48" s="46"/>
      <c r="F48" s="25" t="s">
        <v>65</v>
      </c>
      <c r="G48" s="25" t="s">
        <v>66</v>
      </c>
      <c r="H48" s="97">
        <f t="shared" si="0"/>
        <v>0</v>
      </c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</row>
    <row r="49" spans="1:20" ht="12.75" customHeight="1" outlineLevel="1">
      <c r="B49" s="43"/>
      <c r="C49" s="44"/>
      <c r="D49" s="62"/>
      <c r="E49" s="46"/>
      <c r="F49" s="25" t="s">
        <v>67</v>
      </c>
      <c r="G49" s="25" t="s">
        <v>68</v>
      </c>
      <c r="H49" s="97">
        <f t="shared" si="0"/>
        <v>0</v>
      </c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</row>
    <row r="50" spans="1:20" ht="12.75" customHeight="1" outlineLevel="1">
      <c r="B50" s="43"/>
      <c r="C50" s="44"/>
      <c r="D50" s="62"/>
      <c r="E50" s="46"/>
      <c r="F50" s="25" t="s">
        <v>69</v>
      </c>
      <c r="G50" s="25" t="s">
        <v>70</v>
      </c>
      <c r="H50" s="97">
        <f t="shared" si="0"/>
        <v>0</v>
      </c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</row>
    <row r="51" spans="1:20" ht="12.75" customHeight="1" outlineLevel="1">
      <c r="B51" s="43"/>
      <c r="C51" s="44"/>
      <c r="D51" s="62"/>
      <c r="E51" s="46"/>
      <c r="F51" s="43" t="s">
        <v>71</v>
      </c>
      <c r="G51" s="43" t="s">
        <v>72</v>
      </c>
      <c r="H51" s="97">
        <f t="shared" si="0"/>
        <v>0</v>
      </c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</row>
    <row r="52" spans="1:20" ht="12.75" customHeight="1" outlineLevel="1">
      <c r="B52" s="43"/>
      <c r="C52" s="44"/>
      <c r="D52" s="62"/>
      <c r="E52" s="63" t="s">
        <v>73</v>
      </c>
      <c r="F52" s="63" t="s">
        <v>74</v>
      </c>
      <c r="G52" s="63" t="s">
        <v>75</v>
      </c>
      <c r="H52" s="97">
        <f t="shared" si="0"/>
        <v>0</v>
      </c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</row>
    <row r="53" spans="1:20" s="61" customFormat="1">
      <c r="A53" s="111"/>
      <c r="B53" s="57"/>
      <c r="C53" s="58" t="s">
        <v>76</v>
      </c>
      <c r="D53" s="59"/>
      <c r="E53" s="59"/>
      <c r="F53" s="59"/>
      <c r="G53" s="59"/>
      <c r="H53" s="60">
        <f t="shared" si="0"/>
        <v>0</v>
      </c>
      <c r="I53" s="60">
        <f t="shared" ref="I53:T53" si="8">+I54+I55+I56+I57+I58+I63+I64+I65+I66+I69+I70</f>
        <v>0</v>
      </c>
      <c r="J53" s="60">
        <f t="shared" si="8"/>
        <v>0</v>
      </c>
      <c r="K53" s="60">
        <f t="shared" si="8"/>
        <v>0</v>
      </c>
      <c r="L53" s="60">
        <f t="shared" si="8"/>
        <v>0</v>
      </c>
      <c r="M53" s="60">
        <f t="shared" si="8"/>
        <v>0</v>
      </c>
      <c r="N53" s="60">
        <f t="shared" si="8"/>
        <v>0</v>
      </c>
      <c r="O53" s="60">
        <f t="shared" si="8"/>
        <v>0</v>
      </c>
      <c r="P53" s="60">
        <f t="shared" si="8"/>
        <v>0</v>
      </c>
      <c r="Q53" s="60">
        <f t="shared" si="8"/>
        <v>0</v>
      </c>
      <c r="R53" s="60">
        <f t="shared" si="8"/>
        <v>0</v>
      </c>
      <c r="S53" s="60">
        <f t="shared" si="8"/>
        <v>0</v>
      </c>
      <c r="T53" s="60">
        <f t="shared" si="8"/>
        <v>0</v>
      </c>
    </row>
    <row r="54" spans="1:20" ht="12.75" customHeight="1" outlineLevel="1">
      <c r="B54" s="43"/>
      <c r="C54" s="44"/>
      <c r="D54" s="62"/>
      <c r="E54" s="42" t="s">
        <v>77</v>
      </c>
      <c r="F54" s="42" t="s">
        <v>78</v>
      </c>
      <c r="G54" s="42" t="s">
        <v>79</v>
      </c>
      <c r="H54" s="97">
        <f t="shared" si="0"/>
        <v>0</v>
      </c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</row>
    <row r="55" spans="1:20" ht="12.75" customHeight="1" outlineLevel="1">
      <c r="B55" s="43"/>
      <c r="C55" s="44"/>
      <c r="D55" s="62"/>
      <c r="E55" s="25" t="s">
        <v>80</v>
      </c>
      <c r="F55" s="25" t="s">
        <v>81</v>
      </c>
      <c r="G55" s="25" t="s">
        <v>82</v>
      </c>
      <c r="H55" s="97">
        <f t="shared" si="0"/>
        <v>0</v>
      </c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</row>
    <row r="56" spans="1:20" ht="12.75" customHeight="1" outlineLevel="1">
      <c r="B56" s="43"/>
      <c r="C56" s="44"/>
      <c r="D56" s="62"/>
      <c r="E56" s="25" t="s">
        <v>83</v>
      </c>
      <c r="F56" s="25" t="s">
        <v>84</v>
      </c>
      <c r="G56" s="25" t="s">
        <v>85</v>
      </c>
      <c r="H56" s="97">
        <f t="shared" si="0"/>
        <v>0</v>
      </c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</row>
    <row r="57" spans="1:20" ht="12.75" customHeight="1" outlineLevel="1">
      <c r="B57" s="43"/>
      <c r="C57" s="44"/>
      <c r="D57" s="62"/>
      <c r="E57" s="25" t="s">
        <v>86</v>
      </c>
      <c r="F57" s="25" t="s">
        <v>87</v>
      </c>
      <c r="G57" s="25" t="s">
        <v>88</v>
      </c>
      <c r="H57" s="97">
        <f t="shared" si="0"/>
        <v>0</v>
      </c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</row>
    <row r="58" spans="1:20" ht="12.75" customHeight="1" outlineLevel="1">
      <c r="B58" s="43"/>
      <c r="C58" s="44"/>
      <c r="D58" s="62"/>
      <c r="E58" s="25" t="s">
        <v>89</v>
      </c>
      <c r="F58" s="25"/>
      <c r="G58" s="25"/>
      <c r="H58" s="97">
        <f t="shared" si="0"/>
        <v>0</v>
      </c>
      <c r="I58" s="97">
        <f t="shared" ref="I58:T58" si="9">SUM(I59:I62)</f>
        <v>0</v>
      </c>
      <c r="J58" s="97">
        <f t="shared" si="9"/>
        <v>0</v>
      </c>
      <c r="K58" s="97">
        <f t="shared" si="9"/>
        <v>0</v>
      </c>
      <c r="L58" s="97">
        <f t="shared" si="9"/>
        <v>0</v>
      </c>
      <c r="M58" s="97">
        <f t="shared" si="9"/>
        <v>0</v>
      </c>
      <c r="N58" s="97">
        <f t="shared" si="9"/>
        <v>0</v>
      </c>
      <c r="O58" s="97">
        <f t="shared" si="9"/>
        <v>0</v>
      </c>
      <c r="P58" s="97">
        <f t="shared" si="9"/>
        <v>0</v>
      </c>
      <c r="Q58" s="97">
        <f t="shared" si="9"/>
        <v>0</v>
      </c>
      <c r="R58" s="97">
        <f t="shared" si="9"/>
        <v>0</v>
      </c>
      <c r="S58" s="97">
        <f t="shared" si="9"/>
        <v>0</v>
      </c>
      <c r="T58" s="97">
        <f t="shared" si="9"/>
        <v>0</v>
      </c>
    </row>
    <row r="59" spans="1:20" ht="12.75" customHeight="1" outlineLevel="1">
      <c r="B59" s="43"/>
      <c r="C59" s="44"/>
      <c r="D59" s="62"/>
      <c r="E59" s="25"/>
      <c r="F59" s="25" t="s">
        <v>90</v>
      </c>
      <c r="G59" s="25" t="s">
        <v>91</v>
      </c>
      <c r="H59" s="97">
        <f t="shared" si="0"/>
        <v>0</v>
      </c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</row>
    <row r="60" spans="1:20" ht="12.75" customHeight="1" outlineLevel="1">
      <c r="B60" s="43"/>
      <c r="C60" s="44"/>
      <c r="D60" s="62"/>
      <c r="E60" s="25"/>
      <c r="F60" s="25" t="s">
        <v>92</v>
      </c>
      <c r="G60" s="25" t="s">
        <v>93</v>
      </c>
      <c r="H60" s="97">
        <f t="shared" si="0"/>
        <v>0</v>
      </c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</row>
    <row r="61" spans="1:20" ht="12.75" customHeight="1" outlineLevel="1">
      <c r="B61" s="43"/>
      <c r="C61" s="44"/>
      <c r="D61" s="62"/>
      <c r="E61" s="25"/>
      <c r="F61" s="25" t="s">
        <v>610</v>
      </c>
      <c r="G61" s="25" t="s">
        <v>611</v>
      </c>
      <c r="H61" s="97">
        <f t="shared" si="0"/>
        <v>0</v>
      </c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</row>
    <row r="62" spans="1:20" ht="12.75" customHeight="1" outlineLevel="1">
      <c r="B62" s="43"/>
      <c r="C62" s="44"/>
      <c r="D62" s="62"/>
      <c r="E62" s="25"/>
      <c r="F62" s="25" t="s">
        <v>94</v>
      </c>
      <c r="G62" s="25" t="s">
        <v>95</v>
      </c>
      <c r="H62" s="97">
        <f t="shared" si="0"/>
        <v>0</v>
      </c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</row>
    <row r="63" spans="1:20" ht="12.75" customHeight="1" outlineLevel="1">
      <c r="B63" s="43"/>
      <c r="C63" s="44"/>
      <c r="D63" s="62"/>
      <c r="E63" s="25" t="s">
        <v>96</v>
      </c>
      <c r="F63" s="25"/>
      <c r="G63" s="25"/>
      <c r="H63" s="97">
        <f t="shared" si="0"/>
        <v>0</v>
      </c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</row>
    <row r="64" spans="1:20" ht="12.75" customHeight="1" outlineLevel="1">
      <c r="B64" s="43"/>
      <c r="C64" s="44"/>
      <c r="D64" s="62"/>
      <c r="E64" s="25" t="s">
        <v>97</v>
      </c>
      <c r="F64" s="25"/>
      <c r="G64" s="25"/>
      <c r="H64" s="97">
        <f t="shared" si="0"/>
        <v>0</v>
      </c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</row>
    <row r="65" spans="1:20" ht="12.75" customHeight="1" outlineLevel="1">
      <c r="B65" s="43"/>
      <c r="C65" s="44"/>
      <c r="D65" s="62"/>
      <c r="E65" s="25" t="s">
        <v>98</v>
      </c>
      <c r="F65" s="25" t="s">
        <v>99</v>
      </c>
      <c r="G65" s="25" t="s">
        <v>100</v>
      </c>
      <c r="H65" s="97">
        <f t="shared" si="0"/>
        <v>0</v>
      </c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</row>
    <row r="66" spans="1:20" ht="12.75" customHeight="1" outlineLevel="1">
      <c r="B66" s="43"/>
      <c r="C66" s="44"/>
      <c r="D66" s="62"/>
      <c r="E66" s="25" t="s">
        <v>101</v>
      </c>
      <c r="F66" s="25"/>
      <c r="G66" s="25"/>
      <c r="H66" s="97">
        <f t="shared" si="0"/>
        <v>0</v>
      </c>
      <c r="I66" s="97">
        <f t="shared" ref="I66:T66" si="10">+I67+I68</f>
        <v>0</v>
      </c>
      <c r="J66" s="97">
        <f t="shared" si="10"/>
        <v>0</v>
      </c>
      <c r="K66" s="97">
        <f t="shared" si="10"/>
        <v>0</v>
      </c>
      <c r="L66" s="97">
        <f t="shared" si="10"/>
        <v>0</v>
      </c>
      <c r="M66" s="97">
        <f t="shared" si="10"/>
        <v>0</v>
      </c>
      <c r="N66" s="97">
        <f t="shared" si="10"/>
        <v>0</v>
      </c>
      <c r="O66" s="97">
        <f t="shared" si="10"/>
        <v>0</v>
      </c>
      <c r="P66" s="97">
        <f t="shared" si="10"/>
        <v>0</v>
      </c>
      <c r="Q66" s="97">
        <f t="shared" si="10"/>
        <v>0</v>
      </c>
      <c r="R66" s="97">
        <f t="shared" si="10"/>
        <v>0</v>
      </c>
      <c r="S66" s="97">
        <f t="shared" si="10"/>
        <v>0</v>
      </c>
      <c r="T66" s="97">
        <f t="shared" si="10"/>
        <v>0</v>
      </c>
    </row>
    <row r="67" spans="1:20" ht="12.75" customHeight="1" outlineLevel="1">
      <c r="B67" s="43"/>
      <c r="C67" s="44"/>
      <c r="D67" s="62"/>
      <c r="E67" s="25"/>
      <c r="F67" s="25" t="s">
        <v>102</v>
      </c>
      <c r="G67" s="25" t="s">
        <v>103</v>
      </c>
      <c r="H67" s="97">
        <f t="shared" si="0"/>
        <v>0</v>
      </c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</row>
    <row r="68" spans="1:20" ht="12.75" customHeight="1" outlineLevel="1">
      <c r="B68" s="43"/>
      <c r="C68" s="44"/>
      <c r="D68" s="62"/>
      <c r="E68" s="25"/>
      <c r="F68" s="25" t="s">
        <v>104</v>
      </c>
      <c r="G68" s="25" t="s">
        <v>105</v>
      </c>
      <c r="H68" s="97">
        <f t="shared" si="0"/>
        <v>0</v>
      </c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</row>
    <row r="69" spans="1:20" ht="12.75" customHeight="1" outlineLevel="1">
      <c r="B69" s="43"/>
      <c r="C69" s="44"/>
      <c r="D69" s="62"/>
      <c r="E69" s="25" t="s">
        <v>106</v>
      </c>
      <c r="F69" s="25"/>
      <c r="G69" s="25"/>
      <c r="H69" s="97">
        <f t="shared" si="0"/>
        <v>0</v>
      </c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</row>
    <row r="70" spans="1:20" ht="12.75" customHeight="1" outlineLevel="1">
      <c r="B70" s="43"/>
      <c r="C70" s="44"/>
      <c r="D70" s="44"/>
      <c r="E70" s="25" t="s">
        <v>36</v>
      </c>
      <c r="F70" s="63"/>
      <c r="G70" s="63"/>
      <c r="H70" s="97">
        <f t="shared" si="0"/>
        <v>0</v>
      </c>
      <c r="I70" s="97">
        <f t="shared" ref="I70:T70" si="11">SUM(I71:I75)</f>
        <v>0</v>
      </c>
      <c r="J70" s="97">
        <f t="shared" si="11"/>
        <v>0</v>
      </c>
      <c r="K70" s="97">
        <f t="shared" si="11"/>
        <v>0</v>
      </c>
      <c r="L70" s="97">
        <f t="shared" si="11"/>
        <v>0</v>
      </c>
      <c r="M70" s="97">
        <f t="shared" si="11"/>
        <v>0</v>
      </c>
      <c r="N70" s="97">
        <f t="shared" si="11"/>
        <v>0</v>
      </c>
      <c r="O70" s="97">
        <f t="shared" si="11"/>
        <v>0</v>
      </c>
      <c r="P70" s="97">
        <f t="shared" si="11"/>
        <v>0</v>
      </c>
      <c r="Q70" s="97">
        <f t="shared" si="11"/>
        <v>0</v>
      </c>
      <c r="R70" s="97">
        <f t="shared" si="11"/>
        <v>0</v>
      </c>
      <c r="S70" s="97">
        <f t="shared" si="11"/>
        <v>0</v>
      </c>
      <c r="T70" s="97">
        <f t="shared" si="11"/>
        <v>0</v>
      </c>
    </row>
    <row r="71" spans="1:20" ht="12.75" customHeight="1" outlineLevel="1">
      <c r="B71" s="43"/>
      <c r="C71" s="44"/>
      <c r="D71" s="44"/>
      <c r="E71" s="25"/>
      <c r="F71" s="25" t="s">
        <v>107</v>
      </c>
      <c r="G71" s="25" t="s">
        <v>108</v>
      </c>
      <c r="H71" s="97">
        <f t="shared" si="0"/>
        <v>0</v>
      </c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</row>
    <row r="72" spans="1:20" ht="12.75" customHeight="1" outlineLevel="1">
      <c r="B72" s="43"/>
      <c r="C72" s="44"/>
      <c r="D72" s="44"/>
      <c r="E72" s="25"/>
      <c r="F72" s="25" t="s">
        <v>109</v>
      </c>
      <c r="G72" s="25" t="s">
        <v>110</v>
      </c>
      <c r="H72" s="97">
        <f t="shared" si="0"/>
        <v>0</v>
      </c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</row>
    <row r="73" spans="1:20" ht="12.75" customHeight="1" outlineLevel="1">
      <c r="B73" s="43"/>
      <c r="C73" s="44"/>
      <c r="D73" s="44"/>
      <c r="E73" s="25"/>
      <c r="F73" s="25" t="s">
        <v>111</v>
      </c>
      <c r="G73" s="25" t="s">
        <v>112</v>
      </c>
      <c r="H73" s="97">
        <f t="shared" si="0"/>
        <v>0</v>
      </c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</row>
    <row r="74" spans="1:20" ht="12.75" customHeight="1" outlineLevel="1">
      <c r="B74" s="43"/>
      <c r="C74" s="44"/>
      <c r="D74" s="44"/>
      <c r="E74" s="25"/>
      <c r="F74" s="25" t="s">
        <v>113</v>
      </c>
      <c r="G74" s="25" t="s">
        <v>114</v>
      </c>
      <c r="H74" s="97">
        <f t="shared" si="0"/>
        <v>0</v>
      </c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</row>
    <row r="75" spans="1:20" s="61" customFormat="1" outlineLevel="1">
      <c r="A75" s="111"/>
      <c r="B75" s="43"/>
      <c r="C75" s="44"/>
      <c r="D75" s="44"/>
      <c r="E75" s="25"/>
      <c r="F75" s="25" t="s">
        <v>115</v>
      </c>
      <c r="G75" s="25" t="s">
        <v>116</v>
      </c>
      <c r="H75" s="97">
        <f t="shared" si="0"/>
        <v>0</v>
      </c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</row>
    <row r="76" spans="1:20" ht="12.75" customHeight="1">
      <c r="B76" s="57"/>
      <c r="C76" s="58" t="s">
        <v>117</v>
      </c>
      <c r="D76" s="59"/>
      <c r="E76" s="59"/>
      <c r="F76" s="59"/>
      <c r="G76" s="59"/>
      <c r="H76" s="60">
        <f t="shared" si="0"/>
        <v>0</v>
      </c>
      <c r="I76" s="60">
        <f t="shared" ref="I76:T76" si="12">+I77+I99+I110+I111+I116+I117+I118+I119</f>
        <v>0</v>
      </c>
      <c r="J76" s="60">
        <f t="shared" si="12"/>
        <v>0</v>
      </c>
      <c r="K76" s="60">
        <f t="shared" si="12"/>
        <v>0</v>
      </c>
      <c r="L76" s="60">
        <f t="shared" si="12"/>
        <v>0</v>
      </c>
      <c r="M76" s="60">
        <f t="shared" si="12"/>
        <v>0</v>
      </c>
      <c r="N76" s="60">
        <f t="shared" si="12"/>
        <v>0</v>
      </c>
      <c r="O76" s="60">
        <f t="shared" si="12"/>
        <v>0</v>
      </c>
      <c r="P76" s="60">
        <f t="shared" si="12"/>
        <v>0</v>
      </c>
      <c r="Q76" s="60">
        <f t="shared" si="12"/>
        <v>0</v>
      </c>
      <c r="R76" s="60">
        <f t="shared" si="12"/>
        <v>0</v>
      </c>
      <c r="S76" s="60">
        <f t="shared" si="12"/>
        <v>0</v>
      </c>
      <c r="T76" s="60">
        <f t="shared" si="12"/>
        <v>0</v>
      </c>
    </row>
    <row r="77" spans="1:20" ht="12.75" customHeight="1" outlineLevel="1">
      <c r="B77" s="43"/>
      <c r="C77" s="44"/>
      <c r="D77" s="62"/>
      <c r="E77" s="42" t="s">
        <v>118</v>
      </c>
      <c r="F77" s="42"/>
      <c r="G77" s="42"/>
      <c r="H77" s="97">
        <f t="shared" si="0"/>
        <v>0</v>
      </c>
      <c r="I77" s="97">
        <f t="shared" ref="I77:T77" si="13">SUM(I78:I98)</f>
        <v>0</v>
      </c>
      <c r="J77" s="97">
        <f t="shared" si="13"/>
        <v>0</v>
      </c>
      <c r="K77" s="97">
        <f t="shared" si="13"/>
        <v>0</v>
      </c>
      <c r="L77" s="97">
        <f t="shared" si="13"/>
        <v>0</v>
      </c>
      <c r="M77" s="97">
        <f t="shared" si="13"/>
        <v>0</v>
      </c>
      <c r="N77" s="97">
        <f t="shared" si="13"/>
        <v>0</v>
      </c>
      <c r="O77" s="97">
        <f t="shared" si="13"/>
        <v>0</v>
      </c>
      <c r="P77" s="97">
        <f t="shared" si="13"/>
        <v>0</v>
      </c>
      <c r="Q77" s="97">
        <f t="shared" si="13"/>
        <v>0</v>
      </c>
      <c r="R77" s="97">
        <f t="shared" si="13"/>
        <v>0</v>
      </c>
      <c r="S77" s="97">
        <f t="shared" si="13"/>
        <v>0</v>
      </c>
      <c r="T77" s="97">
        <f t="shared" si="13"/>
        <v>0</v>
      </c>
    </row>
    <row r="78" spans="1:20" ht="12.75" customHeight="1" outlineLevel="1">
      <c r="B78" s="43"/>
      <c r="C78" s="44"/>
      <c r="D78" s="62"/>
      <c r="E78" s="42"/>
      <c r="F78" s="42" t="s">
        <v>119</v>
      </c>
      <c r="G78" s="42" t="s">
        <v>120</v>
      </c>
      <c r="H78" s="97">
        <f t="shared" si="0"/>
        <v>0</v>
      </c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</row>
    <row r="79" spans="1:20" ht="12.75" customHeight="1" outlineLevel="1">
      <c r="B79" s="43"/>
      <c r="C79" s="44"/>
      <c r="D79" s="62"/>
      <c r="E79" s="42"/>
      <c r="F79" s="42" t="s">
        <v>121</v>
      </c>
      <c r="G79" s="42" t="s">
        <v>122</v>
      </c>
      <c r="H79" s="97">
        <f t="shared" si="0"/>
        <v>0</v>
      </c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</row>
    <row r="80" spans="1:20" ht="12.75" customHeight="1" outlineLevel="1">
      <c r="B80" s="43"/>
      <c r="C80" s="44"/>
      <c r="D80" s="62"/>
      <c r="E80" s="42"/>
      <c r="F80" s="42" t="s">
        <v>123</v>
      </c>
      <c r="G80" s="42" t="s">
        <v>124</v>
      </c>
      <c r="H80" s="97">
        <f t="shared" si="0"/>
        <v>0</v>
      </c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</row>
    <row r="81" spans="2:20" ht="12.75" customHeight="1" outlineLevel="1">
      <c r="B81" s="43"/>
      <c r="C81" s="44"/>
      <c r="D81" s="62"/>
      <c r="E81" s="42"/>
      <c r="F81" s="42" t="s">
        <v>125</v>
      </c>
      <c r="G81" s="42" t="s">
        <v>126</v>
      </c>
      <c r="H81" s="97">
        <f t="shared" si="0"/>
        <v>0</v>
      </c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</row>
    <row r="82" spans="2:20" ht="12.75" customHeight="1" outlineLevel="1">
      <c r="B82" s="43"/>
      <c r="C82" s="44"/>
      <c r="D82" s="62"/>
      <c r="E82" s="42"/>
      <c r="F82" s="42" t="s">
        <v>127</v>
      </c>
      <c r="G82" s="42" t="s">
        <v>128</v>
      </c>
      <c r="H82" s="97">
        <f t="shared" si="0"/>
        <v>0</v>
      </c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</row>
    <row r="83" spans="2:20" ht="12.75" customHeight="1" outlineLevel="1">
      <c r="B83" s="43"/>
      <c r="C83" s="44"/>
      <c r="D83" s="62"/>
      <c r="E83" s="42"/>
      <c r="F83" s="42" t="s">
        <v>129</v>
      </c>
      <c r="G83" s="42" t="s">
        <v>130</v>
      </c>
      <c r="H83" s="97">
        <f t="shared" si="0"/>
        <v>0</v>
      </c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</row>
    <row r="84" spans="2:20" ht="12.75" customHeight="1" outlineLevel="1">
      <c r="B84" s="43"/>
      <c r="C84" s="44"/>
      <c r="D84" s="62"/>
      <c r="E84" s="42"/>
      <c r="F84" s="42" t="s">
        <v>131</v>
      </c>
      <c r="G84" s="42" t="s">
        <v>132</v>
      </c>
      <c r="H84" s="97">
        <f t="shared" si="0"/>
        <v>0</v>
      </c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</row>
    <row r="85" spans="2:20" ht="12.75" customHeight="1" outlineLevel="1">
      <c r="B85" s="43"/>
      <c r="C85" s="44"/>
      <c r="D85" s="62"/>
      <c r="E85" s="42"/>
      <c r="F85" s="42" t="s">
        <v>133</v>
      </c>
      <c r="G85" s="42" t="s">
        <v>134</v>
      </c>
      <c r="H85" s="97">
        <f t="shared" si="0"/>
        <v>0</v>
      </c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</row>
    <row r="86" spans="2:20" ht="12.75" customHeight="1" outlineLevel="1">
      <c r="B86" s="43"/>
      <c r="C86" s="44"/>
      <c r="D86" s="62"/>
      <c r="E86" s="42"/>
      <c r="F86" s="42" t="s">
        <v>135</v>
      </c>
      <c r="G86" s="42" t="s">
        <v>136</v>
      </c>
      <c r="H86" s="97">
        <f t="shared" si="0"/>
        <v>0</v>
      </c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</row>
    <row r="87" spans="2:20" ht="12.75" customHeight="1" outlineLevel="1">
      <c r="B87" s="43"/>
      <c r="C87" s="44"/>
      <c r="D87" s="62"/>
      <c r="E87" s="42"/>
      <c r="F87" s="42" t="s">
        <v>137</v>
      </c>
      <c r="G87" s="42" t="s">
        <v>138</v>
      </c>
      <c r="H87" s="97">
        <f t="shared" ref="H87:H151" si="14">SUM(I87:T87)</f>
        <v>0</v>
      </c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</row>
    <row r="88" spans="2:20" ht="12.75" customHeight="1" outlineLevel="1">
      <c r="B88" s="43"/>
      <c r="C88" s="44"/>
      <c r="D88" s="62"/>
      <c r="E88" s="42"/>
      <c r="F88" s="42" t="s">
        <v>139</v>
      </c>
      <c r="G88" s="42" t="s">
        <v>140</v>
      </c>
      <c r="H88" s="97">
        <f t="shared" si="14"/>
        <v>0</v>
      </c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</row>
    <row r="89" spans="2:20" ht="12.75" customHeight="1" outlineLevel="1">
      <c r="B89" s="43"/>
      <c r="C89" s="44"/>
      <c r="D89" s="62"/>
      <c r="E89" s="42"/>
      <c r="F89" s="42" t="s">
        <v>141</v>
      </c>
      <c r="G89" s="42" t="s">
        <v>142</v>
      </c>
      <c r="H89" s="97">
        <f t="shared" si="14"/>
        <v>0</v>
      </c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</row>
    <row r="90" spans="2:20" ht="12.75" customHeight="1" outlineLevel="1">
      <c r="B90" s="43"/>
      <c r="C90" s="44"/>
      <c r="D90" s="62"/>
      <c r="E90" s="42"/>
      <c r="F90" s="42" t="s">
        <v>143</v>
      </c>
      <c r="G90" s="42" t="s">
        <v>144</v>
      </c>
      <c r="H90" s="97">
        <f t="shared" si="14"/>
        <v>0</v>
      </c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</row>
    <row r="91" spans="2:20" ht="12.75" customHeight="1" outlineLevel="1">
      <c r="B91" s="43"/>
      <c r="C91" s="44"/>
      <c r="D91" s="62"/>
      <c r="E91" s="42"/>
      <c r="F91" s="42" t="s">
        <v>145</v>
      </c>
      <c r="G91" s="42" t="s">
        <v>146</v>
      </c>
      <c r="H91" s="97">
        <f t="shared" si="14"/>
        <v>0</v>
      </c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</row>
    <row r="92" spans="2:20" ht="12.75" customHeight="1" outlineLevel="1">
      <c r="B92" s="43"/>
      <c r="C92" s="44"/>
      <c r="D92" s="62"/>
      <c r="E92" s="42"/>
      <c r="F92" s="42" t="s">
        <v>147</v>
      </c>
      <c r="G92" s="42" t="s">
        <v>148</v>
      </c>
      <c r="H92" s="97">
        <f t="shared" si="14"/>
        <v>0</v>
      </c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</row>
    <row r="93" spans="2:20" ht="12.75" customHeight="1" outlineLevel="1">
      <c r="B93" s="43"/>
      <c r="C93" s="44"/>
      <c r="D93" s="62"/>
      <c r="E93" s="42"/>
      <c r="F93" s="42" t="s">
        <v>149</v>
      </c>
      <c r="G93" s="42" t="s">
        <v>150</v>
      </c>
      <c r="H93" s="97">
        <f t="shared" si="14"/>
        <v>0</v>
      </c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</row>
    <row r="94" spans="2:20" ht="12.75" customHeight="1" outlineLevel="1">
      <c r="B94" s="43"/>
      <c r="C94" s="44"/>
      <c r="D94" s="62"/>
      <c r="E94" s="42"/>
      <c r="F94" s="42" t="s">
        <v>151</v>
      </c>
      <c r="G94" s="42" t="s">
        <v>152</v>
      </c>
      <c r="H94" s="97">
        <f t="shared" si="14"/>
        <v>0</v>
      </c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</row>
    <row r="95" spans="2:20" ht="12.75" customHeight="1" outlineLevel="1">
      <c r="B95" s="43"/>
      <c r="C95" s="44"/>
      <c r="D95" s="62"/>
      <c r="E95" s="42"/>
      <c r="F95" s="42" t="s">
        <v>153</v>
      </c>
      <c r="G95" s="42" t="s">
        <v>154</v>
      </c>
      <c r="H95" s="97">
        <f t="shared" si="14"/>
        <v>0</v>
      </c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</row>
    <row r="96" spans="2:20" ht="12.75" customHeight="1" outlineLevel="1">
      <c r="B96" s="43"/>
      <c r="C96" s="44"/>
      <c r="D96" s="62"/>
      <c r="E96" s="42"/>
      <c r="F96" s="42" t="s">
        <v>155</v>
      </c>
      <c r="G96" s="42" t="s">
        <v>156</v>
      </c>
      <c r="H96" s="97">
        <f t="shared" si="14"/>
        <v>0</v>
      </c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</row>
    <row r="97" spans="2:20" ht="12.75" customHeight="1" outlineLevel="1">
      <c r="B97" s="43"/>
      <c r="C97" s="44"/>
      <c r="D97" s="62"/>
      <c r="E97" s="42"/>
      <c r="F97" s="42" t="s">
        <v>157</v>
      </c>
      <c r="G97" s="42" t="s">
        <v>158</v>
      </c>
      <c r="H97" s="97">
        <f t="shared" si="14"/>
        <v>0</v>
      </c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</row>
    <row r="98" spans="2:20" ht="12.75" customHeight="1" outlineLevel="1">
      <c r="B98" s="43"/>
      <c r="C98" s="44"/>
      <c r="D98" s="62"/>
      <c r="E98" s="42"/>
      <c r="F98" s="42" t="s">
        <v>159</v>
      </c>
      <c r="G98" s="42" t="s">
        <v>160</v>
      </c>
      <c r="H98" s="97">
        <f t="shared" si="14"/>
        <v>0</v>
      </c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</row>
    <row r="99" spans="2:20" ht="12.75" customHeight="1" outlineLevel="1">
      <c r="B99" s="43"/>
      <c r="C99" s="44"/>
      <c r="D99" s="62"/>
      <c r="E99" s="25" t="s">
        <v>161</v>
      </c>
      <c r="F99" s="25"/>
      <c r="G99" s="25"/>
      <c r="H99" s="97">
        <f t="shared" si="14"/>
        <v>0</v>
      </c>
      <c r="I99" s="97">
        <f t="shared" ref="I99:T99" si="15">SUM(I100:I108)</f>
        <v>0</v>
      </c>
      <c r="J99" s="97">
        <f t="shared" si="15"/>
        <v>0</v>
      </c>
      <c r="K99" s="97">
        <f t="shared" si="15"/>
        <v>0</v>
      </c>
      <c r="L99" s="97">
        <f t="shared" si="15"/>
        <v>0</v>
      </c>
      <c r="M99" s="97">
        <f t="shared" si="15"/>
        <v>0</v>
      </c>
      <c r="N99" s="97">
        <f t="shared" si="15"/>
        <v>0</v>
      </c>
      <c r="O99" s="97">
        <f t="shared" si="15"/>
        <v>0</v>
      </c>
      <c r="P99" s="97">
        <f t="shared" si="15"/>
        <v>0</v>
      </c>
      <c r="Q99" s="97">
        <f t="shared" si="15"/>
        <v>0</v>
      </c>
      <c r="R99" s="97">
        <f t="shared" si="15"/>
        <v>0</v>
      </c>
      <c r="S99" s="97">
        <f t="shared" si="15"/>
        <v>0</v>
      </c>
      <c r="T99" s="97">
        <f t="shared" si="15"/>
        <v>0</v>
      </c>
    </row>
    <row r="100" spans="2:20" ht="12.75" customHeight="1" outlineLevel="1">
      <c r="B100" s="43"/>
      <c r="C100" s="44"/>
      <c r="D100" s="62"/>
      <c r="E100" s="25"/>
      <c r="F100" s="25" t="s">
        <v>162</v>
      </c>
      <c r="G100" s="25" t="s">
        <v>163</v>
      </c>
      <c r="H100" s="97">
        <f t="shared" si="14"/>
        <v>0</v>
      </c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</row>
    <row r="101" spans="2:20" ht="12.75" customHeight="1" outlineLevel="1">
      <c r="B101" s="43"/>
      <c r="C101" s="44"/>
      <c r="D101" s="62"/>
      <c r="E101" s="25"/>
      <c r="F101" s="25" t="s">
        <v>164</v>
      </c>
      <c r="G101" s="25" t="s">
        <v>165</v>
      </c>
      <c r="H101" s="97">
        <f t="shared" si="14"/>
        <v>0</v>
      </c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</row>
    <row r="102" spans="2:20" ht="12.75" customHeight="1" outlineLevel="1">
      <c r="B102" s="43"/>
      <c r="C102" s="44"/>
      <c r="D102" s="62"/>
      <c r="E102" s="25"/>
      <c r="F102" s="25" t="s">
        <v>166</v>
      </c>
      <c r="G102" s="25" t="s">
        <v>167</v>
      </c>
      <c r="H102" s="97">
        <f t="shared" si="14"/>
        <v>0</v>
      </c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</row>
    <row r="103" spans="2:20" ht="12.75" customHeight="1" outlineLevel="1">
      <c r="B103" s="43"/>
      <c r="C103" s="44"/>
      <c r="D103" s="62"/>
      <c r="E103" s="25"/>
      <c r="F103" s="25" t="s">
        <v>168</v>
      </c>
      <c r="G103" s="25" t="s">
        <v>169</v>
      </c>
      <c r="H103" s="97">
        <f t="shared" si="14"/>
        <v>0</v>
      </c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</row>
    <row r="104" spans="2:20" ht="12.75" customHeight="1" outlineLevel="1">
      <c r="B104" s="43"/>
      <c r="C104" s="44"/>
      <c r="D104" s="62"/>
      <c r="E104" s="25"/>
      <c r="F104" s="25" t="s">
        <v>170</v>
      </c>
      <c r="G104" s="25" t="s">
        <v>171</v>
      </c>
      <c r="H104" s="97">
        <f t="shared" si="14"/>
        <v>0</v>
      </c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</row>
    <row r="105" spans="2:20" ht="12.75" customHeight="1" outlineLevel="1">
      <c r="B105" s="43"/>
      <c r="C105" s="44"/>
      <c r="D105" s="62"/>
      <c r="E105" s="25"/>
      <c r="F105" s="25" t="s">
        <v>172</v>
      </c>
      <c r="G105" s="25" t="s">
        <v>173</v>
      </c>
      <c r="H105" s="97">
        <f t="shared" si="14"/>
        <v>0</v>
      </c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</row>
    <row r="106" spans="2:20" ht="12.75" customHeight="1" outlineLevel="1">
      <c r="B106" s="43"/>
      <c r="C106" s="44"/>
      <c r="D106" s="62"/>
      <c r="E106" s="25"/>
      <c r="F106" s="25" t="s">
        <v>174</v>
      </c>
      <c r="G106" s="25" t="s">
        <v>175</v>
      </c>
      <c r="H106" s="97">
        <f t="shared" si="14"/>
        <v>0</v>
      </c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</row>
    <row r="107" spans="2:20" ht="12.75" customHeight="1" outlineLevel="1">
      <c r="B107" s="43"/>
      <c r="C107" s="44"/>
      <c r="D107" s="62"/>
      <c r="E107" s="25"/>
      <c r="F107" s="25" t="s">
        <v>176</v>
      </c>
      <c r="G107" s="25" t="s">
        <v>177</v>
      </c>
      <c r="H107" s="97">
        <f t="shared" si="14"/>
        <v>0</v>
      </c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</row>
    <row r="108" spans="2:20" ht="12.75" customHeight="1" outlineLevel="1">
      <c r="B108" s="43"/>
      <c r="C108" s="44"/>
      <c r="D108" s="62"/>
      <c r="E108" s="25"/>
      <c r="F108" s="25" t="s">
        <v>178</v>
      </c>
      <c r="G108" s="25" t="s">
        <v>179</v>
      </c>
      <c r="H108" s="97">
        <f t="shared" si="14"/>
        <v>0</v>
      </c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</row>
    <row r="109" spans="2:20" ht="12.75" customHeight="1" outlineLevel="1">
      <c r="B109" s="43"/>
      <c r="C109" s="44"/>
      <c r="D109" s="62"/>
      <c r="E109" s="25"/>
      <c r="F109" s="25" t="s">
        <v>612</v>
      </c>
      <c r="G109" s="25" t="s">
        <v>613</v>
      </c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</row>
    <row r="110" spans="2:20" ht="12.75" customHeight="1" outlineLevel="1">
      <c r="B110" s="43"/>
      <c r="C110" s="44"/>
      <c r="D110" s="62"/>
      <c r="E110" s="25" t="s">
        <v>180</v>
      </c>
      <c r="F110" s="25" t="s">
        <v>608</v>
      </c>
      <c r="G110" s="25" t="s">
        <v>609</v>
      </c>
      <c r="H110" s="97">
        <f t="shared" si="14"/>
        <v>0</v>
      </c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</row>
    <row r="111" spans="2:20" ht="12.75" customHeight="1" outlineLevel="1">
      <c r="B111" s="43"/>
      <c r="C111" s="44"/>
      <c r="D111" s="62"/>
      <c r="E111" s="25" t="s">
        <v>182</v>
      </c>
      <c r="F111" s="25"/>
      <c r="G111" s="25"/>
      <c r="H111" s="97">
        <f t="shared" si="14"/>
        <v>0</v>
      </c>
      <c r="I111" s="97">
        <f t="shared" ref="I111:T111" si="16">SUM(I112:I115)</f>
        <v>0</v>
      </c>
      <c r="J111" s="97">
        <f t="shared" si="16"/>
        <v>0</v>
      </c>
      <c r="K111" s="97">
        <f t="shared" si="16"/>
        <v>0</v>
      </c>
      <c r="L111" s="97">
        <f t="shared" si="16"/>
        <v>0</v>
      </c>
      <c r="M111" s="97">
        <f t="shared" si="16"/>
        <v>0</v>
      </c>
      <c r="N111" s="97">
        <f t="shared" si="16"/>
        <v>0</v>
      </c>
      <c r="O111" s="97">
        <f t="shared" si="16"/>
        <v>0</v>
      </c>
      <c r="P111" s="97">
        <f t="shared" si="16"/>
        <v>0</v>
      </c>
      <c r="Q111" s="97">
        <f t="shared" si="16"/>
        <v>0</v>
      </c>
      <c r="R111" s="97">
        <f t="shared" si="16"/>
        <v>0</v>
      </c>
      <c r="S111" s="97">
        <f t="shared" si="16"/>
        <v>0</v>
      </c>
      <c r="T111" s="97">
        <f t="shared" si="16"/>
        <v>0</v>
      </c>
    </row>
    <row r="112" spans="2:20" ht="12.75" customHeight="1" outlineLevel="1">
      <c r="B112" s="43"/>
      <c r="C112" s="44"/>
      <c r="D112" s="62"/>
      <c r="E112" s="25"/>
      <c r="F112" s="25" t="s">
        <v>183</v>
      </c>
      <c r="G112" s="25" t="s">
        <v>184</v>
      </c>
      <c r="H112" s="97">
        <f t="shared" si="14"/>
        <v>0</v>
      </c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</row>
    <row r="113" spans="1:20" ht="12.75" customHeight="1" outlineLevel="1">
      <c r="B113" s="43"/>
      <c r="C113" s="44"/>
      <c r="D113" s="62"/>
      <c r="E113" s="25"/>
      <c r="F113" s="25" t="s">
        <v>185</v>
      </c>
      <c r="G113" s="25" t="s">
        <v>186</v>
      </c>
      <c r="H113" s="97">
        <f t="shared" si="14"/>
        <v>0</v>
      </c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</row>
    <row r="114" spans="1:20" ht="12.75" customHeight="1" outlineLevel="1">
      <c r="B114" s="43"/>
      <c r="C114" s="44"/>
      <c r="D114" s="62"/>
      <c r="E114" s="25"/>
      <c r="F114" s="25" t="s">
        <v>187</v>
      </c>
      <c r="G114" s="25" t="s">
        <v>188</v>
      </c>
      <c r="H114" s="97">
        <f t="shared" si="14"/>
        <v>0</v>
      </c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</row>
    <row r="115" spans="1:20" ht="12.75" customHeight="1" outlineLevel="1">
      <c r="B115" s="43"/>
      <c r="C115" s="44"/>
      <c r="D115" s="62"/>
      <c r="E115" s="25"/>
      <c r="F115" s="25" t="s">
        <v>189</v>
      </c>
      <c r="G115" s="25" t="s">
        <v>190</v>
      </c>
      <c r="H115" s="97">
        <f t="shared" si="14"/>
        <v>0</v>
      </c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</row>
    <row r="116" spans="1:20" ht="12.75" customHeight="1" outlineLevel="1">
      <c r="B116" s="43"/>
      <c r="C116" s="44"/>
      <c r="D116" s="62"/>
      <c r="E116" s="25" t="s">
        <v>191</v>
      </c>
      <c r="F116" s="25" t="s">
        <v>192</v>
      </c>
      <c r="G116" s="25" t="s">
        <v>193</v>
      </c>
      <c r="H116" s="97">
        <f t="shared" si="14"/>
        <v>0</v>
      </c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</row>
    <row r="117" spans="1:20" ht="12.75" customHeight="1" outlineLevel="1">
      <c r="B117" s="43"/>
      <c r="C117" s="44"/>
      <c r="D117" s="62"/>
      <c r="E117" s="25" t="s">
        <v>194</v>
      </c>
      <c r="F117" s="25" t="s">
        <v>195</v>
      </c>
      <c r="G117" s="25" t="s">
        <v>196</v>
      </c>
      <c r="H117" s="97">
        <f t="shared" si="14"/>
        <v>0</v>
      </c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</row>
    <row r="118" spans="1:20" ht="12.75" customHeight="1" outlineLevel="1">
      <c r="B118" s="43"/>
      <c r="C118" s="44"/>
      <c r="D118" s="62"/>
      <c r="E118" s="25" t="s">
        <v>197</v>
      </c>
      <c r="F118" s="25" t="s">
        <v>198</v>
      </c>
      <c r="G118" s="25" t="s">
        <v>199</v>
      </c>
      <c r="H118" s="97">
        <f t="shared" si="14"/>
        <v>0</v>
      </c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</row>
    <row r="119" spans="1:20" ht="12.75" customHeight="1" outlineLevel="1">
      <c r="B119" s="43"/>
      <c r="C119" s="44"/>
      <c r="D119" s="62"/>
      <c r="E119" s="63" t="s">
        <v>36</v>
      </c>
      <c r="F119" s="63"/>
      <c r="G119" s="63"/>
      <c r="H119" s="97">
        <f t="shared" si="14"/>
        <v>0</v>
      </c>
      <c r="I119" s="97">
        <f t="shared" ref="I119:T119" si="17">SUM(I120:I128)</f>
        <v>0</v>
      </c>
      <c r="J119" s="97">
        <f t="shared" si="17"/>
        <v>0</v>
      </c>
      <c r="K119" s="97">
        <f t="shared" si="17"/>
        <v>0</v>
      </c>
      <c r="L119" s="97">
        <f t="shared" si="17"/>
        <v>0</v>
      </c>
      <c r="M119" s="97">
        <f t="shared" si="17"/>
        <v>0</v>
      </c>
      <c r="N119" s="97">
        <f t="shared" si="17"/>
        <v>0</v>
      </c>
      <c r="O119" s="97">
        <f t="shared" si="17"/>
        <v>0</v>
      </c>
      <c r="P119" s="97">
        <f t="shared" si="17"/>
        <v>0</v>
      </c>
      <c r="Q119" s="97">
        <f t="shared" si="17"/>
        <v>0</v>
      </c>
      <c r="R119" s="97">
        <f t="shared" si="17"/>
        <v>0</v>
      </c>
      <c r="S119" s="97">
        <f t="shared" si="17"/>
        <v>0</v>
      </c>
      <c r="T119" s="97">
        <f t="shared" si="17"/>
        <v>0</v>
      </c>
    </row>
    <row r="120" spans="1:20" ht="12.75" customHeight="1" outlineLevel="1">
      <c r="B120" s="43"/>
      <c r="C120" s="44"/>
      <c r="D120" s="62"/>
      <c r="E120" s="25"/>
      <c r="F120" s="25" t="s">
        <v>200</v>
      </c>
      <c r="G120" s="25" t="s">
        <v>201</v>
      </c>
      <c r="H120" s="97">
        <f t="shared" si="14"/>
        <v>0</v>
      </c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</row>
    <row r="121" spans="1:20" ht="12.75" customHeight="1" outlineLevel="1">
      <c r="B121" s="43"/>
      <c r="C121" s="44"/>
      <c r="D121" s="62"/>
      <c r="E121" s="25"/>
      <c r="F121" s="25" t="s">
        <v>202</v>
      </c>
      <c r="G121" s="25" t="s">
        <v>203</v>
      </c>
      <c r="H121" s="97">
        <f t="shared" si="14"/>
        <v>0</v>
      </c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</row>
    <row r="122" spans="1:20" ht="12.75" customHeight="1" outlineLevel="1">
      <c r="B122" s="43"/>
      <c r="C122" s="44"/>
      <c r="D122" s="62"/>
      <c r="E122" s="25"/>
      <c r="F122" s="25" t="s">
        <v>204</v>
      </c>
      <c r="G122" s="25" t="s">
        <v>205</v>
      </c>
      <c r="H122" s="97">
        <f t="shared" si="14"/>
        <v>0</v>
      </c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</row>
    <row r="123" spans="1:20" ht="12.75" customHeight="1" outlineLevel="1">
      <c r="B123" s="43"/>
      <c r="C123" s="44"/>
      <c r="D123" s="62"/>
      <c r="E123" s="25"/>
      <c r="F123" s="25" t="s">
        <v>206</v>
      </c>
      <c r="G123" s="25" t="s">
        <v>207</v>
      </c>
      <c r="H123" s="97">
        <f t="shared" si="14"/>
        <v>0</v>
      </c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</row>
    <row r="124" spans="1:20" ht="12.75" customHeight="1" outlineLevel="1">
      <c r="B124" s="43"/>
      <c r="C124" s="44"/>
      <c r="D124" s="62"/>
      <c r="E124" s="25"/>
      <c r="F124" s="25" t="s">
        <v>208</v>
      </c>
      <c r="G124" s="25" t="s">
        <v>209</v>
      </c>
      <c r="H124" s="97">
        <f t="shared" si="14"/>
        <v>0</v>
      </c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</row>
    <row r="125" spans="1:20" ht="12.75" customHeight="1" outlineLevel="1">
      <c r="B125" s="43"/>
      <c r="C125" s="44"/>
      <c r="D125" s="62"/>
      <c r="E125" s="25"/>
      <c r="F125" s="25" t="s">
        <v>210</v>
      </c>
      <c r="G125" s="25" t="s">
        <v>211</v>
      </c>
      <c r="H125" s="97">
        <f t="shared" si="14"/>
        <v>0</v>
      </c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</row>
    <row r="126" spans="1:20" ht="12.75" customHeight="1" outlineLevel="1">
      <c r="B126" s="43"/>
      <c r="C126" s="44"/>
      <c r="D126" s="62"/>
      <c r="E126" s="25"/>
      <c r="F126" s="25" t="s">
        <v>212</v>
      </c>
      <c r="G126" s="25" t="s">
        <v>213</v>
      </c>
      <c r="H126" s="97">
        <f t="shared" si="14"/>
        <v>0</v>
      </c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</row>
    <row r="127" spans="1:20" s="61" customFormat="1" outlineLevel="1">
      <c r="A127" s="111"/>
      <c r="B127" s="43"/>
      <c r="C127" s="44"/>
      <c r="D127" s="62"/>
      <c r="E127" s="25"/>
      <c r="F127" s="25" t="s">
        <v>214</v>
      </c>
      <c r="G127" s="25" t="s">
        <v>215</v>
      </c>
      <c r="H127" s="97">
        <f t="shared" si="14"/>
        <v>0</v>
      </c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</row>
    <row r="128" spans="1:20" ht="12.75" customHeight="1" outlineLevel="1">
      <c r="B128" s="43"/>
      <c r="C128" s="44"/>
      <c r="D128" s="62"/>
      <c r="E128" s="25"/>
      <c r="F128" s="25" t="s">
        <v>216</v>
      </c>
      <c r="G128" s="25" t="s">
        <v>217</v>
      </c>
      <c r="H128" s="97">
        <f t="shared" si="14"/>
        <v>0</v>
      </c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</row>
    <row r="129" spans="2:20" ht="12.75" customHeight="1">
      <c r="B129" s="57"/>
      <c r="C129" s="58" t="s">
        <v>218</v>
      </c>
      <c r="D129" s="59"/>
      <c r="E129" s="59"/>
      <c r="F129" s="59"/>
      <c r="G129" s="59"/>
      <c r="H129" s="60">
        <f t="shared" si="14"/>
        <v>0</v>
      </c>
      <c r="I129" s="60">
        <f t="shared" ref="I129:T129" si="18">+I130+I204</f>
        <v>0</v>
      </c>
      <c r="J129" s="60">
        <f t="shared" si="18"/>
        <v>0</v>
      </c>
      <c r="K129" s="60">
        <f t="shared" si="18"/>
        <v>0</v>
      </c>
      <c r="L129" s="60">
        <f t="shared" si="18"/>
        <v>0</v>
      </c>
      <c r="M129" s="60">
        <f t="shared" si="18"/>
        <v>0</v>
      </c>
      <c r="N129" s="60">
        <f t="shared" si="18"/>
        <v>0</v>
      </c>
      <c r="O129" s="60">
        <f t="shared" si="18"/>
        <v>0</v>
      </c>
      <c r="P129" s="60">
        <f t="shared" si="18"/>
        <v>0</v>
      </c>
      <c r="Q129" s="60">
        <f t="shared" si="18"/>
        <v>0</v>
      </c>
      <c r="R129" s="60">
        <f t="shared" si="18"/>
        <v>0</v>
      </c>
      <c r="S129" s="60">
        <f t="shared" si="18"/>
        <v>0</v>
      </c>
      <c r="T129" s="60">
        <f t="shared" si="18"/>
        <v>0</v>
      </c>
    </row>
    <row r="130" spans="2:20" ht="12.75" customHeight="1">
      <c r="B130" s="43"/>
      <c r="C130" s="44"/>
      <c r="D130" s="62"/>
      <c r="E130" s="42" t="s">
        <v>219</v>
      </c>
      <c r="F130" s="42"/>
      <c r="G130" s="42"/>
      <c r="H130" s="97">
        <f t="shared" si="14"/>
        <v>0</v>
      </c>
      <c r="I130" s="97">
        <f t="shared" ref="I130:T130" si="19">SUM(I131:I203)</f>
        <v>0</v>
      </c>
      <c r="J130" s="97">
        <f t="shared" si="19"/>
        <v>0</v>
      </c>
      <c r="K130" s="97">
        <f t="shared" si="19"/>
        <v>0</v>
      </c>
      <c r="L130" s="97">
        <f t="shared" si="19"/>
        <v>0</v>
      </c>
      <c r="M130" s="97">
        <f t="shared" si="19"/>
        <v>0</v>
      </c>
      <c r="N130" s="97">
        <f t="shared" si="19"/>
        <v>0</v>
      </c>
      <c r="O130" s="97">
        <f t="shared" si="19"/>
        <v>0</v>
      </c>
      <c r="P130" s="97">
        <f t="shared" si="19"/>
        <v>0</v>
      </c>
      <c r="Q130" s="97">
        <f t="shared" si="19"/>
        <v>0</v>
      </c>
      <c r="R130" s="97">
        <f t="shared" si="19"/>
        <v>0</v>
      </c>
      <c r="S130" s="97">
        <f t="shared" si="19"/>
        <v>0</v>
      </c>
      <c r="T130" s="97">
        <f t="shared" si="19"/>
        <v>0</v>
      </c>
    </row>
    <row r="131" spans="2:20" ht="12.75" customHeight="1" outlineLevel="1">
      <c r="B131" s="43"/>
      <c r="C131" s="44"/>
      <c r="D131" s="62"/>
      <c r="E131" s="25"/>
      <c r="F131" s="25" t="s">
        <v>220</v>
      </c>
      <c r="G131" s="25" t="s">
        <v>221</v>
      </c>
      <c r="H131" s="97">
        <f t="shared" si="14"/>
        <v>0</v>
      </c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</row>
    <row r="132" spans="2:20" ht="12.75" customHeight="1" outlineLevel="1">
      <c r="B132" s="43"/>
      <c r="C132" s="44"/>
      <c r="D132" s="62"/>
      <c r="E132" s="25"/>
      <c r="F132" s="25" t="s">
        <v>222</v>
      </c>
      <c r="G132" s="25" t="s">
        <v>223</v>
      </c>
      <c r="H132" s="97">
        <f t="shared" si="14"/>
        <v>0</v>
      </c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</row>
    <row r="133" spans="2:20" ht="12.75" customHeight="1" outlineLevel="1">
      <c r="B133" s="43"/>
      <c r="C133" s="44"/>
      <c r="D133" s="62"/>
      <c r="E133" s="25"/>
      <c r="F133" s="25" t="s">
        <v>224</v>
      </c>
      <c r="G133" s="25" t="s">
        <v>225</v>
      </c>
      <c r="H133" s="97">
        <f t="shared" si="14"/>
        <v>0</v>
      </c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</row>
    <row r="134" spans="2:20" ht="12.75" customHeight="1" outlineLevel="1">
      <c r="B134" s="43"/>
      <c r="C134" s="44"/>
      <c r="D134" s="62"/>
      <c r="E134" s="25"/>
      <c r="F134" s="25" t="s">
        <v>226</v>
      </c>
      <c r="G134" s="25" t="s">
        <v>227</v>
      </c>
      <c r="H134" s="97">
        <f t="shared" si="14"/>
        <v>0</v>
      </c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</row>
    <row r="135" spans="2:20" ht="12.75" customHeight="1" outlineLevel="1">
      <c r="B135" s="43"/>
      <c r="C135" s="44"/>
      <c r="D135" s="62"/>
      <c r="E135" s="25"/>
      <c r="F135" s="25" t="s">
        <v>228</v>
      </c>
      <c r="G135" s="25" t="s">
        <v>229</v>
      </c>
      <c r="H135" s="97">
        <f t="shared" si="14"/>
        <v>0</v>
      </c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</row>
    <row r="136" spans="2:20" ht="12.75" customHeight="1" outlineLevel="1">
      <c r="B136" s="43"/>
      <c r="C136" s="44"/>
      <c r="D136" s="62"/>
      <c r="E136" s="25"/>
      <c r="F136" s="25" t="s">
        <v>230</v>
      </c>
      <c r="G136" s="25" t="s">
        <v>231</v>
      </c>
      <c r="H136" s="97">
        <f t="shared" si="14"/>
        <v>0</v>
      </c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</row>
    <row r="137" spans="2:20" ht="12.75" customHeight="1" outlineLevel="1">
      <c r="B137" s="43"/>
      <c r="C137" s="44"/>
      <c r="D137" s="62"/>
      <c r="E137" s="25"/>
      <c r="F137" s="25" t="s">
        <v>232</v>
      </c>
      <c r="G137" s="25" t="s">
        <v>233</v>
      </c>
      <c r="H137" s="97">
        <f t="shared" si="14"/>
        <v>0</v>
      </c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</row>
    <row r="138" spans="2:20" ht="12.75" customHeight="1" outlineLevel="1">
      <c r="B138" s="43"/>
      <c r="C138" s="44"/>
      <c r="D138" s="62"/>
      <c r="E138" s="25"/>
      <c r="F138" s="25" t="s">
        <v>234</v>
      </c>
      <c r="G138" s="25" t="s">
        <v>235</v>
      </c>
      <c r="H138" s="97">
        <f t="shared" si="14"/>
        <v>0</v>
      </c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</row>
    <row r="139" spans="2:20" ht="12.75" customHeight="1" outlineLevel="1">
      <c r="B139" s="43"/>
      <c r="C139" s="44"/>
      <c r="D139" s="62"/>
      <c r="E139" s="25"/>
      <c r="F139" s="25" t="s">
        <v>236</v>
      </c>
      <c r="G139" s="25" t="s">
        <v>237</v>
      </c>
      <c r="H139" s="97">
        <f t="shared" si="14"/>
        <v>0</v>
      </c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</row>
    <row r="140" spans="2:20" ht="12.75" customHeight="1" outlineLevel="1">
      <c r="B140" s="43"/>
      <c r="C140" s="44"/>
      <c r="D140" s="62"/>
      <c r="E140" s="25"/>
      <c r="F140" s="25" t="s">
        <v>238</v>
      </c>
      <c r="G140" s="25" t="s">
        <v>239</v>
      </c>
      <c r="H140" s="97">
        <f t="shared" si="14"/>
        <v>0</v>
      </c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</row>
    <row r="141" spans="2:20" ht="12.75" customHeight="1" outlineLevel="1">
      <c r="B141" s="43"/>
      <c r="C141" s="44"/>
      <c r="D141" s="62"/>
      <c r="E141" s="25"/>
      <c r="F141" s="25" t="s">
        <v>240</v>
      </c>
      <c r="G141" s="25" t="s">
        <v>241</v>
      </c>
      <c r="H141" s="97">
        <f t="shared" si="14"/>
        <v>0</v>
      </c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</row>
    <row r="142" spans="2:20" ht="12.75" customHeight="1" outlineLevel="1">
      <c r="B142" s="43"/>
      <c r="C142" s="44"/>
      <c r="D142" s="62"/>
      <c r="E142" s="25"/>
      <c r="F142" s="25" t="s">
        <v>242</v>
      </c>
      <c r="G142" s="25" t="s">
        <v>243</v>
      </c>
      <c r="H142" s="97">
        <f t="shared" si="14"/>
        <v>0</v>
      </c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</row>
    <row r="143" spans="2:20" ht="12.75" customHeight="1" outlineLevel="1">
      <c r="B143" s="43"/>
      <c r="C143" s="44"/>
      <c r="D143" s="62"/>
      <c r="E143" s="25"/>
      <c r="F143" s="25" t="s">
        <v>244</v>
      </c>
      <c r="G143" s="25" t="s">
        <v>245</v>
      </c>
      <c r="H143" s="97">
        <f t="shared" si="14"/>
        <v>0</v>
      </c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</row>
    <row r="144" spans="2:20" ht="12.75" customHeight="1" outlineLevel="1">
      <c r="B144" s="43"/>
      <c r="C144" s="44"/>
      <c r="D144" s="62"/>
      <c r="E144" s="25"/>
      <c r="F144" s="25" t="s">
        <v>246</v>
      </c>
      <c r="G144" s="25" t="s">
        <v>247</v>
      </c>
      <c r="H144" s="97">
        <f t="shared" si="14"/>
        <v>0</v>
      </c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</row>
    <row r="145" spans="2:20" ht="12.75" customHeight="1" outlineLevel="1">
      <c r="B145" s="43"/>
      <c r="C145" s="44"/>
      <c r="D145" s="62"/>
      <c r="E145" s="25"/>
      <c r="F145" s="25" t="s">
        <v>248</v>
      </c>
      <c r="G145" s="25" t="s">
        <v>249</v>
      </c>
      <c r="H145" s="97">
        <f t="shared" si="14"/>
        <v>0</v>
      </c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</row>
    <row r="146" spans="2:20" ht="12.75" customHeight="1" outlineLevel="1">
      <c r="B146" s="43"/>
      <c r="C146" s="44"/>
      <c r="D146" s="62"/>
      <c r="E146" s="25"/>
      <c r="F146" s="25" t="s">
        <v>250</v>
      </c>
      <c r="G146" s="25" t="s">
        <v>251</v>
      </c>
      <c r="H146" s="97">
        <f t="shared" si="14"/>
        <v>0</v>
      </c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</row>
    <row r="147" spans="2:20" ht="12.75" customHeight="1" outlineLevel="1">
      <c r="B147" s="43"/>
      <c r="C147" s="44"/>
      <c r="D147" s="62"/>
      <c r="E147" s="25"/>
      <c r="F147" s="25" t="s">
        <v>252</v>
      </c>
      <c r="G147" s="25" t="s">
        <v>239</v>
      </c>
      <c r="H147" s="97">
        <f t="shared" si="14"/>
        <v>0</v>
      </c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</row>
    <row r="148" spans="2:20" ht="12.75" customHeight="1" outlineLevel="1">
      <c r="B148" s="43"/>
      <c r="C148" s="44"/>
      <c r="D148" s="62"/>
      <c r="E148" s="25"/>
      <c r="F148" s="25" t="s">
        <v>253</v>
      </c>
      <c r="G148" s="25" t="s">
        <v>241</v>
      </c>
      <c r="H148" s="97">
        <f t="shared" si="14"/>
        <v>0</v>
      </c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</row>
    <row r="149" spans="2:20" ht="12.75" customHeight="1" outlineLevel="1">
      <c r="B149" s="43"/>
      <c r="C149" s="44"/>
      <c r="D149" s="62"/>
      <c r="E149" s="25"/>
      <c r="F149" s="25" t="s">
        <v>254</v>
      </c>
      <c r="G149" s="25" t="s">
        <v>255</v>
      </c>
      <c r="H149" s="97">
        <f t="shared" si="14"/>
        <v>0</v>
      </c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</row>
    <row r="150" spans="2:20" ht="12.75" customHeight="1" outlineLevel="1">
      <c r="B150" s="43"/>
      <c r="C150" s="44"/>
      <c r="D150" s="62"/>
      <c r="E150" s="25"/>
      <c r="F150" s="25" t="s">
        <v>256</v>
      </c>
      <c r="G150" s="25" t="s">
        <v>257</v>
      </c>
      <c r="H150" s="97">
        <f t="shared" si="14"/>
        <v>0</v>
      </c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</row>
    <row r="151" spans="2:20" ht="12.75" customHeight="1" outlineLevel="1">
      <c r="B151" s="43"/>
      <c r="C151" s="44"/>
      <c r="D151" s="62"/>
      <c r="E151" s="25"/>
      <c r="F151" s="25" t="s">
        <v>258</v>
      </c>
      <c r="G151" s="25" t="s">
        <v>259</v>
      </c>
      <c r="H151" s="97">
        <f t="shared" si="14"/>
        <v>0</v>
      </c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</row>
    <row r="152" spans="2:20" ht="12.75" customHeight="1" outlineLevel="1">
      <c r="B152" s="43"/>
      <c r="C152" s="44"/>
      <c r="D152" s="62"/>
      <c r="E152" s="25"/>
      <c r="F152" s="25" t="s">
        <v>260</v>
      </c>
      <c r="G152" s="25" t="s">
        <v>261</v>
      </c>
      <c r="H152" s="97">
        <f t="shared" ref="H152:H216" si="20">SUM(I152:T152)</f>
        <v>0</v>
      </c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</row>
    <row r="153" spans="2:20" ht="12.75" customHeight="1" outlineLevel="1">
      <c r="B153" s="43"/>
      <c r="C153" s="44"/>
      <c r="D153" s="62"/>
      <c r="E153" s="25"/>
      <c r="F153" s="25" t="s">
        <v>262</v>
      </c>
      <c r="G153" s="25" t="s">
        <v>263</v>
      </c>
      <c r="H153" s="97">
        <f t="shared" si="20"/>
        <v>0</v>
      </c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</row>
    <row r="154" spans="2:20" ht="12.75" customHeight="1" outlineLevel="1">
      <c r="B154" s="43"/>
      <c r="C154" s="44"/>
      <c r="D154" s="62"/>
      <c r="E154" s="25"/>
      <c r="F154" s="25" t="s">
        <v>264</v>
      </c>
      <c r="G154" s="25" t="s">
        <v>265</v>
      </c>
      <c r="H154" s="97">
        <f t="shared" si="20"/>
        <v>0</v>
      </c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</row>
    <row r="155" spans="2:20" ht="12.75" customHeight="1" outlineLevel="1">
      <c r="B155" s="43"/>
      <c r="C155" s="44"/>
      <c r="D155" s="62"/>
      <c r="E155" s="25"/>
      <c r="F155" s="25" t="s">
        <v>266</v>
      </c>
      <c r="G155" s="25" t="s">
        <v>267</v>
      </c>
      <c r="H155" s="97">
        <f t="shared" si="20"/>
        <v>0</v>
      </c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</row>
    <row r="156" spans="2:20" ht="12.75" customHeight="1" outlineLevel="1">
      <c r="B156" s="43"/>
      <c r="C156" s="44"/>
      <c r="D156" s="62"/>
      <c r="E156" s="25"/>
      <c r="F156" s="25" t="s">
        <v>268</v>
      </c>
      <c r="G156" s="25" t="s">
        <v>269</v>
      </c>
      <c r="H156" s="97">
        <f t="shared" si="20"/>
        <v>0</v>
      </c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</row>
    <row r="157" spans="2:20" ht="12.75" customHeight="1" outlineLevel="1">
      <c r="B157" s="43"/>
      <c r="C157" s="44"/>
      <c r="D157" s="62"/>
      <c r="E157" s="25"/>
      <c r="F157" s="25" t="s">
        <v>270</v>
      </c>
      <c r="G157" s="25" t="s">
        <v>271</v>
      </c>
      <c r="H157" s="97">
        <f t="shared" si="20"/>
        <v>0</v>
      </c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</row>
    <row r="158" spans="2:20" ht="12.75" customHeight="1" outlineLevel="1">
      <c r="B158" s="43"/>
      <c r="C158" s="44"/>
      <c r="D158" s="62"/>
      <c r="E158" s="25"/>
      <c r="F158" s="25" t="s">
        <v>272</v>
      </c>
      <c r="G158" s="25" t="s">
        <v>273</v>
      </c>
      <c r="H158" s="97">
        <f t="shared" si="20"/>
        <v>0</v>
      </c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</row>
    <row r="159" spans="2:20" ht="12.75" customHeight="1" outlineLevel="1">
      <c r="B159" s="43"/>
      <c r="C159" s="44"/>
      <c r="D159" s="62"/>
      <c r="E159" s="25"/>
      <c r="F159" s="25" t="s">
        <v>274</v>
      </c>
      <c r="G159" s="25" t="s">
        <v>275</v>
      </c>
      <c r="H159" s="97">
        <f t="shared" si="20"/>
        <v>0</v>
      </c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</row>
    <row r="160" spans="2:20" ht="12.75" customHeight="1" outlineLevel="1">
      <c r="B160" s="43"/>
      <c r="C160" s="44"/>
      <c r="D160" s="62"/>
      <c r="E160" s="25"/>
      <c r="F160" s="25" t="s">
        <v>276</v>
      </c>
      <c r="G160" s="25" t="s">
        <v>277</v>
      </c>
      <c r="H160" s="97">
        <f t="shared" si="20"/>
        <v>0</v>
      </c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</row>
    <row r="161" spans="2:20" ht="12.75" customHeight="1" outlineLevel="1">
      <c r="B161" s="43"/>
      <c r="C161" s="44"/>
      <c r="D161" s="62"/>
      <c r="E161" s="25"/>
      <c r="F161" s="25" t="s">
        <v>614</v>
      </c>
      <c r="G161" s="25" t="s">
        <v>615</v>
      </c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</row>
    <row r="162" spans="2:20" ht="12.75" customHeight="1" outlineLevel="1">
      <c r="B162" s="43"/>
      <c r="C162" s="44"/>
      <c r="D162" s="62"/>
      <c r="E162" s="25"/>
      <c r="F162" s="25" t="s">
        <v>278</v>
      </c>
      <c r="G162" s="25" t="s">
        <v>279</v>
      </c>
      <c r="H162" s="97">
        <f t="shared" si="20"/>
        <v>0</v>
      </c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</row>
    <row r="163" spans="2:20" ht="12.75" customHeight="1" outlineLevel="1">
      <c r="B163" s="43"/>
      <c r="C163" s="44"/>
      <c r="D163" s="62"/>
      <c r="E163" s="25"/>
      <c r="F163" s="25" t="s">
        <v>280</v>
      </c>
      <c r="G163" s="25" t="s">
        <v>281</v>
      </c>
      <c r="H163" s="97">
        <f t="shared" si="20"/>
        <v>0</v>
      </c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</row>
    <row r="164" spans="2:20" ht="12.75" customHeight="1" outlineLevel="1">
      <c r="B164" s="43"/>
      <c r="C164" s="44"/>
      <c r="D164" s="62"/>
      <c r="E164" s="25"/>
      <c r="F164" s="25" t="s">
        <v>282</v>
      </c>
      <c r="G164" s="25" t="s">
        <v>283</v>
      </c>
      <c r="H164" s="97">
        <f t="shared" si="20"/>
        <v>0</v>
      </c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</row>
    <row r="165" spans="2:20" ht="12.75" customHeight="1" outlineLevel="1">
      <c r="B165" s="43"/>
      <c r="C165" s="44"/>
      <c r="D165" s="62"/>
      <c r="E165" s="25"/>
      <c r="F165" s="25" t="s">
        <v>284</v>
      </c>
      <c r="G165" s="25" t="s">
        <v>285</v>
      </c>
      <c r="H165" s="97">
        <f t="shared" si="20"/>
        <v>0</v>
      </c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</row>
    <row r="166" spans="2:20" ht="12.75" customHeight="1" outlineLevel="1">
      <c r="B166" s="43"/>
      <c r="C166" s="44"/>
      <c r="D166" s="62"/>
      <c r="E166" s="25"/>
      <c r="F166" s="25" t="s">
        <v>286</v>
      </c>
      <c r="G166" s="25" t="s">
        <v>287</v>
      </c>
      <c r="H166" s="97">
        <f t="shared" si="20"/>
        <v>0</v>
      </c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</row>
    <row r="167" spans="2:20" ht="12.75" customHeight="1" outlineLevel="1">
      <c r="B167" s="43"/>
      <c r="C167" s="44"/>
      <c r="D167" s="62"/>
      <c r="E167" s="25"/>
      <c r="F167" s="25" t="s">
        <v>288</v>
      </c>
      <c r="G167" s="25" t="s">
        <v>289</v>
      </c>
      <c r="H167" s="97">
        <f t="shared" si="20"/>
        <v>0</v>
      </c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</row>
    <row r="168" spans="2:20" ht="12.75" customHeight="1" outlineLevel="1">
      <c r="B168" s="43"/>
      <c r="C168" s="44"/>
      <c r="D168" s="62"/>
      <c r="E168" s="25"/>
      <c r="F168" s="25" t="s">
        <v>290</v>
      </c>
      <c r="G168" s="25" t="s">
        <v>291</v>
      </c>
      <c r="H168" s="97">
        <f t="shared" si="20"/>
        <v>0</v>
      </c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</row>
    <row r="169" spans="2:20" ht="12.75" customHeight="1" outlineLevel="1">
      <c r="B169" s="43"/>
      <c r="C169" s="44"/>
      <c r="D169" s="62"/>
      <c r="E169" s="25"/>
      <c r="F169" s="25" t="s">
        <v>292</v>
      </c>
      <c r="G169" s="25" t="s">
        <v>293</v>
      </c>
      <c r="H169" s="97">
        <f t="shared" si="20"/>
        <v>0</v>
      </c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</row>
    <row r="170" spans="2:20" ht="12.75" customHeight="1" outlineLevel="1">
      <c r="B170" s="43"/>
      <c r="C170" s="44"/>
      <c r="D170" s="62"/>
      <c r="E170" s="25"/>
      <c r="F170" s="25" t="s">
        <v>294</v>
      </c>
      <c r="G170" s="25" t="s">
        <v>295</v>
      </c>
      <c r="H170" s="97">
        <f t="shared" si="20"/>
        <v>0</v>
      </c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</row>
    <row r="171" spans="2:20" ht="12.75" customHeight="1" outlineLevel="1">
      <c r="B171" s="43"/>
      <c r="C171" s="44"/>
      <c r="D171" s="62"/>
      <c r="E171" s="25"/>
      <c r="F171" s="25" t="s">
        <v>296</v>
      </c>
      <c r="G171" s="25" t="s">
        <v>297</v>
      </c>
      <c r="H171" s="97">
        <f t="shared" si="20"/>
        <v>0</v>
      </c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</row>
    <row r="172" spans="2:20" ht="12.75" customHeight="1" outlineLevel="1">
      <c r="B172" s="43"/>
      <c r="C172" s="44"/>
      <c r="D172" s="62"/>
      <c r="E172" s="25"/>
      <c r="F172" s="25" t="s">
        <v>298</v>
      </c>
      <c r="G172" s="25" t="s">
        <v>299</v>
      </c>
      <c r="H172" s="97">
        <f t="shared" si="20"/>
        <v>0</v>
      </c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</row>
    <row r="173" spans="2:20" ht="12.75" customHeight="1" outlineLevel="1">
      <c r="B173" s="43"/>
      <c r="C173" s="44"/>
      <c r="D173" s="62"/>
      <c r="E173" s="25"/>
      <c r="F173" s="25" t="s">
        <v>300</v>
      </c>
      <c r="G173" s="25" t="s">
        <v>301</v>
      </c>
      <c r="H173" s="97">
        <f t="shared" si="20"/>
        <v>0</v>
      </c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</row>
    <row r="174" spans="2:20" ht="12.75" customHeight="1" outlineLevel="1">
      <c r="B174" s="43"/>
      <c r="C174" s="44"/>
      <c r="D174" s="62"/>
      <c r="E174" s="25"/>
      <c r="F174" s="25" t="s">
        <v>302</v>
      </c>
      <c r="G174" s="25" t="s">
        <v>303</v>
      </c>
      <c r="H174" s="97">
        <f t="shared" si="20"/>
        <v>0</v>
      </c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</row>
    <row r="175" spans="2:20" ht="12.75" customHeight="1" outlineLevel="1">
      <c r="B175" s="43"/>
      <c r="C175" s="44"/>
      <c r="D175" s="62"/>
      <c r="E175" s="25"/>
      <c r="F175" s="25" t="s">
        <v>304</v>
      </c>
      <c r="G175" s="25" t="s">
        <v>305</v>
      </c>
      <c r="H175" s="97">
        <f t="shared" si="20"/>
        <v>0</v>
      </c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</row>
    <row r="176" spans="2:20" ht="12.75" customHeight="1" outlineLevel="1">
      <c r="B176" s="43"/>
      <c r="C176" s="44"/>
      <c r="D176" s="62"/>
      <c r="E176" s="25"/>
      <c r="F176" s="25" t="s">
        <v>306</v>
      </c>
      <c r="G176" s="25" t="s">
        <v>307</v>
      </c>
      <c r="H176" s="97">
        <f t="shared" si="20"/>
        <v>0</v>
      </c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</row>
    <row r="177" spans="2:20" ht="12.75" customHeight="1" outlineLevel="1">
      <c r="B177" s="43"/>
      <c r="C177" s="44"/>
      <c r="D177" s="62"/>
      <c r="E177" s="25"/>
      <c r="F177" s="25" t="s">
        <v>308</v>
      </c>
      <c r="G177" s="25" t="s">
        <v>309</v>
      </c>
      <c r="H177" s="97">
        <f t="shared" si="20"/>
        <v>0</v>
      </c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</row>
    <row r="178" spans="2:20" ht="12.75" customHeight="1" outlineLevel="1">
      <c r="B178" s="43"/>
      <c r="C178" s="44"/>
      <c r="D178" s="62"/>
      <c r="E178" s="25"/>
      <c r="F178" s="25" t="s">
        <v>310</v>
      </c>
      <c r="G178" s="25" t="s">
        <v>311</v>
      </c>
      <c r="H178" s="97">
        <f t="shared" si="20"/>
        <v>0</v>
      </c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</row>
    <row r="179" spans="2:20" ht="12.75" customHeight="1" outlineLevel="1">
      <c r="B179" s="43"/>
      <c r="C179" s="44"/>
      <c r="D179" s="62"/>
      <c r="E179" s="25"/>
      <c r="F179" s="25" t="s">
        <v>312</v>
      </c>
      <c r="G179" s="25" t="s">
        <v>313</v>
      </c>
      <c r="H179" s="97">
        <f t="shared" si="20"/>
        <v>0</v>
      </c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</row>
    <row r="180" spans="2:20" ht="12.75" customHeight="1" outlineLevel="1">
      <c r="B180" s="43"/>
      <c r="C180" s="44"/>
      <c r="D180" s="62"/>
      <c r="E180" s="25"/>
      <c r="F180" s="25" t="s">
        <v>314</v>
      </c>
      <c r="G180" s="25" t="s">
        <v>315</v>
      </c>
      <c r="H180" s="97">
        <f t="shared" si="20"/>
        <v>0</v>
      </c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</row>
    <row r="181" spans="2:20" ht="12.75" customHeight="1" outlineLevel="1">
      <c r="B181" s="43"/>
      <c r="C181" s="44"/>
      <c r="D181" s="62"/>
      <c r="E181" s="25"/>
      <c r="F181" s="25" t="s">
        <v>316</v>
      </c>
      <c r="G181" s="25" t="s">
        <v>317</v>
      </c>
      <c r="H181" s="97">
        <f t="shared" si="20"/>
        <v>0</v>
      </c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</row>
    <row r="182" spans="2:20" ht="12.75" customHeight="1" outlineLevel="1">
      <c r="B182" s="43"/>
      <c r="C182" s="44"/>
      <c r="D182" s="62"/>
      <c r="E182" s="25"/>
      <c r="F182" s="25" t="s">
        <v>318</v>
      </c>
      <c r="G182" s="25" t="s">
        <v>319</v>
      </c>
      <c r="H182" s="97">
        <f t="shared" si="20"/>
        <v>0</v>
      </c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</row>
    <row r="183" spans="2:20" ht="12.75" customHeight="1" outlineLevel="1">
      <c r="B183" s="43"/>
      <c r="C183" s="44"/>
      <c r="D183" s="62"/>
      <c r="E183" s="25"/>
      <c r="F183" s="25" t="s">
        <v>320</v>
      </c>
      <c r="G183" s="25" t="s">
        <v>321</v>
      </c>
      <c r="H183" s="97">
        <f t="shared" si="20"/>
        <v>0</v>
      </c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</row>
    <row r="184" spans="2:20" ht="12.75" customHeight="1" outlineLevel="1">
      <c r="B184" s="43"/>
      <c r="C184" s="44"/>
      <c r="D184" s="62"/>
      <c r="E184" s="25"/>
      <c r="F184" s="25" t="s">
        <v>322</v>
      </c>
      <c r="G184" s="25" t="s">
        <v>323</v>
      </c>
      <c r="H184" s="97">
        <f t="shared" si="20"/>
        <v>0</v>
      </c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</row>
    <row r="185" spans="2:20" ht="12.75" customHeight="1" outlineLevel="1">
      <c r="B185" s="43"/>
      <c r="C185" s="44"/>
      <c r="D185" s="62"/>
      <c r="E185" s="25"/>
      <c r="F185" s="25" t="s">
        <v>324</v>
      </c>
      <c r="G185" s="25" t="s">
        <v>325</v>
      </c>
      <c r="H185" s="97">
        <f t="shared" si="20"/>
        <v>0</v>
      </c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</row>
    <row r="186" spans="2:20" ht="12.75" customHeight="1" outlineLevel="1">
      <c r="B186" s="43"/>
      <c r="C186" s="44"/>
      <c r="D186" s="62"/>
      <c r="E186" s="25"/>
      <c r="F186" s="25" t="s">
        <v>326</v>
      </c>
      <c r="G186" s="25" t="s">
        <v>327</v>
      </c>
      <c r="H186" s="97">
        <f t="shared" si="20"/>
        <v>0</v>
      </c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</row>
    <row r="187" spans="2:20" ht="12.75" customHeight="1" outlineLevel="1">
      <c r="B187" s="43"/>
      <c r="C187" s="44"/>
      <c r="D187" s="62"/>
      <c r="E187" s="25"/>
      <c r="F187" s="25" t="s">
        <v>328</v>
      </c>
      <c r="G187" s="25" t="s">
        <v>329</v>
      </c>
      <c r="H187" s="97">
        <f t="shared" si="20"/>
        <v>0</v>
      </c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</row>
    <row r="188" spans="2:20" ht="12.75" customHeight="1" outlineLevel="1">
      <c r="B188" s="43"/>
      <c r="C188" s="44"/>
      <c r="D188" s="62"/>
      <c r="E188" s="25"/>
      <c r="F188" s="25" t="s">
        <v>330</v>
      </c>
      <c r="G188" s="25" t="s">
        <v>331</v>
      </c>
      <c r="H188" s="97">
        <f t="shared" si="20"/>
        <v>0</v>
      </c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</row>
    <row r="189" spans="2:20" ht="12.75" customHeight="1" outlineLevel="1">
      <c r="B189" s="43"/>
      <c r="C189" s="44"/>
      <c r="D189" s="62"/>
      <c r="E189" s="25"/>
      <c r="F189" s="25" t="s">
        <v>332</v>
      </c>
      <c r="G189" s="25" t="s">
        <v>333</v>
      </c>
      <c r="H189" s="97">
        <f t="shared" si="20"/>
        <v>0</v>
      </c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</row>
    <row r="190" spans="2:20" ht="12.75" customHeight="1" outlineLevel="1">
      <c r="B190" s="43"/>
      <c r="C190" s="44"/>
      <c r="D190" s="62"/>
      <c r="E190" s="25"/>
      <c r="F190" s="25" t="s">
        <v>334</v>
      </c>
      <c r="G190" s="25" t="s">
        <v>335</v>
      </c>
      <c r="H190" s="97">
        <f t="shared" si="20"/>
        <v>0</v>
      </c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</row>
    <row r="191" spans="2:20" ht="12.75" customHeight="1" outlineLevel="1">
      <c r="B191" s="43"/>
      <c r="C191" s="44"/>
      <c r="D191" s="62"/>
      <c r="E191" s="25"/>
      <c r="F191" s="25" t="s">
        <v>336</v>
      </c>
      <c r="G191" s="25" t="s">
        <v>337</v>
      </c>
      <c r="H191" s="97">
        <f t="shared" si="20"/>
        <v>0</v>
      </c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</row>
    <row r="192" spans="2:20" ht="12.75" customHeight="1" outlineLevel="1">
      <c r="B192" s="43"/>
      <c r="C192" s="44"/>
      <c r="D192" s="62"/>
      <c r="E192" s="25"/>
      <c r="F192" s="25" t="s">
        <v>338</v>
      </c>
      <c r="G192" s="25" t="s">
        <v>339</v>
      </c>
      <c r="H192" s="97">
        <f t="shared" si="20"/>
        <v>0</v>
      </c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</row>
    <row r="193" spans="2:20" ht="12.75" customHeight="1" outlineLevel="1">
      <c r="B193" s="43"/>
      <c r="C193" s="44"/>
      <c r="D193" s="62"/>
      <c r="E193" s="25"/>
      <c r="F193" s="25" t="s">
        <v>340</v>
      </c>
      <c r="G193" s="25" t="s">
        <v>341</v>
      </c>
      <c r="H193" s="97">
        <f t="shared" si="20"/>
        <v>0</v>
      </c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</row>
    <row r="194" spans="2:20" ht="12.75" customHeight="1" outlineLevel="1">
      <c r="B194" s="43"/>
      <c r="C194" s="44"/>
      <c r="D194" s="62"/>
      <c r="E194" s="25"/>
      <c r="F194" s="25" t="s">
        <v>342</v>
      </c>
      <c r="G194" s="25" t="s">
        <v>343</v>
      </c>
      <c r="H194" s="97">
        <f t="shared" si="20"/>
        <v>0</v>
      </c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</row>
    <row r="195" spans="2:20" ht="12.75" customHeight="1" outlineLevel="1">
      <c r="B195" s="43"/>
      <c r="C195" s="44"/>
      <c r="D195" s="62"/>
      <c r="E195" s="25"/>
      <c r="F195" s="25" t="s">
        <v>344</v>
      </c>
      <c r="G195" s="25" t="s">
        <v>345</v>
      </c>
      <c r="H195" s="97">
        <f t="shared" si="20"/>
        <v>0</v>
      </c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</row>
    <row r="196" spans="2:20" ht="12.75" customHeight="1" outlineLevel="1">
      <c r="B196" s="43"/>
      <c r="C196" s="44"/>
      <c r="D196" s="62"/>
      <c r="E196" s="25"/>
      <c r="F196" s="25" t="s">
        <v>346</v>
      </c>
      <c r="G196" s="25" t="s">
        <v>347</v>
      </c>
      <c r="H196" s="97">
        <f t="shared" si="20"/>
        <v>0</v>
      </c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</row>
    <row r="197" spans="2:20" ht="12.75" customHeight="1" outlineLevel="1">
      <c r="B197" s="43"/>
      <c r="C197" s="44"/>
      <c r="D197" s="62"/>
      <c r="E197" s="25"/>
      <c r="F197" s="25" t="s">
        <v>348</v>
      </c>
      <c r="G197" s="25" t="s">
        <v>349</v>
      </c>
      <c r="H197" s="97">
        <f t="shared" si="20"/>
        <v>0</v>
      </c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</row>
    <row r="198" spans="2:20" ht="12.75" customHeight="1" outlineLevel="1">
      <c r="B198" s="43"/>
      <c r="C198" s="44"/>
      <c r="D198" s="62"/>
      <c r="E198" s="25"/>
      <c r="F198" s="25" t="s">
        <v>350</v>
      </c>
      <c r="G198" s="25" t="s">
        <v>351</v>
      </c>
      <c r="H198" s="97">
        <f t="shared" si="20"/>
        <v>0</v>
      </c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</row>
    <row r="199" spans="2:20" ht="12.75" customHeight="1" outlineLevel="1">
      <c r="B199" s="43"/>
      <c r="C199" s="44"/>
      <c r="D199" s="62"/>
      <c r="E199" s="25"/>
      <c r="F199" s="25" t="s">
        <v>352</v>
      </c>
      <c r="G199" s="25" t="s">
        <v>353</v>
      </c>
      <c r="H199" s="97">
        <f t="shared" si="20"/>
        <v>0</v>
      </c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</row>
    <row r="200" spans="2:20" ht="12.75" customHeight="1" outlineLevel="1">
      <c r="B200" s="43"/>
      <c r="C200" s="44"/>
      <c r="D200" s="62"/>
      <c r="E200" s="25"/>
      <c r="F200" s="25" t="s">
        <v>354</v>
      </c>
      <c r="G200" s="25" t="s">
        <v>355</v>
      </c>
      <c r="H200" s="97">
        <f t="shared" si="20"/>
        <v>0</v>
      </c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</row>
    <row r="201" spans="2:20" ht="12.75" customHeight="1" outlineLevel="1">
      <c r="B201" s="43"/>
      <c r="C201" s="44"/>
      <c r="D201" s="62"/>
      <c r="E201" s="25"/>
      <c r="F201" s="25" t="s">
        <v>356</v>
      </c>
      <c r="G201" s="25" t="s">
        <v>357</v>
      </c>
      <c r="H201" s="97">
        <f t="shared" si="20"/>
        <v>0</v>
      </c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</row>
    <row r="202" spans="2:20" ht="12.75" customHeight="1" outlineLevel="1">
      <c r="B202" s="43"/>
      <c r="C202" s="44"/>
      <c r="D202" s="62"/>
      <c r="E202" s="25"/>
      <c r="F202" s="25" t="s">
        <v>358</v>
      </c>
      <c r="G202" s="25" t="s">
        <v>359</v>
      </c>
      <c r="H202" s="97">
        <f t="shared" si="20"/>
        <v>0</v>
      </c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</row>
    <row r="203" spans="2:20" ht="12.75" customHeight="1" outlineLevel="1">
      <c r="B203" s="43"/>
      <c r="C203" s="44"/>
      <c r="D203" s="62"/>
      <c r="E203" s="25"/>
      <c r="F203" s="25" t="s">
        <v>360</v>
      </c>
      <c r="G203" s="25" t="s">
        <v>361</v>
      </c>
      <c r="H203" s="97">
        <f t="shared" si="20"/>
        <v>0</v>
      </c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</row>
    <row r="204" spans="2:20" ht="12.75" customHeight="1">
      <c r="B204" s="43"/>
      <c r="C204" s="44"/>
      <c r="D204" s="62" t="s">
        <v>362</v>
      </c>
      <c r="E204" s="25" t="s">
        <v>363</v>
      </c>
      <c r="F204" s="25"/>
      <c r="G204" s="25"/>
      <c r="H204" s="97">
        <f t="shared" si="20"/>
        <v>0</v>
      </c>
      <c r="I204" s="97">
        <f t="shared" ref="I204:T204" si="21">SUM(I205:I217)</f>
        <v>0</v>
      </c>
      <c r="J204" s="97">
        <f t="shared" si="21"/>
        <v>0</v>
      </c>
      <c r="K204" s="97">
        <f t="shared" si="21"/>
        <v>0</v>
      </c>
      <c r="L204" s="97">
        <f t="shared" si="21"/>
        <v>0</v>
      </c>
      <c r="M204" s="97">
        <f t="shared" si="21"/>
        <v>0</v>
      </c>
      <c r="N204" s="97">
        <f t="shared" si="21"/>
        <v>0</v>
      </c>
      <c r="O204" s="97">
        <f t="shared" si="21"/>
        <v>0</v>
      </c>
      <c r="P204" s="97">
        <f t="shared" si="21"/>
        <v>0</v>
      </c>
      <c r="Q204" s="97">
        <f t="shared" si="21"/>
        <v>0</v>
      </c>
      <c r="R204" s="97">
        <f t="shared" si="21"/>
        <v>0</v>
      </c>
      <c r="S204" s="97">
        <f t="shared" si="21"/>
        <v>0</v>
      </c>
      <c r="T204" s="97">
        <f t="shared" si="21"/>
        <v>0</v>
      </c>
    </row>
    <row r="205" spans="2:20" ht="12.75" customHeight="1" outlineLevel="1">
      <c r="B205" s="43"/>
      <c r="C205" s="44"/>
      <c r="D205" s="62"/>
      <c r="E205" s="25"/>
      <c r="F205" s="25" t="s">
        <v>364</v>
      </c>
      <c r="G205" s="25" t="s">
        <v>365</v>
      </c>
      <c r="H205" s="97">
        <f t="shared" si="20"/>
        <v>0</v>
      </c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</row>
    <row r="206" spans="2:20" ht="12.75" customHeight="1" outlineLevel="1">
      <c r="B206" s="43"/>
      <c r="C206" s="44"/>
      <c r="D206" s="62"/>
      <c r="E206" s="25"/>
      <c r="F206" s="25" t="s">
        <v>366</v>
      </c>
      <c r="G206" s="25" t="s">
        <v>367</v>
      </c>
      <c r="H206" s="97">
        <f t="shared" si="20"/>
        <v>0</v>
      </c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</row>
    <row r="207" spans="2:20" ht="12.75" customHeight="1" outlineLevel="1">
      <c r="B207" s="43"/>
      <c r="C207" s="44"/>
      <c r="D207" s="62"/>
      <c r="E207" s="25"/>
      <c r="F207" s="25" t="s">
        <v>368</v>
      </c>
      <c r="G207" s="25" t="s">
        <v>369</v>
      </c>
      <c r="H207" s="97">
        <f t="shared" si="20"/>
        <v>0</v>
      </c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</row>
    <row r="208" spans="2:20" ht="12.75" customHeight="1" outlineLevel="1">
      <c r="B208" s="43"/>
      <c r="C208" s="44"/>
      <c r="D208" s="62"/>
      <c r="E208" s="25"/>
      <c r="F208" s="25" t="s">
        <v>370</v>
      </c>
      <c r="G208" s="25" t="s">
        <v>371</v>
      </c>
      <c r="H208" s="97">
        <f t="shared" si="20"/>
        <v>0</v>
      </c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</row>
    <row r="209" spans="1:20" ht="12.75" customHeight="1" outlineLevel="1">
      <c r="B209" s="43"/>
      <c r="C209" s="44"/>
      <c r="D209" s="62"/>
      <c r="E209" s="25"/>
      <c r="F209" s="25" t="s">
        <v>372</v>
      </c>
      <c r="G209" s="25" t="s">
        <v>373</v>
      </c>
      <c r="H209" s="97">
        <f t="shared" si="20"/>
        <v>0</v>
      </c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</row>
    <row r="210" spans="1:20" ht="12.75" customHeight="1" outlineLevel="1">
      <c r="B210" s="43"/>
      <c r="C210" s="44"/>
      <c r="D210" s="62"/>
      <c r="E210" s="25"/>
      <c r="F210" s="25" t="s">
        <v>374</v>
      </c>
      <c r="G210" s="25" t="s">
        <v>375</v>
      </c>
      <c r="H210" s="97">
        <f t="shared" si="20"/>
        <v>0</v>
      </c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</row>
    <row r="211" spans="1:20" ht="12.75" customHeight="1" outlineLevel="1">
      <c r="B211" s="43"/>
      <c r="C211" s="44"/>
      <c r="D211" s="62"/>
      <c r="E211" s="25"/>
      <c r="F211" s="25" t="s">
        <v>376</v>
      </c>
      <c r="G211" s="25" t="s">
        <v>377</v>
      </c>
      <c r="H211" s="97">
        <f t="shared" si="20"/>
        <v>0</v>
      </c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</row>
    <row r="212" spans="1:20" ht="12.75" customHeight="1" outlineLevel="1">
      <c r="B212" s="43"/>
      <c r="C212" s="44"/>
      <c r="D212" s="62"/>
      <c r="E212" s="25"/>
      <c r="F212" s="25" t="s">
        <v>378</v>
      </c>
      <c r="G212" s="25" t="s">
        <v>379</v>
      </c>
      <c r="H212" s="97">
        <f t="shared" si="20"/>
        <v>0</v>
      </c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</row>
    <row r="213" spans="1:20" ht="12.75" customHeight="1" outlineLevel="1">
      <c r="B213" s="43"/>
      <c r="C213" s="44"/>
      <c r="D213" s="62"/>
      <c r="E213" s="25"/>
      <c r="F213" s="25" t="s">
        <v>380</v>
      </c>
      <c r="G213" s="25" t="s">
        <v>381</v>
      </c>
      <c r="H213" s="97">
        <f t="shared" si="20"/>
        <v>0</v>
      </c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</row>
    <row r="214" spans="1:20" ht="12.75" customHeight="1" outlineLevel="1">
      <c r="B214" s="43"/>
      <c r="C214" s="44"/>
      <c r="D214" s="62"/>
      <c r="E214" s="25"/>
      <c r="F214" s="25" t="s">
        <v>382</v>
      </c>
      <c r="G214" s="25" t="s">
        <v>383</v>
      </c>
      <c r="H214" s="97">
        <f t="shared" si="20"/>
        <v>0</v>
      </c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</row>
    <row r="215" spans="1:20" s="61" customFormat="1" outlineLevel="1">
      <c r="A215" s="111"/>
      <c r="B215" s="43"/>
      <c r="C215" s="44"/>
      <c r="D215" s="62"/>
      <c r="E215" s="25"/>
      <c r="F215" s="25" t="s">
        <v>384</v>
      </c>
      <c r="G215" s="25" t="s">
        <v>385</v>
      </c>
      <c r="H215" s="97">
        <f t="shared" si="20"/>
        <v>0</v>
      </c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</row>
    <row r="216" spans="1:20" ht="12.75" customHeight="1" outlineLevel="1">
      <c r="B216" s="43"/>
      <c r="C216" s="44"/>
      <c r="D216" s="62"/>
      <c r="E216" s="25"/>
      <c r="F216" s="25" t="s">
        <v>386</v>
      </c>
      <c r="G216" s="25" t="s">
        <v>387</v>
      </c>
      <c r="H216" s="97">
        <f t="shared" si="20"/>
        <v>0</v>
      </c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</row>
    <row r="217" spans="1:20" ht="12.75" customHeight="1" outlineLevel="1">
      <c r="B217" s="43"/>
      <c r="C217" s="44"/>
      <c r="D217" s="62"/>
      <c r="E217" s="25"/>
      <c r="F217" s="25" t="s">
        <v>388</v>
      </c>
      <c r="G217" s="25" t="s">
        <v>389</v>
      </c>
      <c r="H217" s="97">
        <f t="shared" ref="H217:H281" si="22">SUM(I217:T217)</f>
        <v>0</v>
      </c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</row>
    <row r="218" spans="1:20" ht="12.75" customHeight="1">
      <c r="B218" s="57"/>
      <c r="C218" s="58" t="s">
        <v>390</v>
      </c>
      <c r="D218" s="58"/>
      <c r="E218" s="59"/>
      <c r="F218" s="59"/>
      <c r="G218" s="59"/>
      <c r="H218" s="60">
        <f t="shared" si="22"/>
        <v>0</v>
      </c>
      <c r="I218" s="60">
        <f t="shared" ref="I218:T218" si="23">SUM(I219:I221)</f>
        <v>0</v>
      </c>
      <c r="J218" s="60">
        <f t="shared" si="23"/>
        <v>0</v>
      </c>
      <c r="K218" s="60">
        <f t="shared" si="23"/>
        <v>0</v>
      </c>
      <c r="L218" s="60">
        <f t="shared" si="23"/>
        <v>0</v>
      </c>
      <c r="M218" s="60">
        <f t="shared" si="23"/>
        <v>0</v>
      </c>
      <c r="N218" s="60">
        <f t="shared" si="23"/>
        <v>0</v>
      </c>
      <c r="O218" s="60">
        <f t="shared" si="23"/>
        <v>0</v>
      </c>
      <c r="P218" s="60">
        <f t="shared" si="23"/>
        <v>0</v>
      </c>
      <c r="Q218" s="60">
        <f t="shared" si="23"/>
        <v>0</v>
      </c>
      <c r="R218" s="60">
        <f t="shared" si="23"/>
        <v>0</v>
      </c>
      <c r="S218" s="60">
        <f t="shared" si="23"/>
        <v>0</v>
      </c>
      <c r="T218" s="60">
        <f t="shared" si="23"/>
        <v>0</v>
      </c>
    </row>
    <row r="219" spans="1:20" ht="12.75" customHeight="1" outlineLevel="1">
      <c r="B219" s="43"/>
      <c r="C219" s="44"/>
      <c r="D219" s="62"/>
      <c r="E219" s="42" t="s">
        <v>391</v>
      </c>
      <c r="F219" s="42" t="s">
        <v>392</v>
      </c>
      <c r="G219" s="42" t="s">
        <v>393</v>
      </c>
      <c r="H219" s="97">
        <f t="shared" si="22"/>
        <v>0</v>
      </c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</row>
    <row r="220" spans="1:20" ht="12.75" customHeight="1" outlineLevel="1">
      <c r="B220" s="43"/>
      <c r="C220" s="44"/>
      <c r="D220" s="62"/>
      <c r="E220" s="25" t="s">
        <v>394</v>
      </c>
      <c r="F220" s="25" t="s">
        <v>395</v>
      </c>
      <c r="G220" s="25" t="s">
        <v>396</v>
      </c>
      <c r="H220" s="97">
        <f t="shared" si="22"/>
        <v>0</v>
      </c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</row>
    <row r="221" spans="1:20" ht="12.75" customHeight="1" outlineLevel="1">
      <c r="B221" s="43"/>
      <c r="C221" s="44"/>
      <c r="D221" s="62"/>
      <c r="E221" s="25" t="s">
        <v>397</v>
      </c>
      <c r="F221" s="25"/>
      <c r="G221" s="25"/>
      <c r="H221" s="97">
        <f t="shared" si="22"/>
        <v>0</v>
      </c>
      <c r="I221" s="97">
        <f t="shared" ref="I221:T221" si="24">SUM(I222:I230)</f>
        <v>0</v>
      </c>
      <c r="J221" s="97">
        <f t="shared" si="24"/>
        <v>0</v>
      </c>
      <c r="K221" s="97">
        <f t="shared" si="24"/>
        <v>0</v>
      </c>
      <c r="L221" s="97">
        <f t="shared" si="24"/>
        <v>0</v>
      </c>
      <c r="M221" s="97">
        <f t="shared" si="24"/>
        <v>0</v>
      </c>
      <c r="N221" s="97">
        <f t="shared" si="24"/>
        <v>0</v>
      </c>
      <c r="O221" s="97">
        <f t="shared" si="24"/>
        <v>0</v>
      </c>
      <c r="P221" s="97">
        <f t="shared" si="24"/>
        <v>0</v>
      </c>
      <c r="Q221" s="97">
        <f t="shared" si="24"/>
        <v>0</v>
      </c>
      <c r="R221" s="97">
        <f t="shared" si="24"/>
        <v>0</v>
      </c>
      <c r="S221" s="97">
        <f t="shared" si="24"/>
        <v>0</v>
      </c>
      <c r="T221" s="97">
        <f t="shared" si="24"/>
        <v>0</v>
      </c>
    </row>
    <row r="222" spans="1:20" ht="12.75" customHeight="1" outlineLevel="1">
      <c r="B222" s="43"/>
      <c r="C222" s="44"/>
      <c r="D222" s="62"/>
      <c r="E222" s="25"/>
      <c r="F222" s="25" t="s">
        <v>398</v>
      </c>
      <c r="G222" s="25" t="s">
        <v>399</v>
      </c>
      <c r="H222" s="97">
        <f t="shared" si="22"/>
        <v>0</v>
      </c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</row>
    <row r="223" spans="1:20" ht="12.75" customHeight="1" outlineLevel="1">
      <c r="B223" s="43"/>
      <c r="C223" s="44"/>
      <c r="D223" s="62"/>
      <c r="E223" s="25"/>
      <c r="F223" s="25" t="s">
        <v>400</v>
      </c>
      <c r="G223" s="25" t="s">
        <v>401</v>
      </c>
      <c r="H223" s="97">
        <f t="shared" si="22"/>
        <v>0</v>
      </c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</row>
    <row r="224" spans="1:20" ht="12.75" customHeight="1" outlineLevel="1">
      <c r="B224" s="43"/>
      <c r="C224" s="44"/>
      <c r="D224" s="62"/>
      <c r="E224" s="25"/>
      <c r="F224" s="25" t="s">
        <v>402</v>
      </c>
      <c r="G224" s="25" t="s">
        <v>403</v>
      </c>
      <c r="H224" s="97">
        <f t="shared" si="22"/>
        <v>0</v>
      </c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</row>
    <row r="225" spans="1:20" ht="12.75" customHeight="1" outlineLevel="1">
      <c r="B225" s="43"/>
      <c r="C225" s="44"/>
      <c r="D225" s="62"/>
      <c r="E225" s="25"/>
      <c r="F225" s="25" t="s">
        <v>404</v>
      </c>
      <c r="G225" s="25" t="s">
        <v>405</v>
      </c>
      <c r="H225" s="97">
        <f t="shared" si="22"/>
        <v>0</v>
      </c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</row>
    <row r="226" spans="1:20" ht="12.75" customHeight="1" outlineLevel="1">
      <c r="B226" s="43"/>
      <c r="C226" s="44"/>
      <c r="D226" s="62"/>
      <c r="E226" s="25"/>
      <c r="F226" s="25" t="s">
        <v>406</v>
      </c>
      <c r="G226" s="25" t="s">
        <v>407</v>
      </c>
      <c r="H226" s="97">
        <f t="shared" si="22"/>
        <v>0</v>
      </c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</row>
    <row r="227" spans="1:20" ht="12.75" customHeight="1" outlineLevel="1">
      <c r="B227" s="43"/>
      <c r="C227" s="44"/>
      <c r="D227" s="62"/>
      <c r="E227" s="25"/>
      <c r="F227" s="25" t="s">
        <v>408</v>
      </c>
      <c r="G227" s="25" t="s">
        <v>409</v>
      </c>
      <c r="H227" s="97">
        <f t="shared" si="22"/>
        <v>0</v>
      </c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</row>
    <row r="228" spans="1:20" outlineLevel="1">
      <c r="A228" s="111"/>
      <c r="B228" s="43"/>
      <c r="C228" s="44"/>
      <c r="D228" s="62"/>
      <c r="E228" s="25"/>
      <c r="F228" s="25" t="s">
        <v>410</v>
      </c>
      <c r="G228" s="25" t="s">
        <v>411</v>
      </c>
      <c r="H228" s="97">
        <f t="shared" si="22"/>
        <v>0</v>
      </c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</row>
    <row r="229" spans="1:20" s="67" customFormat="1" outlineLevel="1">
      <c r="A229" s="74"/>
      <c r="B229" s="43"/>
      <c r="C229" s="44"/>
      <c r="D229" s="62"/>
      <c r="E229" s="25"/>
      <c r="F229" s="25" t="s">
        <v>412</v>
      </c>
      <c r="G229" s="25" t="s">
        <v>413</v>
      </c>
      <c r="H229" s="97">
        <f t="shared" si="22"/>
        <v>0</v>
      </c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</row>
    <row r="230" spans="1:20" outlineLevel="1">
      <c r="A230" s="111"/>
      <c r="B230" s="43"/>
      <c r="C230" s="44"/>
      <c r="D230" s="62"/>
      <c r="E230" s="25"/>
      <c r="F230" s="25" t="s">
        <v>414</v>
      </c>
      <c r="G230" s="25" t="s">
        <v>415</v>
      </c>
      <c r="H230" s="97">
        <f t="shared" si="22"/>
        <v>0</v>
      </c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</row>
    <row r="231" spans="1:20" s="67" customFormat="1">
      <c r="A231" s="74"/>
      <c r="B231" s="35" t="s">
        <v>416</v>
      </c>
      <c r="C231" s="64"/>
      <c r="D231" s="64"/>
      <c r="E231" s="64"/>
      <c r="F231" s="64"/>
      <c r="G231" s="64"/>
      <c r="H231" s="37">
        <f t="shared" si="22"/>
        <v>0</v>
      </c>
      <c r="I231" s="37">
        <f t="shared" ref="I231:T231" si="25">+I22-I38</f>
        <v>0</v>
      </c>
      <c r="J231" s="37">
        <f t="shared" si="25"/>
        <v>0</v>
      </c>
      <c r="K231" s="37">
        <f t="shared" si="25"/>
        <v>0</v>
      </c>
      <c r="L231" s="37">
        <f t="shared" si="25"/>
        <v>0</v>
      </c>
      <c r="M231" s="37">
        <f t="shared" si="25"/>
        <v>0</v>
      </c>
      <c r="N231" s="37">
        <f t="shared" si="25"/>
        <v>0</v>
      </c>
      <c r="O231" s="37">
        <f t="shared" si="25"/>
        <v>0</v>
      </c>
      <c r="P231" s="37">
        <f t="shared" si="25"/>
        <v>0</v>
      </c>
      <c r="Q231" s="37">
        <f t="shared" si="25"/>
        <v>0</v>
      </c>
      <c r="R231" s="37">
        <f t="shared" si="25"/>
        <v>0</v>
      </c>
      <c r="S231" s="37">
        <f t="shared" si="25"/>
        <v>0</v>
      </c>
      <c r="T231" s="37">
        <f t="shared" si="25"/>
        <v>0</v>
      </c>
    </row>
    <row r="232" spans="1:20">
      <c r="A232" s="112"/>
      <c r="B232" s="65"/>
      <c r="C232" s="66"/>
      <c r="D232" s="66"/>
      <c r="E232" s="66" t="s">
        <v>417</v>
      </c>
      <c r="F232" s="67"/>
      <c r="G232" s="67"/>
      <c r="H232" s="98" t="str">
        <f t="shared" ref="H232:T232" si="26">IFERROR(+H231/H22,"")</f>
        <v/>
      </c>
      <c r="I232" s="98" t="str">
        <f t="shared" si="26"/>
        <v/>
      </c>
      <c r="J232" s="98" t="str">
        <f t="shared" si="26"/>
        <v/>
      </c>
      <c r="K232" s="98" t="str">
        <f t="shared" si="26"/>
        <v/>
      </c>
      <c r="L232" s="98" t="str">
        <f t="shared" si="26"/>
        <v/>
      </c>
      <c r="M232" s="98" t="str">
        <f t="shared" si="26"/>
        <v/>
      </c>
      <c r="N232" s="98" t="str">
        <f t="shared" si="26"/>
        <v/>
      </c>
      <c r="O232" s="98" t="str">
        <f t="shared" si="26"/>
        <v/>
      </c>
      <c r="P232" s="98" t="str">
        <f t="shared" si="26"/>
        <v/>
      </c>
      <c r="Q232" s="98" t="str">
        <f t="shared" si="26"/>
        <v/>
      </c>
      <c r="R232" s="98" t="str">
        <f t="shared" si="26"/>
        <v/>
      </c>
      <c r="S232" s="98" t="str">
        <f t="shared" si="26"/>
        <v/>
      </c>
      <c r="T232" s="98" t="str">
        <f t="shared" si="26"/>
        <v/>
      </c>
    </row>
    <row r="233" spans="1:20" s="67" customFormat="1">
      <c r="A233" s="74"/>
      <c r="B233" s="35" t="s">
        <v>418</v>
      </c>
      <c r="C233" s="36"/>
      <c r="D233" s="64"/>
      <c r="E233" s="64"/>
      <c r="F233" s="64"/>
      <c r="G233" s="64"/>
      <c r="H233" s="37">
        <f t="shared" si="22"/>
        <v>0</v>
      </c>
      <c r="I233" s="37">
        <f t="shared" ref="I233:T233" si="27">+I22-I38-I40-I53</f>
        <v>0</v>
      </c>
      <c r="J233" s="37">
        <f t="shared" si="27"/>
        <v>0</v>
      </c>
      <c r="K233" s="37">
        <f t="shared" si="27"/>
        <v>0</v>
      </c>
      <c r="L233" s="37">
        <f t="shared" si="27"/>
        <v>0</v>
      </c>
      <c r="M233" s="37">
        <f t="shared" si="27"/>
        <v>0</v>
      </c>
      <c r="N233" s="37">
        <f t="shared" si="27"/>
        <v>0</v>
      </c>
      <c r="O233" s="37">
        <f t="shared" si="27"/>
        <v>0</v>
      </c>
      <c r="P233" s="37">
        <f t="shared" si="27"/>
        <v>0</v>
      </c>
      <c r="Q233" s="37">
        <f t="shared" si="27"/>
        <v>0</v>
      </c>
      <c r="R233" s="37">
        <f t="shared" si="27"/>
        <v>0</v>
      </c>
      <c r="S233" s="37">
        <f t="shared" si="27"/>
        <v>0</v>
      </c>
      <c r="T233" s="37">
        <f t="shared" si="27"/>
        <v>0</v>
      </c>
    </row>
    <row r="234" spans="1:20">
      <c r="B234" s="68"/>
      <c r="C234" s="67"/>
      <c r="D234" s="67"/>
      <c r="E234" s="67" t="s">
        <v>417</v>
      </c>
      <c r="F234" s="67"/>
      <c r="G234" s="67"/>
      <c r="H234" s="98" t="str">
        <f t="shared" ref="H234:T234" si="28">IFERROR(+H233/H22,"")</f>
        <v/>
      </c>
      <c r="I234" s="98" t="str">
        <f t="shared" si="28"/>
        <v/>
      </c>
      <c r="J234" s="98" t="str">
        <f t="shared" si="28"/>
        <v/>
      </c>
      <c r="K234" s="98" t="str">
        <f t="shared" si="28"/>
        <v/>
      </c>
      <c r="L234" s="98" t="str">
        <f t="shared" si="28"/>
        <v/>
      </c>
      <c r="M234" s="98" t="str">
        <f t="shared" si="28"/>
        <v/>
      </c>
      <c r="N234" s="98" t="str">
        <f t="shared" si="28"/>
        <v/>
      </c>
      <c r="O234" s="98" t="str">
        <f t="shared" si="28"/>
        <v/>
      </c>
      <c r="P234" s="98" t="str">
        <f t="shared" si="28"/>
        <v/>
      </c>
      <c r="Q234" s="98" t="str">
        <f t="shared" si="28"/>
        <v/>
      </c>
      <c r="R234" s="98" t="str">
        <f t="shared" si="28"/>
        <v/>
      </c>
      <c r="S234" s="98" t="str">
        <f t="shared" si="28"/>
        <v/>
      </c>
      <c r="T234" s="98" t="str">
        <f t="shared" si="28"/>
        <v/>
      </c>
    </row>
    <row r="235" spans="1:20">
      <c r="B235" s="35" t="s">
        <v>419</v>
      </c>
      <c r="C235" s="36"/>
      <c r="D235" s="36"/>
      <c r="E235" s="36"/>
      <c r="F235" s="36"/>
      <c r="G235" s="36"/>
      <c r="H235" s="37">
        <f t="shared" si="22"/>
        <v>0</v>
      </c>
      <c r="I235" s="37">
        <f t="shared" ref="I235:T235" si="29">+I22-I37</f>
        <v>0</v>
      </c>
      <c r="J235" s="37">
        <f t="shared" si="29"/>
        <v>0</v>
      </c>
      <c r="K235" s="37">
        <f t="shared" si="29"/>
        <v>0</v>
      </c>
      <c r="L235" s="37">
        <f t="shared" si="29"/>
        <v>0</v>
      </c>
      <c r="M235" s="37">
        <f t="shared" si="29"/>
        <v>0</v>
      </c>
      <c r="N235" s="37">
        <f t="shared" si="29"/>
        <v>0</v>
      </c>
      <c r="O235" s="37">
        <f t="shared" si="29"/>
        <v>0</v>
      </c>
      <c r="P235" s="37">
        <f t="shared" si="29"/>
        <v>0</v>
      </c>
      <c r="Q235" s="37">
        <f t="shared" si="29"/>
        <v>0</v>
      </c>
      <c r="R235" s="37">
        <f t="shared" si="29"/>
        <v>0</v>
      </c>
      <c r="S235" s="37">
        <f t="shared" si="29"/>
        <v>0</v>
      </c>
      <c r="T235" s="37">
        <f t="shared" si="29"/>
        <v>0</v>
      </c>
    </row>
    <row r="236" spans="1:20">
      <c r="B236" s="68"/>
      <c r="C236" s="67"/>
      <c r="D236" s="67"/>
      <c r="E236" s="67" t="s">
        <v>417</v>
      </c>
      <c r="F236" s="67"/>
      <c r="G236" s="67"/>
      <c r="H236" s="98" t="str">
        <f t="shared" ref="H236:T236" si="30">IFERROR(+H235/H22,"")</f>
        <v/>
      </c>
      <c r="I236" s="98" t="str">
        <f t="shared" si="30"/>
        <v/>
      </c>
      <c r="J236" s="98" t="str">
        <f t="shared" si="30"/>
        <v/>
      </c>
      <c r="K236" s="98" t="str">
        <f t="shared" si="30"/>
        <v/>
      </c>
      <c r="L236" s="98" t="str">
        <f t="shared" si="30"/>
        <v/>
      </c>
      <c r="M236" s="98" t="str">
        <f t="shared" si="30"/>
        <v/>
      </c>
      <c r="N236" s="98" t="str">
        <f t="shared" si="30"/>
        <v/>
      </c>
      <c r="O236" s="98" t="str">
        <f t="shared" si="30"/>
        <v/>
      </c>
      <c r="P236" s="98" t="str">
        <f t="shared" si="30"/>
        <v/>
      </c>
      <c r="Q236" s="98" t="str">
        <f t="shared" si="30"/>
        <v/>
      </c>
      <c r="R236" s="98" t="str">
        <f t="shared" si="30"/>
        <v/>
      </c>
      <c r="S236" s="98" t="str">
        <f t="shared" si="30"/>
        <v/>
      </c>
      <c r="T236" s="98" t="str">
        <f t="shared" si="30"/>
        <v/>
      </c>
    </row>
    <row r="237" spans="1:20">
      <c r="B237" s="69"/>
      <c r="C237" s="70" t="s">
        <v>420</v>
      </c>
      <c r="D237" s="71"/>
      <c r="E237" s="72"/>
      <c r="F237" s="25"/>
      <c r="G237" s="25"/>
      <c r="H237" s="97">
        <f t="shared" si="22"/>
        <v>0</v>
      </c>
      <c r="I237" s="99">
        <f t="shared" ref="I237:T237" si="31">SUM(I238:I239)</f>
        <v>0</v>
      </c>
      <c r="J237" s="99">
        <f t="shared" si="31"/>
        <v>0</v>
      </c>
      <c r="K237" s="99">
        <f t="shared" si="31"/>
        <v>0</v>
      </c>
      <c r="L237" s="99">
        <f t="shared" si="31"/>
        <v>0</v>
      </c>
      <c r="M237" s="99">
        <f t="shared" si="31"/>
        <v>0</v>
      </c>
      <c r="N237" s="99">
        <f t="shared" si="31"/>
        <v>0</v>
      </c>
      <c r="O237" s="99">
        <f t="shared" si="31"/>
        <v>0</v>
      </c>
      <c r="P237" s="99">
        <f t="shared" si="31"/>
        <v>0</v>
      </c>
      <c r="Q237" s="99">
        <f t="shared" si="31"/>
        <v>0</v>
      </c>
      <c r="R237" s="99">
        <f t="shared" si="31"/>
        <v>0</v>
      </c>
      <c r="S237" s="99">
        <f t="shared" si="31"/>
        <v>0</v>
      </c>
      <c r="T237" s="99">
        <f t="shared" si="31"/>
        <v>0</v>
      </c>
    </row>
    <row r="238" spans="1:20" outlineLevel="1">
      <c r="B238" s="69"/>
      <c r="C238" s="44"/>
      <c r="D238" s="62"/>
      <c r="E238" s="25"/>
      <c r="F238" s="25" t="s">
        <v>421</v>
      </c>
      <c r="G238" s="25" t="s">
        <v>422</v>
      </c>
      <c r="H238" s="97">
        <f t="shared" si="22"/>
        <v>0</v>
      </c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</row>
    <row r="239" spans="1:20" ht="12.75" customHeight="1" outlineLevel="1">
      <c r="B239" s="69"/>
      <c r="C239" s="44"/>
      <c r="D239" s="62"/>
      <c r="E239" s="25"/>
      <c r="F239" s="25" t="s">
        <v>423</v>
      </c>
      <c r="G239" s="25" t="s">
        <v>424</v>
      </c>
      <c r="H239" s="97">
        <f t="shared" si="22"/>
        <v>0</v>
      </c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</row>
    <row r="240" spans="1:20" ht="12.75" customHeight="1">
      <c r="B240" s="35" t="s">
        <v>425</v>
      </c>
      <c r="C240" s="36"/>
      <c r="D240" s="36"/>
      <c r="E240" s="36"/>
      <c r="F240" s="36"/>
      <c r="G240" s="36"/>
      <c r="H240" s="37">
        <f t="shared" si="22"/>
        <v>0</v>
      </c>
      <c r="I240" s="37">
        <f t="shared" ref="I240:T240" si="32">+I235-I237</f>
        <v>0</v>
      </c>
      <c r="J240" s="37">
        <f t="shared" si="32"/>
        <v>0</v>
      </c>
      <c r="K240" s="37">
        <f t="shared" si="32"/>
        <v>0</v>
      </c>
      <c r="L240" s="37">
        <f t="shared" si="32"/>
        <v>0</v>
      </c>
      <c r="M240" s="37">
        <f t="shared" si="32"/>
        <v>0</v>
      </c>
      <c r="N240" s="37">
        <f t="shared" si="32"/>
        <v>0</v>
      </c>
      <c r="O240" s="37">
        <f t="shared" si="32"/>
        <v>0</v>
      </c>
      <c r="P240" s="37">
        <f t="shared" si="32"/>
        <v>0</v>
      </c>
      <c r="Q240" s="37">
        <f t="shared" si="32"/>
        <v>0</v>
      </c>
      <c r="R240" s="37">
        <f t="shared" si="32"/>
        <v>0</v>
      </c>
      <c r="S240" s="37">
        <f t="shared" si="32"/>
        <v>0</v>
      </c>
      <c r="T240" s="37">
        <f t="shared" si="32"/>
        <v>0</v>
      </c>
    </row>
    <row r="241" spans="2:20" ht="12.75" customHeight="1">
      <c r="B241" s="73"/>
      <c r="C241" s="49" t="s">
        <v>426</v>
      </c>
      <c r="D241" s="44"/>
      <c r="E241" s="51"/>
      <c r="F241" s="44"/>
      <c r="G241" s="44"/>
      <c r="H241" s="97">
        <f t="shared" si="22"/>
        <v>0</v>
      </c>
      <c r="I241" s="100">
        <f t="shared" ref="I241:T241" si="33">SUM(I242:I328)</f>
        <v>0</v>
      </c>
      <c r="J241" s="100">
        <f t="shared" si="33"/>
        <v>0</v>
      </c>
      <c r="K241" s="100">
        <f t="shared" si="33"/>
        <v>0</v>
      </c>
      <c r="L241" s="100">
        <f t="shared" si="33"/>
        <v>0</v>
      </c>
      <c r="M241" s="100">
        <f t="shared" si="33"/>
        <v>0</v>
      </c>
      <c r="N241" s="100">
        <f t="shared" si="33"/>
        <v>0</v>
      </c>
      <c r="O241" s="100">
        <f t="shared" si="33"/>
        <v>0</v>
      </c>
      <c r="P241" s="100">
        <f t="shared" si="33"/>
        <v>0</v>
      </c>
      <c r="Q241" s="100">
        <f t="shared" si="33"/>
        <v>0</v>
      </c>
      <c r="R241" s="100">
        <f t="shared" si="33"/>
        <v>0</v>
      </c>
      <c r="S241" s="100">
        <f t="shared" si="33"/>
        <v>0</v>
      </c>
      <c r="T241" s="100">
        <f t="shared" si="33"/>
        <v>0</v>
      </c>
    </row>
    <row r="242" spans="2:20" ht="12.75" customHeight="1" outlineLevel="1">
      <c r="B242" s="43"/>
      <c r="C242" s="44"/>
      <c r="D242" s="55"/>
      <c r="E242" s="25"/>
      <c r="F242" s="12" t="s">
        <v>427</v>
      </c>
      <c r="G242" s="12" t="s">
        <v>428</v>
      </c>
      <c r="H242" s="97">
        <f t="shared" si="22"/>
        <v>0</v>
      </c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</row>
    <row r="243" spans="2:20" ht="12.75" customHeight="1" outlineLevel="1">
      <c r="B243" s="43"/>
      <c r="C243" s="44"/>
      <c r="D243" s="62"/>
      <c r="E243" s="25"/>
      <c r="F243" s="25" t="s">
        <v>429</v>
      </c>
      <c r="G243" s="25" t="s">
        <v>430</v>
      </c>
      <c r="H243" s="97">
        <f t="shared" si="22"/>
        <v>0</v>
      </c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</row>
    <row r="244" spans="2:20" ht="12.75" customHeight="1" outlineLevel="1">
      <c r="B244" s="43"/>
      <c r="C244" s="44"/>
      <c r="D244" s="62"/>
      <c r="E244" s="25"/>
      <c r="F244" s="25" t="s">
        <v>431</v>
      </c>
      <c r="G244" s="25" t="s">
        <v>432</v>
      </c>
      <c r="H244" s="97">
        <f t="shared" si="22"/>
        <v>0</v>
      </c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</row>
    <row r="245" spans="2:20" ht="12.75" customHeight="1" outlineLevel="1">
      <c r="B245" s="43"/>
      <c r="C245" s="44"/>
      <c r="D245" s="62"/>
      <c r="E245" s="25"/>
      <c r="F245" s="25" t="s">
        <v>433</v>
      </c>
      <c r="G245" s="25" t="s">
        <v>434</v>
      </c>
      <c r="H245" s="97">
        <f t="shared" si="22"/>
        <v>0</v>
      </c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</row>
    <row r="246" spans="2:20" ht="12.75" customHeight="1" outlineLevel="1">
      <c r="B246" s="43"/>
      <c r="C246" s="44"/>
      <c r="D246" s="62"/>
      <c r="E246" s="25"/>
      <c r="F246" s="25" t="s">
        <v>435</v>
      </c>
      <c r="G246" s="25" t="s">
        <v>436</v>
      </c>
      <c r="H246" s="97">
        <f t="shared" si="22"/>
        <v>0</v>
      </c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</row>
    <row r="247" spans="2:20" ht="12.75" customHeight="1" outlineLevel="1">
      <c r="B247" s="43"/>
      <c r="C247" s="44"/>
      <c r="D247" s="62"/>
      <c r="E247" s="25"/>
      <c r="F247" s="25" t="s">
        <v>437</v>
      </c>
      <c r="G247" s="25" t="s">
        <v>438</v>
      </c>
      <c r="H247" s="97">
        <f t="shared" si="22"/>
        <v>0</v>
      </c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</row>
    <row r="248" spans="2:20" ht="12.75" customHeight="1" outlineLevel="1">
      <c r="B248" s="43"/>
      <c r="C248" s="44"/>
      <c r="D248" s="62"/>
      <c r="E248" s="25"/>
      <c r="F248" s="25" t="s">
        <v>439</v>
      </c>
      <c r="G248" s="25" t="s">
        <v>440</v>
      </c>
      <c r="H248" s="97">
        <f t="shared" si="22"/>
        <v>0</v>
      </c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</row>
    <row r="249" spans="2:20" ht="12.75" customHeight="1" outlineLevel="1">
      <c r="B249" s="43"/>
      <c r="C249" s="44"/>
      <c r="D249" s="62"/>
      <c r="E249" s="25"/>
      <c r="F249" s="25" t="s">
        <v>441</v>
      </c>
      <c r="G249" s="25" t="s">
        <v>442</v>
      </c>
      <c r="H249" s="97">
        <f t="shared" si="22"/>
        <v>0</v>
      </c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</row>
    <row r="250" spans="2:20" ht="12.75" customHeight="1" outlineLevel="1">
      <c r="B250" s="43"/>
      <c r="C250" s="44"/>
      <c r="D250" s="62"/>
      <c r="E250" s="25"/>
      <c r="F250" s="25" t="s">
        <v>443</v>
      </c>
      <c r="G250" s="25" t="s">
        <v>444</v>
      </c>
      <c r="H250" s="97">
        <f t="shared" si="22"/>
        <v>0</v>
      </c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</row>
    <row r="251" spans="2:20" ht="12.75" customHeight="1" outlineLevel="1">
      <c r="B251" s="43"/>
      <c r="C251" s="44"/>
      <c r="D251" s="62"/>
      <c r="E251" s="25"/>
      <c r="F251" s="25" t="s">
        <v>445</v>
      </c>
      <c r="G251" s="25" t="s">
        <v>446</v>
      </c>
      <c r="H251" s="97">
        <f t="shared" si="22"/>
        <v>0</v>
      </c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</row>
    <row r="252" spans="2:20" ht="12.75" customHeight="1" outlineLevel="1">
      <c r="B252" s="43"/>
      <c r="C252" s="44"/>
      <c r="D252" s="62"/>
      <c r="E252" s="25"/>
      <c r="F252" s="25" t="s">
        <v>447</v>
      </c>
      <c r="G252" s="25" t="s">
        <v>448</v>
      </c>
      <c r="H252" s="97">
        <f t="shared" si="22"/>
        <v>0</v>
      </c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</row>
    <row r="253" spans="2:20" ht="12.75" customHeight="1" outlineLevel="1">
      <c r="B253" s="43"/>
      <c r="C253" s="44"/>
      <c r="D253" s="62"/>
      <c r="E253" s="25"/>
      <c r="F253" s="25" t="s">
        <v>449</v>
      </c>
      <c r="G253" s="25" t="s">
        <v>450</v>
      </c>
      <c r="H253" s="97">
        <f t="shared" si="22"/>
        <v>0</v>
      </c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</row>
    <row r="254" spans="2:20" ht="12.75" customHeight="1" outlineLevel="1">
      <c r="B254" s="43"/>
      <c r="C254" s="44"/>
      <c r="D254" s="62"/>
      <c r="E254" s="25"/>
      <c r="F254" s="25" t="s">
        <v>451</v>
      </c>
      <c r="G254" s="25" t="s">
        <v>452</v>
      </c>
      <c r="H254" s="97">
        <f t="shared" si="22"/>
        <v>0</v>
      </c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</row>
    <row r="255" spans="2:20" ht="12.75" customHeight="1" outlineLevel="1">
      <c r="B255" s="43"/>
      <c r="C255" s="44"/>
      <c r="D255" s="62"/>
      <c r="E255" s="25"/>
      <c r="F255" s="25" t="s">
        <v>453</v>
      </c>
      <c r="G255" s="25" t="s">
        <v>454</v>
      </c>
      <c r="H255" s="97">
        <f t="shared" si="22"/>
        <v>0</v>
      </c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</row>
    <row r="256" spans="2:20" ht="12.75" customHeight="1" outlineLevel="1">
      <c r="B256" s="43"/>
      <c r="C256" s="44"/>
      <c r="D256" s="62"/>
      <c r="E256" s="25"/>
      <c r="F256" s="25" t="s">
        <v>455</v>
      </c>
      <c r="G256" s="25" t="s">
        <v>456</v>
      </c>
      <c r="H256" s="97">
        <f t="shared" si="22"/>
        <v>0</v>
      </c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</row>
    <row r="257" spans="2:20" ht="12.75" customHeight="1" outlineLevel="1">
      <c r="B257" s="43"/>
      <c r="C257" s="44"/>
      <c r="D257" s="62"/>
      <c r="E257" s="25"/>
      <c r="F257" s="25" t="s">
        <v>457</v>
      </c>
      <c r="G257" s="25" t="s">
        <v>458</v>
      </c>
      <c r="H257" s="97">
        <f t="shared" si="22"/>
        <v>0</v>
      </c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</row>
    <row r="258" spans="2:20" ht="12.75" customHeight="1" outlineLevel="1">
      <c r="B258" s="43"/>
      <c r="C258" s="44"/>
      <c r="D258" s="62"/>
      <c r="E258" s="25"/>
      <c r="F258" s="25" t="s">
        <v>459</v>
      </c>
      <c r="G258" s="25" t="s">
        <v>460</v>
      </c>
      <c r="H258" s="97">
        <f t="shared" si="22"/>
        <v>0</v>
      </c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</row>
    <row r="259" spans="2:20" ht="12.75" customHeight="1" outlineLevel="1">
      <c r="B259" s="43"/>
      <c r="C259" s="44"/>
      <c r="D259" s="62"/>
      <c r="E259" s="25"/>
      <c r="F259" s="25" t="s">
        <v>461</v>
      </c>
      <c r="G259" s="25" t="s">
        <v>442</v>
      </c>
      <c r="H259" s="97">
        <f t="shared" si="22"/>
        <v>0</v>
      </c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</row>
    <row r="260" spans="2:20" ht="12.75" customHeight="1" outlineLevel="1">
      <c r="B260" s="43"/>
      <c r="C260" s="44"/>
      <c r="D260" s="62"/>
      <c r="E260" s="25"/>
      <c r="F260" s="25" t="s">
        <v>462</v>
      </c>
      <c r="G260" s="25" t="s">
        <v>444</v>
      </c>
      <c r="H260" s="97">
        <f t="shared" si="22"/>
        <v>0</v>
      </c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</row>
    <row r="261" spans="2:20" ht="12.75" customHeight="1" outlineLevel="1">
      <c r="B261" s="43"/>
      <c r="C261" s="44"/>
      <c r="D261" s="62"/>
      <c r="E261" s="25"/>
      <c r="F261" s="25" t="s">
        <v>463</v>
      </c>
      <c r="G261" s="25" t="s">
        <v>464</v>
      </c>
      <c r="H261" s="97">
        <f t="shared" si="22"/>
        <v>0</v>
      </c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</row>
    <row r="262" spans="2:20" ht="12.75" customHeight="1" outlineLevel="1">
      <c r="B262" s="43"/>
      <c r="C262" s="44"/>
      <c r="D262" s="62"/>
      <c r="E262" s="25"/>
      <c r="F262" s="25" t="s">
        <v>465</v>
      </c>
      <c r="G262" s="25" t="s">
        <v>466</v>
      </c>
      <c r="H262" s="97">
        <f t="shared" si="22"/>
        <v>0</v>
      </c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</row>
    <row r="263" spans="2:20" ht="12.75" customHeight="1" outlineLevel="1">
      <c r="B263" s="43"/>
      <c r="C263" s="44"/>
      <c r="D263" s="62"/>
      <c r="E263" s="25"/>
      <c r="F263" s="25" t="s">
        <v>467</v>
      </c>
      <c r="G263" s="25" t="s">
        <v>468</v>
      </c>
      <c r="H263" s="97">
        <f t="shared" si="22"/>
        <v>0</v>
      </c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</row>
    <row r="264" spans="2:20" ht="12.75" customHeight="1" outlineLevel="1">
      <c r="B264" s="43"/>
      <c r="C264" s="44"/>
      <c r="D264" s="62"/>
      <c r="E264" s="25"/>
      <c r="F264" s="25" t="s">
        <v>469</v>
      </c>
      <c r="G264" s="25" t="s">
        <v>470</v>
      </c>
      <c r="H264" s="97">
        <f t="shared" si="22"/>
        <v>0</v>
      </c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</row>
    <row r="265" spans="2:20" ht="12.75" customHeight="1" outlineLevel="1">
      <c r="B265" s="43"/>
      <c r="C265" s="44"/>
      <c r="D265" s="62"/>
      <c r="E265" s="25"/>
      <c r="F265" s="25" t="s">
        <v>471</v>
      </c>
      <c r="G265" s="25" t="s">
        <v>472</v>
      </c>
      <c r="H265" s="97">
        <f t="shared" si="22"/>
        <v>0</v>
      </c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</row>
    <row r="266" spans="2:20" ht="12.75" customHeight="1" outlineLevel="1">
      <c r="B266" s="43"/>
      <c r="C266" s="44"/>
      <c r="D266" s="62"/>
      <c r="E266" s="25"/>
      <c r="F266" s="25" t="s">
        <v>473</v>
      </c>
      <c r="G266" s="25" t="s">
        <v>474</v>
      </c>
      <c r="H266" s="97">
        <f t="shared" si="22"/>
        <v>0</v>
      </c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</row>
    <row r="267" spans="2:20" ht="12.75" customHeight="1" outlineLevel="1">
      <c r="B267" s="43"/>
      <c r="C267" s="44"/>
      <c r="D267" s="62"/>
      <c r="E267" s="25"/>
      <c r="F267" s="25" t="s">
        <v>475</v>
      </c>
      <c r="G267" s="25" t="s">
        <v>476</v>
      </c>
      <c r="H267" s="97">
        <f t="shared" si="22"/>
        <v>0</v>
      </c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</row>
    <row r="268" spans="2:20" ht="12.75" customHeight="1" outlineLevel="1">
      <c r="B268" s="43"/>
      <c r="C268" s="44"/>
      <c r="D268" s="62"/>
      <c r="E268" s="25"/>
      <c r="F268" s="25" t="s">
        <v>477</v>
      </c>
      <c r="G268" s="25" t="s">
        <v>478</v>
      </c>
      <c r="H268" s="97">
        <f t="shared" si="22"/>
        <v>0</v>
      </c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</row>
    <row r="269" spans="2:20" ht="12.75" customHeight="1" outlineLevel="1">
      <c r="B269" s="43"/>
      <c r="C269" s="44"/>
      <c r="D269" s="62"/>
      <c r="E269" s="25"/>
      <c r="F269" s="25" t="s">
        <v>479</v>
      </c>
      <c r="G269" s="25" t="s">
        <v>480</v>
      </c>
      <c r="H269" s="97">
        <f t="shared" si="22"/>
        <v>0</v>
      </c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</row>
    <row r="270" spans="2:20" ht="12.75" customHeight="1" outlineLevel="1">
      <c r="B270" s="43"/>
      <c r="C270" s="44"/>
      <c r="D270" s="62"/>
      <c r="E270" s="25"/>
      <c r="F270" s="25" t="s">
        <v>481</v>
      </c>
      <c r="G270" s="25" t="s">
        <v>482</v>
      </c>
      <c r="H270" s="97">
        <f t="shared" si="22"/>
        <v>0</v>
      </c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</row>
    <row r="271" spans="2:20" ht="12.75" customHeight="1" outlineLevel="1">
      <c r="B271" s="43"/>
      <c r="C271" s="44"/>
      <c r="D271" s="62"/>
      <c r="E271" s="25"/>
      <c r="F271" s="25" t="s">
        <v>483</v>
      </c>
      <c r="G271" s="25" t="s">
        <v>484</v>
      </c>
      <c r="H271" s="97">
        <f t="shared" si="22"/>
        <v>0</v>
      </c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</row>
    <row r="272" spans="2:20" ht="12.75" customHeight="1" outlineLevel="1">
      <c r="B272" s="43"/>
      <c r="C272" s="44"/>
      <c r="D272" s="62"/>
      <c r="E272" s="25"/>
      <c r="F272" s="25" t="s">
        <v>485</v>
      </c>
      <c r="G272" s="25" t="s">
        <v>486</v>
      </c>
      <c r="H272" s="97">
        <f t="shared" si="22"/>
        <v>0</v>
      </c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</row>
    <row r="273" spans="2:20" ht="12.75" customHeight="1" outlineLevel="1">
      <c r="B273" s="43"/>
      <c r="C273" s="44"/>
      <c r="D273" s="62"/>
      <c r="E273" s="25"/>
      <c r="F273" s="25" t="s">
        <v>487</v>
      </c>
      <c r="G273" s="25" t="s">
        <v>488</v>
      </c>
      <c r="H273" s="97">
        <f t="shared" si="22"/>
        <v>0</v>
      </c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</row>
    <row r="274" spans="2:20" ht="12.75" customHeight="1" outlineLevel="1">
      <c r="B274" s="43"/>
      <c r="C274" s="44"/>
      <c r="D274" s="62"/>
      <c r="E274" s="25"/>
      <c r="F274" s="25" t="s">
        <v>616</v>
      </c>
      <c r="G274" s="25" t="s">
        <v>617</v>
      </c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</row>
    <row r="275" spans="2:20" ht="12.75" customHeight="1" outlineLevel="1">
      <c r="B275" s="43"/>
      <c r="C275" s="44"/>
      <c r="D275" s="62"/>
      <c r="E275" s="25"/>
      <c r="F275" s="25" t="s">
        <v>489</v>
      </c>
      <c r="G275" s="25" t="s">
        <v>490</v>
      </c>
      <c r="H275" s="97">
        <f t="shared" si="22"/>
        <v>0</v>
      </c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</row>
    <row r="276" spans="2:20" ht="12.75" customHeight="1" outlineLevel="1">
      <c r="B276" s="43"/>
      <c r="C276" s="44"/>
      <c r="D276" s="62"/>
      <c r="E276" s="25"/>
      <c r="F276" s="25" t="s">
        <v>491</v>
      </c>
      <c r="G276" s="25" t="s">
        <v>492</v>
      </c>
      <c r="H276" s="97">
        <f t="shared" si="22"/>
        <v>0</v>
      </c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</row>
    <row r="277" spans="2:20" ht="12.75" customHeight="1" outlineLevel="1">
      <c r="B277" s="43"/>
      <c r="C277" s="44"/>
      <c r="D277" s="62"/>
      <c r="E277" s="25"/>
      <c r="F277" s="25" t="s">
        <v>493</v>
      </c>
      <c r="G277" s="25" t="s">
        <v>494</v>
      </c>
      <c r="H277" s="97">
        <f t="shared" si="22"/>
        <v>0</v>
      </c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</row>
    <row r="278" spans="2:20" ht="12.75" customHeight="1" outlineLevel="1">
      <c r="B278" s="43"/>
      <c r="C278" s="44"/>
      <c r="D278" s="62"/>
      <c r="E278" s="25"/>
      <c r="F278" s="25" t="s">
        <v>495</v>
      </c>
      <c r="G278" s="25" t="s">
        <v>496</v>
      </c>
      <c r="H278" s="97">
        <f t="shared" si="22"/>
        <v>0</v>
      </c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</row>
    <row r="279" spans="2:20" ht="12.75" customHeight="1" outlineLevel="1">
      <c r="B279" s="43"/>
      <c r="C279" s="44"/>
      <c r="D279" s="62"/>
      <c r="E279" s="25"/>
      <c r="F279" s="25" t="s">
        <v>497</v>
      </c>
      <c r="G279" s="25" t="s">
        <v>498</v>
      </c>
      <c r="H279" s="97">
        <f t="shared" si="22"/>
        <v>0</v>
      </c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</row>
    <row r="280" spans="2:20" ht="12.75" customHeight="1" outlineLevel="1">
      <c r="B280" s="43"/>
      <c r="C280" s="44"/>
      <c r="D280" s="62"/>
      <c r="E280" s="25"/>
      <c r="F280" s="25" t="s">
        <v>499</v>
      </c>
      <c r="G280" s="25" t="s">
        <v>500</v>
      </c>
      <c r="H280" s="97">
        <f t="shared" si="22"/>
        <v>0</v>
      </c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</row>
    <row r="281" spans="2:20" ht="12.75" customHeight="1" outlineLevel="1">
      <c r="B281" s="43"/>
      <c r="C281" s="44"/>
      <c r="D281" s="62"/>
      <c r="E281" s="25"/>
      <c r="F281" s="25" t="s">
        <v>501</v>
      </c>
      <c r="G281" s="25" t="s">
        <v>502</v>
      </c>
      <c r="H281" s="97">
        <f t="shared" si="22"/>
        <v>0</v>
      </c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</row>
    <row r="282" spans="2:20" ht="12.75" customHeight="1" outlineLevel="1">
      <c r="B282" s="43"/>
      <c r="C282" s="44"/>
      <c r="D282" s="62"/>
      <c r="E282" s="25"/>
      <c r="F282" s="25" t="s">
        <v>503</v>
      </c>
      <c r="G282" s="25" t="s">
        <v>504</v>
      </c>
      <c r="H282" s="97">
        <f t="shared" ref="H282:H332" si="34">SUM(I282:T282)</f>
        <v>0</v>
      </c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</row>
    <row r="283" spans="2:20" ht="12.75" customHeight="1" outlineLevel="1">
      <c r="B283" s="43"/>
      <c r="C283" s="44"/>
      <c r="D283" s="62"/>
      <c r="E283" s="25"/>
      <c r="F283" s="25" t="s">
        <v>505</v>
      </c>
      <c r="G283" s="25" t="s">
        <v>506</v>
      </c>
      <c r="H283" s="97">
        <f t="shared" si="34"/>
        <v>0</v>
      </c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</row>
    <row r="284" spans="2:20" ht="12.75" customHeight="1" outlineLevel="1">
      <c r="B284" s="43"/>
      <c r="C284" s="44"/>
      <c r="D284" s="62"/>
      <c r="E284" s="25"/>
      <c r="F284" s="25" t="s">
        <v>507</v>
      </c>
      <c r="G284" s="25" t="s">
        <v>508</v>
      </c>
      <c r="H284" s="97">
        <f t="shared" si="34"/>
        <v>0</v>
      </c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</row>
    <row r="285" spans="2:20" ht="12.75" customHeight="1" outlineLevel="1">
      <c r="B285" s="43"/>
      <c r="C285" s="44"/>
      <c r="D285" s="62"/>
      <c r="E285" s="25"/>
      <c r="F285" s="25" t="s">
        <v>509</v>
      </c>
      <c r="G285" s="25" t="s">
        <v>510</v>
      </c>
      <c r="H285" s="97">
        <f t="shared" si="34"/>
        <v>0</v>
      </c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</row>
    <row r="286" spans="2:20" ht="12.75" customHeight="1" outlineLevel="1">
      <c r="B286" s="43"/>
      <c r="C286" s="44"/>
      <c r="D286" s="62"/>
      <c r="E286" s="25"/>
      <c r="F286" s="25" t="s">
        <v>511</v>
      </c>
      <c r="G286" s="25" t="s">
        <v>512</v>
      </c>
      <c r="H286" s="97">
        <f t="shared" si="34"/>
        <v>0</v>
      </c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</row>
    <row r="287" spans="2:20" ht="12.75" customHeight="1" outlineLevel="1">
      <c r="B287" s="43"/>
      <c r="C287" s="44"/>
      <c r="D287" s="62"/>
      <c r="E287" s="25"/>
      <c r="F287" s="25" t="s">
        <v>513</v>
      </c>
      <c r="G287" s="25" t="s">
        <v>514</v>
      </c>
      <c r="H287" s="97">
        <f t="shared" si="34"/>
        <v>0</v>
      </c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</row>
    <row r="288" spans="2:20" ht="12.75" customHeight="1" outlineLevel="1">
      <c r="B288" s="43"/>
      <c r="C288" s="44"/>
      <c r="D288" s="62"/>
      <c r="E288" s="25"/>
      <c r="F288" s="25" t="s">
        <v>515</v>
      </c>
      <c r="G288" s="25" t="s">
        <v>516</v>
      </c>
      <c r="H288" s="97">
        <f t="shared" si="34"/>
        <v>0</v>
      </c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</row>
    <row r="289" spans="2:20" ht="12.75" customHeight="1" outlineLevel="1">
      <c r="B289" s="43"/>
      <c r="C289" s="44"/>
      <c r="D289" s="62"/>
      <c r="E289" s="25"/>
      <c r="F289" s="25" t="s">
        <v>517</v>
      </c>
      <c r="G289" s="25" t="s">
        <v>518</v>
      </c>
      <c r="H289" s="97">
        <f t="shared" si="34"/>
        <v>0</v>
      </c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</row>
    <row r="290" spans="2:20" ht="12.75" customHeight="1" outlineLevel="1">
      <c r="B290" s="43"/>
      <c r="C290" s="44"/>
      <c r="D290" s="62"/>
      <c r="E290" s="25"/>
      <c r="F290" s="25" t="s">
        <v>519</v>
      </c>
      <c r="G290" s="25" t="s">
        <v>520</v>
      </c>
      <c r="H290" s="97">
        <f t="shared" si="34"/>
        <v>0</v>
      </c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</row>
    <row r="291" spans="2:20" ht="12.75" customHeight="1" outlineLevel="1">
      <c r="B291" s="43"/>
      <c r="C291" s="44"/>
      <c r="D291" s="62"/>
      <c r="E291" s="25"/>
      <c r="F291" s="25" t="s">
        <v>521</v>
      </c>
      <c r="G291" s="25" t="s">
        <v>522</v>
      </c>
      <c r="H291" s="97">
        <f t="shared" si="34"/>
        <v>0</v>
      </c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</row>
    <row r="292" spans="2:20" ht="12.75" customHeight="1" outlineLevel="1">
      <c r="B292" s="43"/>
      <c r="C292" s="44"/>
      <c r="D292" s="62"/>
      <c r="E292" s="25"/>
      <c r="F292" s="25" t="s">
        <v>523</v>
      </c>
      <c r="G292" s="25" t="s">
        <v>524</v>
      </c>
      <c r="H292" s="97">
        <f t="shared" si="34"/>
        <v>0</v>
      </c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</row>
    <row r="293" spans="2:20" ht="12.75" customHeight="1" outlineLevel="1">
      <c r="B293" s="43"/>
      <c r="C293" s="44"/>
      <c r="D293" s="62"/>
      <c r="E293" s="25"/>
      <c r="F293" s="25" t="s">
        <v>525</v>
      </c>
      <c r="G293" s="25" t="s">
        <v>526</v>
      </c>
      <c r="H293" s="97">
        <f t="shared" si="34"/>
        <v>0</v>
      </c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</row>
    <row r="294" spans="2:20" ht="12.75" customHeight="1" outlineLevel="1">
      <c r="B294" s="43"/>
      <c r="C294" s="44"/>
      <c r="D294" s="62"/>
      <c r="E294" s="25"/>
      <c r="F294" s="25" t="s">
        <v>527</v>
      </c>
      <c r="G294" s="25" t="s">
        <v>528</v>
      </c>
      <c r="H294" s="97">
        <f t="shared" si="34"/>
        <v>0</v>
      </c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</row>
    <row r="295" spans="2:20" ht="12.75" customHeight="1" outlineLevel="1">
      <c r="B295" s="43"/>
      <c r="C295" s="44"/>
      <c r="D295" s="62"/>
      <c r="E295" s="25"/>
      <c r="F295" s="25" t="s">
        <v>529</v>
      </c>
      <c r="G295" s="25" t="s">
        <v>530</v>
      </c>
      <c r="H295" s="97">
        <f t="shared" si="34"/>
        <v>0</v>
      </c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</row>
    <row r="296" spans="2:20" ht="12.75" customHeight="1" outlineLevel="1">
      <c r="B296" s="43"/>
      <c r="C296" s="44"/>
      <c r="D296" s="62"/>
      <c r="E296" s="25"/>
      <c r="F296" s="25" t="s">
        <v>531</v>
      </c>
      <c r="G296" s="25" t="s">
        <v>532</v>
      </c>
      <c r="H296" s="97">
        <f t="shared" si="34"/>
        <v>0</v>
      </c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</row>
    <row r="297" spans="2:20" ht="12.75" customHeight="1" outlineLevel="1">
      <c r="B297" s="43"/>
      <c r="C297" s="44"/>
      <c r="D297" s="62"/>
      <c r="E297" s="25"/>
      <c r="F297" s="25" t="s">
        <v>533</v>
      </c>
      <c r="G297" s="25" t="s">
        <v>534</v>
      </c>
      <c r="H297" s="97">
        <f t="shared" si="34"/>
        <v>0</v>
      </c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</row>
    <row r="298" spans="2:20" ht="12.75" customHeight="1" outlineLevel="1">
      <c r="B298" s="43"/>
      <c r="C298" s="44"/>
      <c r="D298" s="62"/>
      <c r="E298" s="25"/>
      <c r="F298" s="25" t="s">
        <v>618</v>
      </c>
      <c r="G298" s="25" t="s">
        <v>619</v>
      </c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</row>
    <row r="299" spans="2:20" ht="12.75" customHeight="1" outlineLevel="1">
      <c r="B299" s="43"/>
      <c r="C299" s="44"/>
      <c r="D299" s="62"/>
      <c r="E299" s="25"/>
      <c r="F299" s="25" t="s">
        <v>535</v>
      </c>
      <c r="G299" s="25" t="s">
        <v>536</v>
      </c>
      <c r="H299" s="97">
        <f t="shared" si="34"/>
        <v>0</v>
      </c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</row>
    <row r="300" spans="2:20" ht="12.75" customHeight="1" outlineLevel="1">
      <c r="B300" s="43"/>
      <c r="C300" s="44"/>
      <c r="D300" s="62"/>
      <c r="E300" s="25"/>
      <c r="F300" s="25" t="s">
        <v>537</v>
      </c>
      <c r="G300" s="25" t="s">
        <v>538</v>
      </c>
      <c r="H300" s="97">
        <f t="shared" si="34"/>
        <v>0</v>
      </c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</row>
    <row r="301" spans="2:20" ht="12.75" customHeight="1" outlineLevel="1">
      <c r="B301" s="43"/>
      <c r="C301" s="44"/>
      <c r="D301" s="62"/>
      <c r="E301" s="25"/>
      <c r="F301" s="25" t="s">
        <v>539</v>
      </c>
      <c r="G301" s="25" t="s">
        <v>540</v>
      </c>
      <c r="H301" s="97">
        <f t="shared" si="34"/>
        <v>0</v>
      </c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</row>
    <row r="302" spans="2:20" ht="12.75" customHeight="1" outlineLevel="1">
      <c r="B302" s="43"/>
      <c r="C302" s="44"/>
      <c r="D302" s="62"/>
      <c r="E302" s="25"/>
      <c r="F302" s="25" t="s">
        <v>541</v>
      </c>
      <c r="G302" s="25" t="s">
        <v>542</v>
      </c>
      <c r="H302" s="97">
        <f t="shared" si="34"/>
        <v>0</v>
      </c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</row>
    <row r="303" spans="2:20" ht="12.75" customHeight="1" outlineLevel="1">
      <c r="B303" s="43"/>
      <c r="C303" s="44"/>
      <c r="D303" s="62"/>
      <c r="E303" s="25"/>
      <c r="F303" s="25" t="s">
        <v>543</v>
      </c>
      <c r="G303" s="25" t="s">
        <v>544</v>
      </c>
      <c r="H303" s="97">
        <f t="shared" si="34"/>
        <v>0</v>
      </c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</row>
    <row r="304" spans="2:20" ht="12.75" customHeight="1" outlineLevel="1">
      <c r="B304" s="43"/>
      <c r="C304" s="44"/>
      <c r="D304" s="62"/>
      <c r="E304" s="25"/>
      <c r="F304" s="25" t="s">
        <v>545</v>
      </c>
      <c r="G304" s="25" t="s">
        <v>546</v>
      </c>
      <c r="H304" s="97">
        <f t="shared" si="34"/>
        <v>0</v>
      </c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</row>
    <row r="305" spans="2:20" ht="12.75" customHeight="1" outlineLevel="1">
      <c r="B305" s="43"/>
      <c r="C305" s="44"/>
      <c r="D305" s="62"/>
      <c r="E305" s="25"/>
      <c r="F305" s="25" t="s">
        <v>547</v>
      </c>
      <c r="G305" s="25" t="s">
        <v>548</v>
      </c>
      <c r="H305" s="97">
        <f t="shared" si="34"/>
        <v>0</v>
      </c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</row>
    <row r="306" spans="2:20" ht="12.75" customHeight="1" outlineLevel="1">
      <c r="B306" s="43"/>
      <c r="C306" s="44"/>
      <c r="D306" s="62"/>
      <c r="E306" s="25"/>
      <c r="F306" s="25" t="s">
        <v>549</v>
      </c>
      <c r="G306" s="25" t="s">
        <v>550</v>
      </c>
      <c r="H306" s="97">
        <f t="shared" si="34"/>
        <v>0</v>
      </c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</row>
    <row r="307" spans="2:20" ht="12.75" customHeight="1" outlineLevel="1">
      <c r="B307" s="43"/>
      <c r="C307" s="44"/>
      <c r="D307" s="62"/>
      <c r="E307" s="25"/>
      <c r="F307" s="25" t="s">
        <v>551</v>
      </c>
      <c r="G307" s="25" t="s">
        <v>552</v>
      </c>
      <c r="H307" s="97">
        <f t="shared" si="34"/>
        <v>0</v>
      </c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</row>
    <row r="308" spans="2:20" ht="12.75" customHeight="1" outlineLevel="1">
      <c r="B308" s="43"/>
      <c r="C308" s="44"/>
      <c r="D308" s="62"/>
      <c r="E308" s="25"/>
      <c r="F308" s="25" t="s">
        <v>553</v>
      </c>
      <c r="G308" s="25" t="s">
        <v>554</v>
      </c>
      <c r="H308" s="97">
        <f t="shared" si="34"/>
        <v>0</v>
      </c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</row>
    <row r="309" spans="2:20" ht="12.75" customHeight="1" outlineLevel="1">
      <c r="B309" s="43"/>
      <c r="C309" s="44"/>
      <c r="D309" s="62"/>
      <c r="E309" s="25"/>
      <c r="F309" s="25" t="s">
        <v>555</v>
      </c>
      <c r="G309" s="25" t="s">
        <v>556</v>
      </c>
      <c r="H309" s="97">
        <f t="shared" si="34"/>
        <v>0</v>
      </c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</row>
    <row r="310" spans="2:20" ht="12.75" customHeight="1" outlineLevel="1">
      <c r="B310" s="43"/>
      <c r="C310" s="44"/>
      <c r="D310" s="62"/>
      <c r="E310" s="25"/>
      <c r="F310" s="25" t="s">
        <v>557</v>
      </c>
      <c r="G310" s="25" t="s">
        <v>558</v>
      </c>
      <c r="H310" s="97">
        <f t="shared" si="34"/>
        <v>0</v>
      </c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</row>
    <row r="311" spans="2:20" ht="12.75" customHeight="1" outlineLevel="1">
      <c r="B311" s="43"/>
      <c r="C311" s="44"/>
      <c r="D311" s="62"/>
      <c r="E311" s="25"/>
      <c r="F311" s="25" t="s">
        <v>559</v>
      </c>
      <c r="G311" s="25" t="s">
        <v>560</v>
      </c>
      <c r="H311" s="97">
        <f t="shared" si="34"/>
        <v>0</v>
      </c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</row>
    <row r="312" spans="2:20" ht="12.75" customHeight="1" outlineLevel="1">
      <c r="B312" s="43"/>
      <c r="C312" s="44"/>
      <c r="D312" s="62"/>
      <c r="E312" s="25"/>
      <c r="F312" s="25" t="s">
        <v>561</v>
      </c>
      <c r="G312" s="25" t="s">
        <v>562</v>
      </c>
      <c r="H312" s="97">
        <f t="shared" si="34"/>
        <v>0</v>
      </c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</row>
    <row r="313" spans="2:20" ht="12.75" customHeight="1" outlineLevel="1">
      <c r="B313" s="43"/>
      <c r="C313" s="44"/>
      <c r="D313" s="62"/>
      <c r="E313" s="25"/>
      <c r="F313" s="25" t="s">
        <v>563</v>
      </c>
      <c r="G313" s="25" t="s">
        <v>564</v>
      </c>
      <c r="H313" s="97">
        <f t="shared" si="34"/>
        <v>0</v>
      </c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</row>
    <row r="314" spans="2:20" ht="12.75" customHeight="1" outlineLevel="1">
      <c r="B314" s="43"/>
      <c r="C314" s="44"/>
      <c r="D314" s="62"/>
      <c r="E314" s="25"/>
      <c r="F314" s="25" t="s">
        <v>565</v>
      </c>
      <c r="G314" s="25" t="s">
        <v>566</v>
      </c>
      <c r="H314" s="97">
        <f t="shared" si="34"/>
        <v>0</v>
      </c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</row>
    <row r="315" spans="2:20" ht="12.75" customHeight="1" outlineLevel="1">
      <c r="B315" s="43"/>
      <c r="C315" s="44"/>
      <c r="D315" s="62"/>
      <c r="E315" s="25"/>
      <c r="F315" s="25" t="s">
        <v>567</v>
      </c>
      <c r="G315" s="25" t="s">
        <v>568</v>
      </c>
      <c r="H315" s="97">
        <f t="shared" si="34"/>
        <v>0</v>
      </c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</row>
    <row r="316" spans="2:20" ht="12.75" customHeight="1" outlineLevel="1">
      <c r="B316" s="43"/>
      <c r="C316" s="44"/>
      <c r="D316" s="62"/>
      <c r="E316" s="25"/>
      <c r="F316" s="25" t="s">
        <v>569</v>
      </c>
      <c r="G316" s="25" t="s">
        <v>570</v>
      </c>
      <c r="H316" s="97">
        <f t="shared" si="34"/>
        <v>0</v>
      </c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</row>
    <row r="317" spans="2:20" ht="12.75" customHeight="1" outlineLevel="1">
      <c r="B317" s="43"/>
      <c r="C317" s="44"/>
      <c r="D317" s="62"/>
      <c r="E317" s="25"/>
      <c r="F317" s="25" t="s">
        <v>571</v>
      </c>
      <c r="G317" s="25" t="s">
        <v>572</v>
      </c>
      <c r="H317" s="97">
        <f t="shared" si="34"/>
        <v>0</v>
      </c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</row>
    <row r="318" spans="2:20" ht="12.75" customHeight="1" outlineLevel="1">
      <c r="B318" s="43"/>
      <c r="C318" s="44"/>
      <c r="D318" s="62"/>
      <c r="E318" s="25"/>
      <c r="F318" s="25" t="s">
        <v>573</v>
      </c>
      <c r="G318" s="25" t="s">
        <v>574</v>
      </c>
      <c r="H318" s="97">
        <f t="shared" si="34"/>
        <v>0</v>
      </c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</row>
    <row r="319" spans="2:20" ht="12.75" customHeight="1" outlineLevel="1">
      <c r="B319" s="43"/>
      <c r="C319" s="44"/>
      <c r="D319" s="62"/>
      <c r="E319" s="25"/>
      <c r="F319" s="25" t="s">
        <v>575</v>
      </c>
      <c r="G319" s="25" t="s">
        <v>576</v>
      </c>
      <c r="H319" s="97">
        <f t="shared" si="34"/>
        <v>0</v>
      </c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</row>
    <row r="320" spans="2:20" ht="12.75" customHeight="1" outlineLevel="1">
      <c r="B320" s="43"/>
      <c r="C320" s="44"/>
      <c r="D320" s="62"/>
      <c r="E320" s="25"/>
      <c r="F320" s="25" t="s">
        <v>577</v>
      </c>
      <c r="G320" s="25" t="s">
        <v>578</v>
      </c>
      <c r="H320" s="97">
        <f t="shared" si="34"/>
        <v>0</v>
      </c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</row>
    <row r="321" spans="2:20" ht="12.75" customHeight="1" outlineLevel="1">
      <c r="B321" s="43"/>
      <c r="C321" s="44"/>
      <c r="D321" s="62"/>
      <c r="E321" s="25"/>
      <c r="F321" s="25" t="s">
        <v>579</v>
      </c>
      <c r="G321" s="25" t="s">
        <v>580</v>
      </c>
      <c r="H321" s="97">
        <f t="shared" si="34"/>
        <v>0</v>
      </c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</row>
    <row r="322" spans="2:20" ht="12.75" customHeight="1" outlineLevel="1">
      <c r="B322" s="43"/>
      <c r="C322" s="44"/>
      <c r="D322" s="62"/>
      <c r="E322" s="25"/>
      <c r="F322" s="25" t="s">
        <v>581</v>
      </c>
      <c r="G322" s="25" t="s">
        <v>582</v>
      </c>
      <c r="H322" s="97">
        <f t="shared" si="34"/>
        <v>0</v>
      </c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</row>
    <row r="323" spans="2:20" ht="12.75" customHeight="1" outlineLevel="1">
      <c r="B323" s="43"/>
      <c r="C323" s="44"/>
      <c r="D323" s="62"/>
      <c r="E323" s="25"/>
      <c r="F323" s="25" t="s">
        <v>583</v>
      </c>
      <c r="G323" s="25" t="s">
        <v>584</v>
      </c>
      <c r="H323" s="97">
        <f t="shared" si="34"/>
        <v>0</v>
      </c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</row>
    <row r="324" spans="2:20" outlineLevel="1">
      <c r="B324" s="43"/>
      <c r="C324" s="44"/>
      <c r="D324" s="62"/>
      <c r="E324" s="25"/>
      <c r="F324" s="25" t="s">
        <v>585</v>
      </c>
      <c r="G324" s="25" t="s">
        <v>586</v>
      </c>
      <c r="H324" s="97">
        <f t="shared" si="34"/>
        <v>0</v>
      </c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</row>
    <row r="325" spans="2:20" outlineLevel="1">
      <c r="B325" s="43"/>
      <c r="C325" s="44"/>
      <c r="D325" s="62"/>
      <c r="E325" s="25"/>
      <c r="F325" s="25" t="s">
        <v>587</v>
      </c>
      <c r="G325" s="25" t="s">
        <v>588</v>
      </c>
      <c r="H325" s="97">
        <f t="shared" si="34"/>
        <v>0</v>
      </c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</row>
    <row r="326" spans="2:20" outlineLevel="1">
      <c r="B326" s="43"/>
      <c r="C326" s="44"/>
      <c r="D326" s="62"/>
      <c r="E326" s="25"/>
      <c r="F326" s="25" t="s">
        <v>589</v>
      </c>
      <c r="G326" s="25" t="s">
        <v>590</v>
      </c>
      <c r="H326" s="97">
        <f t="shared" si="34"/>
        <v>0</v>
      </c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</row>
    <row r="327" spans="2:20" outlineLevel="1">
      <c r="B327" s="43"/>
      <c r="C327" s="44"/>
      <c r="D327" s="62"/>
      <c r="E327" s="25"/>
      <c r="F327" s="25" t="s">
        <v>591</v>
      </c>
      <c r="G327" s="25" t="s">
        <v>592</v>
      </c>
      <c r="H327" s="97">
        <f t="shared" si="34"/>
        <v>0</v>
      </c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</row>
    <row r="328" spans="2:20" outlineLevel="1">
      <c r="B328" s="43"/>
      <c r="C328" s="44"/>
      <c r="D328" s="62"/>
      <c r="E328" s="25"/>
      <c r="F328" s="25" t="s">
        <v>593</v>
      </c>
      <c r="G328" s="25" t="s">
        <v>594</v>
      </c>
      <c r="H328" s="97">
        <f t="shared" si="34"/>
        <v>0</v>
      </c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</row>
    <row r="329" spans="2:20">
      <c r="B329" s="35" t="s">
        <v>595</v>
      </c>
      <c r="C329" s="36"/>
      <c r="D329" s="36"/>
      <c r="E329" s="36"/>
      <c r="F329" s="36"/>
      <c r="G329" s="36"/>
      <c r="H329" s="37">
        <f t="shared" si="34"/>
        <v>0</v>
      </c>
      <c r="I329" s="37">
        <f t="shared" ref="I329:T329" si="35">+I240-I241</f>
        <v>0</v>
      </c>
      <c r="J329" s="37">
        <f t="shared" si="35"/>
        <v>0</v>
      </c>
      <c r="K329" s="37">
        <f t="shared" si="35"/>
        <v>0</v>
      </c>
      <c r="L329" s="37">
        <f t="shared" si="35"/>
        <v>0</v>
      </c>
      <c r="M329" s="37">
        <f t="shared" si="35"/>
        <v>0</v>
      </c>
      <c r="N329" s="37">
        <f t="shared" si="35"/>
        <v>0</v>
      </c>
      <c r="O329" s="37">
        <f t="shared" si="35"/>
        <v>0</v>
      </c>
      <c r="P329" s="37">
        <f t="shared" si="35"/>
        <v>0</v>
      </c>
      <c r="Q329" s="37">
        <f t="shared" si="35"/>
        <v>0</v>
      </c>
      <c r="R329" s="37">
        <f t="shared" si="35"/>
        <v>0</v>
      </c>
      <c r="S329" s="37">
        <f t="shared" si="35"/>
        <v>0</v>
      </c>
      <c r="T329" s="37">
        <f t="shared" si="35"/>
        <v>0</v>
      </c>
    </row>
    <row r="330" spans="2:20">
      <c r="B330" s="77"/>
      <c r="C330" s="78"/>
      <c r="D330" s="78"/>
      <c r="E330" s="79" t="s">
        <v>417</v>
      </c>
      <c r="F330" s="79"/>
      <c r="G330" s="79"/>
      <c r="H330" s="75" t="str">
        <f t="shared" ref="H330:T330" si="36">IFERROR(+H329/H22,"")</f>
        <v/>
      </c>
      <c r="I330" s="75" t="str">
        <f t="shared" si="36"/>
        <v/>
      </c>
      <c r="J330" s="75" t="str">
        <f t="shared" si="36"/>
        <v/>
      </c>
      <c r="K330" s="76" t="str">
        <f t="shared" si="36"/>
        <v/>
      </c>
      <c r="L330" s="76" t="str">
        <f t="shared" si="36"/>
        <v/>
      </c>
      <c r="M330" s="75" t="str">
        <f t="shared" si="36"/>
        <v/>
      </c>
      <c r="N330" s="75" t="str">
        <f t="shared" si="36"/>
        <v/>
      </c>
      <c r="O330" s="75" t="str">
        <f t="shared" si="36"/>
        <v/>
      </c>
      <c r="P330" s="75" t="str">
        <f t="shared" si="36"/>
        <v/>
      </c>
      <c r="Q330" s="75" t="str">
        <f t="shared" si="36"/>
        <v/>
      </c>
      <c r="R330" s="75" t="str">
        <f t="shared" si="36"/>
        <v/>
      </c>
      <c r="S330" s="75" t="str">
        <f t="shared" si="36"/>
        <v/>
      </c>
      <c r="T330" s="75" t="str">
        <f t="shared" si="36"/>
        <v/>
      </c>
    </row>
    <row r="331" spans="2:20">
      <c r="B331" s="35" t="s">
        <v>620</v>
      </c>
      <c r="C331" s="36"/>
      <c r="D331" s="36"/>
      <c r="E331" s="36"/>
      <c r="F331" s="36"/>
      <c r="G331" s="93"/>
      <c r="H331" s="37">
        <f t="shared" si="34"/>
        <v>0</v>
      </c>
      <c r="I331" s="101">
        <f>+I332+I359+I366</f>
        <v>0</v>
      </c>
      <c r="J331" s="101">
        <f t="shared" ref="J331:T331" si="37">+J332+J359+J366</f>
        <v>0</v>
      </c>
      <c r="K331" s="101">
        <f t="shared" ref="K331:K332" si="38">SUM(K332:K357)</f>
        <v>0</v>
      </c>
      <c r="L331" s="101">
        <f t="shared" si="37"/>
        <v>0</v>
      </c>
      <c r="M331" s="101">
        <f t="shared" si="37"/>
        <v>0</v>
      </c>
      <c r="N331" s="101">
        <f t="shared" si="37"/>
        <v>0</v>
      </c>
      <c r="O331" s="101">
        <f t="shared" si="37"/>
        <v>0</v>
      </c>
      <c r="P331" s="101">
        <f t="shared" si="37"/>
        <v>0</v>
      </c>
      <c r="Q331" s="101">
        <f t="shared" si="37"/>
        <v>0</v>
      </c>
      <c r="R331" s="101">
        <f t="shared" si="37"/>
        <v>0</v>
      </c>
      <c r="S331" s="101">
        <f t="shared" si="37"/>
        <v>0</v>
      </c>
      <c r="T331" s="101">
        <f t="shared" si="37"/>
        <v>0</v>
      </c>
    </row>
    <row r="332" spans="2:20">
      <c r="B332" s="80" t="s">
        <v>362</v>
      </c>
      <c r="C332" s="58" t="s">
        <v>697</v>
      </c>
      <c r="D332" s="81"/>
      <c r="E332" s="82"/>
      <c r="F332" s="82"/>
      <c r="G332" s="93"/>
      <c r="H332" s="37">
        <f t="shared" si="34"/>
        <v>0</v>
      </c>
      <c r="I332" s="101">
        <f t="shared" ref="I332:J332" si="39">SUM(I333:I358)</f>
        <v>0</v>
      </c>
      <c r="J332" s="101">
        <f t="shared" si="39"/>
        <v>0</v>
      </c>
      <c r="K332" s="101">
        <f t="shared" si="38"/>
        <v>0</v>
      </c>
      <c r="L332" s="101">
        <f t="shared" ref="L332:T332" si="40">SUM(L333:L358)</f>
        <v>0</v>
      </c>
      <c r="M332" s="101">
        <f t="shared" si="40"/>
        <v>0</v>
      </c>
      <c r="N332" s="101">
        <f t="shared" si="40"/>
        <v>0</v>
      </c>
      <c r="O332" s="101">
        <f t="shared" si="40"/>
        <v>0</v>
      </c>
      <c r="P332" s="101">
        <f t="shared" si="40"/>
        <v>0</v>
      </c>
      <c r="Q332" s="101">
        <f t="shared" si="40"/>
        <v>0</v>
      </c>
      <c r="R332" s="101">
        <f t="shared" si="40"/>
        <v>0</v>
      </c>
      <c r="S332" s="101">
        <f t="shared" si="40"/>
        <v>0</v>
      </c>
      <c r="T332" s="101">
        <f t="shared" si="40"/>
        <v>0</v>
      </c>
    </row>
    <row r="333" spans="2:20" outlineLevel="1">
      <c r="B333" s="57"/>
      <c r="C333" s="44"/>
      <c r="D333" s="46"/>
      <c r="E333" s="83"/>
      <c r="F333" s="15" t="s">
        <v>621</v>
      </c>
      <c r="G333" s="15" t="s">
        <v>622</v>
      </c>
      <c r="H333" s="97">
        <f t="shared" ref="H333:H375" si="41">SUM(I333:T333)</f>
        <v>0</v>
      </c>
      <c r="I333" s="75"/>
      <c r="J333" s="75"/>
      <c r="K333" s="76"/>
      <c r="L333" s="75"/>
      <c r="M333" s="75"/>
      <c r="N333" s="75"/>
      <c r="O333" s="75"/>
      <c r="P333" s="75"/>
      <c r="Q333" s="75"/>
      <c r="R333" s="75"/>
      <c r="S333" s="75"/>
      <c r="T333" s="75"/>
    </row>
    <row r="334" spans="2:20" outlineLevel="1">
      <c r="B334" s="57"/>
      <c r="C334" s="44"/>
      <c r="D334" s="46"/>
      <c r="E334" s="83"/>
      <c r="F334" s="15" t="s">
        <v>623</v>
      </c>
      <c r="G334" s="15" t="s">
        <v>624</v>
      </c>
      <c r="H334" s="97">
        <f t="shared" si="41"/>
        <v>0</v>
      </c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</row>
    <row r="335" spans="2:20" outlineLevel="1">
      <c r="B335" s="57"/>
      <c r="C335" s="44"/>
      <c r="D335" s="46"/>
      <c r="E335" s="83"/>
      <c r="F335" s="15" t="s">
        <v>625</v>
      </c>
      <c r="G335" s="15" t="s">
        <v>626</v>
      </c>
      <c r="H335" s="97">
        <f t="shared" si="41"/>
        <v>0</v>
      </c>
      <c r="I335" s="75"/>
      <c r="J335" s="75"/>
      <c r="K335" s="76"/>
      <c r="L335" s="75"/>
      <c r="M335" s="75"/>
      <c r="N335" s="75"/>
      <c r="O335" s="75"/>
      <c r="P335" s="75"/>
      <c r="Q335" s="75"/>
      <c r="R335" s="75"/>
      <c r="S335" s="75"/>
      <c r="T335" s="75"/>
    </row>
    <row r="336" spans="2:20" outlineLevel="1">
      <c r="B336" s="57"/>
      <c r="C336" s="44"/>
      <c r="D336" s="46"/>
      <c r="E336" s="83"/>
      <c r="F336" s="15" t="s">
        <v>627</v>
      </c>
      <c r="G336" s="15" t="s">
        <v>628</v>
      </c>
      <c r="H336" s="97">
        <f t="shared" si="41"/>
        <v>0</v>
      </c>
      <c r="I336" s="75"/>
      <c r="J336" s="75"/>
      <c r="K336" s="76"/>
      <c r="L336" s="75"/>
      <c r="M336" s="75"/>
      <c r="N336" s="75"/>
      <c r="O336" s="75"/>
      <c r="P336" s="75"/>
      <c r="Q336" s="75"/>
      <c r="R336" s="75"/>
      <c r="S336" s="75"/>
      <c r="T336" s="75"/>
    </row>
    <row r="337" spans="2:20" outlineLevel="1">
      <c r="B337" s="57"/>
      <c r="C337" s="44"/>
      <c r="D337" s="46"/>
      <c r="E337" s="83"/>
      <c r="F337" s="15" t="s">
        <v>629</v>
      </c>
      <c r="G337" s="15" t="s">
        <v>630</v>
      </c>
      <c r="H337" s="97">
        <f t="shared" si="41"/>
        <v>0</v>
      </c>
      <c r="I337" s="75"/>
      <c r="J337" s="75"/>
      <c r="K337" s="76"/>
      <c r="L337" s="75"/>
      <c r="M337" s="75"/>
      <c r="N337" s="75"/>
      <c r="O337" s="75"/>
      <c r="P337" s="75"/>
      <c r="Q337" s="75"/>
      <c r="R337" s="75"/>
      <c r="S337" s="75"/>
      <c r="T337" s="75"/>
    </row>
    <row r="338" spans="2:20" outlineLevel="1">
      <c r="B338" s="57"/>
      <c r="C338" s="44"/>
      <c r="D338" s="46"/>
      <c r="E338" s="83"/>
      <c r="F338" s="15" t="s">
        <v>631</v>
      </c>
      <c r="G338" s="15" t="s">
        <v>632</v>
      </c>
      <c r="H338" s="97">
        <f t="shared" si="41"/>
        <v>0</v>
      </c>
      <c r="I338" s="75"/>
      <c r="J338" s="75"/>
      <c r="K338" s="76"/>
      <c r="L338" s="75"/>
      <c r="M338" s="75"/>
      <c r="N338" s="75"/>
      <c r="O338" s="75"/>
      <c r="P338" s="75"/>
      <c r="Q338" s="75"/>
      <c r="R338" s="75"/>
      <c r="S338" s="75"/>
      <c r="T338" s="75"/>
    </row>
    <row r="339" spans="2:20" outlineLevel="1">
      <c r="B339" s="57"/>
      <c r="C339" s="44"/>
      <c r="D339" s="46"/>
      <c r="E339" s="83"/>
      <c r="F339" s="15" t="s">
        <v>633</v>
      </c>
      <c r="G339" s="15" t="s">
        <v>634</v>
      </c>
      <c r="H339" s="97">
        <f t="shared" si="41"/>
        <v>0</v>
      </c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</row>
    <row r="340" spans="2:20" outlineLevel="1">
      <c r="B340" s="57"/>
      <c r="C340" s="44"/>
      <c r="D340" s="46"/>
      <c r="E340" s="83"/>
      <c r="F340" s="15" t="s">
        <v>635</v>
      </c>
      <c r="G340" s="15" t="s">
        <v>636</v>
      </c>
      <c r="H340" s="97">
        <f t="shared" si="41"/>
        <v>0</v>
      </c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</row>
    <row r="341" spans="2:20" outlineLevel="1">
      <c r="B341" s="57"/>
      <c r="C341" s="44"/>
      <c r="D341" s="46"/>
      <c r="E341" s="83"/>
      <c r="F341" s="15" t="s">
        <v>637</v>
      </c>
      <c r="G341" s="15" t="s">
        <v>638</v>
      </c>
      <c r="H341" s="97">
        <f t="shared" si="41"/>
        <v>0</v>
      </c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</row>
    <row r="342" spans="2:20" outlineLevel="1">
      <c r="B342" s="57"/>
      <c r="C342" s="44"/>
      <c r="D342" s="46"/>
      <c r="E342" s="83"/>
      <c r="F342" s="15" t="s">
        <v>639</v>
      </c>
      <c r="G342" s="15" t="s">
        <v>640</v>
      </c>
      <c r="H342" s="97">
        <f t="shared" si="41"/>
        <v>0</v>
      </c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</row>
    <row r="343" spans="2:20" outlineLevel="1">
      <c r="B343" s="57"/>
      <c r="C343" s="44"/>
      <c r="D343" s="46"/>
      <c r="E343" s="83"/>
      <c r="F343" s="15" t="s">
        <v>641</v>
      </c>
      <c r="G343" s="15" t="s">
        <v>642</v>
      </c>
      <c r="H343" s="97">
        <f t="shared" si="41"/>
        <v>0</v>
      </c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</row>
    <row r="344" spans="2:20" outlineLevel="1">
      <c r="B344" s="57"/>
      <c r="C344" s="44"/>
      <c r="D344" s="46"/>
      <c r="E344" s="83"/>
      <c r="F344" s="15" t="s">
        <v>643</v>
      </c>
      <c r="G344" s="15" t="s">
        <v>644</v>
      </c>
      <c r="H344" s="97">
        <f t="shared" si="41"/>
        <v>0</v>
      </c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</row>
    <row r="345" spans="2:20" outlineLevel="1">
      <c r="B345" s="57"/>
      <c r="C345" s="44"/>
      <c r="D345" s="46"/>
      <c r="E345" s="83"/>
      <c r="F345" s="15" t="s">
        <v>645</v>
      </c>
      <c r="G345" s="15" t="s">
        <v>646</v>
      </c>
      <c r="H345" s="97">
        <f t="shared" si="41"/>
        <v>0</v>
      </c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</row>
    <row r="346" spans="2:20" outlineLevel="1">
      <c r="B346" s="57"/>
      <c r="C346" s="44"/>
      <c r="D346" s="46"/>
      <c r="E346" s="83"/>
      <c r="F346" s="15" t="s">
        <v>647</v>
      </c>
      <c r="G346" s="15" t="s">
        <v>648</v>
      </c>
      <c r="H346" s="97">
        <f t="shared" si="41"/>
        <v>0</v>
      </c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</row>
    <row r="347" spans="2:20" outlineLevel="1">
      <c r="B347" s="57"/>
      <c r="C347" s="44"/>
      <c r="D347" s="46"/>
      <c r="E347" s="83"/>
      <c r="F347" s="15" t="s">
        <v>649</v>
      </c>
      <c r="G347" s="15" t="s">
        <v>650</v>
      </c>
      <c r="H347" s="97">
        <f t="shared" si="41"/>
        <v>0</v>
      </c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</row>
    <row r="348" spans="2:20" outlineLevel="1">
      <c r="B348" s="57"/>
      <c r="C348" s="44"/>
      <c r="D348" s="46"/>
      <c r="E348" s="83"/>
      <c r="F348" s="15" t="s">
        <v>651</v>
      </c>
      <c r="G348" s="15" t="s">
        <v>652</v>
      </c>
      <c r="H348" s="97">
        <f t="shared" si="41"/>
        <v>0</v>
      </c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</row>
    <row r="349" spans="2:20" outlineLevel="1">
      <c r="B349" s="57"/>
      <c r="C349" s="44"/>
      <c r="D349" s="46"/>
      <c r="E349" s="83"/>
      <c r="F349" s="15" t="s">
        <v>653</v>
      </c>
      <c r="G349" s="15" t="s">
        <v>654</v>
      </c>
      <c r="H349" s="97">
        <f t="shared" si="41"/>
        <v>0</v>
      </c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</row>
    <row r="350" spans="2:20" outlineLevel="1">
      <c r="B350" s="57"/>
      <c r="C350" s="44"/>
      <c r="D350" s="46"/>
      <c r="E350" s="83"/>
      <c r="F350" s="15" t="s">
        <v>655</v>
      </c>
      <c r="G350" s="15" t="s">
        <v>656</v>
      </c>
      <c r="H350" s="97">
        <f t="shared" si="41"/>
        <v>0</v>
      </c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</row>
    <row r="351" spans="2:20" outlineLevel="1">
      <c r="B351" s="57"/>
      <c r="C351" s="44"/>
      <c r="D351" s="46"/>
      <c r="E351" s="83"/>
      <c r="F351" s="15" t="s">
        <v>657</v>
      </c>
      <c r="G351" s="15" t="s">
        <v>658</v>
      </c>
      <c r="H351" s="97">
        <f t="shared" si="41"/>
        <v>0</v>
      </c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</row>
    <row r="352" spans="2:20" outlineLevel="1">
      <c r="B352" s="57"/>
      <c r="C352" s="44"/>
      <c r="D352" s="46"/>
      <c r="E352" s="83"/>
      <c r="F352" s="15" t="s">
        <v>659</v>
      </c>
      <c r="G352" s="15" t="s">
        <v>660</v>
      </c>
      <c r="H352" s="97">
        <f t="shared" si="41"/>
        <v>0</v>
      </c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</row>
    <row r="353" spans="2:20" outlineLevel="1">
      <c r="B353" s="57"/>
      <c r="C353" s="44"/>
      <c r="D353" s="46"/>
      <c r="E353" s="83"/>
      <c r="F353" s="15" t="s">
        <v>661</v>
      </c>
      <c r="G353" s="15" t="s">
        <v>662</v>
      </c>
      <c r="H353" s="97">
        <f t="shared" si="41"/>
        <v>0</v>
      </c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</row>
    <row r="354" spans="2:20" outlineLevel="1">
      <c r="B354" s="57"/>
      <c r="C354" s="44"/>
      <c r="D354" s="46"/>
      <c r="E354" s="83"/>
      <c r="F354" s="15" t="s">
        <v>663</v>
      </c>
      <c r="G354" s="15" t="s">
        <v>664</v>
      </c>
      <c r="H354" s="97">
        <f t="shared" si="41"/>
        <v>0</v>
      </c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</row>
    <row r="355" spans="2:20" outlineLevel="1">
      <c r="B355" s="57"/>
      <c r="C355" s="44"/>
      <c r="D355" s="46"/>
      <c r="E355" s="83"/>
      <c r="F355" s="15" t="s">
        <v>665</v>
      </c>
      <c r="G355" s="15" t="s">
        <v>666</v>
      </c>
      <c r="H355" s="97">
        <f t="shared" si="41"/>
        <v>0</v>
      </c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</row>
    <row r="356" spans="2:20" outlineLevel="1">
      <c r="B356" s="57"/>
      <c r="C356" s="44"/>
      <c r="D356" s="46"/>
      <c r="E356" s="83"/>
      <c r="F356" s="15" t="s">
        <v>686</v>
      </c>
      <c r="G356" s="15" t="s">
        <v>687</v>
      </c>
      <c r="H356" s="97">
        <f t="shared" si="41"/>
        <v>0</v>
      </c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</row>
    <row r="357" spans="2:20" outlineLevel="1">
      <c r="B357" s="57"/>
      <c r="C357" s="44"/>
      <c r="D357" s="46"/>
      <c r="E357" s="83"/>
      <c r="F357" s="15" t="s">
        <v>667</v>
      </c>
      <c r="G357" s="15" t="s">
        <v>698</v>
      </c>
      <c r="H357" s="97">
        <f t="shared" si="41"/>
        <v>0</v>
      </c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</row>
    <row r="358" spans="2:20" outlineLevel="1">
      <c r="B358" s="57"/>
      <c r="C358" s="44"/>
      <c r="D358" s="46"/>
      <c r="E358" s="83"/>
      <c r="F358" s="15" t="s">
        <v>668</v>
      </c>
      <c r="G358" s="15" t="s">
        <v>699</v>
      </c>
      <c r="H358" s="97">
        <f t="shared" si="41"/>
        <v>0</v>
      </c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</row>
    <row r="359" spans="2:20">
      <c r="B359" s="57" t="s">
        <v>362</v>
      </c>
      <c r="C359" s="58" t="s">
        <v>700</v>
      </c>
      <c r="D359" s="81"/>
      <c r="E359" s="82"/>
      <c r="F359" s="82"/>
      <c r="G359" s="93"/>
      <c r="H359" s="37">
        <f t="shared" si="41"/>
        <v>0</v>
      </c>
      <c r="I359" s="101">
        <f>SUM(I360:I365)</f>
        <v>0</v>
      </c>
      <c r="J359" s="101">
        <f t="shared" ref="J359:T359" si="42">SUM(J360:J365)</f>
        <v>0</v>
      </c>
      <c r="K359" s="101">
        <f t="shared" si="42"/>
        <v>0</v>
      </c>
      <c r="L359" s="101">
        <f t="shared" si="42"/>
        <v>0</v>
      </c>
      <c r="M359" s="101">
        <f t="shared" si="42"/>
        <v>0</v>
      </c>
      <c r="N359" s="101">
        <f t="shared" si="42"/>
        <v>0</v>
      </c>
      <c r="O359" s="101">
        <f t="shared" si="42"/>
        <v>0</v>
      </c>
      <c r="P359" s="101">
        <f t="shared" si="42"/>
        <v>0</v>
      </c>
      <c r="Q359" s="101">
        <f t="shared" si="42"/>
        <v>0</v>
      </c>
      <c r="R359" s="101">
        <f t="shared" si="42"/>
        <v>0</v>
      </c>
      <c r="S359" s="101">
        <f t="shared" si="42"/>
        <v>0</v>
      </c>
      <c r="T359" s="101">
        <f t="shared" si="42"/>
        <v>0</v>
      </c>
    </row>
    <row r="360" spans="2:20" outlineLevel="1">
      <c r="B360" s="43"/>
      <c r="C360" s="44"/>
      <c r="D360" s="84"/>
      <c r="E360" s="85"/>
      <c r="F360" s="15" t="s">
        <v>669</v>
      </c>
      <c r="G360" s="15" t="s">
        <v>670</v>
      </c>
      <c r="H360" s="97">
        <f t="shared" si="41"/>
        <v>0</v>
      </c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</row>
    <row r="361" spans="2:20" outlineLevel="1">
      <c r="B361" s="43"/>
      <c r="C361" s="44"/>
      <c r="D361" s="84"/>
      <c r="E361" s="85"/>
      <c r="F361" s="15" t="s">
        <v>671</v>
      </c>
      <c r="G361" s="15" t="s">
        <v>672</v>
      </c>
      <c r="H361" s="97">
        <f t="shared" si="41"/>
        <v>0</v>
      </c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</row>
    <row r="362" spans="2:20" outlineLevel="1">
      <c r="B362" s="43"/>
      <c r="C362" s="44"/>
      <c r="D362" s="84"/>
      <c r="E362" s="85"/>
      <c r="F362" s="15" t="s">
        <v>679</v>
      </c>
      <c r="G362" s="15" t="s">
        <v>701</v>
      </c>
      <c r="H362" s="97">
        <f t="shared" si="41"/>
        <v>0</v>
      </c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</row>
    <row r="363" spans="2:20" outlineLevel="1">
      <c r="B363" s="43"/>
      <c r="C363" s="44"/>
      <c r="D363" s="84"/>
      <c r="E363" s="85"/>
      <c r="F363" s="15" t="s">
        <v>680</v>
      </c>
      <c r="G363" s="15" t="s">
        <v>681</v>
      </c>
      <c r="H363" s="97">
        <f t="shared" si="41"/>
        <v>0</v>
      </c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</row>
    <row r="364" spans="2:20" outlineLevel="1">
      <c r="B364" s="43"/>
      <c r="C364" s="44"/>
      <c r="D364" s="84"/>
      <c r="E364" s="85"/>
      <c r="F364" s="15" t="s">
        <v>682</v>
      </c>
      <c r="G364" s="15" t="s">
        <v>683</v>
      </c>
      <c r="H364" s="97">
        <f t="shared" si="41"/>
        <v>0</v>
      </c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</row>
    <row r="365" spans="2:20" outlineLevel="1">
      <c r="B365" s="43"/>
      <c r="C365" s="44"/>
      <c r="D365" s="84"/>
      <c r="E365" s="85"/>
      <c r="F365" s="15" t="s">
        <v>673</v>
      </c>
      <c r="G365" s="15" t="s">
        <v>674</v>
      </c>
      <c r="H365" s="97">
        <f t="shared" si="41"/>
        <v>0</v>
      </c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</row>
    <row r="366" spans="2:20">
      <c r="B366" s="57" t="s">
        <v>362</v>
      </c>
      <c r="C366" s="58" t="s">
        <v>702</v>
      </c>
      <c r="D366" s="81"/>
      <c r="E366" s="82"/>
      <c r="F366" s="82"/>
      <c r="G366" s="93"/>
      <c r="H366" s="37">
        <f t="shared" si="41"/>
        <v>0</v>
      </c>
      <c r="I366" s="101">
        <f>SUM(I367:I369)</f>
        <v>0</v>
      </c>
      <c r="J366" s="101">
        <f t="shared" ref="J366:T366" si="43">SUM(J367:J369)</f>
        <v>0</v>
      </c>
      <c r="K366" s="101">
        <f t="shared" si="43"/>
        <v>0</v>
      </c>
      <c r="L366" s="101">
        <f t="shared" si="43"/>
        <v>0</v>
      </c>
      <c r="M366" s="101">
        <f t="shared" si="43"/>
        <v>0</v>
      </c>
      <c r="N366" s="101">
        <f t="shared" si="43"/>
        <v>0</v>
      </c>
      <c r="O366" s="101">
        <f t="shared" si="43"/>
        <v>0</v>
      </c>
      <c r="P366" s="101">
        <f t="shared" si="43"/>
        <v>0</v>
      </c>
      <c r="Q366" s="101">
        <f t="shared" si="43"/>
        <v>0</v>
      </c>
      <c r="R366" s="101">
        <f t="shared" si="43"/>
        <v>0</v>
      </c>
      <c r="S366" s="101">
        <f t="shared" si="43"/>
        <v>0</v>
      </c>
      <c r="T366" s="101">
        <f t="shared" si="43"/>
        <v>0</v>
      </c>
    </row>
    <row r="367" spans="2:20" outlineLevel="1">
      <c r="B367" s="43"/>
      <c r="C367" s="44"/>
      <c r="D367" s="46"/>
      <c r="E367" s="83"/>
      <c r="F367" s="15" t="s">
        <v>675</v>
      </c>
      <c r="G367" s="15" t="s">
        <v>676</v>
      </c>
      <c r="H367" s="97">
        <f t="shared" si="41"/>
        <v>0</v>
      </c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</row>
    <row r="368" spans="2:20" outlineLevel="1">
      <c r="B368" s="43"/>
      <c r="C368" s="44"/>
      <c r="D368" s="46"/>
      <c r="E368" s="83"/>
      <c r="F368" s="15" t="s">
        <v>677</v>
      </c>
      <c r="G368" s="15" t="s">
        <v>678</v>
      </c>
      <c r="H368" s="97">
        <f t="shared" si="41"/>
        <v>0</v>
      </c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</row>
    <row r="369" spans="2:20" outlineLevel="1">
      <c r="B369" s="43"/>
      <c r="C369" s="44"/>
      <c r="D369" s="46"/>
      <c r="E369" s="83"/>
      <c r="F369" s="15" t="s">
        <v>684</v>
      </c>
      <c r="G369" s="15" t="s">
        <v>685</v>
      </c>
      <c r="H369" s="97">
        <f t="shared" si="41"/>
        <v>0</v>
      </c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</row>
    <row r="370" spans="2:20">
      <c r="B370" s="35" t="s">
        <v>688</v>
      </c>
      <c r="C370" s="36"/>
      <c r="D370" s="36"/>
      <c r="E370" s="36"/>
      <c r="F370" s="82"/>
      <c r="G370" s="93"/>
      <c r="H370" s="37">
        <f t="shared" si="41"/>
        <v>0</v>
      </c>
      <c r="I370" s="102">
        <f>+I329+I331</f>
        <v>0</v>
      </c>
      <c r="J370" s="102">
        <f t="shared" ref="J370:T370" si="44">+J329+J331</f>
        <v>0</v>
      </c>
      <c r="K370" s="102">
        <f t="shared" si="44"/>
        <v>0</v>
      </c>
      <c r="L370" s="102">
        <f t="shared" si="44"/>
        <v>0</v>
      </c>
      <c r="M370" s="102">
        <f t="shared" si="44"/>
        <v>0</v>
      </c>
      <c r="N370" s="102">
        <f t="shared" si="44"/>
        <v>0</v>
      </c>
      <c r="O370" s="102">
        <f t="shared" si="44"/>
        <v>0</v>
      </c>
      <c r="P370" s="102">
        <f t="shared" si="44"/>
        <v>0</v>
      </c>
      <c r="Q370" s="102">
        <f t="shared" si="44"/>
        <v>0</v>
      </c>
      <c r="R370" s="102">
        <f t="shared" si="44"/>
        <v>0</v>
      </c>
      <c r="S370" s="102">
        <f t="shared" si="44"/>
        <v>0</v>
      </c>
      <c r="T370" s="102">
        <f t="shared" si="44"/>
        <v>0</v>
      </c>
    </row>
    <row r="371" spans="2:20" outlineLevel="1">
      <c r="B371" s="86"/>
      <c r="C371" s="49" t="s">
        <v>420</v>
      </c>
      <c r="D371" s="51"/>
      <c r="E371" s="51"/>
      <c r="F371" s="15"/>
      <c r="G371" s="15"/>
      <c r="H371" s="97">
        <f t="shared" si="41"/>
        <v>0</v>
      </c>
      <c r="I371" s="75">
        <f>SUM(I372:I375)</f>
        <v>0</v>
      </c>
      <c r="J371" s="75">
        <f t="shared" ref="J371:T371" si="45">SUM(J372:J375)</f>
        <v>0</v>
      </c>
      <c r="K371" s="75">
        <f t="shared" si="45"/>
        <v>0</v>
      </c>
      <c r="L371" s="75">
        <f t="shared" si="45"/>
        <v>0</v>
      </c>
      <c r="M371" s="75">
        <f t="shared" si="45"/>
        <v>0</v>
      </c>
      <c r="N371" s="75">
        <f t="shared" si="45"/>
        <v>0</v>
      </c>
      <c r="O371" s="75">
        <f t="shared" si="45"/>
        <v>0</v>
      </c>
      <c r="P371" s="75">
        <f t="shared" si="45"/>
        <v>0</v>
      </c>
      <c r="Q371" s="75">
        <f t="shared" si="45"/>
        <v>0</v>
      </c>
      <c r="R371" s="75">
        <f t="shared" si="45"/>
        <v>0</v>
      </c>
      <c r="S371" s="75">
        <f t="shared" si="45"/>
        <v>0</v>
      </c>
      <c r="T371" s="75">
        <f t="shared" si="45"/>
        <v>0</v>
      </c>
    </row>
    <row r="372" spans="2:20" outlineLevel="1">
      <c r="B372" s="87"/>
      <c r="C372" s="84"/>
      <c r="D372" s="85"/>
      <c r="E372" s="85"/>
      <c r="F372" s="15" t="s">
        <v>423</v>
      </c>
      <c r="G372" s="15" t="s">
        <v>689</v>
      </c>
      <c r="H372" s="97">
        <f t="shared" si="41"/>
        <v>0</v>
      </c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</row>
    <row r="373" spans="2:20" outlineLevel="1">
      <c r="B373" s="88"/>
      <c r="C373" s="84"/>
      <c r="D373" s="85"/>
      <c r="E373" s="85"/>
      <c r="F373" s="15" t="s">
        <v>690</v>
      </c>
      <c r="G373" s="15" t="s">
        <v>691</v>
      </c>
      <c r="H373" s="97">
        <f t="shared" si="41"/>
        <v>0</v>
      </c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</row>
    <row r="374" spans="2:20" outlineLevel="1">
      <c r="B374" s="88"/>
      <c r="C374" s="84"/>
      <c r="D374" s="85"/>
      <c r="E374" s="85"/>
      <c r="F374" s="15" t="s">
        <v>692</v>
      </c>
      <c r="G374" s="15" t="s">
        <v>693</v>
      </c>
      <c r="H374" s="97">
        <f t="shared" si="41"/>
        <v>0</v>
      </c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</row>
    <row r="375" spans="2:20" outlineLevel="1">
      <c r="B375" s="89"/>
      <c r="C375" s="84"/>
      <c r="D375" s="85"/>
      <c r="E375" s="85"/>
      <c r="F375" s="15" t="s">
        <v>694</v>
      </c>
      <c r="G375" s="15" t="s">
        <v>695</v>
      </c>
      <c r="H375" s="97">
        <f t="shared" si="41"/>
        <v>0</v>
      </c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</row>
    <row r="376" spans="2:20">
      <c r="B376" s="35" t="s">
        <v>696</v>
      </c>
      <c r="C376" s="36"/>
      <c r="D376" s="36"/>
      <c r="E376" s="36"/>
      <c r="F376" s="36"/>
      <c r="G376" s="93"/>
      <c r="H376" s="102">
        <f>H370+H371</f>
        <v>0</v>
      </c>
      <c r="I376" s="102">
        <f t="shared" ref="I376:T376" si="46">I370+I371</f>
        <v>0</v>
      </c>
      <c r="J376" s="102">
        <f t="shared" si="46"/>
        <v>0</v>
      </c>
      <c r="K376" s="102">
        <f t="shared" si="46"/>
        <v>0</v>
      </c>
      <c r="L376" s="102">
        <f t="shared" si="46"/>
        <v>0</v>
      </c>
      <c r="M376" s="102">
        <f t="shared" si="46"/>
        <v>0</v>
      </c>
      <c r="N376" s="102">
        <f t="shared" si="46"/>
        <v>0</v>
      </c>
      <c r="O376" s="102">
        <f t="shared" si="46"/>
        <v>0</v>
      </c>
      <c r="P376" s="102">
        <f t="shared" si="46"/>
        <v>0</v>
      </c>
      <c r="Q376" s="102">
        <f t="shared" si="46"/>
        <v>0</v>
      </c>
      <c r="R376" s="102">
        <f t="shared" si="46"/>
        <v>0</v>
      </c>
      <c r="S376" s="102">
        <f t="shared" si="46"/>
        <v>0</v>
      </c>
      <c r="T376" s="102">
        <f t="shared" si="46"/>
        <v>0</v>
      </c>
    </row>
    <row r="377" spans="2:20">
      <c r="B377" s="90"/>
      <c r="C377" s="90"/>
      <c r="D377" s="91"/>
      <c r="E377" s="91" t="s">
        <v>417</v>
      </c>
      <c r="F377" s="92"/>
      <c r="G377" s="92"/>
      <c r="H377" s="75" t="str">
        <f t="shared" ref="H377:T377" si="47">IFERROR(+H376/H15,"")</f>
        <v/>
      </c>
      <c r="I377" s="75" t="str">
        <f t="shared" si="47"/>
        <v/>
      </c>
      <c r="J377" s="75" t="str">
        <f t="shared" si="47"/>
        <v/>
      </c>
      <c r="K377" s="75" t="str">
        <f t="shared" si="47"/>
        <v/>
      </c>
      <c r="L377" s="75" t="str">
        <f t="shared" si="47"/>
        <v/>
      </c>
      <c r="M377" s="75" t="str">
        <f t="shared" si="47"/>
        <v/>
      </c>
      <c r="N377" s="75" t="str">
        <f t="shared" si="47"/>
        <v/>
      </c>
      <c r="O377" s="75" t="str">
        <f t="shared" si="47"/>
        <v/>
      </c>
      <c r="P377" s="75" t="str">
        <f t="shared" si="47"/>
        <v/>
      </c>
      <c r="Q377" s="75" t="str">
        <f t="shared" si="47"/>
        <v/>
      </c>
      <c r="R377" s="75" t="str">
        <f t="shared" si="47"/>
        <v/>
      </c>
      <c r="S377" s="75" t="str">
        <f t="shared" si="47"/>
        <v/>
      </c>
      <c r="T377" s="75" t="str">
        <f t="shared" si="47"/>
        <v/>
      </c>
    </row>
  </sheetData>
  <mergeCells count="17">
    <mergeCell ref="T3:T4"/>
    <mergeCell ref="N3:N4"/>
    <mergeCell ref="O3:O4"/>
    <mergeCell ref="P3:P4"/>
    <mergeCell ref="Q3:Q4"/>
    <mergeCell ref="R3:R4"/>
    <mergeCell ref="S3:S4"/>
    <mergeCell ref="H2:T2"/>
    <mergeCell ref="B3:E3"/>
    <mergeCell ref="F3:F4"/>
    <mergeCell ref="G3:G4"/>
    <mergeCell ref="H3:H4"/>
    <mergeCell ref="I3:I4"/>
    <mergeCell ref="J3:J4"/>
    <mergeCell ref="K3:K4"/>
    <mergeCell ref="L3:L4"/>
    <mergeCell ref="M3:M4"/>
  </mergeCells>
  <conditionalFormatting sqref="F34:G36">
    <cfRule type="cellIs" dxfId="43" priority="2" stopIfTrue="1" operator="lessThan">
      <formula>0</formula>
    </cfRule>
  </conditionalFormatting>
  <conditionalFormatting sqref="H331:H375">
    <cfRule type="cellIs" dxfId="42" priority="1" stopIfTrue="1" operator="lessThan">
      <formula>0</formula>
    </cfRule>
  </conditionalFormatting>
  <conditionalFormatting sqref="H10:T11">
    <cfRule type="cellIs" dxfId="41" priority="11" stopIfTrue="1" operator="lessThan">
      <formula>0</formula>
    </cfRule>
  </conditionalFormatting>
  <conditionalFormatting sqref="H22:T329 B233:G235">
    <cfRule type="cellIs" dxfId="40" priority="10" stopIfTrue="1" operator="lessThan">
      <formula>0</formula>
    </cfRule>
  </conditionalFormatting>
  <conditionalFormatting sqref="K31:K33">
    <cfRule type="cellIs" dxfId="39" priority="8" stopIfTrue="1" operator="lessThan">
      <formula>0</formula>
    </cfRule>
  </conditionalFormatting>
  <conditionalFormatting sqref="K39">
    <cfRule type="cellIs" dxfId="38" priority="7" stopIfTrue="1" operator="lessThan">
      <formula>0</formula>
    </cfRule>
  </conditionalFormatting>
  <conditionalFormatting sqref="K42:K52 K54:K57 K59:K62 K65 K67:K68 K78:K98 K100:K109 K112:K118 K120:K128 K131:K203 K205:K217 K219:K220 K222:K230 K238:K239 K242:K328">
    <cfRule type="cellIs" dxfId="37" priority="6" stopIfTrue="1" operator="lessThan">
      <formula>0</formula>
    </cfRule>
  </conditionalFormatting>
  <conditionalFormatting sqref="K24:T28">
    <cfRule type="cellIs" dxfId="36" priority="9" stopIfTrue="1" operator="lessThan">
      <formula>0</formula>
    </cfRule>
  </conditionalFormatting>
  <conditionalFormatting sqref="N31:N33">
    <cfRule type="cellIs" dxfId="35" priority="5" stopIfTrue="1" operator="lessThan">
      <formula>0</formula>
    </cfRule>
  </conditionalFormatting>
  <conditionalFormatting sqref="N39">
    <cfRule type="cellIs" dxfId="34" priority="4" stopIfTrue="1" operator="lessThan">
      <formula>0</formula>
    </cfRule>
  </conditionalFormatting>
  <conditionalFormatting sqref="N42:N52 N54:N57 N59:N62 N65 N67:N68 N78:N98 N100:N109 N112:N118 N120:N128 N131:N203 N205:N217 N219:N220 N222:N230 N238:N239 N242:N328">
    <cfRule type="cellIs" dxfId="33" priority="3" stopIfTrue="1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A1E20-0B24-40E5-B9FD-6841ABC7EBFC}">
  <dimension ref="A1:T377"/>
  <sheetViews>
    <sheetView zoomScale="80" zoomScaleNormal="80" workbookViewId="0">
      <selection activeCell="F37" sqref="F37"/>
    </sheetView>
  </sheetViews>
  <sheetFormatPr defaultColWidth="9.140625" defaultRowHeight="12.75" outlineLevelRow="2"/>
  <cols>
    <col min="1" max="1" width="3.42578125" style="74" customWidth="1"/>
    <col min="2" max="4" width="1.7109375" style="3" customWidth="1"/>
    <col min="5" max="5" width="24.7109375" style="3" customWidth="1"/>
    <col min="6" max="6" width="19" style="3" customWidth="1"/>
    <col min="7" max="7" width="46.140625" style="3" customWidth="1"/>
    <col min="8" max="20" width="12.7109375" style="3" customWidth="1"/>
    <col min="21" max="16384" width="9.140625" style="3"/>
  </cols>
  <sheetData>
    <row r="1" spans="1:20">
      <c r="B1" s="1" t="s">
        <v>0</v>
      </c>
      <c r="C1" s="2"/>
      <c r="D1" s="2"/>
      <c r="E1" s="2"/>
      <c r="F1" s="2"/>
      <c r="G1" s="2"/>
    </row>
    <row r="2" spans="1:20">
      <c r="B2" s="4" t="s">
        <v>1</v>
      </c>
      <c r="C2" s="5"/>
      <c r="D2" s="5"/>
      <c r="E2" s="5"/>
      <c r="F2" s="5"/>
      <c r="G2" s="5"/>
      <c r="H2" s="108" t="s">
        <v>2</v>
      </c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20.100000000000001" customHeight="1">
      <c r="B3" s="103"/>
      <c r="C3" s="103"/>
      <c r="D3" s="103"/>
      <c r="E3" s="104"/>
      <c r="F3" s="105" t="s">
        <v>3</v>
      </c>
      <c r="G3" s="106" t="s">
        <v>4</v>
      </c>
      <c r="H3" s="105" t="s">
        <v>596</v>
      </c>
      <c r="I3" s="105" t="s">
        <v>597</v>
      </c>
      <c r="J3" s="105" t="s">
        <v>607</v>
      </c>
      <c r="K3" s="105" t="s">
        <v>598</v>
      </c>
      <c r="L3" s="105" t="s">
        <v>599</v>
      </c>
      <c r="M3" s="105" t="s">
        <v>600</v>
      </c>
      <c r="N3" s="105" t="s">
        <v>601</v>
      </c>
      <c r="O3" s="105" t="s">
        <v>602</v>
      </c>
      <c r="P3" s="105" t="s">
        <v>603</v>
      </c>
      <c r="Q3" s="105" t="s">
        <v>604</v>
      </c>
      <c r="R3" s="105" t="s">
        <v>605</v>
      </c>
      <c r="S3" s="105" t="s">
        <v>181</v>
      </c>
      <c r="T3" s="105" t="s">
        <v>606</v>
      </c>
    </row>
    <row r="4" spans="1:20" ht="20.100000000000001" customHeight="1" collapsed="1">
      <c r="B4" s="6" t="s">
        <v>5</v>
      </c>
      <c r="C4" s="7"/>
      <c r="D4" s="7"/>
      <c r="E4" s="7"/>
      <c r="F4" s="105"/>
      <c r="G4" s="106"/>
      <c r="H4" s="107"/>
      <c r="I4" s="107"/>
      <c r="J4" s="105"/>
      <c r="K4" s="107"/>
      <c r="L4" s="107"/>
      <c r="M4" s="107"/>
      <c r="N4" s="107"/>
      <c r="O4" s="107"/>
      <c r="P4" s="107"/>
      <c r="Q4" s="107"/>
      <c r="R4" s="107"/>
      <c r="S4" s="107"/>
      <c r="T4" s="107"/>
    </row>
    <row r="5" spans="1:20" ht="12.75" customHeight="1" outlineLevel="1">
      <c r="B5" s="8" t="s">
        <v>6</v>
      </c>
      <c r="C5" s="9"/>
      <c r="D5" s="9"/>
      <c r="E5" s="10"/>
      <c r="F5" s="9"/>
      <c r="G5" s="9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ht="12.75" customHeight="1" outlineLevel="1">
      <c r="B6" s="12"/>
      <c r="C6" s="13"/>
      <c r="D6" s="13" t="s">
        <v>7</v>
      </c>
      <c r="E6" s="14"/>
      <c r="F6" s="15"/>
      <c r="G6" s="15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0" ht="12.75" customHeight="1" outlineLevel="1">
      <c r="B7" s="17"/>
      <c r="C7" s="18"/>
      <c r="D7" s="18" t="s">
        <v>8</v>
      </c>
      <c r="E7" s="19"/>
      <c r="F7" s="18"/>
      <c r="G7" s="18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spans="1:20" ht="12.75" customHeight="1" outlineLevel="1">
      <c r="B8" s="21"/>
      <c r="C8" s="15"/>
      <c r="D8" s="15" t="s">
        <v>9</v>
      </c>
      <c r="E8" s="22"/>
      <c r="F8" s="22"/>
      <c r="G8" s="22"/>
      <c r="H8" s="23"/>
      <c r="I8" s="23"/>
      <c r="J8" s="23"/>
      <c r="K8" s="23"/>
      <c r="L8" s="24"/>
      <c r="M8" s="23"/>
      <c r="N8" s="24"/>
      <c r="O8" s="23"/>
      <c r="P8" s="23"/>
      <c r="Q8" s="23"/>
      <c r="R8" s="24"/>
      <c r="S8" s="24"/>
      <c r="T8" s="24"/>
    </row>
    <row r="9" spans="1:20" ht="12.75" customHeight="1" outlineLevel="1">
      <c r="A9" s="109"/>
      <c r="B9" s="25"/>
      <c r="C9" s="26" t="s">
        <v>10</v>
      </c>
      <c r="D9" s="26"/>
      <c r="E9" s="26"/>
      <c r="F9" s="26"/>
      <c r="G9" s="2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0" ht="12.75" customHeight="1" outlineLevel="1">
      <c r="B10" s="27"/>
      <c r="C10" s="26" t="s">
        <v>11</v>
      </c>
      <c r="D10" s="26"/>
      <c r="E10" s="26"/>
      <c r="F10" s="26"/>
      <c r="G10" s="2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 ht="12.75" customHeight="1" outlineLevel="1">
      <c r="B11" s="27"/>
      <c r="C11" s="26" t="s">
        <v>12</v>
      </c>
      <c r="D11" s="26"/>
      <c r="E11" s="26"/>
      <c r="F11" s="26"/>
      <c r="G11" s="2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0" ht="12.75" customHeight="1" outlineLevel="1">
      <c r="B12" s="25"/>
      <c r="C12" s="26" t="s">
        <v>13</v>
      </c>
      <c r="D12" s="26"/>
      <c r="E12" s="26"/>
      <c r="F12" s="26"/>
      <c r="G12" s="2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0" ht="12.75" hidden="1" customHeight="1" outlineLevel="2">
      <c r="B13" s="25"/>
      <c r="C13" s="26"/>
      <c r="D13" s="26" t="s">
        <v>14</v>
      </c>
      <c r="E13" s="26"/>
      <c r="F13" s="26"/>
      <c r="G13" s="2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 ht="12.75" customHeight="1" outlineLevel="1" collapsed="1">
      <c r="B14" s="25"/>
      <c r="C14" s="26" t="s">
        <v>15</v>
      </c>
      <c r="D14" s="26"/>
      <c r="E14" s="26"/>
      <c r="F14" s="26"/>
      <c r="G14" s="2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0" ht="12.75" customHeight="1" outlineLevel="1">
      <c r="B15" s="25"/>
      <c r="C15" s="26" t="s">
        <v>16</v>
      </c>
      <c r="D15" s="26"/>
      <c r="E15" s="26"/>
      <c r="F15" s="26"/>
      <c r="G15" s="2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0" ht="12.75" hidden="1" customHeight="1" outlineLevel="2">
      <c r="B16" s="25"/>
      <c r="C16" s="26"/>
      <c r="D16" s="26" t="s">
        <v>17</v>
      </c>
      <c r="E16" s="26"/>
      <c r="F16" s="26"/>
      <c r="G16" s="26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</row>
    <row r="17" spans="1:20" ht="12.75" customHeight="1" outlineLevel="1" collapsed="1">
      <c r="B17" s="25"/>
      <c r="C17" s="26" t="s">
        <v>18</v>
      </c>
      <c r="D17" s="26"/>
      <c r="E17" s="26"/>
      <c r="F17" s="26"/>
      <c r="G17" s="2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 ht="12.75" hidden="1" customHeight="1" outlineLevel="2">
      <c r="B18" s="25"/>
      <c r="C18" s="26"/>
      <c r="D18" s="26" t="s">
        <v>19</v>
      </c>
      <c r="E18" s="26"/>
      <c r="F18" s="26"/>
      <c r="G18" s="2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ht="12.75" hidden="1" customHeight="1" outlineLevel="2">
      <c r="B19" s="25"/>
      <c r="C19" s="26"/>
      <c r="D19" s="26" t="s">
        <v>20</v>
      </c>
      <c r="E19" s="26"/>
      <c r="F19" s="26"/>
      <c r="G19" s="2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ht="12.75" customHeight="1" outlineLevel="1" collapsed="1">
      <c r="B20" s="17"/>
      <c r="C20" s="18" t="s">
        <v>21</v>
      </c>
      <c r="D20" s="18"/>
      <c r="E20" s="18"/>
      <c r="F20" s="18"/>
      <c r="G20" s="18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</row>
    <row r="21" spans="1:20" hidden="1">
      <c r="A21" s="110"/>
      <c r="B21" s="29"/>
      <c r="C21" s="30"/>
      <c r="D21" s="29"/>
      <c r="E21" s="29"/>
      <c r="F21" s="30"/>
      <c r="G21" s="30"/>
      <c r="H21" s="31"/>
      <c r="I21" s="31"/>
      <c r="J21" s="31"/>
      <c r="K21" s="31"/>
      <c r="L21" s="31"/>
      <c r="M21" s="32"/>
      <c r="N21" s="31"/>
      <c r="O21" s="31"/>
      <c r="P21" s="32"/>
      <c r="Q21" s="32"/>
      <c r="R21" s="33"/>
      <c r="S21" s="34"/>
      <c r="T21" s="34"/>
    </row>
    <row r="22" spans="1:20">
      <c r="A22" s="111"/>
      <c r="B22" s="35" t="s">
        <v>22</v>
      </c>
      <c r="C22" s="36"/>
      <c r="D22" s="36"/>
      <c r="E22" s="36"/>
      <c r="F22" s="36"/>
      <c r="G22" s="36"/>
      <c r="H22" s="37">
        <f t="shared" ref="H22:H86" si="0">SUM(I22:T22)</f>
        <v>0</v>
      </c>
      <c r="I22" s="37">
        <f t="shared" ref="I22:T22" si="1">+I23+I28+I29+I30</f>
        <v>0</v>
      </c>
      <c r="J22" s="37">
        <f t="shared" si="1"/>
        <v>0</v>
      </c>
      <c r="K22" s="37">
        <f t="shared" si="1"/>
        <v>0</v>
      </c>
      <c r="L22" s="37">
        <f t="shared" si="1"/>
        <v>0</v>
      </c>
      <c r="M22" s="37">
        <f t="shared" si="1"/>
        <v>0</v>
      </c>
      <c r="N22" s="37">
        <f t="shared" si="1"/>
        <v>0</v>
      </c>
      <c r="O22" s="37">
        <f t="shared" si="1"/>
        <v>0</v>
      </c>
      <c r="P22" s="37">
        <f t="shared" si="1"/>
        <v>0</v>
      </c>
      <c r="Q22" s="37">
        <f t="shared" si="1"/>
        <v>0</v>
      </c>
      <c r="R22" s="37">
        <f t="shared" si="1"/>
        <v>0</v>
      </c>
      <c r="S22" s="37">
        <f t="shared" si="1"/>
        <v>0</v>
      </c>
      <c r="T22" s="37">
        <f t="shared" si="1"/>
        <v>0</v>
      </c>
    </row>
    <row r="23" spans="1:20" ht="12.75" customHeight="1" outlineLevel="1">
      <c r="A23" s="111"/>
      <c r="B23" s="38"/>
      <c r="C23" s="39"/>
      <c r="D23" s="40"/>
      <c r="E23" s="41" t="s">
        <v>23</v>
      </c>
      <c r="F23" s="42"/>
      <c r="G23" s="42"/>
      <c r="H23" s="97">
        <f t="shared" si="0"/>
        <v>0</v>
      </c>
      <c r="I23" s="97">
        <f>SUM(I24:I27)</f>
        <v>0</v>
      </c>
      <c r="J23" s="97">
        <f>SUM(J24:J27)</f>
        <v>0</v>
      </c>
      <c r="K23" s="97">
        <f t="shared" ref="K23:T23" si="2">SUM(K24:K27)</f>
        <v>0</v>
      </c>
      <c r="L23" s="97">
        <f t="shared" si="2"/>
        <v>0</v>
      </c>
      <c r="M23" s="97">
        <f t="shared" si="2"/>
        <v>0</v>
      </c>
      <c r="N23" s="97">
        <f t="shared" si="2"/>
        <v>0</v>
      </c>
      <c r="O23" s="97">
        <f t="shared" si="2"/>
        <v>0</v>
      </c>
      <c r="P23" s="97">
        <f t="shared" si="2"/>
        <v>0</v>
      </c>
      <c r="Q23" s="97">
        <f t="shared" si="2"/>
        <v>0</v>
      </c>
      <c r="R23" s="97">
        <f t="shared" si="2"/>
        <v>0</v>
      </c>
      <c r="S23" s="97">
        <f t="shared" si="2"/>
        <v>0</v>
      </c>
      <c r="T23" s="97">
        <f t="shared" si="2"/>
        <v>0</v>
      </c>
    </row>
    <row r="24" spans="1:20" ht="12.75" customHeight="1" outlineLevel="1">
      <c r="A24" s="111"/>
      <c r="B24" s="43"/>
      <c r="C24" s="44"/>
      <c r="D24" s="45"/>
      <c r="E24" s="46"/>
      <c r="F24" s="42" t="s">
        <v>24</v>
      </c>
      <c r="G24" s="42" t="s">
        <v>25</v>
      </c>
      <c r="H24" s="97">
        <f t="shared" si="0"/>
        <v>0</v>
      </c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</row>
    <row r="25" spans="1:20" ht="12.75" customHeight="1" outlineLevel="1">
      <c r="A25" s="111"/>
      <c r="B25" s="43"/>
      <c r="C25" s="44"/>
      <c r="D25" s="45"/>
      <c r="E25" s="46"/>
      <c r="F25" s="42" t="s">
        <v>26</v>
      </c>
      <c r="G25" s="42" t="s">
        <v>27</v>
      </c>
      <c r="H25" s="97">
        <f t="shared" si="0"/>
        <v>0</v>
      </c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</row>
    <row r="26" spans="1:20" ht="12.75" customHeight="1" outlineLevel="1">
      <c r="A26" s="111"/>
      <c r="B26" s="43"/>
      <c r="C26" s="44"/>
      <c r="D26" s="45"/>
      <c r="E26" s="46"/>
      <c r="F26" s="42" t="s">
        <v>28</v>
      </c>
      <c r="G26" s="42" t="s">
        <v>29</v>
      </c>
      <c r="H26" s="97">
        <f t="shared" si="0"/>
        <v>0</v>
      </c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</row>
    <row r="27" spans="1:20" ht="12.75" customHeight="1" outlineLevel="1">
      <c r="A27" s="111"/>
      <c r="B27" s="43"/>
      <c r="C27" s="44"/>
      <c r="D27" s="45"/>
      <c r="E27" s="46"/>
      <c r="F27" s="42" t="s">
        <v>30</v>
      </c>
      <c r="G27" s="42" t="s">
        <v>31</v>
      </c>
      <c r="H27" s="97">
        <f t="shared" si="0"/>
        <v>0</v>
      </c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</row>
    <row r="28" spans="1:20" ht="12.75" customHeight="1" outlineLevel="1">
      <c r="A28" s="111"/>
      <c r="B28" s="43"/>
      <c r="C28" s="44"/>
      <c r="D28" s="45"/>
      <c r="E28" s="46" t="s">
        <v>32</v>
      </c>
      <c r="F28" s="42" t="s">
        <v>33</v>
      </c>
      <c r="G28" s="42" t="s">
        <v>34</v>
      </c>
      <c r="H28" s="97">
        <f t="shared" si="0"/>
        <v>0</v>
      </c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</row>
    <row r="29" spans="1:20" ht="12.75" customHeight="1" outlineLevel="1">
      <c r="A29" s="111"/>
      <c r="B29" s="43"/>
      <c r="C29" s="44"/>
      <c r="D29" s="45"/>
      <c r="E29" s="46" t="s">
        <v>35</v>
      </c>
      <c r="F29" s="42"/>
      <c r="G29" s="42"/>
      <c r="H29" s="97">
        <f t="shared" si="0"/>
        <v>0</v>
      </c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</row>
    <row r="30" spans="1:20" ht="12.75" customHeight="1" outlineLevel="1">
      <c r="A30" s="111"/>
      <c r="B30" s="43"/>
      <c r="C30" s="44"/>
      <c r="D30" s="45"/>
      <c r="E30" s="46" t="s">
        <v>36</v>
      </c>
      <c r="F30" s="42"/>
      <c r="G30" s="42"/>
      <c r="H30" s="97">
        <f t="shared" si="0"/>
        <v>0</v>
      </c>
      <c r="I30" s="97">
        <f t="shared" ref="I30:T30" si="3">SUM(I31:I33)</f>
        <v>0</v>
      </c>
      <c r="J30" s="97">
        <f t="shared" si="3"/>
        <v>0</v>
      </c>
      <c r="K30" s="97">
        <f t="shared" si="3"/>
        <v>0</v>
      </c>
      <c r="L30" s="97">
        <f t="shared" si="3"/>
        <v>0</v>
      </c>
      <c r="M30" s="97">
        <f t="shared" si="3"/>
        <v>0</v>
      </c>
      <c r="N30" s="97">
        <f t="shared" si="3"/>
        <v>0</v>
      </c>
      <c r="O30" s="97">
        <f t="shared" si="3"/>
        <v>0</v>
      </c>
      <c r="P30" s="97">
        <f t="shared" si="3"/>
        <v>0</v>
      </c>
      <c r="Q30" s="97">
        <f t="shared" si="3"/>
        <v>0</v>
      </c>
      <c r="R30" s="97">
        <f t="shared" si="3"/>
        <v>0</v>
      </c>
      <c r="S30" s="97">
        <f t="shared" si="3"/>
        <v>0</v>
      </c>
      <c r="T30" s="97">
        <f t="shared" si="3"/>
        <v>0</v>
      </c>
    </row>
    <row r="31" spans="1:20" ht="12.75" customHeight="1" outlineLevel="1">
      <c r="A31" s="111"/>
      <c r="B31" s="43"/>
      <c r="C31" s="44"/>
      <c r="D31" s="45"/>
      <c r="E31" s="42"/>
      <c r="F31" s="42" t="s">
        <v>37</v>
      </c>
      <c r="G31" s="42" t="s">
        <v>38</v>
      </c>
      <c r="H31" s="97">
        <f t="shared" si="0"/>
        <v>0</v>
      </c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</row>
    <row r="32" spans="1:20" ht="12.75" customHeight="1" outlineLevel="1">
      <c r="A32" s="111"/>
      <c r="B32" s="43"/>
      <c r="C32" s="44"/>
      <c r="D32" s="45"/>
      <c r="E32" s="42"/>
      <c r="F32" s="42" t="s">
        <v>39</v>
      </c>
      <c r="G32" s="42" t="s">
        <v>40</v>
      </c>
      <c r="H32" s="97">
        <f t="shared" si="0"/>
        <v>0</v>
      </c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</row>
    <row r="33" spans="1:20" ht="12.75" customHeight="1" outlineLevel="1">
      <c r="A33" s="111"/>
      <c r="B33" s="43"/>
      <c r="C33" s="47"/>
      <c r="D33" s="48"/>
      <c r="E33" s="42"/>
      <c r="F33" s="42" t="s">
        <v>41</v>
      </c>
      <c r="G33" s="42" t="s">
        <v>42</v>
      </c>
      <c r="H33" s="97">
        <f t="shared" si="0"/>
        <v>0</v>
      </c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</row>
    <row r="34" spans="1:20">
      <c r="B34" s="43"/>
      <c r="C34" s="49" t="s">
        <v>43</v>
      </c>
      <c r="D34" s="50"/>
      <c r="E34" s="51"/>
      <c r="F34" s="52"/>
      <c r="G34" s="94"/>
      <c r="H34" s="97">
        <f t="shared" si="0"/>
        <v>0</v>
      </c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</row>
    <row r="35" spans="1:20" ht="12.75" customHeight="1">
      <c r="B35" s="43"/>
      <c r="C35" s="53" t="s">
        <v>44</v>
      </c>
      <c r="D35" s="51"/>
      <c r="E35" s="51"/>
      <c r="F35" s="54"/>
      <c r="G35" s="95"/>
      <c r="H35" s="97">
        <f t="shared" si="0"/>
        <v>0</v>
      </c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</row>
    <row r="36" spans="1:20" ht="12.75" customHeight="1">
      <c r="B36" s="43"/>
      <c r="C36" s="38" t="s">
        <v>45</v>
      </c>
      <c r="D36" s="55"/>
      <c r="E36" s="39"/>
      <c r="F36" s="56"/>
      <c r="G36" s="96"/>
      <c r="H36" s="97">
        <f t="shared" si="0"/>
        <v>0</v>
      </c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</row>
    <row r="37" spans="1:20">
      <c r="A37" s="111"/>
      <c r="B37" s="35" t="s">
        <v>46</v>
      </c>
      <c r="C37" s="36"/>
      <c r="D37" s="36"/>
      <c r="E37" s="36"/>
      <c r="F37" s="36"/>
      <c r="G37" s="36"/>
      <c r="H37" s="37">
        <f t="shared" si="0"/>
        <v>0</v>
      </c>
      <c r="I37" s="37">
        <f t="shared" ref="I37:T37" si="4">+I38+I40+I53+I76+I129+I218</f>
        <v>0</v>
      </c>
      <c r="J37" s="37">
        <f t="shared" si="4"/>
        <v>0</v>
      </c>
      <c r="K37" s="37">
        <f t="shared" si="4"/>
        <v>0</v>
      </c>
      <c r="L37" s="37">
        <f t="shared" si="4"/>
        <v>0</v>
      </c>
      <c r="M37" s="37">
        <f t="shared" si="4"/>
        <v>0</v>
      </c>
      <c r="N37" s="37">
        <f t="shared" si="4"/>
        <v>0</v>
      </c>
      <c r="O37" s="37">
        <f t="shared" si="4"/>
        <v>0</v>
      </c>
      <c r="P37" s="37">
        <f t="shared" si="4"/>
        <v>0</v>
      </c>
      <c r="Q37" s="37">
        <f t="shared" si="4"/>
        <v>0</v>
      </c>
      <c r="R37" s="37">
        <f t="shared" si="4"/>
        <v>0</v>
      </c>
      <c r="S37" s="37">
        <f t="shared" si="4"/>
        <v>0</v>
      </c>
      <c r="T37" s="37">
        <f t="shared" si="4"/>
        <v>0</v>
      </c>
    </row>
    <row r="38" spans="1:20" s="61" customFormat="1">
      <c r="A38" s="111"/>
      <c r="B38" s="57"/>
      <c r="C38" s="58" t="s">
        <v>47</v>
      </c>
      <c r="D38" s="59"/>
      <c r="E38" s="59"/>
      <c r="F38" s="59"/>
      <c r="G38" s="59"/>
      <c r="H38" s="60">
        <f t="shared" si="0"/>
        <v>0</v>
      </c>
      <c r="I38" s="60">
        <f t="shared" ref="I38:T38" si="5">SUM(I39:I39)</f>
        <v>0</v>
      </c>
      <c r="J38" s="60">
        <f t="shared" si="5"/>
        <v>0</v>
      </c>
      <c r="K38" s="60">
        <f t="shared" si="5"/>
        <v>0</v>
      </c>
      <c r="L38" s="60">
        <f t="shared" si="5"/>
        <v>0</v>
      </c>
      <c r="M38" s="60">
        <f t="shared" si="5"/>
        <v>0</v>
      </c>
      <c r="N38" s="60">
        <f t="shared" si="5"/>
        <v>0</v>
      </c>
      <c r="O38" s="60">
        <f t="shared" si="5"/>
        <v>0</v>
      </c>
      <c r="P38" s="60">
        <f t="shared" si="5"/>
        <v>0</v>
      </c>
      <c r="Q38" s="60">
        <f t="shared" si="5"/>
        <v>0</v>
      </c>
      <c r="R38" s="60">
        <f t="shared" si="5"/>
        <v>0</v>
      </c>
      <c r="S38" s="60">
        <f t="shared" si="5"/>
        <v>0</v>
      </c>
      <c r="T38" s="60">
        <f t="shared" si="5"/>
        <v>0</v>
      </c>
    </row>
    <row r="39" spans="1:20" ht="12.75" customHeight="1" outlineLevel="1">
      <c r="B39" s="43"/>
      <c r="C39" s="44"/>
      <c r="D39" s="62"/>
      <c r="E39" s="42" t="s">
        <v>48</v>
      </c>
      <c r="F39" s="42" t="s">
        <v>49</v>
      </c>
      <c r="G39" s="42" t="s">
        <v>50</v>
      </c>
      <c r="H39" s="97">
        <f t="shared" si="0"/>
        <v>0</v>
      </c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</row>
    <row r="40" spans="1:20" s="61" customFormat="1">
      <c r="A40" s="111"/>
      <c r="B40" s="57"/>
      <c r="C40" s="58" t="s">
        <v>51</v>
      </c>
      <c r="D40" s="59"/>
      <c r="E40" s="59"/>
      <c r="F40" s="59"/>
      <c r="G40" s="59"/>
      <c r="H40" s="60">
        <f t="shared" si="0"/>
        <v>0</v>
      </c>
      <c r="I40" s="60">
        <f t="shared" ref="I40:T40" si="6">+I41+I52</f>
        <v>0</v>
      </c>
      <c r="J40" s="60">
        <f t="shared" si="6"/>
        <v>0</v>
      </c>
      <c r="K40" s="60">
        <f t="shared" si="6"/>
        <v>0</v>
      </c>
      <c r="L40" s="60">
        <f t="shared" si="6"/>
        <v>0</v>
      </c>
      <c r="M40" s="60">
        <f t="shared" si="6"/>
        <v>0</v>
      </c>
      <c r="N40" s="60">
        <f t="shared" si="6"/>
        <v>0</v>
      </c>
      <c r="O40" s="60">
        <f t="shared" si="6"/>
        <v>0</v>
      </c>
      <c r="P40" s="60">
        <f t="shared" si="6"/>
        <v>0</v>
      </c>
      <c r="Q40" s="60">
        <f t="shared" si="6"/>
        <v>0</v>
      </c>
      <c r="R40" s="60">
        <f t="shared" si="6"/>
        <v>0</v>
      </c>
      <c r="S40" s="60">
        <f t="shared" si="6"/>
        <v>0</v>
      </c>
      <c r="T40" s="60">
        <f t="shared" si="6"/>
        <v>0</v>
      </c>
    </row>
    <row r="41" spans="1:20" ht="12.75" customHeight="1" outlineLevel="1">
      <c r="B41" s="43"/>
      <c r="C41" s="44"/>
      <c r="D41" s="62"/>
      <c r="E41" s="42" t="s">
        <v>52</v>
      </c>
      <c r="F41" s="42"/>
      <c r="G41" s="42"/>
      <c r="H41" s="97">
        <f t="shared" si="0"/>
        <v>0</v>
      </c>
      <c r="I41" s="97">
        <f t="shared" ref="I41:T41" si="7">SUM(I42:I51)</f>
        <v>0</v>
      </c>
      <c r="J41" s="97">
        <f t="shared" si="7"/>
        <v>0</v>
      </c>
      <c r="K41" s="97">
        <f t="shared" si="7"/>
        <v>0</v>
      </c>
      <c r="L41" s="97">
        <f t="shared" si="7"/>
        <v>0</v>
      </c>
      <c r="M41" s="97">
        <f t="shared" si="7"/>
        <v>0</v>
      </c>
      <c r="N41" s="97">
        <f t="shared" si="7"/>
        <v>0</v>
      </c>
      <c r="O41" s="97">
        <f t="shared" si="7"/>
        <v>0</v>
      </c>
      <c r="P41" s="97">
        <f t="shared" si="7"/>
        <v>0</v>
      </c>
      <c r="Q41" s="97">
        <f t="shared" si="7"/>
        <v>0</v>
      </c>
      <c r="R41" s="97">
        <f t="shared" si="7"/>
        <v>0</v>
      </c>
      <c r="S41" s="97">
        <f t="shared" si="7"/>
        <v>0</v>
      </c>
      <c r="T41" s="97">
        <f t="shared" si="7"/>
        <v>0</v>
      </c>
    </row>
    <row r="42" spans="1:20" ht="12.75" customHeight="1" outlineLevel="1">
      <c r="B42" s="43"/>
      <c r="C42" s="44"/>
      <c r="D42" s="62"/>
      <c r="E42" s="46"/>
      <c r="F42" s="43" t="s">
        <v>53</v>
      </c>
      <c r="G42" s="43" t="s">
        <v>54</v>
      </c>
      <c r="H42" s="97">
        <f t="shared" si="0"/>
        <v>0</v>
      </c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</row>
    <row r="43" spans="1:20" ht="12.75" customHeight="1" outlineLevel="1">
      <c r="B43" s="43"/>
      <c r="C43" s="44"/>
      <c r="D43" s="62"/>
      <c r="E43" s="46"/>
      <c r="F43" s="25" t="s">
        <v>55</v>
      </c>
      <c r="G43" s="25" t="s">
        <v>56</v>
      </c>
      <c r="H43" s="97">
        <f t="shared" si="0"/>
        <v>0</v>
      </c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</row>
    <row r="44" spans="1:20" ht="12.75" customHeight="1" outlineLevel="1">
      <c r="B44" s="43"/>
      <c r="C44" s="44"/>
      <c r="D44" s="62"/>
      <c r="E44" s="46"/>
      <c r="F44" s="25" t="s">
        <v>57</v>
      </c>
      <c r="G44" s="25" t="s">
        <v>58</v>
      </c>
      <c r="H44" s="97">
        <f t="shared" si="0"/>
        <v>0</v>
      </c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</row>
    <row r="45" spans="1:20" ht="12.75" customHeight="1" outlineLevel="1">
      <c r="B45" s="43"/>
      <c r="C45" s="44"/>
      <c r="D45" s="62"/>
      <c r="E45" s="46"/>
      <c r="F45" s="25" t="s">
        <v>59</v>
      </c>
      <c r="G45" s="25" t="s">
        <v>60</v>
      </c>
      <c r="H45" s="97">
        <f t="shared" si="0"/>
        <v>0</v>
      </c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</row>
    <row r="46" spans="1:20" ht="12.75" customHeight="1" outlineLevel="1">
      <c r="B46" s="43"/>
      <c r="C46" s="44"/>
      <c r="D46" s="62"/>
      <c r="E46" s="46"/>
      <c r="F46" s="25" t="s">
        <v>61</v>
      </c>
      <c r="G46" s="25" t="s">
        <v>62</v>
      </c>
      <c r="H46" s="97">
        <f t="shared" si="0"/>
        <v>0</v>
      </c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</row>
    <row r="47" spans="1:20" ht="12.75" customHeight="1" outlineLevel="1">
      <c r="B47" s="43"/>
      <c r="C47" s="44"/>
      <c r="D47" s="62"/>
      <c r="E47" s="46"/>
      <c r="F47" s="25" t="s">
        <v>63</v>
      </c>
      <c r="G47" s="25" t="s">
        <v>64</v>
      </c>
      <c r="H47" s="97">
        <f t="shared" si="0"/>
        <v>0</v>
      </c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</row>
    <row r="48" spans="1:20" ht="12.75" customHeight="1" outlineLevel="1">
      <c r="B48" s="43"/>
      <c r="C48" s="44"/>
      <c r="D48" s="62"/>
      <c r="E48" s="46"/>
      <c r="F48" s="25" t="s">
        <v>65</v>
      </c>
      <c r="G48" s="25" t="s">
        <v>66</v>
      </c>
      <c r="H48" s="97">
        <f t="shared" si="0"/>
        <v>0</v>
      </c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</row>
    <row r="49" spans="1:20" ht="12.75" customHeight="1" outlineLevel="1">
      <c r="B49" s="43"/>
      <c r="C49" s="44"/>
      <c r="D49" s="62"/>
      <c r="E49" s="46"/>
      <c r="F49" s="25" t="s">
        <v>67</v>
      </c>
      <c r="G49" s="25" t="s">
        <v>68</v>
      </c>
      <c r="H49" s="97">
        <f t="shared" si="0"/>
        <v>0</v>
      </c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</row>
    <row r="50" spans="1:20" ht="12.75" customHeight="1" outlineLevel="1">
      <c r="B50" s="43"/>
      <c r="C50" s="44"/>
      <c r="D50" s="62"/>
      <c r="E50" s="46"/>
      <c r="F50" s="25" t="s">
        <v>69</v>
      </c>
      <c r="G50" s="25" t="s">
        <v>70</v>
      </c>
      <c r="H50" s="97">
        <f t="shared" si="0"/>
        <v>0</v>
      </c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</row>
    <row r="51" spans="1:20" ht="12.75" customHeight="1" outlineLevel="1">
      <c r="B51" s="43"/>
      <c r="C51" s="44"/>
      <c r="D51" s="62"/>
      <c r="E51" s="46"/>
      <c r="F51" s="43" t="s">
        <v>71</v>
      </c>
      <c r="G51" s="43" t="s">
        <v>72</v>
      </c>
      <c r="H51" s="97">
        <f t="shared" si="0"/>
        <v>0</v>
      </c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</row>
    <row r="52" spans="1:20" ht="12.75" customHeight="1" outlineLevel="1">
      <c r="B52" s="43"/>
      <c r="C52" s="44"/>
      <c r="D52" s="62"/>
      <c r="E52" s="63" t="s">
        <v>73</v>
      </c>
      <c r="F52" s="63" t="s">
        <v>74</v>
      </c>
      <c r="G52" s="63" t="s">
        <v>75</v>
      </c>
      <c r="H52" s="97">
        <f t="shared" si="0"/>
        <v>0</v>
      </c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</row>
    <row r="53" spans="1:20" s="61" customFormat="1">
      <c r="A53" s="111"/>
      <c r="B53" s="57"/>
      <c r="C53" s="58" t="s">
        <v>76</v>
      </c>
      <c r="D53" s="59"/>
      <c r="E53" s="59"/>
      <c r="F53" s="59"/>
      <c r="G53" s="59"/>
      <c r="H53" s="60">
        <f t="shared" si="0"/>
        <v>0</v>
      </c>
      <c r="I53" s="60">
        <f t="shared" ref="I53:T53" si="8">+I54+I55+I56+I57+I58+I63+I64+I65+I66+I69+I70</f>
        <v>0</v>
      </c>
      <c r="J53" s="60">
        <f t="shared" si="8"/>
        <v>0</v>
      </c>
      <c r="K53" s="60">
        <f t="shared" si="8"/>
        <v>0</v>
      </c>
      <c r="L53" s="60">
        <f t="shared" si="8"/>
        <v>0</v>
      </c>
      <c r="M53" s="60">
        <f t="shared" si="8"/>
        <v>0</v>
      </c>
      <c r="N53" s="60">
        <f t="shared" si="8"/>
        <v>0</v>
      </c>
      <c r="O53" s="60">
        <f t="shared" si="8"/>
        <v>0</v>
      </c>
      <c r="P53" s="60">
        <f t="shared" si="8"/>
        <v>0</v>
      </c>
      <c r="Q53" s="60">
        <f t="shared" si="8"/>
        <v>0</v>
      </c>
      <c r="R53" s="60">
        <f t="shared" si="8"/>
        <v>0</v>
      </c>
      <c r="S53" s="60">
        <f t="shared" si="8"/>
        <v>0</v>
      </c>
      <c r="T53" s="60">
        <f t="shared" si="8"/>
        <v>0</v>
      </c>
    </row>
    <row r="54" spans="1:20" ht="12.75" customHeight="1" outlineLevel="1">
      <c r="B54" s="43"/>
      <c r="C54" s="44"/>
      <c r="D54" s="62"/>
      <c r="E54" s="42" t="s">
        <v>77</v>
      </c>
      <c r="F54" s="42" t="s">
        <v>78</v>
      </c>
      <c r="G54" s="42" t="s">
        <v>79</v>
      </c>
      <c r="H54" s="97">
        <f t="shared" si="0"/>
        <v>0</v>
      </c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</row>
    <row r="55" spans="1:20" ht="12.75" customHeight="1" outlineLevel="1">
      <c r="B55" s="43"/>
      <c r="C55" s="44"/>
      <c r="D55" s="62"/>
      <c r="E55" s="25" t="s">
        <v>80</v>
      </c>
      <c r="F55" s="25" t="s">
        <v>81</v>
      </c>
      <c r="G55" s="25" t="s">
        <v>82</v>
      </c>
      <c r="H55" s="97">
        <f t="shared" si="0"/>
        <v>0</v>
      </c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</row>
    <row r="56" spans="1:20" ht="12.75" customHeight="1" outlineLevel="1">
      <c r="B56" s="43"/>
      <c r="C56" s="44"/>
      <c r="D56" s="62"/>
      <c r="E56" s="25" t="s">
        <v>83</v>
      </c>
      <c r="F56" s="25" t="s">
        <v>84</v>
      </c>
      <c r="G56" s="25" t="s">
        <v>85</v>
      </c>
      <c r="H56" s="97">
        <f t="shared" si="0"/>
        <v>0</v>
      </c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</row>
    <row r="57" spans="1:20" ht="12.75" customHeight="1" outlineLevel="1">
      <c r="B57" s="43"/>
      <c r="C57" s="44"/>
      <c r="D57" s="62"/>
      <c r="E57" s="25" t="s">
        <v>86</v>
      </c>
      <c r="F57" s="25" t="s">
        <v>87</v>
      </c>
      <c r="G57" s="25" t="s">
        <v>88</v>
      </c>
      <c r="H57" s="97">
        <f t="shared" si="0"/>
        <v>0</v>
      </c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</row>
    <row r="58" spans="1:20" ht="12.75" customHeight="1" outlineLevel="1">
      <c r="B58" s="43"/>
      <c r="C58" s="44"/>
      <c r="D58" s="62"/>
      <c r="E58" s="25" t="s">
        <v>89</v>
      </c>
      <c r="F58" s="25"/>
      <c r="G58" s="25"/>
      <c r="H58" s="97">
        <f t="shared" si="0"/>
        <v>0</v>
      </c>
      <c r="I58" s="97">
        <f t="shared" ref="I58:T58" si="9">SUM(I59:I62)</f>
        <v>0</v>
      </c>
      <c r="J58" s="97">
        <f t="shared" si="9"/>
        <v>0</v>
      </c>
      <c r="K58" s="97">
        <f t="shared" si="9"/>
        <v>0</v>
      </c>
      <c r="L58" s="97">
        <f t="shared" si="9"/>
        <v>0</v>
      </c>
      <c r="M58" s="97">
        <f t="shared" si="9"/>
        <v>0</v>
      </c>
      <c r="N58" s="97">
        <f t="shared" si="9"/>
        <v>0</v>
      </c>
      <c r="O58" s="97">
        <f t="shared" si="9"/>
        <v>0</v>
      </c>
      <c r="P58" s="97">
        <f t="shared" si="9"/>
        <v>0</v>
      </c>
      <c r="Q58" s="97">
        <f t="shared" si="9"/>
        <v>0</v>
      </c>
      <c r="R58" s="97">
        <f t="shared" si="9"/>
        <v>0</v>
      </c>
      <c r="S58" s="97">
        <f t="shared" si="9"/>
        <v>0</v>
      </c>
      <c r="T58" s="97">
        <f t="shared" si="9"/>
        <v>0</v>
      </c>
    </row>
    <row r="59" spans="1:20" ht="12.75" customHeight="1" outlineLevel="1">
      <c r="B59" s="43"/>
      <c r="C59" s="44"/>
      <c r="D59" s="62"/>
      <c r="E59" s="25"/>
      <c r="F59" s="25" t="s">
        <v>90</v>
      </c>
      <c r="G59" s="25" t="s">
        <v>91</v>
      </c>
      <c r="H59" s="97">
        <f t="shared" si="0"/>
        <v>0</v>
      </c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</row>
    <row r="60" spans="1:20" ht="12.75" customHeight="1" outlineLevel="1">
      <c r="B60" s="43"/>
      <c r="C60" s="44"/>
      <c r="D60" s="62"/>
      <c r="E60" s="25"/>
      <c r="F60" s="25" t="s">
        <v>92</v>
      </c>
      <c r="G60" s="25" t="s">
        <v>93</v>
      </c>
      <c r="H60" s="97">
        <f t="shared" si="0"/>
        <v>0</v>
      </c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</row>
    <row r="61" spans="1:20" ht="12.75" customHeight="1" outlineLevel="1">
      <c r="B61" s="43"/>
      <c r="C61" s="44"/>
      <c r="D61" s="62"/>
      <c r="E61" s="25"/>
      <c r="F61" s="25" t="s">
        <v>610</v>
      </c>
      <c r="G61" s="25" t="s">
        <v>611</v>
      </c>
      <c r="H61" s="97">
        <f t="shared" si="0"/>
        <v>0</v>
      </c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</row>
    <row r="62" spans="1:20" ht="12.75" customHeight="1" outlineLevel="1">
      <c r="B62" s="43"/>
      <c r="C62" s="44"/>
      <c r="D62" s="62"/>
      <c r="E62" s="25"/>
      <c r="F62" s="25" t="s">
        <v>94</v>
      </c>
      <c r="G62" s="25" t="s">
        <v>95</v>
      </c>
      <c r="H62" s="97">
        <f t="shared" si="0"/>
        <v>0</v>
      </c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</row>
    <row r="63" spans="1:20" ht="12.75" customHeight="1" outlineLevel="1">
      <c r="B63" s="43"/>
      <c r="C63" s="44"/>
      <c r="D63" s="62"/>
      <c r="E63" s="25" t="s">
        <v>96</v>
      </c>
      <c r="F63" s="25"/>
      <c r="G63" s="25"/>
      <c r="H63" s="97">
        <f t="shared" si="0"/>
        <v>0</v>
      </c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</row>
    <row r="64" spans="1:20" ht="12.75" customHeight="1" outlineLevel="1">
      <c r="B64" s="43"/>
      <c r="C64" s="44"/>
      <c r="D64" s="62"/>
      <c r="E64" s="25" t="s">
        <v>97</v>
      </c>
      <c r="F64" s="25"/>
      <c r="G64" s="25"/>
      <c r="H64" s="97">
        <f t="shared" si="0"/>
        <v>0</v>
      </c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</row>
    <row r="65" spans="1:20" ht="12.75" customHeight="1" outlineLevel="1">
      <c r="B65" s="43"/>
      <c r="C65" s="44"/>
      <c r="D65" s="62"/>
      <c r="E65" s="25" t="s">
        <v>98</v>
      </c>
      <c r="F65" s="25" t="s">
        <v>99</v>
      </c>
      <c r="G65" s="25" t="s">
        <v>100</v>
      </c>
      <c r="H65" s="97">
        <f t="shared" si="0"/>
        <v>0</v>
      </c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</row>
    <row r="66" spans="1:20" ht="12.75" customHeight="1" outlineLevel="1">
      <c r="B66" s="43"/>
      <c r="C66" s="44"/>
      <c r="D66" s="62"/>
      <c r="E66" s="25" t="s">
        <v>101</v>
      </c>
      <c r="F66" s="25"/>
      <c r="G66" s="25"/>
      <c r="H66" s="97">
        <f t="shared" si="0"/>
        <v>0</v>
      </c>
      <c r="I66" s="97">
        <f t="shared" ref="I66:T66" si="10">+I67+I68</f>
        <v>0</v>
      </c>
      <c r="J66" s="97">
        <f t="shared" si="10"/>
        <v>0</v>
      </c>
      <c r="K66" s="97">
        <f t="shared" si="10"/>
        <v>0</v>
      </c>
      <c r="L66" s="97">
        <f t="shared" si="10"/>
        <v>0</v>
      </c>
      <c r="M66" s="97">
        <f t="shared" si="10"/>
        <v>0</v>
      </c>
      <c r="N66" s="97">
        <f t="shared" si="10"/>
        <v>0</v>
      </c>
      <c r="O66" s="97">
        <f t="shared" si="10"/>
        <v>0</v>
      </c>
      <c r="P66" s="97">
        <f t="shared" si="10"/>
        <v>0</v>
      </c>
      <c r="Q66" s="97">
        <f t="shared" si="10"/>
        <v>0</v>
      </c>
      <c r="R66" s="97">
        <f t="shared" si="10"/>
        <v>0</v>
      </c>
      <c r="S66" s="97">
        <f t="shared" si="10"/>
        <v>0</v>
      </c>
      <c r="T66" s="97">
        <f t="shared" si="10"/>
        <v>0</v>
      </c>
    </row>
    <row r="67" spans="1:20" ht="12.75" customHeight="1" outlineLevel="1">
      <c r="B67" s="43"/>
      <c r="C67" s="44"/>
      <c r="D67" s="62"/>
      <c r="E67" s="25"/>
      <c r="F67" s="25" t="s">
        <v>102</v>
      </c>
      <c r="G67" s="25" t="s">
        <v>103</v>
      </c>
      <c r="H67" s="97">
        <f t="shared" si="0"/>
        <v>0</v>
      </c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</row>
    <row r="68" spans="1:20" ht="12.75" customHeight="1" outlineLevel="1">
      <c r="B68" s="43"/>
      <c r="C68" s="44"/>
      <c r="D68" s="62"/>
      <c r="E68" s="25"/>
      <c r="F68" s="25" t="s">
        <v>104</v>
      </c>
      <c r="G68" s="25" t="s">
        <v>105</v>
      </c>
      <c r="H68" s="97">
        <f t="shared" si="0"/>
        <v>0</v>
      </c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</row>
    <row r="69" spans="1:20" ht="12.75" customHeight="1" outlineLevel="1">
      <c r="B69" s="43"/>
      <c r="C69" s="44"/>
      <c r="D69" s="62"/>
      <c r="E69" s="25" t="s">
        <v>106</v>
      </c>
      <c r="F69" s="25"/>
      <c r="G69" s="25"/>
      <c r="H69" s="97">
        <f t="shared" si="0"/>
        <v>0</v>
      </c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</row>
    <row r="70" spans="1:20" ht="12.75" customHeight="1" outlineLevel="1">
      <c r="B70" s="43"/>
      <c r="C70" s="44"/>
      <c r="D70" s="44"/>
      <c r="E70" s="25" t="s">
        <v>36</v>
      </c>
      <c r="F70" s="63"/>
      <c r="G70" s="63"/>
      <c r="H70" s="97">
        <f t="shared" si="0"/>
        <v>0</v>
      </c>
      <c r="I70" s="97">
        <f t="shared" ref="I70:T70" si="11">SUM(I71:I75)</f>
        <v>0</v>
      </c>
      <c r="J70" s="97">
        <f t="shared" si="11"/>
        <v>0</v>
      </c>
      <c r="K70" s="97">
        <f t="shared" si="11"/>
        <v>0</v>
      </c>
      <c r="L70" s="97">
        <f t="shared" si="11"/>
        <v>0</v>
      </c>
      <c r="M70" s="97">
        <f t="shared" si="11"/>
        <v>0</v>
      </c>
      <c r="N70" s="97">
        <f t="shared" si="11"/>
        <v>0</v>
      </c>
      <c r="O70" s="97">
        <f t="shared" si="11"/>
        <v>0</v>
      </c>
      <c r="P70" s="97">
        <f t="shared" si="11"/>
        <v>0</v>
      </c>
      <c r="Q70" s="97">
        <f t="shared" si="11"/>
        <v>0</v>
      </c>
      <c r="R70" s="97">
        <f t="shared" si="11"/>
        <v>0</v>
      </c>
      <c r="S70" s="97">
        <f t="shared" si="11"/>
        <v>0</v>
      </c>
      <c r="T70" s="97">
        <f t="shared" si="11"/>
        <v>0</v>
      </c>
    </row>
    <row r="71" spans="1:20" ht="12.75" customHeight="1" outlineLevel="1">
      <c r="B71" s="43"/>
      <c r="C71" s="44"/>
      <c r="D71" s="44"/>
      <c r="E71" s="25"/>
      <c r="F71" s="25" t="s">
        <v>107</v>
      </c>
      <c r="G71" s="25" t="s">
        <v>108</v>
      </c>
      <c r="H71" s="97">
        <f t="shared" si="0"/>
        <v>0</v>
      </c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</row>
    <row r="72" spans="1:20" ht="12.75" customHeight="1" outlineLevel="1">
      <c r="B72" s="43"/>
      <c r="C72" s="44"/>
      <c r="D72" s="44"/>
      <c r="E72" s="25"/>
      <c r="F72" s="25" t="s">
        <v>109</v>
      </c>
      <c r="G72" s="25" t="s">
        <v>110</v>
      </c>
      <c r="H72" s="97">
        <f t="shared" si="0"/>
        <v>0</v>
      </c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</row>
    <row r="73" spans="1:20" ht="12.75" customHeight="1" outlineLevel="1">
      <c r="B73" s="43"/>
      <c r="C73" s="44"/>
      <c r="D73" s="44"/>
      <c r="E73" s="25"/>
      <c r="F73" s="25" t="s">
        <v>111</v>
      </c>
      <c r="G73" s="25" t="s">
        <v>112</v>
      </c>
      <c r="H73" s="97">
        <f t="shared" si="0"/>
        <v>0</v>
      </c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</row>
    <row r="74" spans="1:20" ht="12.75" customHeight="1" outlineLevel="1">
      <c r="B74" s="43"/>
      <c r="C74" s="44"/>
      <c r="D74" s="44"/>
      <c r="E74" s="25"/>
      <c r="F74" s="25" t="s">
        <v>113</v>
      </c>
      <c r="G74" s="25" t="s">
        <v>114</v>
      </c>
      <c r="H74" s="97">
        <f t="shared" si="0"/>
        <v>0</v>
      </c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</row>
    <row r="75" spans="1:20" s="61" customFormat="1" outlineLevel="1">
      <c r="A75" s="111"/>
      <c r="B75" s="43"/>
      <c r="C75" s="44"/>
      <c r="D75" s="44"/>
      <c r="E75" s="25"/>
      <c r="F75" s="25" t="s">
        <v>115</v>
      </c>
      <c r="G75" s="25" t="s">
        <v>116</v>
      </c>
      <c r="H75" s="97">
        <f t="shared" si="0"/>
        <v>0</v>
      </c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</row>
    <row r="76" spans="1:20" ht="12.75" customHeight="1">
      <c r="B76" s="57"/>
      <c r="C76" s="58" t="s">
        <v>117</v>
      </c>
      <c r="D76" s="59"/>
      <c r="E76" s="59"/>
      <c r="F76" s="59"/>
      <c r="G76" s="59"/>
      <c r="H76" s="60">
        <f t="shared" si="0"/>
        <v>0</v>
      </c>
      <c r="I76" s="60">
        <f t="shared" ref="I76:T76" si="12">+I77+I99+I110+I111+I116+I117+I118+I119</f>
        <v>0</v>
      </c>
      <c r="J76" s="60">
        <f t="shared" si="12"/>
        <v>0</v>
      </c>
      <c r="K76" s="60">
        <f t="shared" si="12"/>
        <v>0</v>
      </c>
      <c r="L76" s="60">
        <f t="shared" si="12"/>
        <v>0</v>
      </c>
      <c r="M76" s="60">
        <f t="shared" si="12"/>
        <v>0</v>
      </c>
      <c r="N76" s="60">
        <f t="shared" si="12"/>
        <v>0</v>
      </c>
      <c r="O76" s="60">
        <f t="shared" si="12"/>
        <v>0</v>
      </c>
      <c r="P76" s="60">
        <f t="shared" si="12"/>
        <v>0</v>
      </c>
      <c r="Q76" s="60">
        <f t="shared" si="12"/>
        <v>0</v>
      </c>
      <c r="R76" s="60">
        <f t="shared" si="12"/>
        <v>0</v>
      </c>
      <c r="S76" s="60">
        <f t="shared" si="12"/>
        <v>0</v>
      </c>
      <c r="T76" s="60">
        <f t="shared" si="12"/>
        <v>0</v>
      </c>
    </row>
    <row r="77" spans="1:20" ht="12.75" customHeight="1" outlineLevel="1">
      <c r="B77" s="43"/>
      <c r="C77" s="44"/>
      <c r="D77" s="62"/>
      <c r="E77" s="42" t="s">
        <v>118</v>
      </c>
      <c r="F77" s="42"/>
      <c r="G77" s="42"/>
      <c r="H77" s="97">
        <f t="shared" si="0"/>
        <v>0</v>
      </c>
      <c r="I77" s="97">
        <f t="shared" ref="I77:T77" si="13">SUM(I78:I98)</f>
        <v>0</v>
      </c>
      <c r="J77" s="97">
        <f t="shared" si="13"/>
        <v>0</v>
      </c>
      <c r="K77" s="97">
        <f t="shared" si="13"/>
        <v>0</v>
      </c>
      <c r="L77" s="97">
        <f t="shared" si="13"/>
        <v>0</v>
      </c>
      <c r="M77" s="97">
        <f t="shared" si="13"/>
        <v>0</v>
      </c>
      <c r="N77" s="97">
        <f t="shared" si="13"/>
        <v>0</v>
      </c>
      <c r="O77" s="97">
        <f t="shared" si="13"/>
        <v>0</v>
      </c>
      <c r="P77" s="97">
        <f t="shared" si="13"/>
        <v>0</v>
      </c>
      <c r="Q77" s="97">
        <f t="shared" si="13"/>
        <v>0</v>
      </c>
      <c r="R77" s="97">
        <f t="shared" si="13"/>
        <v>0</v>
      </c>
      <c r="S77" s="97">
        <f t="shared" si="13"/>
        <v>0</v>
      </c>
      <c r="T77" s="97">
        <f t="shared" si="13"/>
        <v>0</v>
      </c>
    </row>
    <row r="78" spans="1:20" ht="12.75" customHeight="1" outlineLevel="1">
      <c r="B78" s="43"/>
      <c r="C78" s="44"/>
      <c r="D78" s="62"/>
      <c r="E78" s="42"/>
      <c r="F78" s="42" t="s">
        <v>119</v>
      </c>
      <c r="G78" s="42" t="s">
        <v>120</v>
      </c>
      <c r="H78" s="97">
        <f t="shared" si="0"/>
        <v>0</v>
      </c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</row>
    <row r="79" spans="1:20" ht="12.75" customHeight="1" outlineLevel="1">
      <c r="B79" s="43"/>
      <c r="C79" s="44"/>
      <c r="D79" s="62"/>
      <c r="E79" s="42"/>
      <c r="F79" s="42" t="s">
        <v>121</v>
      </c>
      <c r="G79" s="42" t="s">
        <v>122</v>
      </c>
      <c r="H79" s="97">
        <f t="shared" si="0"/>
        <v>0</v>
      </c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</row>
    <row r="80" spans="1:20" ht="12.75" customHeight="1" outlineLevel="1">
      <c r="B80" s="43"/>
      <c r="C80" s="44"/>
      <c r="D80" s="62"/>
      <c r="E80" s="42"/>
      <c r="F80" s="42" t="s">
        <v>123</v>
      </c>
      <c r="G80" s="42" t="s">
        <v>124</v>
      </c>
      <c r="H80" s="97">
        <f t="shared" si="0"/>
        <v>0</v>
      </c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</row>
    <row r="81" spans="2:20" ht="12.75" customHeight="1" outlineLevel="1">
      <c r="B81" s="43"/>
      <c r="C81" s="44"/>
      <c r="D81" s="62"/>
      <c r="E81" s="42"/>
      <c r="F81" s="42" t="s">
        <v>125</v>
      </c>
      <c r="G81" s="42" t="s">
        <v>126</v>
      </c>
      <c r="H81" s="97">
        <f t="shared" si="0"/>
        <v>0</v>
      </c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</row>
    <row r="82" spans="2:20" ht="12.75" customHeight="1" outlineLevel="1">
      <c r="B82" s="43"/>
      <c r="C82" s="44"/>
      <c r="D82" s="62"/>
      <c r="E82" s="42"/>
      <c r="F82" s="42" t="s">
        <v>127</v>
      </c>
      <c r="G82" s="42" t="s">
        <v>128</v>
      </c>
      <c r="H82" s="97">
        <f t="shared" si="0"/>
        <v>0</v>
      </c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</row>
    <row r="83" spans="2:20" ht="12.75" customHeight="1" outlineLevel="1">
      <c r="B83" s="43"/>
      <c r="C83" s="44"/>
      <c r="D83" s="62"/>
      <c r="E83" s="42"/>
      <c r="F83" s="42" t="s">
        <v>129</v>
      </c>
      <c r="G83" s="42" t="s">
        <v>130</v>
      </c>
      <c r="H83" s="97">
        <f t="shared" si="0"/>
        <v>0</v>
      </c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</row>
    <row r="84" spans="2:20" ht="12.75" customHeight="1" outlineLevel="1">
      <c r="B84" s="43"/>
      <c r="C84" s="44"/>
      <c r="D84" s="62"/>
      <c r="E84" s="42"/>
      <c r="F84" s="42" t="s">
        <v>131</v>
      </c>
      <c r="G84" s="42" t="s">
        <v>132</v>
      </c>
      <c r="H84" s="97">
        <f t="shared" si="0"/>
        <v>0</v>
      </c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</row>
    <row r="85" spans="2:20" ht="12.75" customHeight="1" outlineLevel="1">
      <c r="B85" s="43"/>
      <c r="C85" s="44"/>
      <c r="D85" s="62"/>
      <c r="E85" s="42"/>
      <c r="F85" s="42" t="s">
        <v>133</v>
      </c>
      <c r="G85" s="42" t="s">
        <v>134</v>
      </c>
      <c r="H85" s="97">
        <f t="shared" si="0"/>
        <v>0</v>
      </c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</row>
    <row r="86" spans="2:20" ht="12.75" customHeight="1" outlineLevel="1">
      <c r="B86" s="43"/>
      <c r="C86" s="44"/>
      <c r="D86" s="62"/>
      <c r="E86" s="42"/>
      <c r="F86" s="42" t="s">
        <v>135</v>
      </c>
      <c r="G86" s="42" t="s">
        <v>136</v>
      </c>
      <c r="H86" s="97">
        <f t="shared" si="0"/>
        <v>0</v>
      </c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</row>
    <row r="87" spans="2:20" ht="12.75" customHeight="1" outlineLevel="1">
      <c r="B87" s="43"/>
      <c r="C87" s="44"/>
      <c r="D87" s="62"/>
      <c r="E87" s="42"/>
      <c r="F87" s="42" t="s">
        <v>137</v>
      </c>
      <c r="G87" s="42" t="s">
        <v>138</v>
      </c>
      <c r="H87" s="97">
        <f t="shared" ref="H87:H151" si="14">SUM(I87:T87)</f>
        <v>0</v>
      </c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</row>
    <row r="88" spans="2:20" ht="12.75" customHeight="1" outlineLevel="1">
      <c r="B88" s="43"/>
      <c r="C88" s="44"/>
      <c r="D88" s="62"/>
      <c r="E88" s="42"/>
      <c r="F88" s="42" t="s">
        <v>139</v>
      </c>
      <c r="G88" s="42" t="s">
        <v>140</v>
      </c>
      <c r="H88" s="97">
        <f t="shared" si="14"/>
        <v>0</v>
      </c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</row>
    <row r="89" spans="2:20" ht="12.75" customHeight="1" outlineLevel="1">
      <c r="B89" s="43"/>
      <c r="C89" s="44"/>
      <c r="D89" s="62"/>
      <c r="E89" s="42"/>
      <c r="F89" s="42" t="s">
        <v>141</v>
      </c>
      <c r="G89" s="42" t="s">
        <v>142</v>
      </c>
      <c r="H89" s="97">
        <f t="shared" si="14"/>
        <v>0</v>
      </c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</row>
    <row r="90" spans="2:20" ht="12.75" customHeight="1" outlineLevel="1">
      <c r="B90" s="43"/>
      <c r="C90" s="44"/>
      <c r="D90" s="62"/>
      <c r="E90" s="42"/>
      <c r="F90" s="42" t="s">
        <v>143</v>
      </c>
      <c r="G90" s="42" t="s">
        <v>144</v>
      </c>
      <c r="H90" s="97">
        <f t="shared" si="14"/>
        <v>0</v>
      </c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</row>
    <row r="91" spans="2:20" ht="12.75" customHeight="1" outlineLevel="1">
      <c r="B91" s="43"/>
      <c r="C91" s="44"/>
      <c r="D91" s="62"/>
      <c r="E91" s="42"/>
      <c r="F91" s="42" t="s">
        <v>145</v>
      </c>
      <c r="G91" s="42" t="s">
        <v>146</v>
      </c>
      <c r="H91" s="97">
        <f t="shared" si="14"/>
        <v>0</v>
      </c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</row>
    <row r="92" spans="2:20" ht="12.75" customHeight="1" outlineLevel="1">
      <c r="B92" s="43"/>
      <c r="C92" s="44"/>
      <c r="D92" s="62"/>
      <c r="E92" s="42"/>
      <c r="F92" s="42" t="s">
        <v>147</v>
      </c>
      <c r="G92" s="42" t="s">
        <v>148</v>
      </c>
      <c r="H92" s="97">
        <f t="shared" si="14"/>
        <v>0</v>
      </c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</row>
    <row r="93" spans="2:20" ht="12.75" customHeight="1" outlineLevel="1">
      <c r="B93" s="43"/>
      <c r="C93" s="44"/>
      <c r="D93" s="62"/>
      <c r="E93" s="42"/>
      <c r="F93" s="42" t="s">
        <v>149</v>
      </c>
      <c r="G93" s="42" t="s">
        <v>150</v>
      </c>
      <c r="H93" s="97">
        <f t="shared" si="14"/>
        <v>0</v>
      </c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</row>
    <row r="94" spans="2:20" ht="12.75" customHeight="1" outlineLevel="1">
      <c r="B94" s="43"/>
      <c r="C94" s="44"/>
      <c r="D94" s="62"/>
      <c r="E94" s="42"/>
      <c r="F94" s="42" t="s">
        <v>151</v>
      </c>
      <c r="G94" s="42" t="s">
        <v>152</v>
      </c>
      <c r="H94" s="97">
        <f t="shared" si="14"/>
        <v>0</v>
      </c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</row>
    <row r="95" spans="2:20" ht="12.75" customHeight="1" outlineLevel="1">
      <c r="B95" s="43"/>
      <c r="C95" s="44"/>
      <c r="D95" s="62"/>
      <c r="E95" s="42"/>
      <c r="F95" s="42" t="s">
        <v>153</v>
      </c>
      <c r="G95" s="42" t="s">
        <v>154</v>
      </c>
      <c r="H95" s="97">
        <f t="shared" si="14"/>
        <v>0</v>
      </c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</row>
    <row r="96" spans="2:20" ht="12.75" customHeight="1" outlineLevel="1">
      <c r="B96" s="43"/>
      <c r="C96" s="44"/>
      <c r="D96" s="62"/>
      <c r="E96" s="42"/>
      <c r="F96" s="42" t="s">
        <v>155</v>
      </c>
      <c r="G96" s="42" t="s">
        <v>156</v>
      </c>
      <c r="H96" s="97">
        <f t="shared" si="14"/>
        <v>0</v>
      </c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</row>
    <row r="97" spans="2:20" ht="12.75" customHeight="1" outlineLevel="1">
      <c r="B97" s="43"/>
      <c r="C97" s="44"/>
      <c r="D97" s="62"/>
      <c r="E97" s="42"/>
      <c r="F97" s="42" t="s">
        <v>157</v>
      </c>
      <c r="G97" s="42" t="s">
        <v>158</v>
      </c>
      <c r="H97" s="97">
        <f t="shared" si="14"/>
        <v>0</v>
      </c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</row>
    <row r="98" spans="2:20" ht="12.75" customHeight="1" outlineLevel="1">
      <c r="B98" s="43"/>
      <c r="C98" s="44"/>
      <c r="D98" s="62"/>
      <c r="E98" s="42"/>
      <c r="F98" s="42" t="s">
        <v>159</v>
      </c>
      <c r="G98" s="42" t="s">
        <v>160</v>
      </c>
      <c r="H98" s="97">
        <f t="shared" si="14"/>
        <v>0</v>
      </c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</row>
    <row r="99" spans="2:20" ht="12.75" customHeight="1" outlineLevel="1">
      <c r="B99" s="43"/>
      <c r="C99" s="44"/>
      <c r="D99" s="62"/>
      <c r="E99" s="25" t="s">
        <v>161</v>
      </c>
      <c r="F99" s="25"/>
      <c r="G99" s="25"/>
      <c r="H99" s="97">
        <f t="shared" si="14"/>
        <v>0</v>
      </c>
      <c r="I99" s="97">
        <f t="shared" ref="I99:T99" si="15">SUM(I100:I108)</f>
        <v>0</v>
      </c>
      <c r="J99" s="97">
        <f t="shared" si="15"/>
        <v>0</v>
      </c>
      <c r="K99" s="97">
        <f t="shared" si="15"/>
        <v>0</v>
      </c>
      <c r="L99" s="97">
        <f t="shared" si="15"/>
        <v>0</v>
      </c>
      <c r="M99" s="97">
        <f t="shared" si="15"/>
        <v>0</v>
      </c>
      <c r="N99" s="97">
        <f t="shared" si="15"/>
        <v>0</v>
      </c>
      <c r="O99" s="97">
        <f t="shared" si="15"/>
        <v>0</v>
      </c>
      <c r="P99" s="97">
        <f t="shared" si="15"/>
        <v>0</v>
      </c>
      <c r="Q99" s="97">
        <f t="shared" si="15"/>
        <v>0</v>
      </c>
      <c r="R99" s="97">
        <f t="shared" si="15"/>
        <v>0</v>
      </c>
      <c r="S99" s="97">
        <f t="shared" si="15"/>
        <v>0</v>
      </c>
      <c r="T99" s="97">
        <f t="shared" si="15"/>
        <v>0</v>
      </c>
    </row>
    <row r="100" spans="2:20" ht="12.75" customHeight="1" outlineLevel="1">
      <c r="B100" s="43"/>
      <c r="C100" s="44"/>
      <c r="D100" s="62"/>
      <c r="E100" s="25"/>
      <c r="F100" s="25" t="s">
        <v>162</v>
      </c>
      <c r="G100" s="25" t="s">
        <v>163</v>
      </c>
      <c r="H100" s="97">
        <f t="shared" si="14"/>
        <v>0</v>
      </c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</row>
    <row r="101" spans="2:20" ht="12.75" customHeight="1" outlineLevel="1">
      <c r="B101" s="43"/>
      <c r="C101" s="44"/>
      <c r="D101" s="62"/>
      <c r="E101" s="25"/>
      <c r="F101" s="25" t="s">
        <v>164</v>
      </c>
      <c r="G101" s="25" t="s">
        <v>165</v>
      </c>
      <c r="H101" s="97">
        <f t="shared" si="14"/>
        <v>0</v>
      </c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</row>
    <row r="102" spans="2:20" ht="12.75" customHeight="1" outlineLevel="1">
      <c r="B102" s="43"/>
      <c r="C102" s="44"/>
      <c r="D102" s="62"/>
      <c r="E102" s="25"/>
      <c r="F102" s="25" t="s">
        <v>166</v>
      </c>
      <c r="G102" s="25" t="s">
        <v>167</v>
      </c>
      <c r="H102" s="97">
        <f t="shared" si="14"/>
        <v>0</v>
      </c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</row>
    <row r="103" spans="2:20" ht="12.75" customHeight="1" outlineLevel="1">
      <c r="B103" s="43"/>
      <c r="C103" s="44"/>
      <c r="D103" s="62"/>
      <c r="E103" s="25"/>
      <c r="F103" s="25" t="s">
        <v>168</v>
      </c>
      <c r="G103" s="25" t="s">
        <v>169</v>
      </c>
      <c r="H103" s="97">
        <f t="shared" si="14"/>
        <v>0</v>
      </c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</row>
    <row r="104" spans="2:20" ht="12.75" customHeight="1" outlineLevel="1">
      <c r="B104" s="43"/>
      <c r="C104" s="44"/>
      <c r="D104" s="62"/>
      <c r="E104" s="25"/>
      <c r="F104" s="25" t="s">
        <v>170</v>
      </c>
      <c r="G104" s="25" t="s">
        <v>171</v>
      </c>
      <c r="H104" s="97">
        <f t="shared" si="14"/>
        <v>0</v>
      </c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</row>
    <row r="105" spans="2:20" ht="12.75" customHeight="1" outlineLevel="1">
      <c r="B105" s="43"/>
      <c r="C105" s="44"/>
      <c r="D105" s="62"/>
      <c r="E105" s="25"/>
      <c r="F105" s="25" t="s">
        <v>172</v>
      </c>
      <c r="G105" s="25" t="s">
        <v>173</v>
      </c>
      <c r="H105" s="97">
        <f t="shared" si="14"/>
        <v>0</v>
      </c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</row>
    <row r="106" spans="2:20" ht="12.75" customHeight="1" outlineLevel="1">
      <c r="B106" s="43"/>
      <c r="C106" s="44"/>
      <c r="D106" s="62"/>
      <c r="E106" s="25"/>
      <c r="F106" s="25" t="s">
        <v>174</v>
      </c>
      <c r="G106" s="25" t="s">
        <v>175</v>
      </c>
      <c r="H106" s="97">
        <f t="shared" si="14"/>
        <v>0</v>
      </c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</row>
    <row r="107" spans="2:20" ht="12.75" customHeight="1" outlineLevel="1">
      <c r="B107" s="43"/>
      <c r="C107" s="44"/>
      <c r="D107" s="62"/>
      <c r="E107" s="25"/>
      <c r="F107" s="25" t="s">
        <v>176</v>
      </c>
      <c r="G107" s="25" t="s">
        <v>177</v>
      </c>
      <c r="H107" s="97">
        <f t="shared" si="14"/>
        <v>0</v>
      </c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</row>
    <row r="108" spans="2:20" ht="12.75" customHeight="1" outlineLevel="1">
      <c r="B108" s="43"/>
      <c r="C108" s="44"/>
      <c r="D108" s="62"/>
      <c r="E108" s="25"/>
      <c r="F108" s="25" t="s">
        <v>178</v>
      </c>
      <c r="G108" s="25" t="s">
        <v>179</v>
      </c>
      <c r="H108" s="97">
        <f t="shared" si="14"/>
        <v>0</v>
      </c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</row>
    <row r="109" spans="2:20" ht="12.75" customHeight="1" outlineLevel="1">
      <c r="B109" s="43"/>
      <c r="C109" s="44"/>
      <c r="D109" s="62"/>
      <c r="E109" s="25"/>
      <c r="F109" s="25" t="s">
        <v>612</v>
      </c>
      <c r="G109" s="25" t="s">
        <v>613</v>
      </c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</row>
    <row r="110" spans="2:20" ht="12.75" customHeight="1" outlineLevel="1">
      <c r="B110" s="43"/>
      <c r="C110" s="44"/>
      <c r="D110" s="62"/>
      <c r="E110" s="25" t="s">
        <v>180</v>
      </c>
      <c r="F110" s="25" t="s">
        <v>608</v>
      </c>
      <c r="G110" s="25" t="s">
        <v>609</v>
      </c>
      <c r="H110" s="97">
        <f t="shared" si="14"/>
        <v>0</v>
      </c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</row>
    <row r="111" spans="2:20" ht="12.75" customHeight="1" outlineLevel="1">
      <c r="B111" s="43"/>
      <c r="C111" s="44"/>
      <c r="D111" s="62"/>
      <c r="E111" s="25" t="s">
        <v>182</v>
      </c>
      <c r="F111" s="25"/>
      <c r="G111" s="25"/>
      <c r="H111" s="97">
        <f t="shared" si="14"/>
        <v>0</v>
      </c>
      <c r="I111" s="97">
        <f t="shared" ref="I111:T111" si="16">SUM(I112:I115)</f>
        <v>0</v>
      </c>
      <c r="J111" s="97">
        <f t="shared" si="16"/>
        <v>0</v>
      </c>
      <c r="K111" s="97">
        <f t="shared" si="16"/>
        <v>0</v>
      </c>
      <c r="L111" s="97">
        <f t="shared" si="16"/>
        <v>0</v>
      </c>
      <c r="M111" s="97">
        <f t="shared" si="16"/>
        <v>0</v>
      </c>
      <c r="N111" s="97">
        <f t="shared" si="16"/>
        <v>0</v>
      </c>
      <c r="O111" s="97">
        <f t="shared" si="16"/>
        <v>0</v>
      </c>
      <c r="P111" s="97">
        <f t="shared" si="16"/>
        <v>0</v>
      </c>
      <c r="Q111" s="97">
        <f t="shared" si="16"/>
        <v>0</v>
      </c>
      <c r="R111" s="97">
        <f t="shared" si="16"/>
        <v>0</v>
      </c>
      <c r="S111" s="97">
        <f t="shared" si="16"/>
        <v>0</v>
      </c>
      <c r="T111" s="97">
        <f t="shared" si="16"/>
        <v>0</v>
      </c>
    </row>
    <row r="112" spans="2:20" ht="12.75" customHeight="1" outlineLevel="1">
      <c r="B112" s="43"/>
      <c r="C112" s="44"/>
      <c r="D112" s="62"/>
      <c r="E112" s="25"/>
      <c r="F112" s="25" t="s">
        <v>183</v>
      </c>
      <c r="G112" s="25" t="s">
        <v>184</v>
      </c>
      <c r="H112" s="97">
        <f t="shared" si="14"/>
        <v>0</v>
      </c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</row>
    <row r="113" spans="1:20" ht="12.75" customHeight="1" outlineLevel="1">
      <c r="B113" s="43"/>
      <c r="C113" s="44"/>
      <c r="D113" s="62"/>
      <c r="E113" s="25"/>
      <c r="F113" s="25" t="s">
        <v>185</v>
      </c>
      <c r="G113" s="25" t="s">
        <v>186</v>
      </c>
      <c r="H113" s="97">
        <f t="shared" si="14"/>
        <v>0</v>
      </c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</row>
    <row r="114" spans="1:20" ht="12.75" customHeight="1" outlineLevel="1">
      <c r="B114" s="43"/>
      <c r="C114" s="44"/>
      <c r="D114" s="62"/>
      <c r="E114" s="25"/>
      <c r="F114" s="25" t="s">
        <v>187</v>
      </c>
      <c r="G114" s="25" t="s">
        <v>188</v>
      </c>
      <c r="H114" s="97">
        <f t="shared" si="14"/>
        <v>0</v>
      </c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</row>
    <row r="115" spans="1:20" ht="12.75" customHeight="1" outlineLevel="1">
      <c r="B115" s="43"/>
      <c r="C115" s="44"/>
      <c r="D115" s="62"/>
      <c r="E115" s="25"/>
      <c r="F115" s="25" t="s">
        <v>189</v>
      </c>
      <c r="G115" s="25" t="s">
        <v>190</v>
      </c>
      <c r="H115" s="97">
        <f t="shared" si="14"/>
        <v>0</v>
      </c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</row>
    <row r="116" spans="1:20" ht="12.75" customHeight="1" outlineLevel="1">
      <c r="B116" s="43"/>
      <c r="C116" s="44"/>
      <c r="D116" s="62"/>
      <c r="E116" s="25" t="s">
        <v>191</v>
      </c>
      <c r="F116" s="25" t="s">
        <v>192</v>
      </c>
      <c r="G116" s="25" t="s">
        <v>193</v>
      </c>
      <c r="H116" s="97">
        <f t="shared" si="14"/>
        <v>0</v>
      </c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</row>
    <row r="117" spans="1:20" ht="12.75" customHeight="1" outlineLevel="1">
      <c r="B117" s="43"/>
      <c r="C117" s="44"/>
      <c r="D117" s="62"/>
      <c r="E117" s="25" t="s">
        <v>194</v>
      </c>
      <c r="F117" s="25" t="s">
        <v>195</v>
      </c>
      <c r="G117" s="25" t="s">
        <v>196</v>
      </c>
      <c r="H117" s="97">
        <f t="shared" si="14"/>
        <v>0</v>
      </c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</row>
    <row r="118" spans="1:20" ht="12.75" customHeight="1" outlineLevel="1">
      <c r="B118" s="43"/>
      <c r="C118" s="44"/>
      <c r="D118" s="62"/>
      <c r="E118" s="25" t="s">
        <v>197</v>
      </c>
      <c r="F118" s="25" t="s">
        <v>198</v>
      </c>
      <c r="G118" s="25" t="s">
        <v>199</v>
      </c>
      <c r="H118" s="97">
        <f t="shared" si="14"/>
        <v>0</v>
      </c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</row>
    <row r="119" spans="1:20" ht="12.75" customHeight="1" outlineLevel="1">
      <c r="B119" s="43"/>
      <c r="C119" s="44"/>
      <c r="D119" s="62"/>
      <c r="E119" s="63" t="s">
        <v>36</v>
      </c>
      <c r="F119" s="63"/>
      <c r="G119" s="63"/>
      <c r="H119" s="97">
        <f t="shared" si="14"/>
        <v>0</v>
      </c>
      <c r="I119" s="97">
        <f t="shared" ref="I119:T119" si="17">SUM(I120:I128)</f>
        <v>0</v>
      </c>
      <c r="J119" s="97">
        <f t="shared" si="17"/>
        <v>0</v>
      </c>
      <c r="K119" s="97">
        <f t="shared" si="17"/>
        <v>0</v>
      </c>
      <c r="L119" s="97">
        <f t="shared" si="17"/>
        <v>0</v>
      </c>
      <c r="M119" s="97">
        <f t="shared" si="17"/>
        <v>0</v>
      </c>
      <c r="N119" s="97">
        <f t="shared" si="17"/>
        <v>0</v>
      </c>
      <c r="O119" s="97">
        <f t="shared" si="17"/>
        <v>0</v>
      </c>
      <c r="P119" s="97">
        <f t="shared" si="17"/>
        <v>0</v>
      </c>
      <c r="Q119" s="97">
        <f t="shared" si="17"/>
        <v>0</v>
      </c>
      <c r="R119" s="97">
        <f t="shared" si="17"/>
        <v>0</v>
      </c>
      <c r="S119" s="97">
        <f t="shared" si="17"/>
        <v>0</v>
      </c>
      <c r="T119" s="97">
        <f t="shared" si="17"/>
        <v>0</v>
      </c>
    </row>
    <row r="120" spans="1:20" ht="12.75" customHeight="1" outlineLevel="1">
      <c r="B120" s="43"/>
      <c r="C120" s="44"/>
      <c r="D120" s="62"/>
      <c r="E120" s="25"/>
      <c r="F120" s="25" t="s">
        <v>200</v>
      </c>
      <c r="G120" s="25" t="s">
        <v>201</v>
      </c>
      <c r="H120" s="97">
        <f t="shared" si="14"/>
        <v>0</v>
      </c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</row>
    <row r="121" spans="1:20" ht="12.75" customHeight="1" outlineLevel="1">
      <c r="B121" s="43"/>
      <c r="C121" s="44"/>
      <c r="D121" s="62"/>
      <c r="E121" s="25"/>
      <c r="F121" s="25" t="s">
        <v>202</v>
      </c>
      <c r="G121" s="25" t="s">
        <v>203</v>
      </c>
      <c r="H121" s="97">
        <f t="shared" si="14"/>
        <v>0</v>
      </c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</row>
    <row r="122" spans="1:20" ht="12.75" customHeight="1" outlineLevel="1">
      <c r="B122" s="43"/>
      <c r="C122" s="44"/>
      <c r="D122" s="62"/>
      <c r="E122" s="25"/>
      <c r="F122" s="25" t="s">
        <v>204</v>
      </c>
      <c r="G122" s="25" t="s">
        <v>205</v>
      </c>
      <c r="H122" s="97">
        <f t="shared" si="14"/>
        <v>0</v>
      </c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</row>
    <row r="123" spans="1:20" ht="12.75" customHeight="1" outlineLevel="1">
      <c r="B123" s="43"/>
      <c r="C123" s="44"/>
      <c r="D123" s="62"/>
      <c r="E123" s="25"/>
      <c r="F123" s="25" t="s">
        <v>206</v>
      </c>
      <c r="G123" s="25" t="s">
        <v>207</v>
      </c>
      <c r="H123" s="97">
        <f t="shared" si="14"/>
        <v>0</v>
      </c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</row>
    <row r="124" spans="1:20" ht="12.75" customHeight="1" outlineLevel="1">
      <c r="B124" s="43"/>
      <c r="C124" s="44"/>
      <c r="D124" s="62"/>
      <c r="E124" s="25"/>
      <c r="F124" s="25" t="s">
        <v>208</v>
      </c>
      <c r="G124" s="25" t="s">
        <v>209</v>
      </c>
      <c r="H124" s="97">
        <f t="shared" si="14"/>
        <v>0</v>
      </c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</row>
    <row r="125" spans="1:20" ht="12.75" customHeight="1" outlineLevel="1">
      <c r="B125" s="43"/>
      <c r="C125" s="44"/>
      <c r="D125" s="62"/>
      <c r="E125" s="25"/>
      <c r="F125" s="25" t="s">
        <v>210</v>
      </c>
      <c r="G125" s="25" t="s">
        <v>211</v>
      </c>
      <c r="H125" s="97">
        <f t="shared" si="14"/>
        <v>0</v>
      </c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</row>
    <row r="126" spans="1:20" ht="12.75" customHeight="1" outlineLevel="1">
      <c r="B126" s="43"/>
      <c r="C126" s="44"/>
      <c r="D126" s="62"/>
      <c r="E126" s="25"/>
      <c r="F126" s="25" t="s">
        <v>212</v>
      </c>
      <c r="G126" s="25" t="s">
        <v>213</v>
      </c>
      <c r="H126" s="97">
        <f t="shared" si="14"/>
        <v>0</v>
      </c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</row>
    <row r="127" spans="1:20" s="61" customFormat="1" outlineLevel="1">
      <c r="A127" s="111"/>
      <c r="B127" s="43"/>
      <c r="C127" s="44"/>
      <c r="D127" s="62"/>
      <c r="E127" s="25"/>
      <c r="F127" s="25" t="s">
        <v>214</v>
      </c>
      <c r="G127" s="25" t="s">
        <v>215</v>
      </c>
      <c r="H127" s="97">
        <f t="shared" si="14"/>
        <v>0</v>
      </c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</row>
    <row r="128" spans="1:20" ht="12.75" customHeight="1" outlineLevel="1">
      <c r="B128" s="43"/>
      <c r="C128" s="44"/>
      <c r="D128" s="62"/>
      <c r="E128" s="25"/>
      <c r="F128" s="25" t="s">
        <v>216</v>
      </c>
      <c r="G128" s="25" t="s">
        <v>217</v>
      </c>
      <c r="H128" s="97">
        <f t="shared" si="14"/>
        <v>0</v>
      </c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</row>
    <row r="129" spans="2:20" ht="12.75" customHeight="1">
      <c r="B129" s="57"/>
      <c r="C129" s="58" t="s">
        <v>218</v>
      </c>
      <c r="D129" s="59"/>
      <c r="E129" s="59"/>
      <c r="F129" s="59"/>
      <c r="G129" s="59"/>
      <c r="H129" s="60">
        <f t="shared" si="14"/>
        <v>0</v>
      </c>
      <c r="I129" s="60">
        <f t="shared" ref="I129:T129" si="18">+I130+I204</f>
        <v>0</v>
      </c>
      <c r="J129" s="60">
        <f t="shared" si="18"/>
        <v>0</v>
      </c>
      <c r="K129" s="60">
        <f t="shared" si="18"/>
        <v>0</v>
      </c>
      <c r="L129" s="60">
        <f t="shared" si="18"/>
        <v>0</v>
      </c>
      <c r="M129" s="60">
        <f t="shared" si="18"/>
        <v>0</v>
      </c>
      <c r="N129" s="60">
        <f t="shared" si="18"/>
        <v>0</v>
      </c>
      <c r="O129" s="60">
        <f t="shared" si="18"/>
        <v>0</v>
      </c>
      <c r="P129" s="60">
        <f t="shared" si="18"/>
        <v>0</v>
      </c>
      <c r="Q129" s="60">
        <f t="shared" si="18"/>
        <v>0</v>
      </c>
      <c r="R129" s="60">
        <f t="shared" si="18"/>
        <v>0</v>
      </c>
      <c r="S129" s="60">
        <f t="shared" si="18"/>
        <v>0</v>
      </c>
      <c r="T129" s="60">
        <f t="shared" si="18"/>
        <v>0</v>
      </c>
    </row>
    <row r="130" spans="2:20" ht="12.75" customHeight="1">
      <c r="B130" s="43"/>
      <c r="C130" s="44"/>
      <c r="D130" s="62"/>
      <c r="E130" s="42" t="s">
        <v>219</v>
      </c>
      <c r="F130" s="42"/>
      <c r="G130" s="42"/>
      <c r="H130" s="97">
        <f t="shared" si="14"/>
        <v>0</v>
      </c>
      <c r="I130" s="97">
        <f t="shared" ref="I130:T130" si="19">SUM(I131:I203)</f>
        <v>0</v>
      </c>
      <c r="J130" s="97">
        <f t="shared" si="19"/>
        <v>0</v>
      </c>
      <c r="K130" s="97">
        <f t="shared" si="19"/>
        <v>0</v>
      </c>
      <c r="L130" s="97">
        <f t="shared" si="19"/>
        <v>0</v>
      </c>
      <c r="M130" s="97">
        <f t="shared" si="19"/>
        <v>0</v>
      </c>
      <c r="N130" s="97">
        <f t="shared" si="19"/>
        <v>0</v>
      </c>
      <c r="O130" s="97">
        <f t="shared" si="19"/>
        <v>0</v>
      </c>
      <c r="P130" s="97">
        <f t="shared" si="19"/>
        <v>0</v>
      </c>
      <c r="Q130" s="97">
        <f t="shared" si="19"/>
        <v>0</v>
      </c>
      <c r="R130" s="97">
        <f t="shared" si="19"/>
        <v>0</v>
      </c>
      <c r="S130" s="97">
        <f t="shared" si="19"/>
        <v>0</v>
      </c>
      <c r="T130" s="97">
        <f t="shared" si="19"/>
        <v>0</v>
      </c>
    </row>
    <row r="131" spans="2:20" ht="12.75" customHeight="1" outlineLevel="1">
      <c r="B131" s="43"/>
      <c r="C131" s="44"/>
      <c r="D131" s="62"/>
      <c r="E131" s="25"/>
      <c r="F131" s="25" t="s">
        <v>220</v>
      </c>
      <c r="G131" s="25" t="s">
        <v>221</v>
      </c>
      <c r="H131" s="97">
        <f t="shared" si="14"/>
        <v>0</v>
      </c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</row>
    <row r="132" spans="2:20" ht="12.75" customHeight="1" outlineLevel="1">
      <c r="B132" s="43"/>
      <c r="C132" s="44"/>
      <c r="D132" s="62"/>
      <c r="E132" s="25"/>
      <c r="F132" s="25" t="s">
        <v>222</v>
      </c>
      <c r="G132" s="25" t="s">
        <v>223</v>
      </c>
      <c r="H132" s="97">
        <f t="shared" si="14"/>
        <v>0</v>
      </c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</row>
    <row r="133" spans="2:20" ht="12.75" customHeight="1" outlineLevel="1">
      <c r="B133" s="43"/>
      <c r="C133" s="44"/>
      <c r="D133" s="62"/>
      <c r="E133" s="25"/>
      <c r="F133" s="25" t="s">
        <v>224</v>
      </c>
      <c r="G133" s="25" t="s">
        <v>225</v>
      </c>
      <c r="H133" s="97">
        <f t="shared" si="14"/>
        <v>0</v>
      </c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</row>
    <row r="134" spans="2:20" ht="12.75" customHeight="1" outlineLevel="1">
      <c r="B134" s="43"/>
      <c r="C134" s="44"/>
      <c r="D134" s="62"/>
      <c r="E134" s="25"/>
      <c r="F134" s="25" t="s">
        <v>226</v>
      </c>
      <c r="G134" s="25" t="s">
        <v>227</v>
      </c>
      <c r="H134" s="97">
        <f t="shared" si="14"/>
        <v>0</v>
      </c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</row>
    <row r="135" spans="2:20" ht="12.75" customHeight="1" outlineLevel="1">
      <c r="B135" s="43"/>
      <c r="C135" s="44"/>
      <c r="D135" s="62"/>
      <c r="E135" s="25"/>
      <c r="F135" s="25" t="s">
        <v>228</v>
      </c>
      <c r="G135" s="25" t="s">
        <v>229</v>
      </c>
      <c r="H135" s="97">
        <f t="shared" si="14"/>
        <v>0</v>
      </c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</row>
    <row r="136" spans="2:20" ht="12.75" customHeight="1" outlineLevel="1">
      <c r="B136" s="43"/>
      <c r="C136" s="44"/>
      <c r="D136" s="62"/>
      <c r="E136" s="25"/>
      <c r="F136" s="25" t="s">
        <v>230</v>
      </c>
      <c r="G136" s="25" t="s">
        <v>231</v>
      </c>
      <c r="H136" s="97">
        <f t="shared" si="14"/>
        <v>0</v>
      </c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</row>
    <row r="137" spans="2:20" ht="12.75" customHeight="1" outlineLevel="1">
      <c r="B137" s="43"/>
      <c r="C137" s="44"/>
      <c r="D137" s="62"/>
      <c r="E137" s="25"/>
      <c r="F137" s="25" t="s">
        <v>232</v>
      </c>
      <c r="G137" s="25" t="s">
        <v>233</v>
      </c>
      <c r="H137" s="97">
        <f t="shared" si="14"/>
        <v>0</v>
      </c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</row>
    <row r="138" spans="2:20" ht="12.75" customHeight="1" outlineLevel="1">
      <c r="B138" s="43"/>
      <c r="C138" s="44"/>
      <c r="D138" s="62"/>
      <c r="E138" s="25"/>
      <c r="F138" s="25" t="s">
        <v>234</v>
      </c>
      <c r="G138" s="25" t="s">
        <v>235</v>
      </c>
      <c r="H138" s="97">
        <f t="shared" si="14"/>
        <v>0</v>
      </c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</row>
    <row r="139" spans="2:20" ht="12.75" customHeight="1" outlineLevel="1">
      <c r="B139" s="43"/>
      <c r="C139" s="44"/>
      <c r="D139" s="62"/>
      <c r="E139" s="25"/>
      <c r="F139" s="25" t="s">
        <v>236</v>
      </c>
      <c r="G139" s="25" t="s">
        <v>237</v>
      </c>
      <c r="H139" s="97">
        <f t="shared" si="14"/>
        <v>0</v>
      </c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</row>
    <row r="140" spans="2:20" ht="12.75" customHeight="1" outlineLevel="1">
      <c r="B140" s="43"/>
      <c r="C140" s="44"/>
      <c r="D140" s="62"/>
      <c r="E140" s="25"/>
      <c r="F140" s="25" t="s">
        <v>238</v>
      </c>
      <c r="G140" s="25" t="s">
        <v>239</v>
      </c>
      <c r="H140" s="97">
        <f t="shared" si="14"/>
        <v>0</v>
      </c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</row>
    <row r="141" spans="2:20" ht="12.75" customHeight="1" outlineLevel="1">
      <c r="B141" s="43"/>
      <c r="C141" s="44"/>
      <c r="D141" s="62"/>
      <c r="E141" s="25"/>
      <c r="F141" s="25" t="s">
        <v>240</v>
      </c>
      <c r="G141" s="25" t="s">
        <v>241</v>
      </c>
      <c r="H141" s="97">
        <f t="shared" si="14"/>
        <v>0</v>
      </c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</row>
    <row r="142" spans="2:20" ht="12.75" customHeight="1" outlineLevel="1">
      <c r="B142" s="43"/>
      <c r="C142" s="44"/>
      <c r="D142" s="62"/>
      <c r="E142" s="25"/>
      <c r="F142" s="25" t="s">
        <v>242</v>
      </c>
      <c r="G142" s="25" t="s">
        <v>243</v>
      </c>
      <c r="H142" s="97">
        <f t="shared" si="14"/>
        <v>0</v>
      </c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</row>
    <row r="143" spans="2:20" ht="12.75" customHeight="1" outlineLevel="1">
      <c r="B143" s="43"/>
      <c r="C143" s="44"/>
      <c r="D143" s="62"/>
      <c r="E143" s="25"/>
      <c r="F143" s="25" t="s">
        <v>244</v>
      </c>
      <c r="G143" s="25" t="s">
        <v>245</v>
      </c>
      <c r="H143" s="97">
        <f t="shared" si="14"/>
        <v>0</v>
      </c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</row>
    <row r="144" spans="2:20" ht="12.75" customHeight="1" outlineLevel="1">
      <c r="B144" s="43"/>
      <c r="C144" s="44"/>
      <c r="D144" s="62"/>
      <c r="E144" s="25"/>
      <c r="F144" s="25" t="s">
        <v>246</v>
      </c>
      <c r="G144" s="25" t="s">
        <v>247</v>
      </c>
      <c r="H144" s="97">
        <f t="shared" si="14"/>
        <v>0</v>
      </c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</row>
    <row r="145" spans="2:20" ht="12.75" customHeight="1" outlineLevel="1">
      <c r="B145" s="43"/>
      <c r="C145" s="44"/>
      <c r="D145" s="62"/>
      <c r="E145" s="25"/>
      <c r="F145" s="25" t="s">
        <v>248</v>
      </c>
      <c r="G145" s="25" t="s">
        <v>249</v>
      </c>
      <c r="H145" s="97">
        <f t="shared" si="14"/>
        <v>0</v>
      </c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</row>
    <row r="146" spans="2:20" ht="12.75" customHeight="1" outlineLevel="1">
      <c r="B146" s="43"/>
      <c r="C146" s="44"/>
      <c r="D146" s="62"/>
      <c r="E146" s="25"/>
      <c r="F146" s="25" t="s">
        <v>250</v>
      </c>
      <c r="G146" s="25" t="s">
        <v>251</v>
      </c>
      <c r="H146" s="97">
        <f t="shared" si="14"/>
        <v>0</v>
      </c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</row>
    <row r="147" spans="2:20" ht="12.75" customHeight="1" outlineLevel="1">
      <c r="B147" s="43"/>
      <c r="C147" s="44"/>
      <c r="D147" s="62"/>
      <c r="E147" s="25"/>
      <c r="F147" s="25" t="s">
        <v>252</v>
      </c>
      <c r="G147" s="25" t="s">
        <v>239</v>
      </c>
      <c r="H147" s="97">
        <f t="shared" si="14"/>
        <v>0</v>
      </c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</row>
    <row r="148" spans="2:20" ht="12.75" customHeight="1" outlineLevel="1">
      <c r="B148" s="43"/>
      <c r="C148" s="44"/>
      <c r="D148" s="62"/>
      <c r="E148" s="25"/>
      <c r="F148" s="25" t="s">
        <v>253</v>
      </c>
      <c r="G148" s="25" t="s">
        <v>241</v>
      </c>
      <c r="H148" s="97">
        <f t="shared" si="14"/>
        <v>0</v>
      </c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</row>
    <row r="149" spans="2:20" ht="12.75" customHeight="1" outlineLevel="1">
      <c r="B149" s="43"/>
      <c r="C149" s="44"/>
      <c r="D149" s="62"/>
      <c r="E149" s="25"/>
      <c r="F149" s="25" t="s">
        <v>254</v>
      </c>
      <c r="G149" s="25" t="s">
        <v>255</v>
      </c>
      <c r="H149" s="97">
        <f t="shared" si="14"/>
        <v>0</v>
      </c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</row>
    <row r="150" spans="2:20" ht="12.75" customHeight="1" outlineLevel="1">
      <c r="B150" s="43"/>
      <c r="C150" s="44"/>
      <c r="D150" s="62"/>
      <c r="E150" s="25"/>
      <c r="F150" s="25" t="s">
        <v>256</v>
      </c>
      <c r="G150" s="25" t="s">
        <v>257</v>
      </c>
      <c r="H150" s="97">
        <f t="shared" si="14"/>
        <v>0</v>
      </c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</row>
    <row r="151" spans="2:20" ht="12.75" customHeight="1" outlineLevel="1">
      <c r="B151" s="43"/>
      <c r="C151" s="44"/>
      <c r="D151" s="62"/>
      <c r="E151" s="25"/>
      <c r="F151" s="25" t="s">
        <v>258</v>
      </c>
      <c r="G151" s="25" t="s">
        <v>259</v>
      </c>
      <c r="H151" s="97">
        <f t="shared" si="14"/>
        <v>0</v>
      </c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</row>
    <row r="152" spans="2:20" ht="12.75" customHeight="1" outlineLevel="1">
      <c r="B152" s="43"/>
      <c r="C152" s="44"/>
      <c r="D152" s="62"/>
      <c r="E152" s="25"/>
      <c r="F152" s="25" t="s">
        <v>260</v>
      </c>
      <c r="G152" s="25" t="s">
        <v>261</v>
      </c>
      <c r="H152" s="97">
        <f t="shared" ref="H152:H216" si="20">SUM(I152:T152)</f>
        <v>0</v>
      </c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</row>
    <row r="153" spans="2:20" ht="12.75" customHeight="1" outlineLevel="1">
      <c r="B153" s="43"/>
      <c r="C153" s="44"/>
      <c r="D153" s="62"/>
      <c r="E153" s="25"/>
      <c r="F153" s="25" t="s">
        <v>262</v>
      </c>
      <c r="G153" s="25" t="s">
        <v>263</v>
      </c>
      <c r="H153" s="97">
        <f t="shared" si="20"/>
        <v>0</v>
      </c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</row>
    <row r="154" spans="2:20" ht="12.75" customHeight="1" outlineLevel="1">
      <c r="B154" s="43"/>
      <c r="C154" s="44"/>
      <c r="D154" s="62"/>
      <c r="E154" s="25"/>
      <c r="F154" s="25" t="s">
        <v>264</v>
      </c>
      <c r="G154" s="25" t="s">
        <v>265</v>
      </c>
      <c r="H154" s="97">
        <f t="shared" si="20"/>
        <v>0</v>
      </c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</row>
    <row r="155" spans="2:20" ht="12.75" customHeight="1" outlineLevel="1">
      <c r="B155" s="43"/>
      <c r="C155" s="44"/>
      <c r="D155" s="62"/>
      <c r="E155" s="25"/>
      <c r="F155" s="25" t="s">
        <v>266</v>
      </c>
      <c r="G155" s="25" t="s">
        <v>267</v>
      </c>
      <c r="H155" s="97">
        <f t="shared" si="20"/>
        <v>0</v>
      </c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</row>
    <row r="156" spans="2:20" ht="12.75" customHeight="1" outlineLevel="1">
      <c r="B156" s="43"/>
      <c r="C156" s="44"/>
      <c r="D156" s="62"/>
      <c r="E156" s="25"/>
      <c r="F156" s="25" t="s">
        <v>268</v>
      </c>
      <c r="G156" s="25" t="s">
        <v>269</v>
      </c>
      <c r="H156" s="97">
        <f t="shared" si="20"/>
        <v>0</v>
      </c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</row>
    <row r="157" spans="2:20" ht="12.75" customHeight="1" outlineLevel="1">
      <c r="B157" s="43"/>
      <c r="C157" s="44"/>
      <c r="D157" s="62"/>
      <c r="E157" s="25"/>
      <c r="F157" s="25" t="s">
        <v>270</v>
      </c>
      <c r="G157" s="25" t="s">
        <v>271</v>
      </c>
      <c r="H157" s="97">
        <f t="shared" si="20"/>
        <v>0</v>
      </c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</row>
    <row r="158" spans="2:20" ht="12.75" customHeight="1" outlineLevel="1">
      <c r="B158" s="43"/>
      <c r="C158" s="44"/>
      <c r="D158" s="62"/>
      <c r="E158" s="25"/>
      <c r="F158" s="25" t="s">
        <v>272</v>
      </c>
      <c r="G158" s="25" t="s">
        <v>273</v>
      </c>
      <c r="H158" s="97">
        <f t="shared" si="20"/>
        <v>0</v>
      </c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</row>
    <row r="159" spans="2:20" ht="12.75" customHeight="1" outlineLevel="1">
      <c r="B159" s="43"/>
      <c r="C159" s="44"/>
      <c r="D159" s="62"/>
      <c r="E159" s="25"/>
      <c r="F159" s="25" t="s">
        <v>274</v>
      </c>
      <c r="G159" s="25" t="s">
        <v>275</v>
      </c>
      <c r="H159" s="97">
        <f t="shared" si="20"/>
        <v>0</v>
      </c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</row>
    <row r="160" spans="2:20" ht="12.75" customHeight="1" outlineLevel="1">
      <c r="B160" s="43"/>
      <c r="C160" s="44"/>
      <c r="D160" s="62"/>
      <c r="E160" s="25"/>
      <c r="F160" s="25" t="s">
        <v>276</v>
      </c>
      <c r="G160" s="25" t="s">
        <v>277</v>
      </c>
      <c r="H160" s="97">
        <f t="shared" si="20"/>
        <v>0</v>
      </c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</row>
    <row r="161" spans="2:20" ht="12.75" customHeight="1" outlineLevel="1">
      <c r="B161" s="43"/>
      <c r="C161" s="44"/>
      <c r="D161" s="62"/>
      <c r="E161" s="25"/>
      <c r="F161" s="25" t="s">
        <v>614</v>
      </c>
      <c r="G161" s="25" t="s">
        <v>615</v>
      </c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</row>
    <row r="162" spans="2:20" ht="12.75" customHeight="1" outlineLevel="1">
      <c r="B162" s="43"/>
      <c r="C162" s="44"/>
      <c r="D162" s="62"/>
      <c r="E162" s="25"/>
      <c r="F162" s="25" t="s">
        <v>278</v>
      </c>
      <c r="G162" s="25" t="s">
        <v>279</v>
      </c>
      <c r="H162" s="97">
        <f t="shared" si="20"/>
        <v>0</v>
      </c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</row>
    <row r="163" spans="2:20" ht="12.75" customHeight="1" outlineLevel="1">
      <c r="B163" s="43"/>
      <c r="C163" s="44"/>
      <c r="D163" s="62"/>
      <c r="E163" s="25"/>
      <c r="F163" s="25" t="s">
        <v>280</v>
      </c>
      <c r="G163" s="25" t="s">
        <v>281</v>
      </c>
      <c r="H163" s="97">
        <f t="shared" si="20"/>
        <v>0</v>
      </c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</row>
    <row r="164" spans="2:20" ht="12.75" customHeight="1" outlineLevel="1">
      <c r="B164" s="43"/>
      <c r="C164" s="44"/>
      <c r="D164" s="62"/>
      <c r="E164" s="25"/>
      <c r="F164" s="25" t="s">
        <v>282</v>
      </c>
      <c r="G164" s="25" t="s">
        <v>283</v>
      </c>
      <c r="H164" s="97">
        <f t="shared" si="20"/>
        <v>0</v>
      </c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</row>
    <row r="165" spans="2:20" ht="12.75" customHeight="1" outlineLevel="1">
      <c r="B165" s="43"/>
      <c r="C165" s="44"/>
      <c r="D165" s="62"/>
      <c r="E165" s="25"/>
      <c r="F165" s="25" t="s">
        <v>284</v>
      </c>
      <c r="G165" s="25" t="s">
        <v>285</v>
      </c>
      <c r="H165" s="97">
        <f t="shared" si="20"/>
        <v>0</v>
      </c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</row>
    <row r="166" spans="2:20" ht="12.75" customHeight="1" outlineLevel="1">
      <c r="B166" s="43"/>
      <c r="C166" s="44"/>
      <c r="D166" s="62"/>
      <c r="E166" s="25"/>
      <c r="F166" s="25" t="s">
        <v>286</v>
      </c>
      <c r="G166" s="25" t="s">
        <v>287</v>
      </c>
      <c r="H166" s="97">
        <f t="shared" si="20"/>
        <v>0</v>
      </c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</row>
    <row r="167" spans="2:20" ht="12.75" customHeight="1" outlineLevel="1">
      <c r="B167" s="43"/>
      <c r="C167" s="44"/>
      <c r="D167" s="62"/>
      <c r="E167" s="25"/>
      <c r="F167" s="25" t="s">
        <v>288</v>
      </c>
      <c r="G167" s="25" t="s">
        <v>289</v>
      </c>
      <c r="H167" s="97">
        <f t="shared" si="20"/>
        <v>0</v>
      </c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</row>
    <row r="168" spans="2:20" ht="12.75" customHeight="1" outlineLevel="1">
      <c r="B168" s="43"/>
      <c r="C168" s="44"/>
      <c r="D168" s="62"/>
      <c r="E168" s="25"/>
      <c r="F168" s="25" t="s">
        <v>290</v>
      </c>
      <c r="G168" s="25" t="s">
        <v>291</v>
      </c>
      <c r="H168" s="97">
        <f t="shared" si="20"/>
        <v>0</v>
      </c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</row>
    <row r="169" spans="2:20" ht="12.75" customHeight="1" outlineLevel="1">
      <c r="B169" s="43"/>
      <c r="C169" s="44"/>
      <c r="D169" s="62"/>
      <c r="E169" s="25"/>
      <c r="F169" s="25" t="s">
        <v>292</v>
      </c>
      <c r="G169" s="25" t="s">
        <v>293</v>
      </c>
      <c r="H169" s="97">
        <f t="shared" si="20"/>
        <v>0</v>
      </c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</row>
    <row r="170" spans="2:20" ht="12.75" customHeight="1" outlineLevel="1">
      <c r="B170" s="43"/>
      <c r="C170" s="44"/>
      <c r="D170" s="62"/>
      <c r="E170" s="25"/>
      <c r="F170" s="25" t="s">
        <v>294</v>
      </c>
      <c r="G170" s="25" t="s">
        <v>295</v>
      </c>
      <c r="H170" s="97">
        <f t="shared" si="20"/>
        <v>0</v>
      </c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</row>
    <row r="171" spans="2:20" ht="12.75" customHeight="1" outlineLevel="1">
      <c r="B171" s="43"/>
      <c r="C171" s="44"/>
      <c r="D171" s="62"/>
      <c r="E171" s="25"/>
      <c r="F171" s="25" t="s">
        <v>296</v>
      </c>
      <c r="G171" s="25" t="s">
        <v>297</v>
      </c>
      <c r="H171" s="97">
        <f t="shared" si="20"/>
        <v>0</v>
      </c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</row>
    <row r="172" spans="2:20" ht="12.75" customHeight="1" outlineLevel="1">
      <c r="B172" s="43"/>
      <c r="C172" s="44"/>
      <c r="D172" s="62"/>
      <c r="E172" s="25"/>
      <c r="F172" s="25" t="s">
        <v>298</v>
      </c>
      <c r="G172" s="25" t="s">
        <v>299</v>
      </c>
      <c r="H172" s="97">
        <f t="shared" si="20"/>
        <v>0</v>
      </c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</row>
    <row r="173" spans="2:20" ht="12.75" customHeight="1" outlineLevel="1">
      <c r="B173" s="43"/>
      <c r="C173" s="44"/>
      <c r="D173" s="62"/>
      <c r="E173" s="25"/>
      <c r="F173" s="25" t="s">
        <v>300</v>
      </c>
      <c r="G173" s="25" t="s">
        <v>301</v>
      </c>
      <c r="H173" s="97">
        <f t="shared" si="20"/>
        <v>0</v>
      </c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</row>
    <row r="174" spans="2:20" ht="12.75" customHeight="1" outlineLevel="1">
      <c r="B174" s="43"/>
      <c r="C174" s="44"/>
      <c r="D174" s="62"/>
      <c r="E174" s="25"/>
      <c r="F174" s="25" t="s">
        <v>302</v>
      </c>
      <c r="G174" s="25" t="s">
        <v>303</v>
      </c>
      <c r="H174" s="97">
        <f t="shared" si="20"/>
        <v>0</v>
      </c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</row>
    <row r="175" spans="2:20" ht="12.75" customHeight="1" outlineLevel="1">
      <c r="B175" s="43"/>
      <c r="C175" s="44"/>
      <c r="D175" s="62"/>
      <c r="E175" s="25"/>
      <c r="F175" s="25" t="s">
        <v>304</v>
      </c>
      <c r="G175" s="25" t="s">
        <v>305</v>
      </c>
      <c r="H175" s="97">
        <f t="shared" si="20"/>
        <v>0</v>
      </c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</row>
    <row r="176" spans="2:20" ht="12.75" customHeight="1" outlineLevel="1">
      <c r="B176" s="43"/>
      <c r="C176" s="44"/>
      <c r="D176" s="62"/>
      <c r="E176" s="25"/>
      <c r="F176" s="25" t="s">
        <v>306</v>
      </c>
      <c r="G176" s="25" t="s">
        <v>307</v>
      </c>
      <c r="H176" s="97">
        <f t="shared" si="20"/>
        <v>0</v>
      </c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</row>
    <row r="177" spans="2:20" ht="12.75" customHeight="1" outlineLevel="1">
      <c r="B177" s="43"/>
      <c r="C177" s="44"/>
      <c r="D177" s="62"/>
      <c r="E177" s="25"/>
      <c r="F177" s="25" t="s">
        <v>308</v>
      </c>
      <c r="G177" s="25" t="s">
        <v>309</v>
      </c>
      <c r="H177" s="97">
        <f t="shared" si="20"/>
        <v>0</v>
      </c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</row>
    <row r="178" spans="2:20" ht="12.75" customHeight="1" outlineLevel="1">
      <c r="B178" s="43"/>
      <c r="C178" s="44"/>
      <c r="D178" s="62"/>
      <c r="E178" s="25"/>
      <c r="F178" s="25" t="s">
        <v>310</v>
      </c>
      <c r="G178" s="25" t="s">
        <v>311</v>
      </c>
      <c r="H178" s="97">
        <f t="shared" si="20"/>
        <v>0</v>
      </c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</row>
    <row r="179" spans="2:20" ht="12.75" customHeight="1" outlineLevel="1">
      <c r="B179" s="43"/>
      <c r="C179" s="44"/>
      <c r="D179" s="62"/>
      <c r="E179" s="25"/>
      <c r="F179" s="25" t="s">
        <v>312</v>
      </c>
      <c r="G179" s="25" t="s">
        <v>313</v>
      </c>
      <c r="H179" s="97">
        <f t="shared" si="20"/>
        <v>0</v>
      </c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</row>
    <row r="180" spans="2:20" ht="12.75" customHeight="1" outlineLevel="1">
      <c r="B180" s="43"/>
      <c r="C180" s="44"/>
      <c r="D180" s="62"/>
      <c r="E180" s="25"/>
      <c r="F180" s="25" t="s">
        <v>314</v>
      </c>
      <c r="G180" s="25" t="s">
        <v>315</v>
      </c>
      <c r="H180" s="97">
        <f t="shared" si="20"/>
        <v>0</v>
      </c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</row>
    <row r="181" spans="2:20" ht="12.75" customHeight="1" outlineLevel="1">
      <c r="B181" s="43"/>
      <c r="C181" s="44"/>
      <c r="D181" s="62"/>
      <c r="E181" s="25"/>
      <c r="F181" s="25" t="s">
        <v>316</v>
      </c>
      <c r="G181" s="25" t="s">
        <v>317</v>
      </c>
      <c r="H181" s="97">
        <f t="shared" si="20"/>
        <v>0</v>
      </c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</row>
    <row r="182" spans="2:20" ht="12.75" customHeight="1" outlineLevel="1">
      <c r="B182" s="43"/>
      <c r="C182" s="44"/>
      <c r="D182" s="62"/>
      <c r="E182" s="25"/>
      <c r="F182" s="25" t="s">
        <v>318</v>
      </c>
      <c r="G182" s="25" t="s">
        <v>319</v>
      </c>
      <c r="H182" s="97">
        <f t="shared" si="20"/>
        <v>0</v>
      </c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</row>
    <row r="183" spans="2:20" ht="12.75" customHeight="1" outlineLevel="1">
      <c r="B183" s="43"/>
      <c r="C183" s="44"/>
      <c r="D183" s="62"/>
      <c r="E183" s="25"/>
      <c r="F183" s="25" t="s">
        <v>320</v>
      </c>
      <c r="G183" s="25" t="s">
        <v>321</v>
      </c>
      <c r="H183" s="97">
        <f t="shared" si="20"/>
        <v>0</v>
      </c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</row>
    <row r="184" spans="2:20" ht="12.75" customHeight="1" outlineLevel="1">
      <c r="B184" s="43"/>
      <c r="C184" s="44"/>
      <c r="D184" s="62"/>
      <c r="E184" s="25"/>
      <c r="F184" s="25" t="s">
        <v>322</v>
      </c>
      <c r="G184" s="25" t="s">
        <v>323</v>
      </c>
      <c r="H184" s="97">
        <f t="shared" si="20"/>
        <v>0</v>
      </c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</row>
    <row r="185" spans="2:20" ht="12.75" customHeight="1" outlineLevel="1">
      <c r="B185" s="43"/>
      <c r="C185" s="44"/>
      <c r="D185" s="62"/>
      <c r="E185" s="25"/>
      <c r="F185" s="25" t="s">
        <v>324</v>
      </c>
      <c r="G185" s="25" t="s">
        <v>325</v>
      </c>
      <c r="H185" s="97">
        <f t="shared" si="20"/>
        <v>0</v>
      </c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</row>
    <row r="186" spans="2:20" ht="12.75" customHeight="1" outlineLevel="1">
      <c r="B186" s="43"/>
      <c r="C186" s="44"/>
      <c r="D186" s="62"/>
      <c r="E186" s="25"/>
      <c r="F186" s="25" t="s">
        <v>326</v>
      </c>
      <c r="G186" s="25" t="s">
        <v>327</v>
      </c>
      <c r="H186" s="97">
        <f t="shared" si="20"/>
        <v>0</v>
      </c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</row>
    <row r="187" spans="2:20" ht="12.75" customHeight="1" outlineLevel="1">
      <c r="B187" s="43"/>
      <c r="C187" s="44"/>
      <c r="D187" s="62"/>
      <c r="E187" s="25"/>
      <c r="F187" s="25" t="s">
        <v>328</v>
      </c>
      <c r="G187" s="25" t="s">
        <v>329</v>
      </c>
      <c r="H187" s="97">
        <f t="shared" si="20"/>
        <v>0</v>
      </c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</row>
    <row r="188" spans="2:20" ht="12.75" customHeight="1" outlineLevel="1">
      <c r="B188" s="43"/>
      <c r="C188" s="44"/>
      <c r="D188" s="62"/>
      <c r="E188" s="25"/>
      <c r="F188" s="25" t="s">
        <v>330</v>
      </c>
      <c r="G188" s="25" t="s">
        <v>331</v>
      </c>
      <c r="H188" s="97">
        <f t="shared" si="20"/>
        <v>0</v>
      </c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</row>
    <row r="189" spans="2:20" ht="12.75" customHeight="1" outlineLevel="1">
      <c r="B189" s="43"/>
      <c r="C189" s="44"/>
      <c r="D189" s="62"/>
      <c r="E189" s="25"/>
      <c r="F189" s="25" t="s">
        <v>332</v>
      </c>
      <c r="G189" s="25" t="s">
        <v>333</v>
      </c>
      <c r="H189" s="97">
        <f t="shared" si="20"/>
        <v>0</v>
      </c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</row>
    <row r="190" spans="2:20" ht="12.75" customHeight="1" outlineLevel="1">
      <c r="B190" s="43"/>
      <c r="C190" s="44"/>
      <c r="D190" s="62"/>
      <c r="E190" s="25"/>
      <c r="F190" s="25" t="s">
        <v>334</v>
      </c>
      <c r="G190" s="25" t="s">
        <v>335</v>
      </c>
      <c r="H190" s="97">
        <f t="shared" si="20"/>
        <v>0</v>
      </c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</row>
    <row r="191" spans="2:20" ht="12.75" customHeight="1" outlineLevel="1">
      <c r="B191" s="43"/>
      <c r="C191" s="44"/>
      <c r="D191" s="62"/>
      <c r="E191" s="25"/>
      <c r="F191" s="25" t="s">
        <v>336</v>
      </c>
      <c r="G191" s="25" t="s">
        <v>337</v>
      </c>
      <c r="H191" s="97">
        <f t="shared" si="20"/>
        <v>0</v>
      </c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</row>
    <row r="192" spans="2:20" ht="12.75" customHeight="1" outlineLevel="1">
      <c r="B192" s="43"/>
      <c r="C192" s="44"/>
      <c r="D192" s="62"/>
      <c r="E192" s="25"/>
      <c r="F192" s="25" t="s">
        <v>338</v>
      </c>
      <c r="G192" s="25" t="s">
        <v>339</v>
      </c>
      <c r="H192" s="97">
        <f t="shared" si="20"/>
        <v>0</v>
      </c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</row>
    <row r="193" spans="2:20" ht="12.75" customHeight="1" outlineLevel="1">
      <c r="B193" s="43"/>
      <c r="C193" s="44"/>
      <c r="D193" s="62"/>
      <c r="E193" s="25"/>
      <c r="F193" s="25" t="s">
        <v>340</v>
      </c>
      <c r="G193" s="25" t="s">
        <v>341</v>
      </c>
      <c r="H193" s="97">
        <f t="shared" si="20"/>
        <v>0</v>
      </c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</row>
    <row r="194" spans="2:20" ht="12.75" customHeight="1" outlineLevel="1">
      <c r="B194" s="43"/>
      <c r="C194" s="44"/>
      <c r="D194" s="62"/>
      <c r="E194" s="25"/>
      <c r="F194" s="25" t="s">
        <v>342</v>
      </c>
      <c r="G194" s="25" t="s">
        <v>343</v>
      </c>
      <c r="H194" s="97">
        <f t="shared" si="20"/>
        <v>0</v>
      </c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</row>
    <row r="195" spans="2:20" ht="12.75" customHeight="1" outlineLevel="1">
      <c r="B195" s="43"/>
      <c r="C195" s="44"/>
      <c r="D195" s="62"/>
      <c r="E195" s="25"/>
      <c r="F195" s="25" t="s">
        <v>344</v>
      </c>
      <c r="G195" s="25" t="s">
        <v>345</v>
      </c>
      <c r="H195" s="97">
        <f t="shared" si="20"/>
        <v>0</v>
      </c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</row>
    <row r="196" spans="2:20" ht="12.75" customHeight="1" outlineLevel="1">
      <c r="B196" s="43"/>
      <c r="C196" s="44"/>
      <c r="D196" s="62"/>
      <c r="E196" s="25"/>
      <c r="F196" s="25" t="s">
        <v>346</v>
      </c>
      <c r="G196" s="25" t="s">
        <v>347</v>
      </c>
      <c r="H196" s="97">
        <f t="shared" si="20"/>
        <v>0</v>
      </c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</row>
    <row r="197" spans="2:20" ht="12.75" customHeight="1" outlineLevel="1">
      <c r="B197" s="43"/>
      <c r="C197" s="44"/>
      <c r="D197" s="62"/>
      <c r="E197" s="25"/>
      <c r="F197" s="25" t="s">
        <v>348</v>
      </c>
      <c r="G197" s="25" t="s">
        <v>349</v>
      </c>
      <c r="H197" s="97">
        <f t="shared" si="20"/>
        <v>0</v>
      </c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</row>
    <row r="198" spans="2:20" ht="12.75" customHeight="1" outlineLevel="1">
      <c r="B198" s="43"/>
      <c r="C198" s="44"/>
      <c r="D198" s="62"/>
      <c r="E198" s="25"/>
      <c r="F198" s="25" t="s">
        <v>350</v>
      </c>
      <c r="G198" s="25" t="s">
        <v>351</v>
      </c>
      <c r="H198" s="97">
        <f t="shared" si="20"/>
        <v>0</v>
      </c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</row>
    <row r="199" spans="2:20" ht="12.75" customHeight="1" outlineLevel="1">
      <c r="B199" s="43"/>
      <c r="C199" s="44"/>
      <c r="D199" s="62"/>
      <c r="E199" s="25"/>
      <c r="F199" s="25" t="s">
        <v>352</v>
      </c>
      <c r="G199" s="25" t="s">
        <v>353</v>
      </c>
      <c r="H199" s="97">
        <f t="shared" si="20"/>
        <v>0</v>
      </c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</row>
    <row r="200" spans="2:20" ht="12.75" customHeight="1" outlineLevel="1">
      <c r="B200" s="43"/>
      <c r="C200" s="44"/>
      <c r="D200" s="62"/>
      <c r="E200" s="25"/>
      <c r="F200" s="25" t="s">
        <v>354</v>
      </c>
      <c r="G200" s="25" t="s">
        <v>355</v>
      </c>
      <c r="H200" s="97">
        <f t="shared" si="20"/>
        <v>0</v>
      </c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</row>
    <row r="201" spans="2:20" ht="12.75" customHeight="1" outlineLevel="1">
      <c r="B201" s="43"/>
      <c r="C201" s="44"/>
      <c r="D201" s="62"/>
      <c r="E201" s="25"/>
      <c r="F201" s="25" t="s">
        <v>356</v>
      </c>
      <c r="G201" s="25" t="s">
        <v>357</v>
      </c>
      <c r="H201" s="97">
        <f t="shared" si="20"/>
        <v>0</v>
      </c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</row>
    <row r="202" spans="2:20" ht="12.75" customHeight="1" outlineLevel="1">
      <c r="B202" s="43"/>
      <c r="C202" s="44"/>
      <c r="D202" s="62"/>
      <c r="E202" s="25"/>
      <c r="F202" s="25" t="s">
        <v>358</v>
      </c>
      <c r="G202" s="25" t="s">
        <v>359</v>
      </c>
      <c r="H202" s="97">
        <f t="shared" si="20"/>
        <v>0</v>
      </c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</row>
    <row r="203" spans="2:20" ht="12.75" customHeight="1" outlineLevel="1">
      <c r="B203" s="43"/>
      <c r="C203" s="44"/>
      <c r="D203" s="62"/>
      <c r="E203" s="25"/>
      <c r="F203" s="25" t="s">
        <v>360</v>
      </c>
      <c r="G203" s="25" t="s">
        <v>361</v>
      </c>
      <c r="H203" s="97">
        <f t="shared" si="20"/>
        <v>0</v>
      </c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</row>
    <row r="204" spans="2:20" ht="12.75" customHeight="1">
      <c r="B204" s="43"/>
      <c r="C204" s="44"/>
      <c r="D204" s="62" t="s">
        <v>362</v>
      </c>
      <c r="E204" s="25" t="s">
        <v>363</v>
      </c>
      <c r="F204" s="25"/>
      <c r="G204" s="25"/>
      <c r="H204" s="97">
        <f t="shared" si="20"/>
        <v>0</v>
      </c>
      <c r="I204" s="97">
        <f t="shared" ref="I204:T204" si="21">SUM(I205:I217)</f>
        <v>0</v>
      </c>
      <c r="J204" s="97">
        <f t="shared" si="21"/>
        <v>0</v>
      </c>
      <c r="K204" s="97">
        <f t="shared" si="21"/>
        <v>0</v>
      </c>
      <c r="L204" s="97">
        <f t="shared" si="21"/>
        <v>0</v>
      </c>
      <c r="M204" s="97">
        <f t="shared" si="21"/>
        <v>0</v>
      </c>
      <c r="N204" s="97">
        <f t="shared" si="21"/>
        <v>0</v>
      </c>
      <c r="O204" s="97">
        <f t="shared" si="21"/>
        <v>0</v>
      </c>
      <c r="P204" s="97">
        <f t="shared" si="21"/>
        <v>0</v>
      </c>
      <c r="Q204" s="97">
        <f t="shared" si="21"/>
        <v>0</v>
      </c>
      <c r="R204" s="97">
        <f t="shared" si="21"/>
        <v>0</v>
      </c>
      <c r="S204" s="97">
        <f t="shared" si="21"/>
        <v>0</v>
      </c>
      <c r="T204" s="97">
        <f t="shared" si="21"/>
        <v>0</v>
      </c>
    </row>
    <row r="205" spans="2:20" ht="12.75" customHeight="1" outlineLevel="1">
      <c r="B205" s="43"/>
      <c r="C205" s="44"/>
      <c r="D205" s="62"/>
      <c r="E205" s="25"/>
      <c r="F205" s="25" t="s">
        <v>364</v>
      </c>
      <c r="G205" s="25" t="s">
        <v>365</v>
      </c>
      <c r="H205" s="97">
        <f t="shared" si="20"/>
        <v>0</v>
      </c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</row>
    <row r="206" spans="2:20" ht="12.75" customHeight="1" outlineLevel="1">
      <c r="B206" s="43"/>
      <c r="C206" s="44"/>
      <c r="D206" s="62"/>
      <c r="E206" s="25"/>
      <c r="F206" s="25" t="s">
        <v>366</v>
      </c>
      <c r="G206" s="25" t="s">
        <v>367</v>
      </c>
      <c r="H206" s="97">
        <f t="shared" si="20"/>
        <v>0</v>
      </c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</row>
    <row r="207" spans="2:20" ht="12.75" customHeight="1" outlineLevel="1">
      <c r="B207" s="43"/>
      <c r="C207" s="44"/>
      <c r="D207" s="62"/>
      <c r="E207" s="25"/>
      <c r="F207" s="25" t="s">
        <v>368</v>
      </c>
      <c r="G207" s="25" t="s">
        <v>369</v>
      </c>
      <c r="H207" s="97">
        <f t="shared" si="20"/>
        <v>0</v>
      </c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</row>
    <row r="208" spans="2:20" ht="12.75" customHeight="1" outlineLevel="1">
      <c r="B208" s="43"/>
      <c r="C208" s="44"/>
      <c r="D208" s="62"/>
      <c r="E208" s="25"/>
      <c r="F208" s="25" t="s">
        <v>370</v>
      </c>
      <c r="G208" s="25" t="s">
        <v>371</v>
      </c>
      <c r="H208" s="97">
        <f t="shared" si="20"/>
        <v>0</v>
      </c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</row>
    <row r="209" spans="1:20" ht="12.75" customHeight="1" outlineLevel="1">
      <c r="B209" s="43"/>
      <c r="C209" s="44"/>
      <c r="D209" s="62"/>
      <c r="E209" s="25"/>
      <c r="F209" s="25" t="s">
        <v>372</v>
      </c>
      <c r="G209" s="25" t="s">
        <v>373</v>
      </c>
      <c r="H209" s="97">
        <f t="shared" si="20"/>
        <v>0</v>
      </c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</row>
    <row r="210" spans="1:20" ht="12.75" customHeight="1" outlineLevel="1">
      <c r="B210" s="43"/>
      <c r="C210" s="44"/>
      <c r="D210" s="62"/>
      <c r="E210" s="25"/>
      <c r="F210" s="25" t="s">
        <v>374</v>
      </c>
      <c r="G210" s="25" t="s">
        <v>375</v>
      </c>
      <c r="H210" s="97">
        <f t="shared" si="20"/>
        <v>0</v>
      </c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</row>
    <row r="211" spans="1:20" ht="12.75" customHeight="1" outlineLevel="1">
      <c r="B211" s="43"/>
      <c r="C211" s="44"/>
      <c r="D211" s="62"/>
      <c r="E211" s="25"/>
      <c r="F211" s="25" t="s">
        <v>376</v>
      </c>
      <c r="G211" s="25" t="s">
        <v>377</v>
      </c>
      <c r="H211" s="97">
        <f t="shared" si="20"/>
        <v>0</v>
      </c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</row>
    <row r="212" spans="1:20" ht="12.75" customHeight="1" outlineLevel="1">
      <c r="B212" s="43"/>
      <c r="C212" s="44"/>
      <c r="D212" s="62"/>
      <c r="E212" s="25"/>
      <c r="F212" s="25" t="s">
        <v>378</v>
      </c>
      <c r="G212" s="25" t="s">
        <v>379</v>
      </c>
      <c r="H212" s="97">
        <f t="shared" si="20"/>
        <v>0</v>
      </c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</row>
    <row r="213" spans="1:20" ht="12.75" customHeight="1" outlineLevel="1">
      <c r="B213" s="43"/>
      <c r="C213" s="44"/>
      <c r="D213" s="62"/>
      <c r="E213" s="25"/>
      <c r="F213" s="25" t="s">
        <v>380</v>
      </c>
      <c r="G213" s="25" t="s">
        <v>381</v>
      </c>
      <c r="H213" s="97">
        <f t="shared" si="20"/>
        <v>0</v>
      </c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</row>
    <row r="214" spans="1:20" ht="12.75" customHeight="1" outlineLevel="1">
      <c r="B214" s="43"/>
      <c r="C214" s="44"/>
      <c r="D214" s="62"/>
      <c r="E214" s="25"/>
      <c r="F214" s="25" t="s">
        <v>382</v>
      </c>
      <c r="G214" s="25" t="s">
        <v>383</v>
      </c>
      <c r="H214" s="97">
        <f t="shared" si="20"/>
        <v>0</v>
      </c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</row>
    <row r="215" spans="1:20" s="61" customFormat="1" outlineLevel="1">
      <c r="A215" s="111"/>
      <c r="B215" s="43"/>
      <c r="C215" s="44"/>
      <c r="D215" s="62"/>
      <c r="E215" s="25"/>
      <c r="F215" s="25" t="s">
        <v>384</v>
      </c>
      <c r="G215" s="25" t="s">
        <v>385</v>
      </c>
      <c r="H215" s="97">
        <f t="shared" si="20"/>
        <v>0</v>
      </c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</row>
    <row r="216" spans="1:20" ht="12.75" customHeight="1" outlineLevel="1">
      <c r="B216" s="43"/>
      <c r="C216" s="44"/>
      <c r="D216" s="62"/>
      <c r="E216" s="25"/>
      <c r="F216" s="25" t="s">
        <v>386</v>
      </c>
      <c r="G216" s="25" t="s">
        <v>387</v>
      </c>
      <c r="H216" s="97">
        <f t="shared" si="20"/>
        <v>0</v>
      </c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</row>
    <row r="217" spans="1:20" ht="12.75" customHeight="1" outlineLevel="1">
      <c r="B217" s="43"/>
      <c r="C217" s="44"/>
      <c r="D217" s="62"/>
      <c r="E217" s="25"/>
      <c r="F217" s="25" t="s">
        <v>388</v>
      </c>
      <c r="G217" s="25" t="s">
        <v>389</v>
      </c>
      <c r="H217" s="97">
        <f t="shared" ref="H217:H281" si="22">SUM(I217:T217)</f>
        <v>0</v>
      </c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</row>
    <row r="218" spans="1:20" ht="12.75" customHeight="1">
      <c r="B218" s="57"/>
      <c r="C218" s="58" t="s">
        <v>390</v>
      </c>
      <c r="D218" s="58"/>
      <c r="E218" s="59"/>
      <c r="F218" s="59"/>
      <c r="G218" s="59"/>
      <c r="H218" s="60">
        <f t="shared" si="22"/>
        <v>0</v>
      </c>
      <c r="I218" s="60">
        <f t="shared" ref="I218:T218" si="23">SUM(I219:I221)</f>
        <v>0</v>
      </c>
      <c r="J218" s="60">
        <f t="shared" si="23"/>
        <v>0</v>
      </c>
      <c r="K218" s="60">
        <f t="shared" si="23"/>
        <v>0</v>
      </c>
      <c r="L218" s="60">
        <f t="shared" si="23"/>
        <v>0</v>
      </c>
      <c r="M218" s="60">
        <f t="shared" si="23"/>
        <v>0</v>
      </c>
      <c r="N218" s="60">
        <f t="shared" si="23"/>
        <v>0</v>
      </c>
      <c r="O218" s="60">
        <f t="shared" si="23"/>
        <v>0</v>
      </c>
      <c r="P218" s="60">
        <f t="shared" si="23"/>
        <v>0</v>
      </c>
      <c r="Q218" s="60">
        <f t="shared" si="23"/>
        <v>0</v>
      </c>
      <c r="R218" s="60">
        <f t="shared" si="23"/>
        <v>0</v>
      </c>
      <c r="S218" s="60">
        <f t="shared" si="23"/>
        <v>0</v>
      </c>
      <c r="T218" s="60">
        <f t="shared" si="23"/>
        <v>0</v>
      </c>
    </row>
    <row r="219" spans="1:20" ht="12.75" customHeight="1" outlineLevel="1">
      <c r="B219" s="43"/>
      <c r="C219" s="44"/>
      <c r="D219" s="62"/>
      <c r="E219" s="42" t="s">
        <v>391</v>
      </c>
      <c r="F219" s="42" t="s">
        <v>392</v>
      </c>
      <c r="G219" s="42" t="s">
        <v>393</v>
      </c>
      <c r="H219" s="97">
        <f t="shared" si="22"/>
        <v>0</v>
      </c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</row>
    <row r="220" spans="1:20" ht="12.75" customHeight="1" outlineLevel="1">
      <c r="B220" s="43"/>
      <c r="C220" s="44"/>
      <c r="D220" s="62"/>
      <c r="E220" s="25" t="s">
        <v>394</v>
      </c>
      <c r="F220" s="25" t="s">
        <v>395</v>
      </c>
      <c r="G220" s="25" t="s">
        <v>396</v>
      </c>
      <c r="H220" s="97">
        <f t="shared" si="22"/>
        <v>0</v>
      </c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</row>
    <row r="221" spans="1:20" ht="12.75" customHeight="1" outlineLevel="1">
      <c r="B221" s="43"/>
      <c r="C221" s="44"/>
      <c r="D221" s="62"/>
      <c r="E221" s="25" t="s">
        <v>397</v>
      </c>
      <c r="F221" s="25"/>
      <c r="G221" s="25"/>
      <c r="H221" s="97">
        <f t="shared" si="22"/>
        <v>0</v>
      </c>
      <c r="I221" s="97">
        <f t="shared" ref="I221:T221" si="24">SUM(I222:I230)</f>
        <v>0</v>
      </c>
      <c r="J221" s="97">
        <f t="shared" si="24"/>
        <v>0</v>
      </c>
      <c r="K221" s="97">
        <f t="shared" si="24"/>
        <v>0</v>
      </c>
      <c r="L221" s="97">
        <f t="shared" si="24"/>
        <v>0</v>
      </c>
      <c r="M221" s="97">
        <f t="shared" si="24"/>
        <v>0</v>
      </c>
      <c r="N221" s="97">
        <f t="shared" si="24"/>
        <v>0</v>
      </c>
      <c r="O221" s="97">
        <f t="shared" si="24"/>
        <v>0</v>
      </c>
      <c r="P221" s="97">
        <f t="shared" si="24"/>
        <v>0</v>
      </c>
      <c r="Q221" s="97">
        <f t="shared" si="24"/>
        <v>0</v>
      </c>
      <c r="R221" s="97">
        <f t="shared" si="24"/>
        <v>0</v>
      </c>
      <c r="S221" s="97">
        <f t="shared" si="24"/>
        <v>0</v>
      </c>
      <c r="T221" s="97">
        <f t="shared" si="24"/>
        <v>0</v>
      </c>
    </row>
    <row r="222" spans="1:20" ht="12.75" customHeight="1" outlineLevel="1">
      <c r="B222" s="43"/>
      <c r="C222" s="44"/>
      <c r="D222" s="62"/>
      <c r="E222" s="25"/>
      <c r="F222" s="25" t="s">
        <v>398</v>
      </c>
      <c r="G222" s="25" t="s">
        <v>399</v>
      </c>
      <c r="H222" s="97">
        <f t="shared" si="22"/>
        <v>0</v>
      </c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</row>
    <row r="223" spans="1:20" ht="12.75" customHeight="1" outlineLevel="1">
      <c r="B223" s="43"/>
      <c r="C223" s="44"/>
      <c r="D223" s="62"/>
      <c r="E223" s="25"/>
      <c r="F223" s="25" t="s">
        <v>400</v>
      </c>
      <c r="G223" s="25" t="s">
        <v>401</v>
      </c>
      <c r="H223" s="97">
        <f t="shared" si="22"/>
        <v>0</v>
      </c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</row>
    <row r="224" spans="1:20" ht="12.75" customHeight="1" outlineLevel="1">
      <c r="B224" s="43"/>
      <c r="C224" s="44"/>
      <c r="D224" s="62"/>
      <c r="E224" s="25"/>
      <c r="F224" s="25" t="s">
        <v>402</v>
      </c>
      <c r="G224" s="25" t="s">
        <v>403</v>
      </c>
      <c r="H224" s="97">
        <f t="shared" si="22"/>
        <v>0</v>
      </c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</row>
    <row r="225" spans="1:20" ht="12.75" customHeight="1" outlineLevel="1">
      <c r="B225" s="43"/>
      <c r="C225" s="44"/>
      <c r="D225" s="62"/>
      <c r="E225" s="25"/>
      <c r="F225" s="25" t="s">
        <v>404</v>
      </c>
      <c r="G225" s="25" t="s">
        <v>405</v>
      </c>
      <c r="H225" s="97">
        <f t="shared" si="22"/>
        <v>0</v>
      </c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</row>
    <row r="226" spans="1:20" ht="12.75" customHeight="1" outlineLevel="1">
      <c r="B226" s="43"/>
      <c r="C226" s="44"/>
      <c r="D226" s="62"/>
      <c r="E226" s="25"/>
      <c r="F226" s="25" t="s">
        <v>406</v>
      </c>
      <c r="G226" s="25" t="s">
        <v>407</v>
      </c>
      <c r="H226" s="97">
        <f t="shared" si="22"/>
        <v>0</v>
      </c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</row>
    <row r="227" spans="1:20" ht="12.75" customHeight="1" outlineLevel="1">
      <c r="B227" s="43"/>
      <c r="C227" s="44"/>
      <c r="D227" s="62"/>
      <c r="E227" s="25"/>
      <c r="F227" s="25" t="s">
        <v>408</v>
      </c>
      <c r="G227" s="25" t="s">
        <v>409</v>
      </c>
      <c r="H227" s="97">
        <f t="shared" si="22"/>
        <v>0</v>
      </c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</row>
    <row r="228" spans="1:20" outlineLevel="1">
      <c r="A228" s="111"/>
      <c r="B228" s="43"/>
      <c r="C228" s="44"/>
      <c r="D228" s="62"/>
      <c r="E228" s="25"/>
      <c r="F228" s="25" t="s">
        <v>410</v>
      </c>
      <c r="G228" s="25" t="s">
        <v>411</v>
      </c>
      <c r="H228" s="97">
        <f t="shared" si="22"/>
        <v>0</v>
      </c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</row>
    <row r="229" spans="1:20" s="67" customFormat="1" outlineLevel="1">
      <c r="A229" s="74"/>
      <c r="B229" s="43"/>
      <c r="C229" s="44"/>
      <c r="D229" s="62"/>
      <c r="E229" s="25"/>
      <c r="F229" s="25" t="s">
        <v>412</v>
      </c>
      <c r="G229" s="25" t="s">
        <v>413</v>
      </c>
      <c r="H229" s="97">
        <f t="shared" si="22"/>
        <v>0</v>
      </c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</row>
    <row r="230" spans="1:20" outlineLevel="1">
      <c r="A230" s="111"/>
      <c r="B230" s="43"/>
      <c r="C230" s="44"/>
      <c r="D230" s="62"/>
      <c r="E230" s="25"/>
      <c r="F230" s="25" t="s">
        <v>414</v>
      </c>
      <c r="G230" s="25" t="s">
        <v>415</v>
      </c>
      <c r="H230" s="97">
        <f t="shared" si="22"/>
        <v>0</v>
      </c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</row>
    <row r="231" spans="1:20" s="67" customFormat="1">
      <c r="A231" s="74"/>
      <c r="B231" s="35" t="s">
        <v>416</v>
      </c>
      <c r="C231" s="64"/>
      <c r="D231" s="64"/>
      <c r="E231" s="64"/>
      <c r="F231" s="64"/>
      <c r="G231" s="64"/>
      <c r="H231" s="37">
        <f t="shared" si="22"/>
        <v>0</v>
      </c>
      <c r="I231" s="37">
        <f t="shared" ref="I231:T231" si="25">+I22-I38</f>
        <v>0</v>
      </c>
      <c r="J231" s="37">
        <f t="shared" si="25"/>
        <v>0</v>
      </c>
      <c r="K231" s="37">
        <f t="shared" si="25"/>
        <v>0</v>
      </c>
      <c r="L231" s="37">
        <f t="shared" si="25"/>
        <v>0</v>
      </c>
      <c r="M231" s="37">
        <f t="shared" si="25"/>
        <v>0</v>
      </c>
      <c r="N231" s="37">
        <f t="shared" si="25"/>
        <v>0</v>
      </c>
      <c r="O231" s="37">
        <f t="shared" si="25"/>
        <v>0</v>
      </c>
      <c r="P231" s="37">
        <f t="shared" si="25"/>
        <v>0</v>
      </c>
      <c r="Q231" s="37">
        <f t="shared" si="25"/>
        <v>0</v>
      </c>
      <c r="R231" s="37">
        <f t="shared" si="25"/>
        <v>0</v>
      </c>
      <c r="S231" s="37">
        <f t="shared" si="25"/>
        <v>0</v>
      </c>
      <c r="T231" s="37">
        <f t="shared" si="25"/>
        <v>0</v>
      </c>
    </row>
    <row r="232" spans="1:20">
      <c r="A232" s="112"/>
      <c r="B232" s="65"/>
      <c r="C232" s="66"/>
      <c r="D232" s="66"/>
      <c r="E232" s="66" t="s">
        <v>417</v>
      </c>
      <c r="F232" s="67"/>
      <c r="G232" s="67"/>
      <c r="H232" s="98" t="str">
        <f t="shared" ref="H232:T232" si="26">IFERROR(+H231/H22,"")</f>
        <v/>
      </c>
      <c r="I232" s="98" t="str">
        <f t="shared" si="26"/>
        <v/>
      </c>
      <c r="J232" s="98" t="str">
        <f t="shared" si="26"/>
        <v/>
      </c>
      <c r="K232" s="98" t="str">
        <f t="shared" si="26"/>
        <v/>
      </c>
      <c r="L232" s="98" t="str">
        <f t="shared" si="26"/>
        <v/>
      </c>
      <c r="M232" s="98" t="str">
        <f t="shared" si="26"/>
        <v/>
      </c>
      <c r="N232" s="98" t="str">
        <f t="shared" si="26"/>
        <v/>
      </c>
      <c r="O232" s="98" t="str">
        <f t="shared" si="26"/>
        <v/>
      </c>
      <c r="P232" s="98" t="str">
        <f t="shared" si="26"/>
        <v/>
      </c>
      <c r="Q232" s="98" t="str">
        <f t="shared" si="26"/>
        <v/>
      </c>
      <c r="R232" s="98" t="str">
        <f t="shared" si="26"/>
        <v/>
      </c>
      <c r="S232" s="98" t="str">
        <f t="shared" si="26"/>
        <v/>
      </c>
      <c r="T232" s="98" t="str">
        <f t="shared" si="26"/>
        <v/>
      </c>
    </row>
    <row r="233" spans="1:20" s="67" customFormat="1">
      <c r="A233" s="74"/>
      <c r="B233" s="35" t="s">
        <v>418</v>
      </c>
      <c r="C233" s="36"/>
      <c r="D233" s="64"/>
      <c r="E233" s="64"/>
      <c r="F233" s="64"/>
      <c r="G233" s="64"/>
      <c r="H233" s="37">
        <f t="shared" si="22"/>
        <v>0</v>
      </c>
      <c r="I233" s="37">
        <f t="shared" ref="I233:T233" si="27">+I22-I38-I40-I53</f>
        <v>0</v>
      </c>
      <c r="J233" s="37">
        <f t="shared" si="27"/>
        <v>0</v>
      </c>
      <c r="K233" s="37">
        <f t="shared" si="27"/>
        <v>0</v>
      </c>
      <c r="L233" s="37">
        <f t="shared" si="27"/>
        <v>0</v>
      </c>
      <c r="M233" s="37">
        <f t="shared" si="27"/>
        <v>0</v>
      </c>
      <c r="N233" s="37">
        <f t="shared" si="27"/>
        <v>0</v>
      </c>
      <c r="O233" s="37">
        <f t="shared" si="27"/>
        <v>0</v>
      </c>
      <c r="P233" s="37">
        <f t="shared" si="27"/>
        <v>0</v>
      </c>
      <c r="Q233" s="37">
        <f t="shared" si="27"/>
        <v>0</v>
      </c>
      <c r="R233" s="37">
        <f t="shared" si="27"/>
        <v>0</v>
      </c>
      <c r="S233" s="37">
        <f t="shared" si="27"/>
        <v>0</v>
      </c>
      <c r="T233" s="37">
        <f t="shared" si="27"/>
        <v>0</v>
      </c>
    </row>
    <row r="234" spans="1:20">
      <c r="B234" s="68"/>
      <c r="C234" s="67"/>
      <c r="D234" s="67"/>
      <c r="E234" s="67" t="s">
        <v>417</v>
      </c>
      <c r="F234" s="67"/>
      <c r="G234" s="67"/>
      <c r="H234" s="98" t="str">
        <f t="shared" ref="H234:T234" si="28">IFERROR(+H233/H22,"")</f>
        <v/>
      </c>
      <c r="I234" s="98" t="str">
        <f t="shared" si="28"/>
        <v/>
      </c>
      <c r="J234" s="98" t="str">
        <f t="shared" si="28"/>
        <v/>
      </c>
      <c r="K234" s="98" t="str">
        <f t="shared" si="28"/>
        <v/>
      </c>
      <c r="L234" s="98" t="str">
        <f t="shared" si="28"/>
        <v/>
      </c>
      <c r="M234" s="98" t="str">
        <f t="shared" si="28"/>
        <v/>
      </c>
      <c r="N234" s="98" t="str">
        <f t="shared" si="28"/>
        <v/>
      </c>
      <c r="O234" s="98" t="str">
        <f t="shared" si="28"/>
        <v/>
      </c>
      <c r="P234" s="98" t="str">
        <f t="shared" si="28"/>
        <v/>
      </c>
      <c r="Q234" s="98" t="str">
        <f t="shared" si="28"/>
        <v/>
      </c>
      <c r="R234" s="98" t="str">
        <f t="shared" si="28"/>
        <v/>
      </c>
      <c r="S234" s="98" t="str">
        <f t="shared" si="28"/>
        <v/>
      </c>
      <c r="T234" s="98" t="str">
        <f t="shared" si="28"/>
        <v/>
      </c>
    </row>
    <row r="235" spans="1:20">
      <c r="B235" s="35" t="s">
        <v>419</v>
      </c>
      <c r="C235" s="36"/>
      <c r="D235" s="36"/>
      <c r="E235" s="36"/>
      <c r="F235" s="36"/>
      <c r="G235" s="36"/>
      <c r="H235" s="37">
        <f t="shared" si="22"/>
        <v>0</v>
      </c>
      <c r="I235" s="37">
        <f t="shared" ref="I235:T235" si="29">+I22-I37</f>
        <v>0</v>
      </c>
      <c r="J235" s="37">
        <f t="shared" si="29"/>
        <v>0</v>
      </c>
      <c r="K235" s="37">
        <f t="shared" si="29"/>
        <v>0</v>
      </c>
      <c r="L235" s="37">
        <f t="shared" si="29"/>
        <v>0</v>
      </c>
      <c r="M235" s="37">
        <f t="shared" si="29"/>
        <v>0</v>
      </c>
      <c r="N235" s="37">
        <f t="shared" si="29"/>
        <v>0</v>
      </c>
      <c r="O235" s="37">
        <f t="shared" si="29"/>
        <v>0</v>
      </c>
      <c r="P235" s="37">
        <f t="shared" si="29"/>
        <v>0</v>
      </c>
      <c r="Q235" s="37">
        <f t="shared" si="29"/>
        <v>0</v>
      </c>
      <c r="R235" s="37">
        <f t="shared" si="29"/>
        <v>0</v>
      </c>
      <c r="S235" s="37">
        <f t="shared" si="29"/>
        <v>0</v>
      </c>
      <c r="T235" s="37">
        <f t="shared" si="29"/>
        <v>0</v>
      </c>
    </row>
    <row r="236" spans="1:20">
      <c r="B236" s="68"/>
      <c r="C236" s="67"/>
      <c r="D236" s="67"/>
      <c r="E236" s="67" t="s">
        <v>417</v>
      </c>
      <c r="F236" s="67"/>
      <c r="G236" s="67"/>
      <c r="H236" s="98" t="str">
        <f t="shared" ref="H236:T236" si="30">IFERROR(+H235/H22,"")</f>
        <v/>
      </c>
      <c r="I236" s="98" t="str">
        <f t="shared" si="30"/>
        <v/>
      </c>
      <c r="J236" s="98" t="str">
        <f t="shared" si="30"/>
        <v/>
      </c>
      <c r="K236" s="98" t="str">
        <f t="shared" si="30"/>
        <v/>
      </c>
      <c r="L236" s="98" t="str">
        <f t="shared" si="30"/>
        <v/>
      </c>
      <c r="M236" s="98" t="str">
        <f t="shared" si="30"/>
        <v/>
      </c>
      <c r="N236" s="98" t="str">
        <f t="shared" si="30"/>
        <v/>
      </c>
      <c r="O236" s="98" t="str">
        <f t="shared" si="30"/>
        <v/>
      </c>
      <c r="P236" s="98" t="str">
        <f t="shared" si="30"/>
        <v/>
      </c>
      <c r="Q236" s="98" t="str">
        <f t="shared" si="30"/>
        <v/>
      </c>
      <c r="R236" s="98" t="str">
        <f t="shared" si="30"/>
        <v/>
      </c>
      <c r="S236" s="98" t="str">
        <f t="shared" si="30"/>
        <v/>
      </c>
      <c r="T236" s="98" t="str">
        <f t="shared" si="30"/>
        <v/>
      </c>
    </row>
    <row r="237" spans="1:20">
      <c r="B237" s="69"/>
      <c r="C237" s="70" t="s">
        <v>420</v>
      </c>
      <c r="D237" s="71"/>
      <c r="E237" s="72"/>
      <c r="F237" s="25"/>
      <c r="G237" s="25"/>
      <c r="H237" s="97">
        <f t="shared" si="22"/>
        <v>0</v>
      </c>
      <c r="I237" s="99">
        <f t="shared" ref="I237:T237" si="31">SUM(I238:I239)</f>
        <v>0</v>
      </c>
      <c r="J237" s="99">
        <f t="shared" si="31"/>
        <v>0</v>
      </c>
      <c r="K237" s="99">
        <f t="shared" si="31"/>
        <v>0</v>
      </c>
      <c r="L237" s="99">
        <f t="shared" si="31"/>
        <v>0</v>
      </c>
      <c r="M237" s="99">
        <f t="shared" si="31"/>
        <v>0</v>
      </c>
      <c r="N237" s="99">
        <f t="shared" si="31"/>
        <v>0</v>
      </c>
      <c r="O237" s="99">
        <f t="shared" si="31"/>
        <v>0</v>
      </c>
      <c r="P237" s="99">
        <f t="shared" si="31"/>
        <v>0</v>
      </c>
      <c r="Q237" s="99">
        <f t="shared" si="31"/>
        <v>0</v>
      </c>
      <c r="R237" s="99">
        <f t="shared" si="31"/>
        <v>0</v>
      </c>
      <c r="S237" s="99">
        <f t="shared" si="31"/>
        <v>0</v>
      </c>
      <c r="T237" s="99">
        <f t="shared" si="31"/>
        <v>0</v>
      </c>
    </row>
    <row r="238" spans="1:20" outlineLevel="1">
      <c r="B238" s="69"/>
      <c r="C238" s="44"/>
      <c r="D238" s="62"/>
      <c r="E238" s="25"/>
      <c r="F238" s="25" t="s">
        <v>421</v>
      </c>
      <c r="G238" s="25" t="s">
        <v>422</v>
      </c>
      <c r="H238" s="97">
        <f t="shared" si="22"/>
        <v>0</v>
      </c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</row>
    <row r="239" spans="1:20" ht="12.75" customHeight="1" outlineLevel="1">
      <c r="B239" s="69"/>
      <c r="C239" s="44"/>
      <c r="D239" s="62"/>
      <c r="E239" s="25"/>
      <c r="F239" s="25" t="s">
        <v>423</v>
      </c>
      <c r="G239" s="25" t="s">
        <v>424</v>
      </c>
      <c r="H239" s="97">
        <f t="shared" si="22"/>
        <v>0</v>
      </c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</row>
    <row r="240" spans="1:20" ht="12.75" customHeight="1">
      <c r="B240" s="35" t="s">
        <v>425</v>
      </c>
      <c r="C240" s="36"/>
      <c r="D240" s="36"/>
      <c r="E240" s="36"/>
      <c r="F240" s="36"/>
      <c r="G240" s="36"/>
      <c r="H240" s="37">
        <f t="shared" si="22"/>
        <v>0</v>
      </c>
      <c r="I240" s="37">
        <f t="shared" ref="I240:T240" si="32">+I235-I237</f>
        <v>0</v>
      </c>
      <c r="J240" s="37">
        <f t="shared" si="32"/>
        <v>0</v>
      </c>
      <c r="K240" s="37">
        <f t="shared" si="32"/>
        <v>0</v>
      </c>
      <c r="L240" s="37">
        <f t="shared" si="32"/>
        <v>0</v>
      </c>
      <c r="M240" s="37">
        <f t="shared" si="32"/>
        <v>0</v>
      </c>
      <c r="N240" s="37">
        <f t="shared" si="32"/>
        <v>0</v>
      </c>
      <c r="O240" s="37">
        <f t="shared" si="32"/>
        <v>0</v>
      </c>
      <c r="P240" s="37">
        <f t="shared" si="32"/>
        <v>0</v>
      </c>
      <c r="Q240" s="37">
        <f t="shared" si="32"/>
        <v>0</v>
      </c>
      <c r="R240" s="37">
        <f t="shared" si="32"/>
        <v>0</v>
      </c>
      <c r="S240" s="37">
        <f t="shared" si="32"/>
        <v>0</v>
      </c>
      <c r="T240" s="37">
        <f t="shared" si="32"/>
        <v>0</v>
      </c>
    </row>
    <row r="241" spans="2:20" ht="12.75" customHeight="1">
      <c r="B241" s="73"/>
      <c r="C241" s="49" t="s">
        <v>426</v>
      </c>
      <c r="D241" s="44"/>
      <c r="E241" s="51"/>
      <c r="F241" s="44"/>
      <c r="G241" s="44"/>
      <c r="H241" s="97">
        <f t="shared" si="22"/>
        <v>0</v>
      </c>
      <c r="I241" s="100">
        <f t="shared" ref="I241:T241" si="33">SUM(I242:I328)</f>
        <v>0</v>
      </c>
      <c r="J241" s="100">
        <f t="shared" si="33"/>
        <v>0</v>
      </c>
      <c r="K241" s="100">
        <f t="shared" si="33"/>
        <v>0</v>
      </c>
      <c r="L241" s="100">
        <f t="shared" si="33"/>
        <v>0</v>
      </c>
      <c r="M241" s="100">
        <f t="shared" si="33"/>
        <v>0</v>
      </c>
      <c r="N241" s="100">
        <f t="shared" si="33"/>
        <v>0</v>
      </c>
      <c r="O241" s="100">
        <f t="shared" si="33"/>
        <v>0</v>
      </c>
      <c r="P241" s="100">
        <f t="shared" si="33"/>
        <v>0</v>
      </c>
      <c r="Q241" s="100">
        <f t="shared" si="33"/>
        <v>0</v>
      </c>
      <c r="R241" s="100">
        <f t="shared" si="33"/>
        <v>0</v>
      </c>
      <c r="S241" s="100">
        <f t="shared" si="33"/>
        <v>0</v>
      </c>
      <c r="T241" s="100">
        <f t="shared" si="33"/>
        <v>0</v>
      </c>
    </row>
    <row r="242" spans="2:20" ht="12.75" customHeight="1" outlineLevel="1">
      <c r="B242" s="43"/>
      <c r="C242" s="44"/>
      <c r="D242" s="55"/>
      <c r="E242" s="25"/>
      <c r="F242" s="12" t="s">
        <v>427</v>
      </c>
      <c r="G242" s="12" t="s">
        <v>428</v>
      </c>
      <c r="H242" s="97">
        <f t="shared" si="22"/>
        <v>0</v>
      </c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</row>
    <row r="243" spans="2:20" ht="12.75" customHeight="1" outlineLevel="1">
      <c r="B243" s="43"/>
      <c r="C243" s="44"/>
      <c r="D243" s="62"/>
      <c r="E243" s="25"/>
      <c r="F243" s="25" t="s">
        <v>429</v>
      </c>
      <c r="G243" s="25" t="s">
        <v>430</v>
      </c>
      <c r="H243" s="97">
        <f t="shared" si="22"/>
        <v>0</v>
      </c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</row>
    <row r="244" spans="2:20" ht="12.75" customHeight="1" outlineLevel="1">
      <c r="B244" s="43"/>
      <c r="C244" s="44"/>
      <c r="D244" s="62"/>
      <c r="E244" s="25"/>
      <c r="F244" s="25" t="s">
        <v>431</v>
      </c>
      <c r="G244" s="25" t="s">
        <v>432</v>
      </c>
      <c r="H244" s="97">
        <f t="shared" si="22"/>
        <v>0</v>
      </c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</row>
    <row r="245" spans="2:20" ht="12.75" customHeight="1" outlineLevel="1">
      <c r="B245" s="43"/>
      <c r="C245" s="44"/>
      <c r="D245" s="62"/>
      <c r="E245" s="25"/>
      <c r="F245" s="25" t="s">
        <v>433</v>
      </c>
      <c r="G245" s="25" t="s">
        <v>434</v>
      </c>
      <c r="H245" s="97">
        <f t="shared" si="22"/>
        <v>0</v>
      </c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</row>
    <row r="246" spans="2:20" ht="12.75" customHeight="1" outlineLevel="1">
      <c r="B246" s="43"/>
      <c r="C246" s="44"/>
      <c r="D246" s="62"/>
      <c r="E246" s="25"/>
      <c r="F246" s="25" t="s">
        <v>435</v>
      </c>
      <c r="G246" s="25" t="s">
        <v>436</v>
      </c>
      <c r="H246" s="97">
        <f t="shared" si="22"/>
        <v>0</v>
      </c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</row>
    <row r="247" spans="2:20" ht="12.75" customHeight="1" outlineLevel="1">
      <c r="B247" s="43"/>
      <c r="C247" s="44"/>
      <c r="D247" s="62"/>
      <c r="E247" s="25"/>
      <c r="F247" s="25" t="s">
        <v>437</v>
      </c>
      <c r="G247" s="25" t="s">
        <v>438</v>
      </c>
      <c r="H247" s="97">
        <f t="shared" si="22"/>
        <v>0</v>
      </c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</row>
    <row r="248" spans="2:20" ht="12.75" customHeight="1" outlineLevel="1">
      <c r="B248" s="43"/>
      <c r="C248" s="44"/>
      <c r="D248" s="62"/>
      <c r="E248" s="25"/>
      <c r="F248" s="25" t="s">
        <v>439</v>
      </c>
      <c r="G248" s="25" t="s">
        <v>440</v>
      </c>
      <c r="H248" s="97">
        <f t="shared" si="22"/>
        <v>0</v>
      </c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</row>
    <row r="249" spans="2:20" ht="12.75" customHeight="1" outlineLevel="1">
      <c r="B249" s="43"/>
      <c r="C249" s="44"/>
      <c r="D249" s="62"/>
      <c r="E249" s="25"/>
      <c r="F249" s="25" t="s">
        <v>441</v>
      </c>
      <c r="G249" s="25" t="s">
        <v>442</v>
      </c>
      <c r="H249" s="97">
        <f t="shared" si="22"/>
        <v>0</v>
      </c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</row>
    <row r="250" spans="2:20" ht="12.75" customHeight="1" outlineLevel="1">
      <c r="B250" s="43"/>
      <c r="C250" s="44"/>
      <c r="D250" s="62"/>
      <c r="E250" s="25"/>
      <c r="F250" s="25" t="s">
        <v>443</v>
      </c>
      <c r="G250" s="25" t="s">
        <v>444</v>
      </c>
      <c r="H250" s="97">
        <f t="shared" si="22"/>
        <v>0</v>
      </c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</row>
    <row r="251" spans="2:20" ht="12.75" customHeight="1" outlineLevel="1">
      <c r="B251" s="43"/>
      <c r="C251" s="44"/>
      <c r="D251" s="62"/>
      <c r="E251" s="25"/>
      <c r="F251" s="25" t="s">
        <v>445</v>
      </c>
      <c r="G251" s="25" t="s">
        <v>446</v>
      </c>
      <c r="H251" s="97">
        <f t="shared" si="22"/>
        <v>0</v>
      </c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</row>
    <row r="252" spans="2:20" ht="12.75" customHeight="1" outlineLevel="1">
      <c r="B252" s="43"/>
      <c r="C252" s="44"/>
      <c r="D252" s="62"/>
      <c r="E252" s="25"/>
      <c r="F252" s="25" t="s">
        <v>447</v>
      </c>
      <c r="G252" s="25" t="s">
        <v>448</v>
      </c>
      <c r="H252" s="97">
        <f t="shared" si="22"/>
        <v>0</v>
      </c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</row>
    <row r="253" spans="2:20" ht="12.75" customHeight="1" outlineLevel="1">
      <c r="B253" s="43"/>
      <c r="C253" s="44"/>
      <c r="D253" s="62"/>
      <c r="E253" s="25"/>
      <c r="F253" s="25" t="s">
        <v>449</v>
      </c>
      <c r="G253" s="25" t="s">
        <v>450</v>
      </c>
      <c r="H253" s="97">
        <f t="shared" si="22"/>
        <v>0</v>
      </c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</row>
    <row r="254" spans="2:20" ht="12.75" customHeight="1" outlineLevel="1">
      <c r="B254" s="43"/>
      <c r="C254" s="44"/>
      <c r="D254" s="62"/>
      <c r="E254" s="25"/>
      <c r="F254" s="25" t="s">
        <v>451</v>
      </c>
      <c r="G254" s="25" t="s">
        <v>452</v>
      </c>
      <c r="H254" s="97">
        <f t="shared" si="22"/>
        <v>0</v>
      </c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</row>
    <row r="255" spans="2:20" ht="12.75" customHeight="1" outlineLevel="1">
      <c r="B255" s="43"/>
      <c r="C255" s="44"/>
      <c r="D255" s="62"/>
      <c r="E255" s="25"/>
      <c r="F255" s="25" t="s">
        <v>453</v>
      </c>
      <c r="G255" s="25" t="s">
        <v>454</v>
      </c>
      <c r="H255" s="97">
        <f t="shared" si="22"/>
        <v>0</v>
      </c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</row>
    <row r="256" spans="2:20" ht="12.75" customHeight="1" outlineLevel="1">
      <c r="B256" s="43"/>
      <c r="C256" s="44"/>
      <c r="D256" s="62"/>
      <c r="E256" s="25"/>
      <c r="F256" s="25" t="s">
        <v>455</v>
      </c>
      <c r="G256" s="25" t="s">
        <v>456</v>
      </c>
      <c r="H256" s="97">
        <f t="shared" si="22"/>
        <v>0</v>
      </c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</row>
    <row r="257" spans="2:20" ht="12.75" customHeight="1" outlineLevel="1">
      <c r="B257" s="43"/>
      <c r="C257" s="44"/>
      <c r="D257" s="62"/>
      <c r="E257" s="25"/>
      <c r="F257" s="25" t="s">
        <v>457</v>
      </c>
      <c r="G257" s="25" t="s">
        <v>458</v>
      </c>
      <c r="H257" s="97">
        <f t="shared" si="22"/>
        <v>0</v>
      </c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</row>
    <row r="258" spans="2:20" ht="12.75" customHeight="1" outlineLevel="1">
      <c r="B258" s="43"/>
      <c r="C258" s="44"/>
      <c r="D258" s="62"/>
      <c r="E258" s="25"/>
      <c r="F258" s="25" t="s">
        <v>459</v>
      </c>
      <c r="G258" s="25" t="s">
        <v>460</v>
      </c>
      <c r="H258" s="97">
        <f t="shared" si="22"/>
        <v>0</v>
      </c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</row>
    <row r="259" spans="2:20" ht="12.75" customHeight="1" outlineLevel="1">
      <c r="B259" s="43"/>
      <c r="C259" s="44"/>
      <c r="D259" s="62"/>
      <c r="E259" s="25"/>
      <c r="F259" s="25" t="s">
        <v>461</v>
      </c>
      <c r="G259" s="25" t="s">
        <v>442</v>
      </c>
      <c r="H259" s="97">
        <f t="shared" si="22"/>
        <v>0</v>
      </c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</row>
    <row r="260" spans="2:20" ht="12.75" customHeight="1" outlineLevel="1">
      <c r="B260" s="43"/>
      <c r="C260" s="44"/>
      <c r="D260" s="62"/>
      <c r="E260" s="25"/>
      <c r="F260" s="25" t="s">
        <v>462</v>
      </c>
      <c r="G260" s="25" t="s">
        <v>444</v>
      </c>
      <c r="H260" s="97">
        <f t="shared" si="22"/>
        <v>0</v>
      </c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</row>
    <row r="261" spans="2:20" ht="12.75" customHeight="1" outlineLevel="1">
      <c r="B261" s="43"/>
      <c r="C261" s="44"/>
      <c r="D261" s="62"/>
      <c r="E261" s="25"/>
      <c r="F261" s="25" t="s">
        <v>463</v>
      </c>
      <c r="G261" s="25" t="s">
        <v>464</v>
      </c>
      <c r="H261" s="97">
        <f t="shared" si="22"/>
        <v>0</v>
      </c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</row>
    <row r="262" spans="2:20" ht="12.75" customHeight="1" outlineLevel="1">
      <c r="B262" s="43"/>
      <c r="C262" s="44"/>
      <c r="D262" s="62"/>
      <c r="E262" s="25"/>
      <c r="F262" s="25" t="s">
        <v>465</v>
      </c>
      <c r="G262" s="25" t="s">
        <v>466</v>
      </c>
      <c r="H262" s="97">
        <f t="shared" si="22"/>
        <v>0</v>
      </c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</row>
    <row r="263" spans="2:20" ht="12.75" customHeight="1" outlineLevel="1">
      <c r="B263" s="43"/>
      <c r="C263" s="44"/>
      <c r="D263" s="62"/>
      <c r="E263" s="25"/>
      <c r="F263" s="25" t="s">
        <v>467</v>
      </c>
      <c r="G263" s="25" t="s">
        <v>468</v>
      </c>
      <c r="H263" s="97">
        <f t="shared" si="22"/>
        <v>0</v>
      </c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</row>
    <row r="264" spans="2:20" ht="12.75" customHeight="1" outlineLevel="1">
      <c r="B264" s="43"/>
      <c r="C264" s="44"/>
      <c r="D264" s="62"/>
      <c r="E264" s="25"/>
      <c r="F264" s="25" t="s">
        <v>469</v>
      </c>
      <c r="G264" s="25" t="s">
        <v>470</v>
      </c>
      <c r="H264" s="97">
        <f t="shared" si="22"/>
        <v>0</v>
      </c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</row>
    <row r="265" spans="2:20" ht="12.75" customHeight="1" outlineLevel="1">
      <c r="B265" s="43"/>
      <c r="C265" s="44"/>
      <c r="D265" s="62"/>
      <c r="E265" s="25"/>
      <c r="F265" s="25" t="s">
        <v>471</v>
      </c>
      <c r="G265" s="25" t="s">
        <v>472</v>
      </c>
      <c r="H265" s="97">
        <f t="shared" si="22"/>
        <v>0</v>
      </c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</row>
    <row r="266" spans="2:20" ht="12.75" customHeight="1" outlineLevel="1">
      <c r="B266" s="43"/>
      <c r="C266" s="44"/>
      <c r="D266" s="62"/>
      <c r="E266" s="25"/>
      <c r="F266" s="25" t="s">
        <v>473</v>
      </c>
      <c r="G266" s="25" t="s">
        <v>474</v>
      </c>
      <c r="H266" s="97">
        <f t="shared" si="22"/>
        <v>0</v>
      </c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</row>
    <row r="267" spans="2:20" ht="12.75" customHeight="1" outlineLevel="1">
      <c r="B267" s="43"/>
      <c r="C267" s="44"/>
      <c r="D267" s="62"/>
      <c r="E267" s="25"/>
      <c r="F267" s="25" t="s">
        <v>475</v>
      </c>
      <c r="G267" s="25" t="s">
        <v>476</v>
      </c>
      <c r="H267" s="97">
        <f t="shared" si="22"/>
        <v>0</v>
      </c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</row>
    <row r="268" spans="2:20" ht="12.75" customHeight="1" outlineLevel="1">
      <c r="B268" s="43"/>
      <c r="C268" s="44"/>
      <c r="D268" s="62"/>
      <c r="E268" s="25"/>
      <c r="F268" s="25" t="s">
        <v>477</v>
      </c>
      <c r="G268" s="25" t="s">
        <v>478</v>
      </c>
      <c r="H268" s="97">
        <f t="shared" si="22"/>
        <v>0</v>
      </c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</row>
    <row r="269" spans="2:20" ht="12.75" customHeight="1" outlineLevel="1">
      <c r="B269" s="43"/>
      <c r="C269" s="44"/>
      <c r="D269" s="62"/>
      <c r="E269" s="25"/>
      <c r="F269" s="25" t="s">
        <v>479</v>
      </c>
      <c r="G269" s="25" t="s">
        <v>480</v>
      </c>
      <c r="H269" s="97">
        <f t="shared" si="22"/>
        <v>0</v>
      </c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</row>
    <row r="270" spans="2:20" ht="12.75" customHeight="1" outlineLevel="1">
      <c r="B270" s="43"/>
      <c r="C270" s="44"/>
      <c r="D270" s="62"/>
      <c r="E270" s="25"/>
      <c r="F270" s="25" t="s">
        <v>481</v>
      </c>
      <c r="G270" s="25" t="s">
        <v>482</v>
      </c>
      <c r="H270" s="97">
        <f t="shared" si="22"/>
        <v>0</v>
      </c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</row>
    <row r="271" spans="2:20" ht="12.75" customHeight="1" outlineLevel="1">
      <c r="B271" s="43"/>
      <c r="C271" s="44"/>
      <c r="D271" s="62"/>
      <c r="E271" s="25"/>
      <c r="F271" s="25" t="s">
        <v>483</v>
      </c>
      <c r="G271" s="25" t="s">
        <v>484</v>
      </c>
      <c r="H271" s="97">
        <f t="shared" si="22"/>
        <v>0</v>
      </c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</row>
    <row r="272" spans="2:20" ht="12.75" customHeight="1" outlineLevel="1">
      <c r="B272" s="43"/>
      <c r="C272" s="44"/>
      <c r="D272" s="62"/>
      <c r="E272" s="25"/>
      <c r="F272" s="25" t="s">
        <v>485</v>
      </c>
      <c r="G272" s="25" t="s">
        <v>486</v>
      </c>
      <c r="H272" s="97">
        <f t="shared" si="22"/>
        <v>0</v>
      </c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</row>
    <row r="273" spans="2:20" ht="12.75" customHeight="1" outlineLevel="1">
      <c r="B273" s="43"/>
      <c r="C273" s="44"/>
      <c r="D273" s="62"/>
      <c r="E273" s="25"/>
      <c r="F273" s="25" t="s">
        <v>487</v>
      </c>
      <c r="G273" s="25" t="s">
        <v>488</v>
      </c>
      <c r="H273" s="97">
        <f t="shared" si="22"/>
        <v>0</v>
      </c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</row>
    <row r="274" spans="2:20" ht="12.75" customHeight="1" outlineLevel="1">
      <c r="B274" s="43"/>
      <c r="C274" s="44"/>
      <c r="D274" s="62"/>
      <c r="E274" s="25"/>
      <c r="F274" s="25" t="s">
        <v>616</v>
      </c>
      <c r="G274" s="25" t="s">
        <v>617</v>
      </c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</row>
    <row r="275" spans="2:20" ht="12.75" customHeight="1" outlineLevel="1">
      <c r="B275" s="43"/>
      <c r="C275" s="44"/>
      <c r="D275" s="62"/>
      <c r="E275" s="25"/>
      <c r="F275" s="25" t="s">
        <v>489</v>
      </c>
      <c r="G275" s="25" t="s">
        <v>490</v>
      </c>
      <c r="H275" s="97">
        <f t="shared" si="22"/>
        <v>0</v>
      </c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</row>
    <row r="276" spans="2:20" ht="12.75" customHeight="1" outlineLevel="1">
      <c r="B276" s="43"/>
      <c r="C276" s="44"/>
      <c r="D276" s="62"/>
      <c r="E276" s="25"/>
      <c r="F276" s="25" t="s">
        <v>491</v>
      </c>
      <c r="G276" s="25" t="s">
        <v>492</v>
      </c>
      <c r="H276" s="97">
        <f t="shared" si="22"/>
        <v>0</v>
      </c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</row>
    <row r="277" spans="2:20" ht="12.75" customHeight="1" outlineLevel="1">
      <c r="B277" s="43"/>
      <c r="C277" s="44"/>
      <c r="D277" s="62"/>
      <c r="E277" s="25"/>
      <c r="F277" s="25" t="s">
        <v>493</v>
      </c>
      <c r="G277" s="25" t="s">
        <v>494</v>
      </c>
      <c r="H277" s="97">
        <f t="shared" si="22"/>
        <v>0</v>
      </c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</row>
    <row r="278" spans="2:20" ht="12.75" customHeight="1" outlineLevel="1">
      <c r="B278" s="43"/>
      <c r="C278" s="44"/>
      <c r="D278" s="62"/>
      <c r="E278" s="25"/>
      <c r="F278" s="25" t="s">
        <v>495</v>
      </c>
      <c r="G278" s="25" t="s">
        <v>496</v>
      </c>
      <c r="H278" s="97">
        <f t="shared" si="22"/>
        <v>0</v>
      </c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</row>
    <row r="279" spans="2:20" ht="12.75" customHeight="1" outlineLevel="1">
      <c r="B279" s="43"/>
      <c r="C279" s="44"/>
      <c r="D279" s="62"/>
      <c r="E279" s="25"/>
      <c r="F279" s="25" t="s">
        <v>497</v>
      </c>
      <c r="G279" s="25" t="s">
        <v>498</v>
      </c>
      <c r="H279" s="97">
        <f t="shared" si="22"/>
        <v>0</v>
      </c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</row>
    <row r="280" spans="2:20" ht="12.75" customHeight="1" outlineLevel="1">
      <c r="B280" s="43"/>
      <c r="C280" s="44"/>
      <c r="D280" s="62"/>
      <c r="E280" s="25"/>
      <c r="F280" s="25" t="s">
        <v>499</v>
      </c>
      <c r="G280" s="25" t="s">
        <v>500</v>
      </c>
      <c r="H280" s="97">
        <f t="shared" si="22"/>
        <v>0</v>
      </c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</row>
    <row r="281" spans="2:20" ht="12.75" customHeight="1" outlineLevel="1">
      <c r="B281" s="43"/>
      <c r="C281" s="44"/>
      <c r="D281" s="62"/>
      <c r="E281" s="25"/>
      <c r="F281" s="25" t="s">
        <v>501</v>
      </c>
      <c r="G281" s="25" t="s">
        <v>502</v>
      </c>
      <c r="H281" s="97">
        <f t="shared" si="22"/>
        <v>0</v>
      </c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</row>
    <row r="282" spans="2:20" ht="12.75" customHeight="1" outlineLevel="1">
      <c r="B282" s="43"/>
      <c r="C282" s="44"/>
      <c r="D282" s="62"/>
      <c r="E282" s="25"/>
      <c r="F282" s="25" t="s">
        <v>503</v>
      </c>
      <c r="G282" s="25" t="s">
        <v>504</v>
      </c>
      <c r="H282" s="97">
        <f t="shared" ref="H282:H332" si="34">SUM(I282:T282)</f>
        <v>0</v>
      </c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</row>
    <row r="283" spans="2:20" ht="12.75" customHeight="1" outlineLevel="1">
      <c r="B283" s="43"/>
      <c r="C283" s="44"/>
      <c r="D283" s="62"/>
      <c r="E283" s="25"/>
      <c r="F283" s="25" t="s">
        <v>505</v>
      </c>
      <c r="G283" s="25" t="s">
        <v>506</v>
      </c>
      <c r="H283" s="97">
        <f t="shared" si="34"/>
        <v>0</v>
      </c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</row>
    <row r="284" spans="2:20" ht="12.75" customHeight="1" outlineLevel="1">
      <c r="B284" s="43"/>
      <c r="C284" s="44"/>
      <c r="D284" s="62"/>
      <c r="E284" s="25"/>
      <c r="F284" s="25" t="s">
        <v>507</v>
      </c>
      <c r="G284" s="25" t="s">
        <v>508</v>
      </c>
      <c r="H284" s="97">
        <f t="shared" si="34"/>
        <v>0</v>
      </c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</row>
    <row r="285" spans="2:20" ht="12.75" customHeight="1" outlineLevel="1">
      <c r="B285" s="43"/>
      <c r="C285" s="44"/>
      <c r="D285" s="62"/>
      <c r="E285" s="25"/>
      <c r="F285" s="25" t="s">
        <v>509</v>
      </c>
      <c r="G285" s="25" t="s">
        <v>510</v>
      </c>
      <c r="H285" s="97">
        <f t="shared" si="34"/>
        <v>0</v>
      </c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</row>
    <row r="286" spans="2:20" ht="12.75" customHeight="1" outlineLevel="1">
      <c r="B286" s="43"/>
      <c r="C286" s="44"/>
      <c r="D286" s="62"/>
      <c r="E286" s="25"/>
      <c r="F286" s="25" t="s">
        <v>511</v>
      </c>
      <c r="G286" s="25" t="s">
        <v>512</v>
      </c>
      <c r="H286" s="97">
        <f t="shared" si="34"/>
        <v>0</v>
      </c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</row>
    <row r="287" spans="2:20" ht="12.75" customHeight="1" outlineLevel="1">
      <c r="B287" s="43"/>
      <c r="C287" s="44"/>
      <c r="D287" s="62"/>
      <c r="E287" s="25"/>
      <c r="F287" s="25" t="s">
        <v>513</v>
      </c>
      <c r="G287" s="25" t="s">
        <v>514</v>
      </c>
      <c r="H287" s="97">
        <f t="shared" si="34"/>
        <v>0</v>
      </c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</row>
    <row r="288" spans="2:20" ht="12.75" customHeight="1" outlineLevel="1">
      <c r="B288" s="43"/>
      <c r="C288" s="44"/>
      <c r="D288" s="62"/>
      <c r="E288" s="25"/>
      <c r="F288" s="25" t="s">
        <v>515</v>
      </c>
      <c r="G288" s="25" t="s">
        <v>516</v>
      </c>
      <c r="H288" s="97">
        <f t="shared" si="34"/>
        <v>0</v>
      </c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</row>
    <row r="289" spans="2:20" ht="12.75" customHeight="1" outlineLevel="1">
      <c r="B289" s="43"/>
      <c r="C289" s="44"/>
      <c r="D289" s="62"/>
      <c r="E289" s="25"/>
      <c r="F289" s="25" t="s">
        <v>517</v>
      </c>
      <c r="G289" s="25" t="s">
        <v>518</v>
      </c>
      <c r="H289" s="97">
        <f t="shared" si="34"/>
        <v>0</v>
      </c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</row>
    <row r="290" spans="2:20" ht="12.75" customHeight="1" outlineLevel="1">
      <c r="B290" s="43"/>
      <c r="C290" s="44"/>
      <c r="D290" s="62"/>
      <c r="E290" s="25"/>
      <c r="F290" s="25" t="s">
        <v>519</v>
      </c>
      <c r="G290" s="25" t="s">
        <v>520</v>
      </c>
      <c r="H290" s="97">
        <f t="shared" si="34"/>
        <v>0</v>
      </c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</row>
    <row r="291" spans="2:20" ht="12.75" customHeight="1" outlineLevel="1">
      <c r="B291" s="43"/>
      <c r="C291" s="44"/>
      <c r="D291" s="62"/>
      <c r="E291" s="25"/>
      <c r="F291" s="25" t="s">
        <v>521</v>
      </c>
      <c r="G291" s="25" t="s">
        <v>522</v>
      </c>
      <c r="H291" s="97">
        <f t="shared" si="34"/>
        <v>0</v>
      </c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</row>
    <row r="292" spans="2:20" ht="12.75" customHeight="1" outlineLevel="1">
      <c r="B292" s="43"/>
      <c r="C292" s="44"/>
      <c r="D292" s="62"/>
      <c r="E292" s="25"/>
      <c r="F292" s="25" t="s">
        <v>523</v>
      </c>
      <c r="G292" s="25" t="s">
        <v>524</v>
      </c>
      <c r="H292" s="97">
        <f t="shared" si="34"/>
        <v>0</v>
      </c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</row>
    <row r="293" spans="2:20" ht="12.75" customHeight="1" outlineLevel="1">
      <c r="B293" s="43"/>
      <c r="C293" s="44"/>
      <c r="D293" s="62"/>
      <c r="E293" s="25"/>
      <c r="F293" s="25" t="s">
        <v>525</v>
      </c>
      <c r="G293" s="25" t="s">
        <v>526</v>
      </c>
      <c r="H293" s="97">
        <f t="shared" si="34"/>
        <v>0</v>
      </c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</row>
    <row r="294" spans="2:20" ht="12.75" customHeight="1" outlineLevel="1">
      <c r="B294" s="43"/>
      <c r="C294" s="44"/>
      <c r="D294" s="62"/>
      <c r="E294" s="25"/>
      <c r="F294" s="25" t="s">
        <v>527</v>
      </c>
      <c r="G294" s="25" t="s">
        <v>528</v>
      </c>
      <c r="H294" s="97">
        <f t="shared" si="34"/>
        <v>0</v>
      </c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</row>
    <row r="295" spans="2:20" ht="12.75" customHeight="1" outlineLevel="1">
      <c r="B295" s="43"/>
      <c r="C295" s="44"/>
      <c r="D295" s="62"/>
      <c r="E295" s="25"/>
      <c r="F295" s="25" t="s">
        <v>529</v>
      </c>
      <c r="G295" s="25" t="s">
        <v>530</v>
      </c>
      <c r="H295" s="97">
        <f t="shared" si="34"/>
        <v>0</v>
      </c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</row>
    <row r="296" spans="2:20" ht="12.75" customHeight="1" outlineLevel="1">
      <c r="B296" s="43"/>
      <c r="C296" s="44"/>
      <c r="D296" s="62"/>
      <c r="E296" s="25"/>
      <c r="F296" s="25" t="s">
        <v>531</v>
      </c>
      <c r="G296" s="25" t="s">
        <v>532</v>
      </c>
      <c r="H296" s="97">
        <f t="shared" si="34"/>
        <v>0</v>
      </c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</row>
    <row r="297" spans="2:20" ht="12.75" customHeight="1" outlineLevel="1">
      <c r="B297" s="43"/>
      <c r="C297" s="44"/>
      <c r="D297" s="62"/>
      <c r="E297" s="25"/>
      <c r="F297" s="25" t="s">
        <v>533</v>
      </c>
      <c r="G297" s="25" t="s">
        <v>534</v>
      </c>
      <c r="H297" s="97">
        <f t="shared" si="34"/>
        <v>0</v>
      </c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</row>
    <row r="298" spans="2:20" ht="12.75" customHeight="1" outlineLevel="1">
      <c r="B298" s="43"/>
      <c r="C298" s="44"/>
      <c r="D298" s="62"/>
      <c r="E298" s="25"/>
      <c r="F298" s="25" t="s">
        <v>618</v>
      </c>
      <c r="G298" s="25" t="s">
        <v>619</v>
      </c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</row>
    <row r="299" spans="2:20" ht="12.75" customHeight="1" outlineLevel="1">
      <c r="B299" s="43"/>
      <c r="C299" s="44"/>
      <c r="D299" s="62"/>
      <c r="E299" s="25"/>
      <c r="F299" s="25" t="s">
        <v>535</v>
      </c>
      <c r="G299" s="25" t="s">
        <v>536</v>
      </c>
      <c r="H299" s="97">
        <f t="shared" si="34"/>
        <v>0</v>
      </c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</row>
    <row r="300" spans="2:20" ht="12.75" customHeight="1" outlineLevel="1">
      <c r="B300" s="43"/>
      <c r="C300" s="44"/>
      <c r="D300" s="62"/>
      <c r="E300" s="25"/>
      <c r="F300" s="25" t="s">
        <v>537</v>
      </c>
      <c r="G300" s="25" t="s">
        <v>538</v>
      </c>
      <c r="H300" s="97">
        <f t="shared" si="34"/>
        <v>0</v>
      </c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</row>
    <row r="301" spans="2:20" ht="12.75" customHeight="1" outlineLevel="1">
      <c r="B301" s="43"/>
      <c r="C301" s="44"/>
      <c r="D301" s="62"/>
      <c r="E301" s="25"/>
      <c r="F301" s="25" t="s">
        <v>539</v>
      </c>
      <c r="G301" s="25" t="s">
        <v>540</v>
      </c>
      <c r="H301" s="97">
        <f t="shared" si="34"/>
        <v>0</v>
      </c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</row>
    <row r="302" spans="2:20" ht="12.75" customHeight="1" outlineLevel="1">
      <c r="B302" s="43"/>
      <c r="C302" s="44"/>
      <c r="D302" s="62"/>
      <c r="E302" s="25"/>
      <c r="F302" s="25" t="s">
        <v>541</v>
      </c>
      <c r="G302" s="25" t="s">
        <v>542</v>
      </c>
      <c r="H302" s="97">
        <f t="shared" si="34"/>
        <v>0</v>
      </c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</row>
    <row r="303" spans="2:20" ht="12.75" customHeight="1" outlineLevel="1">
      <c r="B303" s="43"/>
      <c r="C303" s="44"/>
      <c r="D303" s="62"/>
      <c r="E303" s="25"/>
      <c r="F303" s="25" t="s">
        <v>543</v>
      </c>
      <c r="G303" s="25" t="s">
        <v>544</v>
      </c>
      <c r="H303" s="97">
        <f t="shared" si="34"/>
        <v>0</v>
      </c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</row>
    <row r="304" spans="2:20" ht="12.75" customHeight="1" outlineLevel="1">
      <c r="B304" s="43"/>
      <c r="C304" s="44"/>
      <c r="D304" s="62"/>
      <c r="E304" s="25"/>
      <c r="F304" s="25" t="s">
        <v>545</v>
      </c>
      <c r="G304" s="25" t="s">
        <v>546</v>
      </c>
      <c r="H304" s="97">
        <f t="shared" si="34"/>
        <v>0</v>
      </c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</row>
    <row r="305" spans="2:20" ht="12.75" customHeight="1" outlineLevel="1">
      <c r="B305" s="43"/>
      <c r="C305" s="44"/>
      <c r="D305" s="62"/>
      <c r="E305" s="25"/>
      <c r="F305" s="25" t="s">
        <v>547</v>
      </c>
      <c r="G305" s="25" t="s">
        <v>548</v>
      </c>
      <c r="H305" s="97">
        <f t="shared" si="34"/>
        <v>0</v>
      </c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</row>
    <row r="306" spans="2:20" ht="12.75" customHeight="1" outlineLevel="1">
      <c r="B306" s="43"/>
      <c r="C306" s="44"/>
      <c r="D306" s="62"/>
      <c r="E306" s="25"/>
      <c r="F306" s="25" t="s">
        <v>549</v>
      </c>
      <c r="G306" s="25" t="s">
        <v>550</v>
      </c>
      <c r="H306" s="97">
        <f t="shared" si="34"/>
        <v>0</v>
      </c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</row>
    <row r="307" spans="2:20" ht="12.75" customHeight="1" outlineLevel="1">
      <c r="B307" s="43"/>
      <c r="C307" s="44"/>
      <c r="D307" s="62"/>
      <c r="E307" s="25"/>
      <c r="F307" s="25" t="s">
        <v>551</v>
      </c>
      <c r="G307" s="25" t="s">
        <v>552</v>
      </c>
      <c r="H307" s="97">
        <f t="shared" si="34"/>
        <v>0</v>
      </c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</row>
    <row r="308" spans="2:20" ht="12.75" customHeight="1" outlineLevel="1">
      <c r="B308" s="43"/>
      <c r="C308" s="44"/>
      <c r="D308" s="62"/>
      <c r="E308" s="25"/>
      <c r="F308" s="25" t="s">
        <v>553</v>
      </c>
      <c r="G308" s="25" t="s">
        <v>554</v>
      </c>
      <c r="H308" s="97">
        <f t="shared" si="34"/>
        <v>0</v>
      </c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</row>
    <row r="309" spans="2:20" ht="12.75" customHeight="1" outlineLevel="1">
      <c r="B309" s="43"/>
      <c r="C309" s="44"/>
      <c r="D309" s="62"/>
      <c r="E309" s="25"/>
      <c r="F309" s="25" t="s">
        <v>555</v>
      </c>
      <c r="G309" s="25" t="s">
        <v>556</v>
      </c>
      <c r="H309" s="97">
        <f t="shared" si="34"/>
        <v>0</v>
      </c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</row>
    <row r="310" spans="2:20" ht="12.75" customHeight="1" outlineLevel="1">
      <c r="B310" s="43"/>
      <c r="C310" s="44"/>
      <c r="D310" s="62"/>
      <c r="E310" s="25"/>
      <c r="F310" s="25" t="s">
        <v>557</v>
      </c>
      <c r="G310" s="25" t="s">
        <v>558</v>
      </c>
      <c r="H310" s="97">
        <f t="shared" si="34"/>
        <v>0</v>
      </c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</row>
    <row r="311" spans="2:20" ht="12.75" customHeight="1" outlineLevel="1">
      <c r="B311" s="43"/>
      <c r="C311" s="44"/>
      <c r="D311" s="62"/>
      <c r="E311" s="25"/>
      <c r="F311" s="25" t="s">
        <v>559</v>
      </c>
      <c r="G311" s="25" t="s">
        <v>560</v>
      </c>
      <c r="H311" s="97">
        <f t="shared" si="34"/>
        <v>0</v>
      </c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</row>
    <row r="312" spans="2:20" ht="12.75" customHeight="1" outlineLevel="1">
      <c r="B312" s="43"/>
      <c r="C312" s="44"/>
      <c r="D312" s="62"/>
      <c r="E312" s="25"/>
      <c r="F312" s="25" t="s">
        <v>561</v>
      </c>
      <c r="G312" s="25" t="s">
        <v>562</v>
      </c>
      <c r="H312" s="97">
        <f t="shared" si="34"/>
        <v>0</v>
      </c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</row>
    <row r="313" spans="2:20" ht="12.75" customHeight="1" outlineLevel="1">
      <c r="B313" s="43"/>
      <c r="C313" s="44"/>
      <c r="D313" s="62"/>
      <c r="E313" s="25"/>
      <c r="F313" s="25" t="s">
        <v>563</v>
      </c>
      <c r="G313" s="25" t="s">
        <v>564</v>
      </c>
      <c r="H313" s="97">
        <f t="shared" si="34"/>
        <v>0</v>
      </c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</row>
    <row r="314" spans="2:20" ht="12.75" customHeight="1" outlineLevel="1">
      <c r="B314" s="43"/>
      <c r="C314" s="44"/>
      <c r="D314" s="62"/>
      <c r="E314" s="25"/>
      <c r="F314" s="25" t="s">
        <v>565</v>
      </c>
      <c r="G314" s="25" t="s">
        <v>566</v>
      </c>
      <c r="H314" s="97">
        <f t="shared" si="34"/>
        <v>0</v>
      </c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</row>
    <row r="315" spans="2:20" ht="12.75" customHeight="1" outlineLevel="1">
      <c r="B315" s="43"/>
      <c r="C315" s="44"/>
      <c r="D315" s="62"/>
      <c r="E315" s="25"/>
      <c r="F315" s="25" t="s">
        <v>567</v>
      </c>
      <c r="G315" s="25" t="s">
        <v>568</v>
      </c>
      <c r="H315" s="97">
        <f t="shared" si="34"/>
        <v>0</v>
      </c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</row>
    <row r="316" spans="2:20" ht="12.75" customHeight="1" outlineLevel="1">
      <c r="B316" s="43"/>
      <c r="C316" s="44"/>
      <c r="D316" s="62"/>
      <c r="E316" s="25"/>
      <c r="F316" s="25" t="s">
        <v>569</v>
      </c>
      <c r="G316" s="25" t="s">
        <v>570</v>
      </c>
      <c r="H316" s="97">
        <f t="shared" si="34"/>
        <v>0</v>
      </c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</row>
    <row r="317" spans="2:20" ht="12.75" customHeight="1" outlineLevel="1">
      <c r="B317" s="43"/>
      <c r="C317" s="44"/>
      <c r="D317" s="62"/>
      <c r="E317" s="25"/>
      <c r="F317" s="25" t="s">
        <v>571</v>
      </c>
      <c r="G317" s="25" t="s">
        <v>572</v>
      </c>
      <c r="H317" s="97">
        <f t="shared" si="34"/>
        <v>0</v>
      </c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</row>
    <row r="318" spans="2:20" ht="12.75" customHeight="1" outlineLevel="1">
      <c r="B318" s="43"/>
      <c r="C318" s="44"/>
      <c r="D318" s="62"/>
      <c r="E318" s="25"/>
      <c r="F318" s="25" t="s">
        <v>573</v>
      </c>
      <c r="G318" s="25" t="s">
        <v>574</v>
      </c>
      <c r="H318" s="97">
        <f t="shared" si="34"/>
        <v>0</v>
      </c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</row>
    <row r="319" spans="2:20" ht="12.75" customHeight="1" outlineLevel="1">
      <c r="B319" s="43"/>
      <c r="C319" s="44"/>
      <c r="D319" s="62"/>
      <c r="E319" s="25"/>
      <c r="F319" s="25" t="s">
        <v>575</v>
      </c>
      <c r="G319" s="25" t="s">
        <v>576</v>
      </c>
      <c r="H319" s="97">
        <f t="shared" si="34"/>
        <v>0</v>
      </c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</row>
    <row r="320" spans="2:20" ht="12.75" customHeight="1" outlineLevel="1">
      <c r="B320" s="43"/>
      <c r="C320" s="44"/>
      <c r="D320" s="62"/>
      <c r="E320" s="25"/>
      <c r="F320" s="25" t="s">
        <v>577</v>
      </c>
      <c r="G320" s="25" t="s">
        <v>578</v>
      </c>
      <c r="H320" s="97">
        <f t="shared" si="34"/>
        <v>0</v>
      </c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</row>
    <row r="321" spans="2:20" ht="12.75" customHeight="1" outlineLevel="1">
      <c r="B321" s="43"/>
      <c r="C321" s="44"/>
      <c r="D321" s="62"/>
      <c r="E321" s="25"/>
      <c r="F321" s="25" t="s">
        <v>579</v>
      </c>
      <c r="G321" s="25" t="s">
        <v>580</v>
      </c>
      <c r="H321" s="97">
        <f t="shared" si="34"/>
        <v>0</v>
      </c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</row>
    <row r="322" spans="2:20" ht="12.75" customHeight="1" outlineLevel="1">
      <c r="B322" s="43"/>
      <c r="C322" s="44"/>
      <c r="D322" s="62"/>
      <c r="E322" s="25"/>
      <c r="F322" s="25" t="s">
        <v>581</v>
      </c>
      <c r="G322" s="25" t="s">
        <v>582</v>
      </c>
      <c r="H322" s="97">
        <f t="shared" si="34"/>
        <v>0</v>
      </c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</row>
    <row r="323" spans="2:20" ht="12.75" customHeight="1" outlineLevel="1">
      <c r="B323" s="43"/>
      <c r="C323" s="44"/>
      <c r="D323" s="62"/>
      <c r="E323" s="25"/>
      <c r="F323" s="25" t="s">
        <v>583</v>
      </c>
      <c r="G323" s="25" t="s">
        <v>584</v>
      </c>
      <c r="H323" s="97">
        <f t="shared" si="34"/>
        <v>0</v>
      </c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</row>
    <row r="324" spans="2:20" outlineLevel="1">
      <c r="B324" s="43"/>
      <c r="C324" s="44"/>
      <c r="D324" s="62"/>
      <c r="E324" s="25"/>
      <c r="F324" s="25" t="s">
        <v>585</v>
      </c>
      <c r="G324" s="25" t="s">
        <v>586</v>
      </c>
      <c r="H324" s="97">
        <f t="shared" si="34"/>
        <v>0</v>
      </c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</row>
    <row r="325" spans="2:20" outlineLevel="1">
      <c r="B325" s="43"/>
      <c r="C325" s="44"/>
      <c r="D325" s="62"/>
      <c r="E325" s="25"/>
      <c r="F325" s="25" t="s">
        <v>587</v>
      </c>
      <c r="G325" s="25" t="s">
        <v>588</v>
      </c>
      <c r="H325" s="97">
        <f t="shared" si="34"/>
        <v>0</v>
      </c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</row>
    <row r="326" spans="2:20" outlineLevel="1">
      <c r="B326" s="43"/>
      <c r="C326" s="44"/>
      <c r="D326" s="62"/>
      <c r="E326" s="25"/>
      <c r="F326" s="25" t="s">
        <v>589</v>
      </c>
      <c r="G326" s="25" t="s">
        <v>590</v>
      </c>
      <c r="H326" s="97">
        <f t="shared" si="34"/>
        <v>0</v>
      </c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</row>
    <row r="327" spans="2:20" outlineLevel="1">
      <c r="B327" s="43"/>
      <c r="C327" s="44"/>
      <c r="D327" s="62"/>
      <c r="E327" s="25"/>
      <c r="F327" s="25" t="s">
        <v>591</v>
      </c>
      <c r="G327" s="25" t="s">
        <v>592</v>
      </c>
      <c r="H327" s="97">
        <f t="shared" si="34"/>
        <v>0</v>
      </c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</row>
    <row r="328" spans="2:20" outlineLevel="1">
      <c r="B328" s="43"/>
      <c r="C328" s="44"/>
      <c r="D328" s="62"/>
      <c r="E328" s="25"/>
      <c r="F328" s="25" t="s">
        <v>593</v>
      </c>
      <c r="G328" s="25" t="s">
        <v>594</v>
      </c>
      <c r="H328" s="97">
        <f t="shared" si="34"/>
        <v>0</v>
      </c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</row>
    <row r="329" spans="2:20">
      <c r="B329" s="35" t="s">
        <v>595</v>
      </c>
      <c r="C329" s="36"/>
      <c r="D329" s="36"/>
      <c r="E329" s="36"/>
      <c r="F329" s="36"/>
      <c r="G329" s="36"/>
      <c r="H329" s="37">
        <f t="shared" si="34"/>
        <v>0</v>
      </c>
      <c r="I329" s="37">
        <f t="shared" ref="I329:T329" si="35">+I240-I241</f>
        <v>0</v>
      </c>
      <c r="J329" s="37">
        <f t="shared" si="35"/>
        <v>0</v>
      </c>
      <c r="K329" s="37">
        <f t="shared" si="35"/>
        <v>0</v>
      </c>
      <c r="L329" s="37">
        <f t="shared" si="35"/>
        <v>0</v>
      </c>
      <c r="M329" s="37">
        <f t="shared" si="35"/>
        <v>0</v>
      </c>
      <c r="N329" s="37">
        <f t="shared" si="35"/>
        <v>0</v>
      </c>
      <c r="O329" s="37">
        <f t="shared" si="35"/>
        <v>0</v>
      </c>
      <c r="P329" s="37">
        <f t="shared" si="35"/>
        <v>0</v>
      </c>
      <c r="Q329" s="37">
        <f t="shared" si="35"/>
        <v>0</v>
      </c>
      <c r="R329" s="37">
        <f t="shared" si="35"/>
        <v>0</v>
      </c>
      <c r="S329" s="37">
        <f t="shared" si="35"/>
        <v>0</v>
      </c>
      <c r="T329" s="37">
        <f t="shared" si="35"/>
        <v>0</v>
      </c>
    </row>
    <row r="330" spans="2:20">
      <c r="B330" s="77"/>
      <c r="C330" s="78"/>
      <c r="D330" s="78"/>
      <c r="E330" s="79" t="s">
        <v>417</v>
      </c>
      <c r="F330" s="79"/>
      <c r="G330" s="79"/>
      <c r="H330" s="75" t="str">
        <f t="shared" ref="H330:T330" si="36">IFERROR(+H329/H22,"")</f>
        <v/>
      </c>
      <c r="I330" s="75" t="str">
        <f t="shared" si="36"/>
        <v/>
      </c>
      <c r="J330" s="75" t="str">
        <f t="shared" si="36"/>
        <v/>
      </c>
      <c r="K330" s="76" t="str">
        <f t="shared" si="36"/>
        <v/>
      </c>
      <c r="L330" s="76" t="str">
        <f t="shared" si="36"/>
        <v/>
      </c>
      <c r="M330" s="75" t="str">
        <f t="shared" si="36"/>
        <v/>
      </c>
      <c r="N330" s="75" t="str">
        <f t="shared" si="36"/>
        <v/>
      </c>
      <c r="O330" s="75" t="str">
        <f t="shared" si="36"/>
        <v/>
      </c>
      <c r="P330" s="75" t="str">
        <f t="shared" si="36"/>
        <v/>
      </c>
      <c r="Q330" s="75" t="str">
        <f t="shared" si="36"/>
        <v/>
      </c>
      <c r="R330" s="75" t="str">
        <f t="shared" si="36"/>
        <v/>
      </c>
      <c r="S330" s="75" t="str">
        <f t="shared" si="36"/>
        <v/>
      </c>
      <c r="T330" s="75" t="str">
        <f t="shared" si="36"/>
        <v/>
      </c>
    </row>
    <row r="331" spans="2:20">
      <c r="B331" s="35" t="s">
        <v>620</v>
      </c>
      <c r="C331" s="36"/>
      <c r="D331" s="36"/>
      <c r="E331" s="36"/>
      <c r="F331" s="36"/>
      <c r="G331" s="93"/>
      <c r="H331" s="37">
        <f t="shared" si="34"/>
        <v>0</v>
      </c>
      <c r="I331" s="101">
        <f>+I332+I359+I366</f>
        <v>0</v>
      </c>
      <c r="J331" s="101">
        <f t="shared" ref="J331:T331" si="37">+J332+J359+J366</f>
        <v>0</v>
      </c>
      <c r="K331" s="101">
        <f t="shared" ref="K331:K332" si="38">SUM(K332:K357)</f>
        <v>0</v>
      </c>
      <c r="L331" s="101">
        <f t="shared" si="37"/>
        <v>0</v>
      </c>
      <c r="M331" s="101">
        <f t="shared" si="37"/>
        <v>0</v>
      </c>
      <c r="N331" s="101">
        <f t="shared" si="37"/>
        <v>0</v>
      </c>
      <c r="O331" s="101">
        <f t="shared" si="37"/>
        <v>0</v>
      </c>
      <c r="P331" s="101">
        <f t="shared" si="37"/>
        <v>0</v>
      </c>
      <c r="Q331" s="101">
        <f t="shared" si="37"/>
        <v>0</v>
      </c>
      <c r="R331" s="101">
        <f t="shared" si="37"/>
        <v>0</v>
      </c>
      <c r="S331" s="101">
        <f t="shared" si="37"/>
        <v>0</v>
      </c>
      <c r="T331" s="101">
        <f t="shared" si="37"/>
        <v>0</v>
      </c>
    </row>
    <row r="332" spans="2:20">
      <c r="B332" s="80" t="s">
        <v>362</v>
      </c>
      <c r="C332" s="58" t="s">
        <v>697</v>
      </c>
      <c r="D332" s="81"/>
      <c r="E332" s="82"/>
      <c r="F332" s="82"/>
      <c r="G332" s="93"/>
      <c r="H332" s="37">
        <f t="shared" si="34"/>
        <v>0</v>
      </c>
      <c r="I332" s="101">
        <f t="shared" ref="I332:J332" si="39">SUM(I333:I358)</f>
        <v>0</v>
      </c>
      <c r="J332" s="101">
        <f t="shared" si="39"/>
        <v>0</v>
      </c>
      <c r="K332" s="101">
        <f t="shared" si="38"/>
        <v>0</v>
      </c>
      <c r="L332" s="101">
        <f t="shared" ref="L332:T332" si="40">SUM(L333:L358)</f>
        <v>0</v>
      </c>
      <c r="M332" s="101">
        <f t="shared" si="40"/>
        <v>0</v>
      </c>
      <c r="N332" s="101">
        <f t="shared" si="40"/>
        <v>0</v>
      </c>
      <c r="O332" s="101">
        <f t="shared" si="40"/>
        <v>0</v>
      </c>
      <c r="P332" s="101">
        <f t="shared" si="40"/>
        <v>0</v>
      </c>
      <c r="Q332" s="101">
        <f t="shared" si="40"/>
        <v>0</v>
      </c>
      <c r="R332" s="101">
        <f t="shared" si="40"/>
        <v>0</v>
      </c>
      <c r="S332" s="101">
        <f t="shared" si="40"/>
        <v>0</v>
      </c>
      <c r="T332" s="101">
        <f t="shared" si="40"/>
        <v>0</v>
      </c>
    </row>
    <row r="333" spans="2:20" outlineLevel="1">
      <c r="B333" s="57"/>
      <c r="C333" s="44"/>
      <c r="D333" s="46"/>
      <c r="E333" s="83"/>
      <c r="F333" s="15" t="s">
        <v>621</v>
      </c>
      <c r="G333" s="15" t="s">
        <v>622</v>
      </c>
      <c r="H333" s="97">
        <f t="shared" ref="H333:H375" si="41">SUM(I333:T333)</f>
        <v>0</v>
      </c>
      <c r="I333" s="75"/>
      <c r="J333" s="75"/>
      <c r="K333" s="76"/>
      <c r="L333" s="75"/>
      <c r="M333" s="75"/>
      <c r="N333" s="75"/>
      <c r="O333" s="75"/>
      <c r="P333" s="75"/>
      <c r="Q333" s="75"/>
      <c r="R333" s="75"/>
      <c r="S333" s="75"/>
      <c r="T333" s="75"/>
    </row>
    <row r="334" spans="2:20" outlineLevel="1">
      <c r="B334" s="57"/>
      <c r="C334" s="44"/>
      <c r="D334" s="46"/>
      <c r="E334" s="83"/>
      <c r="F334" s="15" t="s">
        <v>623</v>
      </c>
      <c r="G334" s="15" t="s">
        <v>624</v>
      </c>
      <c r="H334" s="97">
        <f t="shared" si="41"/>
        <v>0</v>
      </c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</row>
    <row r="335" spans="2:20" outlineLevel="1">
      <c r="B335" s="57"/>
      <c r="C335" s="44"/>
      <c r="D335" s="46"/>
      <c r="E335" s="83"/>
      <c r="F335" s="15" t="s">
        <v>625</v>
      </c>
      <c r="G335" s="15" t="s">
        <v>626</v>
      </c>
      <c r="H335" s="97">
        <f t="shared" si="41"/>
        <v>0</v>
      </c>
      <c r="I335" s="75"/>
      <c r="J335" s="75"/>
      <c r="K335" s="76"/>
      <c r="L335" s="75"/>
      <c r="M335" s="75"/>
      <c r="N335" s="75"/>
      <c r="O335" s="75"/>
      <c r="P335" s="75"/>
      <c r="Q335" s="75"/>
      <c r="R335" s="75"/>
      <c r="S335" s="75"/>
      <c r="T335" s="75"/>
    </row>
    <row r="336" spans="2:20" outlineLevel="1">
      <c r="B336" s="57"/>
      <c r="C336" s="44"/>
      <c r="D336" s="46"/>
      <c r="E336" s="83"/>
      <c r="F336" s="15" t="s">
        <v>627</v>
      </c>
      <c r="G336" s="15" t="s">
        <v>628</v>
      </c>
      <c r="H336" s="97">
        <f t="shared" si="41"/>
        <v>0</v>
      </c>
      <c r="I336" s="75"/>
      <c r="J336" s="75"/>
      <c r="K336" s="76"/>
      <c r="L336" s="75"/>
      <c r="M336" s="75"/>
      <c r="N336" s="75"/>
      <c r="O336" s="75"/>
      <c r="P336" s="75"/>
      <c r="Q336" s="75"/>
      <c r="R336" s="75"/>
      <c r="S336" s="75"/>
      <c r="T336" s="75"/>
    </row>
    <row r="337" spans="2:20" outlineLevel="1">
      <c r="B337" s="57"/>
      <c r="C337" s="44"/>
      <c r="D337" s="46"/>
      <c r="E337" s="83"/>
      <c r="F337" s="15" t="s">
        <v>629</v>
      </c>
      <c r="G337" s="15" t="s">
        <v>630</v>
      </c>
      <c r="H337" s="97">
        <f t="shared" si="41"/>
        <v>0</v>
      </c>
      <c r="I337" s="75"/>
      <c r="J337" s="75"/>
      <c r="K337" s="76"/>
      <c r="L337" s="75"/>
      <c r="M337" s="75"/>
      <c r="N337" s="75"/>
      <c r="O337" s="75"/>
      <c r="P337" s="75"/>
      <c r="Q337" s="75"/>
      <c r="R337" s="75"/>
      <c r="S337" s="75"/>
      <c r="T337" s="75"/>
    </row>
    <row r="338" spans="2:20" outlineLevel="1">
      <c r="B338" s="57"/>
      <c r="C338" s="44"/>
      <c r="D338" s="46"/>
      <c r="E338" s="83"/>
      <c r="F338" s="15" t="s">
        <v>631</v>
      </c>
      <c r="G338" s="15" t="s">
        <v>632</v>
      </c>
      <c r="H338" s="97">
        <f t="shared" si="41"/>
        <v>0</v>
      </c>
      <c r="I338" s="75"/>
      <c r="J338" s="75"/>
      <c r="K338" s="76"/>
      <c r="L338" s="75"/>
      <c r="M338" s="75"/>
      <c r="N338" s="75"/>
      <c r="O338" s="75"/>
      <c r="P338" s="75"/>
      <c r="Q338" s="75"/>
      <c r="R338" s="75"/>
      <c r="S338" s="75"/>
      <c r="T338" s="75"/>
    </row>
    <row r="339" spans="2:20" outlineLevel="1">
      <c r="B339" s="57"/>
      <c r="C339" s="44"/>
      <c r="D339" s="46"/>
      <c r="E339" s="83"/>
      <c r="F339" s="15" t="s">
        <v>633</v>
      </c>
      <c r="G339" s="15" t="s">
        <v>634</v>
      </c>
      <c r="H339" s="97">
        <f t="shared" si="41"/>
        <v>0</v>
      </c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</row>
    <row r="340" spans="2:20" outlineLevel="1">
      <c r="B340" s="57"/>
      <c r="C340" s="44"/>
      <c r="D340" s="46"/>
      <c r="E340" s="83"/>
      <c r="F340" s="15" t="s">
        <v>635</v>
      </c>
      <c r="G340" s="15" t="s">
        <v>636</v>
      </c>
      <c r="H340" s="97">
        <f t="shared" si="41"/>
        <v>0</v>
      </c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</row>
    <row r="341" spans="2:20" outlineLevel="1">
      <c r="B341" s="57"/>
      <c r="C341" s="44"/>
      <c r="D341" s="46"/>
      <c r="E341" s="83"/>
      <c r="F341" s="15" t="s">
        <v>637</v>
      </c>
      <c r="G341" s="15" t="s">
        <v>638</v>
      </c>
      <c r="H341" s="97">
        <f t="shared" si="41"/>
        <v>0</v>
      </c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</row>
    <row r="342" spans="2:20" outlineLevel="1">
      <c r="B342" s="57"/>
      <c r="C342" s="44"/>
      <c r="D342" s="46"/>
      <c r="E342" s="83"/>
      <c r="F342" s="15" t="s">
        <v>639</v>
      </c>
      <c r="G342" s="15" t="s">
        <v>640</v>
      </c>
      <c r="H342" s="97">
        <f t="shared" si="41"/>
        <v>0</v>
      </c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</row>
    <row r="343" spans="2:20" outlineLevel="1">
      <c r="B343" s="57"/>
      <c r="C343" s="44"/>
      <c r="D343" s="46"/>
      <c r="E343" s="83"/>
      <c r="F343" s="15" t="s">
        <v>641</v>
      </c>
      <c r="G343" s="15" t="s">
        <v>642</v>
      </c>
      <c r="H343" s="97">
        <f t="shared" si="41"/>
        <v>0</v>
      </c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</row>
    <row r="344" spans="2:20" outlineLevel="1">
      <c r="B344" s="57"/>
      <c r="C344" s="44"/>
      <c r="D344" s="46"/>
      <c r="E344" s="83"/>
      <c r="F344" s="15" t="s">
        <v>643</v>
      </c>
      <c r="G344" s="15" t="s">
        <v>644</v>
      </c>
      <c r="H344" s="97">
        <f t="shared" si="41"/>
        <v>0</v>
      </c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</row>
    <row r="345" spans="2:20" outlineLevel="1">
      <c r="B345" s="57"/>
      <c r="C345" s="44"/>
      <c r="D345" s="46"/>
      <c r="E345" s="83"/>
      <c r="F345" s="15" t="s">
        <v>645</v>
      </c>
      <c r="G345" s="15" t="s">
        <v>646</v>
      </c>
      <c r="H345" s="97">
        <f t="shared" si="41"/>
        <v>0</v>
      </c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</row>
    <row r="346" spans="2:20" outlineLevel="1">
      <c r="B346" s="57"/>
      <c r="C346" s="44"/>
      <c r="D346" s="46"/>
      <c r="E346" s="83"/>
      <c r="F346" s="15" t="s">
        <v>647</v>
      </c>
      <c r="G346" s="15" t="s">
        <v>648</v>
      </c>
      <c r="H346" s="97">
        <f t="shared" si="41"/>
        <v>0</v>
      </c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</row>
    <row r="347" spans="2:20" outlineLevel="1">
      <c r="B347" s="57"/>
      <c r="C347" s="44"/>
      <c r="D347" s="46"/>
      <c r="E347" s="83"/>
      <c r="F347" s="15" t="s">
        <v>649</v>
      </c>
      <c r="G347" s="15" t="s">
        <v>650</v>
      </c>
      <c r="H347" s="97">
        <f t="shared" si="41"/>
        <v>0</v>
      </c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</row>
    <row r="348" spans="2:20" outlineLevel="1">
      <c r="B348" s="57"/>
      <c r="C348" s="44"/>
      <c r="D348" s="46"/>
      <c r="E348" s="83"/>
      <c r="F348" s="15" t="s">
        <v>651</v>
      </c>
      <c r="G348" s="15" t="s">
        <v>652</v>
      </c>
      <c r="H348" s="97">
        <f t="shared" si="41"/>
        <v>0</v>
      </c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</row>
    <row r="349" spans="2:20" outlineLevel="1">
      <c r="B349" s="57"/>
      <c r="C349" s="44"/>
      <c r="D349" s="46"/>
      <c r="E349" s="83"/>
      <c r="F349" s="15" t="s">
        <v>653</v>
      </c>
      <c r="G349" s="15" t="s">
        <v>654</v>
      </c>
      <c r="H349" s="97">
        <f t="shared" si="41"/>
        <v>0</v>
      </c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</row>
    <row r="350" spans="2:20" outlineLevel="1">
      <c r="B350" s="57"/>
      <c r="C350" s="44"/>
      <c r="D350" s="46"/>
      <c r="E350" s="83"/>
      <c r="F350" s="15" t="s">
        <v>655</v>
      </c>
      <c r="G350" s="15" t="s">
        <v>656</v>
      </c>
      <c r="H350" s="97">
        <f t="shared" si="41"/>
        <v>0</v>
      </c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</row>
    <row r="351" spans="2:20" outlineLevel="1">
      <c r="B351" s="57"/>
      <c r="C351" s="44"/>
      <c r="D351" s="46"/>
      <c r="E351" s="83"/>
      <c r="F351" s="15" t="s">
        <v>657</v>
      </c>
      <c r="G351" s="15" t="s">
        <v>658</v>
      </c>
      <c r="H351" s="97">
        <f t="shared" si="41"/>
        <v>0</v>
      </c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</row>
    <row r="352" spans="2:20" outlineLevel="1">
      <c r="B352" s="57"/>
      <c r="C352" s="44"/>
      <c r="D352" s="46"/>
      <c r="E352" s="83"/>
      <c r="F352" s="15" t="s">
        <v>659</v>
      </c>
      <c r="G352" s="15" t="s">
        <v>660</v>
      </c>
      <c r="H352" s="97">
        <f t="shared" si="41"/>
        <v>0</v>
      </c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</row>
    <row r="353" spans="2:20" outlineLevel="1">
      <c r="B353" s="57"/>
      <c r="C353" s="44"/>
      <c r="D353" s="46"/>
      <c r="E353" s="83"/>
      <c r="F353" s="15" t="s">
        <v>661</v>
      </c>
      <c r="G353" s="15" t="s">
        <v>662</v>
      </c>
      <c r="H353" s="97">
        <f t="shared" si="41"/>
        <v>0</v>
      </c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</row>
    <row r="354" spans="2:20" outlineLevel="1">
      <c r="B354" s="57"/>
      <c r="C354" s="44"/>
      <c r="D354" s="46"/>
      <c r="E354" s="83"/>
      <c r="F354" s="15" t="s">
        <v>663</v>
      </c>
      <c r="G354" s="15" t="s">
        <v>664</v>
      </c>
      <c r="H354" s="97">
        <f t="shared" si="41"/>
        <v>0</v>
      </c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</row>
    <row r="355" spans="2:20" outlineLevel="1">
      <c r="B355" s="57"/>
      <c r="C355" s="44"/>
      <c r="D355" s="46"/>
      <c r="E355" s="83"/>
      <c r="F355" s="15" t="s">
        <v>665</v>
      </c>
      <c r="G355" s="15" t="s">
        <v>666</v>
      </c>
      <c r="H355" s="97">
        <f t="shared" si="41"/>
        <v>0</v>
      </c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</row>
    <row r="356" spans="2:20" outlineLevel="1">
      <c r="B356" s="57"/>
      <c r="C356" s="44"/>
      <c r="D356" s="46"/>
      <c r="E356" s="83"/>
      <c r="F356" s="15" t="s">
        <v>686</v>
      </c>
      <c r="G356" s="15" t="s">
        <v>687</v>
      </c>
      <c r="H356" s="97">
        <f t="shared" si="41"/>
        <v>0</v>
      </c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</row>
    <row r="357" spans="2:20" outlineLevel="1">
      <c r="B357" s="57"/>
      <c r="C357" s="44"/>
      <c r="D357" s="46"/>
      <c r="E357" s="83"/>
      <c r="F357" s="15" t="s">
        <v>667</v>
      </c>
      <c r="G357" s="15" t="s">
        <v>698</v>
      </c>
      <c r="H357" s="97">
        <f t="shared" si="41"/>
        <v>0</v>
      </c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</row>
    <row r="358" spans="2:20" outlineLevel="1">
      <c r="B358" s="57"/>
      <c r="C358" s="44"/>
      <c r="D358" s="46"/>
      <c r="E358" s="83"/>
      <c r="F358" s="15" t="s">
        <v>668</v>
      </c>
      <c r="G358" s="15" t="s">
        <v>699</v>
      </c>
      <c r="H358" s="97">
        <f t="shared" si="41"/>
        <v>0</v>
      </c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</row>
    <row r="359" spans="2:20">
      <c r="B359" s="57" t="s">
        <v>362</v>
      </c>
      <c r="C359" s="58" t="s">
        <v>700</v>
      </c>
      <c r="D359" s="81"/>
      <c r="E359" s="82"/>
      <c r="F359" s="82"/>
      <c r="G359" s="93"/>
      <c r="H359" s="37">
        <f t="shared" si="41"/>
        <v>0</v>
      </c>
      <c r="I359" s="101">
        <f>SUM(I360:I365)</f>
        <v>0</v>
      </c>
      <c r="J359" s="101">
        <f t="shared" ref="J359:T359" si="42">SUM(J360:J365)</f>
        <v>0</v>
      </c>
      <c r="K359" s="101">
        <f t="shared" si="42"/>
        <v>0</v>
      </c>
      <c r="L359" s="101">
        <f t="shared" si="42"/>
        <v>0</v>
      </c>
      <c r="M359" s="101">
        <f t="shared" si="42"/>
        <v>0</v>
      </c>
      <c r="N359" s="101">
        <f t="shared" si="42"/>
        <v>0</v>
      </c>
      <c r="O359" s="101">
        <f t="shared" si="42"/>
        <v>0</v>
      </c>
      <c r="P359" s="101">
        <f t="shared" si="42"/>
        <v>0</v>
      </c>
      <c r="Q359" s="101">
        <f t="shared" si="42"/>
        <v>0</v>
      </c>
      <c r="R359" s="101">
        <f t="shared" si="42"/>
        <v>0</v>
      </c>
      <c r="S359" s="101">
        <f t="shared" si="42"/>
        <v>0</v>
      </c>
      <c r="T359" s="101">
        <f t="shared" si="42"/>
        <v>0</v>
      </c>
    </row>
    <row r="360" spans="2:20" outlineLevel="1">
      <c r="B360" s="43"/>
      <c r="C360" s="44"/>
      <c r="D360" s="84"/>
      <c r="E360" s="85"/>
      <c r="F360" s="15" t="s">
        <v>669</v>
      </c>
      <c r="G360" s="15" t="s">
        <v>670</v>
      </c>
      <c r="H360" s="97">
        <f t="shared" si="41"/>
        <v>0</v>
      </c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</row>
    <row r="361" spans="2:20" outlineLevel="1">
      <c r="B361" s="43"/>
      <c r="C361" s="44"/>
      <c r="D361" s="84"/>
      <c r="E361" s="85"/>
      <c r="F361" s="15" t="s">
        <v>671</v>
      </c>
      <c r="G361" s="15" t="s">
        <v>672</v>
      </c>
      <c r="H361" s="97">
        <f t="shared" si="41"/>
        <v>0</v>
      </c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</row>
    <row r="362" spans="2:20" outlineLevel="1">
      <c r="B362" s="43"/>
      <c r="C362" s="44"/>
      <c r="D362" s="84"/>
      <c r="E362" s="85"/>
      <c r="F362" s="15" t="s">
        <v>679</v>
      </c>
      <c r="G362" s="15" t="s">
        <v>701</v>
      </c>
      <c r="H362" s="97">
        <f t="shared" si="41"/>
        <v>0</v>
      </c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</row>
    <row r="363" spans="2:20" outlineLevel="1">
      <c r="B363" s="43"/>
      <c r="C363" s="44"/>
      <c r="D363" s="84"/>
      <c r="E363" s="85"/>
      <c r="F363" s="15" t="s">
        <v>680</v>
      </c>
      <c r="G363" s="15" t="s">
        <v>681</v>
      </c>
      <c r="H363" s="97">
        <f t="shared" si="41"/>
        <v>0</v>
      </c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</row>
    <row r="364" spans="2:20" outlineLevel="1">
      <c r="B364" s="43"/>
      <c r="C364" s="44"/>
      <c r="D364" s="84"/>
      <c r="E364" s="85"/>
      <c r="F364" s="15" t="s">
        <v>682</v>
      </c>
      <c r="G364" s="15" t="s">
        <v>683</v>
      </c>
      <c r="H364" s="97">
        <f t="shared" si="41"/>
        <v>0</v>
      </c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</row>
    <row r="365" spans="2:20" outlineLevel="1">
      <c r="B365" s="43"/>
      <c r="C365" s="44"/>
      <c r="D365" s="84"/>
      <c r="E365" s="85"/>
      <c r="F365" s="15" t="s">
        <v>673</v>
      </c>
      <c r="G365" s="15" t="s">
        <v>674</v>
      </c>
      <c r="H365" s="97">
        <f t="shared" si="41"/>
        <v>0</v>
      </c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</row>
    <row r="366" spans="2:20">
      <c r="B366" s="57" t="s">
        <v>362</v>
      </c>
      <c r="C366" s="58" t="s">
        <v>702</v>
      </c>
      <c r="D366" s="81"/>
      <c r="E366" s="82"/>
      <c r="F366" s="82"/>
      <c r="G366" s="93"/>
      <c r="H366" s="37">
        <f t="shared" si="41"/>
        <v>0</v>
      </c>
      <c r="I366" s="101">
        <f>SUM(I367:I369)</f>
        <v>0</v>
      </c>
      <c r="J366" s="101">
        <f t="shared" ref="J366:T366" si="43">SUM(J367:J369)</f>
        <v>0</v>
      </c>
      <c r="K366" s="101">
        <f t="shared" si="43"/>
        <v>0</v>
      </c>
      <c r="L366" s="101">
        <f t="shared" si="43"/>
        <v>0</v>
      </c>
      <c r="M366" s="101">
        <f t="shared" si="43"/>
        <v>0</v>
      </c>
      <c r="N366" s="101">
        <f t="shared" si="43"/>
        <v>0</v>
      </c>
      <c r="O366" s="101">
        <f t="shared" si="43"/>
        <v>0</v>
      </c>
      <c r="P366" s="101">
        <f t="shared" si="43"/>
        <v>0</v>
      </c>
      <c r="Q366" s="101">
        <f t="shared" si="43"/>
        <v>0</v>
      </c>
      <c r="R366" s="101">
        <f t="shared" si="43"/>
        <v>0</v>
      </c>
      <c r="S366" s="101">
        <f t="shared" si="43"/>
        <v>0</v>
      </c>
      <c r="T366" s="101">
        <f t="shared" si="43"/>
        <v>0</v>
      </c>
    </row>
    <row r="367" spans="2:20" outlineLevel="1">
      <c r="B367" s="43"/>
      <c r="C367" s="44"/>
      <c r="D367" s="46"/>
      <c r="E367" s="83"/>
      <c r="F367" s="15" t="s">
        <v>675</v>
      </c>
      <c r="G367" s="15" t="s">
        <v>676</v>
      </c>
      <c r="H367" s="97">
        <f t="shared" si="41"/>
        <v>0</v>
      </c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</row>
    <row r="368" spans="2:20" outlineLevel="1">
      <c r="B368" s="43"/>
      <c r="C368" s="44"/>
      <c r="D368" s="46"/>
      <c r="E368" s="83"/>
      <c r="F368" s="15" t="s">
        <v>677</v>
      </c>
      <c r="G368" s="15" t="s">
        <v>678</v>
      </c>
      <c r="H368" s="97">
        <f t="shared" si="41"/>
        <v>0</v>
      </c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</row>
    <row r="369" spans="2:20" outlineLevel="1">
      <c r="B369" s="43"/>
      <c r="C369" s="44"/>
      <c r="D369" s="46"/>
      <c r="E369" s="83"/>
      <c r="F369" s="15" t="s">
        <v>684</v>
      </c>
      <c r="G369" s="15" t="s">
        <v>685</v>
      </c>
      <c r="H369" s="97">
        <f t="shared" si="41"/>
        <v>0</v>
      </c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</row>
    <row r="370" spans="2:20">
      <c r="B370" s="35" t="s">
        <v>688</v>
      </c>
      <c r="C370" s="36"/>
      <c r="D370" s="36"/>
      <c r="E370" s="36"/>
      <c r="F370" s="82"/>
      <c r="G370" s="93"/>
      <c r="H370" s="37">
        <f t="shared" si="41"/>
        <v>0</v>
      </c>
      <c r="I370" s="102">
        <f>+I329+I331</f>
        <v>0</v>
      </c>
      <c r="J370" s="102">
        <f t="shared" ref="J370:T370" si="44">+J329+J331</f>
        <v>0</v>
      </c>
      <c r="K370" s="102">
        <f t="shared" si="44"/>
        <v>0</v>
      </c>
      <c r="L370" s="102">
        <f t="shared" si="44"/>
        <v>0</v>
      </c>
      <c r="M370" s="102">
        <f t="shared" si="44"/>
        <v>0</v>
      </c>
      <c r="N370" s="102">
        <f t="shared" si="44"/>
        <v>0</v>
      </c>
      <c r="O370" s="102">
        <f t="shared" si="44"/>
        <v>0</v>
      </c>
      <c r="P370" s="102">
        <f t="shared" si="44"/>
        <v>0</v>
      </c>
      <c r="Q370" s="102">
        <f t="shared" si="44"/>
        <v>0</v>
      </c>
      <c r="R370" s="102">
        <f t="shared" si="44"/>
        <v>0</v>
      </c>
      <c r="S370" s="102">
        <f t="shared" si="44"/>
        <v>0</v>
      </c>
      <c r="T370" s="102">
        <f t="shared" si="44"/>
        <v>0</v>
      </c>
    </row>
    <row r="371" spans="2:20" outlineLevel="1">
      <c r="B371" s="86"/>
      <c r="C371" s="49" t="s">
        <v>420</v>
      </c>
      <c r="D371" s="51"/>
      <c r="E371" s="51"/>
      <c r="F371" s="15"/>
      <c r="G371" s="15"/>
      <c r="H371" s="97">
        <f t="shared" si="41"/>
        <v>0</v>
      </c>
      <c r="I371" s="75">
        <f>SUM(I372:I375)</f>
        <v>0</v>
      </c>
      <c r="J371" s="75">
        <f t="shared" ref="J371:T371" si="45">SUM(J372:J375)</f>
        <v>0</v>
      </c>
      <c r="K371" s="75">
        <f t="shared" si="45"/>
        <v>0</v>
      </c>
      <c r="L371" s="75">
        <f t="shared" si="45"/>
        <v>0</v>
      </c>
      <c r="M371" s="75">
        <f t="shared" si="45"/>
        <v>0</v>
      </c>
      <c r="N371" s="75">
        <f t="shared" si="45"/>
        <v>0</v>
      </c>
      <c r="O371" s="75">
        <f t="shared" si="45"/>
        <v>0</v>
      </c>
      <c r="P371" s="75">
        <f t="shared" si="45"/>
        <v>0</v>
      </c>
      <c r="Q371" s="75">
        <f t="shared" si="45"/>
        <v>0</v>
      </c>
      <c r="R371" s="75">
        <f t="shared" si="45"/>
        <v>0</v>
      </c>
      <c r="S371" s="75">
        <f t="shared" si="45"/>
        <v>0</v>
      </c>
      <c r="T371" s="75">
        <f t="shared" si="45"/>
        <v>0</v>
      </c>
    </row>
    <row r="372" spans="2:20" outlineLevel="1">
      <c r="B372" s="87"/>
      <c r="C372" s="84"/>
      <c r="D372" s="85"/>
      <c r="E372" s="85"/>
      <c r="F372" s="15" t="s">
        <v>423</v>
      </c>
      <c r="G372" s="15" t="s">
        <v>689</v>
      </c>
      <c r="H372" s="97">
        <f t="shared" si="41"/>
        <v>0</v>
      </c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</row>
    <row r="373" spans="2:20" outlineLevel="1">
      <c r="B373" s="88"/>
      <c r="C373" s="84"/>
      <c r="D373" s="85"/>
      <c r="E373" s="85"/>
      <c r="F373" s="15" t="s">
        <v>690</v>
      </c>
      <c r="G373" s="15" t="s">
        <v>691</v>
      </c>
      <c r="H373" s="97">
        <f t="shared" si="41"/>
        <v>0</v>
      </c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</row>
    <row r="374" spans="2:20" outlineLevel="1">
      <c r="B374" s="88"/>
      <c r="C374" s="84"/>
      <c r="D374" s="85"/>
      <c r="E374" s="85"/>
      <c r="F374" s="15" t="s">
        <v>692</v>
      </c>
      <c r="G374" s="15" t="s">
        <v>693</v>
      </c>
      <c r="H374" s="97">
        <f t="shared" si="41"/>
        <v>0</v>
      </c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</row>
    <row r="375" spans="2:20" outlineLevel="1">
      <c r="B375" s="89"/>
      <c r="C375" s="84"/>
      <c r="D375" s="85"/>
      <c r="E375" s="85"/>
      <c r="F375" s="15" t="s">
        <v>694</v>
      </c>
      <c r="G375" s="15" t="s">
        <v>695</v>
      </c>
      <c r="H375" s="97">
        <f t="shared" si="41"/>
        <v>0</v>
      </c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</row>
    <row r="376" spans="2:20">
      <c r="B376" s="35" t="s">
        <v>696</v>
      </c>
      <c r="C376" s="36"/>
      <c r="D376" s="36"/>
      <c r="E376" s="36"/>
      <c r="F376" s="36"/>
      <c r="G376" s="93"/>
      <c r="H376" s="102">
        <f>H370+H371</f>
        <v>0</v>
      </c>
      <c r="I376" s="102">
        <f t="shared" ref="I376:T376" si="46">I370+I371</f>
        <v>0</v>
      </c>
      <c r="J376" s="102">
        <f t="shared" si="46"/>
        <v>0</v>
      </c>
      <c r="K376" s="102">
        <f t="shared" si="46"/>
        <v>0</v>
      </c>
      <c r="L376" s="102">
        <f t="shared" si="46"/>
        <v>0</v>
      </c>
      <c r="M376" s="102">
        <f t="shared" si="46"/>
        <v>0</v>
      </c>
      <c r="N376" s="102">
        <f t="shared" si="46"/>
        <v>0</v>
      </c>
      <c r="O376" s="102">
        <f t="shared" si="46"/>
        <v>0</v>
      </c>
      <c r="P376" s="102">
        <f t="shared" si="46"/>
        <v>0</v>
      </c>
      <c r="Q376" s="102">
        <f t="shared" si="46"/>
        <v>0</v>
      </c>
      <c r="R376" s="102">
        <f t="shared" si="46"/>
        <v>0</v>
      </c>
      <c r="S376" s="102">
        <f t="shared" si="46"/>
        <v>0</v>
      </c>
      <c r="T376" s="102">
        <f t="shared" si="46"/>
        <v>0</v>
      </c>
    </row>
    <row r="377" spans="2:20">
      <c r="B377" s="90"/>
      <c r="C377" s="90"/>
      <c r="D377" s="91"/>
      <c r="E377" s="91" t="s">
        <v>417</v>
      </c>
      <c r="F377" s="92"/>
      <c r="G377" s="92"/>
      <c r="H377" s="75" t="str">
        <f t="shared" ref="H377:T377" si="47">IFERROR(+H376/H15,"")</f>
        <v/>
      </c>
      <c r="I377" s="75" t="str">
        <f t="shared" si="47"/>
        <v/>
      </c>
      <c r="J377" s="75" t="str">
        <f t="shared" si="47"/>
        <v/>
      </c>
      <c r="K377" s="75" t="str">
        <f t="shared" si="47"/>
        <v/>
      </c>
      <c r="L377" s="75" t="str">
        <f t="shared" si="47"/>
        <v/>
      </c>
      <c r="M377" s="75" t="str">
        <f t="shared" si="47"/>
        <v/>
      </c>
      <c r="N377" s="75" t="str">
        <f t="shared" si="47"/>
        <v/>
      </c>
      <c r="O377" s="75" t="str">
        <f t="shared" si="47"/>
        <v/>
      </c>
      <c r="P377" s="75" t="str">
        <f t="shared" si="47"/>
        <v/>
      </c>
      <c r="Q377" s="75" t="str">
        <f t="shared" si="47"/>
        <v/>
      </c>
      <c r="R377" s="75" t="str">
        <f t="shared" si="47"/>
        <v/>
      </c>
      <c r="S377" s="75" t="str">
        <f t="shared" si="47"/>
        <v/>
      </c>
      <c r="T377" s="75" t="str">
        <f t="shared" si="47"/>
        <v/>
      </c>
    </row>
  </sheetData>
  <mergeCells count="17">
    <mergeCell ref="T3:T4"/>
    <mergeCell ref="N3:N4"/>
    <mergeCell ref="O3:O4"/>
    <mergeCell ref="P3:P4"/>
    <mergeCell ref="Q3:Q4"/>
    <mergeCell ref="R3:R4"/>
    <mergeCell ref="S3:S4"/>
    <mergeCell ref="H2:T2"/>
    <mergeCell ref="B3:E3"/>
    <mergeCell ref="F3:F4"/>
    <mergeCell ref="G3:G4"/>
    <mergeCell ref="H3:H4"/>
    <mergeCell ref="I3:I4"/>
    <mergeCell ref="J3:J4"/>
    <mergeCell ref="K3:K4"/>
    <mergeCell ref="L3:L4"/>
    <mergeCell ref="M3:M4"/>
  </mergeCells>
  <conditionalFormatting sqref="F34:G36">
    <cfRule type="cellIs" dxfId="32" priority="2" stopIfTrue="1" operator="lessThan">
      <formula>0</formula>
    </cfRule>
  </conditionalFormatting>
  <conditionalFormatting sqref="H331:H375">
    <cfRule type="cellIs" dxfId="31" priority="1" stopIfTrue="1" operator="lessThan">
      <formula>0</formula>
    </cfRule>
  </conditionalFormatting>
  <conditionalFormatting sqref="H10:T11">
    <cfRule type="cellIs" dxfId="30" priority="11" stopIfTrue="1" operator="lessThan">
      <formula>0</formula>
    </cfRule>
  </conditionalFormatting>
  <conditionalFormatting sqref="H22:T329 B233:G235">
    <cfRule type="cellIs" dxfId="29" priority="10" stopIfTrue="1" operator="lessThan">
      <formula>0</formula>
    </cfRule>
  </conditionalFormatting>
  <conditionalFormatting sqref="K31:K33">
    <cfRule type="cellIs" dxfId="28" priority="8" stopIfTrue="1" operator="lessThan">
      <formula>0</formula>
    </cfRule>
  </conditionalFormatting>
  <conditionalFormatting sqref="K39">
    <cfRule type="cellIs" dxfId="27" priority="7" stopIfTrue="1" operator="lessThan">
      <formula>0</formula>
    </cfRule>
  </conditionalFormatting>
  <conditionalFormatting sqref="K42:K52 K54:K57 K59:K62 K65 K67:K68 K78:K98 K100:K109 K112:K118 K120:K128 K131:K203 K205:K217 K219:K220 K222:K230 K238:K239 K242:K328">
    <cfRule type="cellIs" dxfId="26" priority="6" stopIfTrue="1" operator="lessThan">
      <formula>0</formula>
    </cfRule>
  </conditionalFormatting>
  <conditionalFormatting sqref="K24:T28">
    <cfRule type="cellIs" dxfId="25" priority="9" stopIfTrue="1" operator="lessThan">
      <formula>0</formula>
    </cfRule>
  </conditionalFormatting>
  <conditionalFormatting sqref="N31:N33">
    <cfRule type="cellIs" dxfId="24" priority="5" stopIfTrue="1" operator="lessThan">
      <formula>0</formula>
    </cfRule>
  </conditionalFormatting>
  <conditionalFormatting sqref="N39">
    <cfRule type="cellIs" dxfId="23" priority="4" stopIfTrue="1" operator="lessThan">
      <formula>0</formula>
    </cfRule>
  </conditionalFormatting>
  <conditionalFormatting sqref="N42:N52 N54:N57 N59:N62 N65 N67:N68 N78:N98 N100:N109 N112:N118 N120:N128 N131:N203 N205:N217 N219:N220 N222:N230 N238:N239 N242:N328">
    <cfRule type="cellIs" dxfId="22" priority="3" stopIfTrue="1" operator="less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7DAA6-7B4B-4D96-83D9-F2CE643F72BA}">
  <dimension ref="A1:T377"/>
  <sheetViews>
    <sheetView zoomScale="80" zoomScaleNormal="80" workbookViewId="0">
      <selection activeCell="F37" sqref="F37"/>
    </sheetView>
  </sheetViews>
  <sheetFormatPr defaultColWidth="9.140625" defaultRowHeight="12.75" outlineLevelRow="2"/>
  <cols>
    <col min="1" max="1" width="3.42578125" style="74" customWidth="1"/>
    <col min="2" max="4" width="1.7109375" style="3" customWidth="1"/>
    <col min="5" max="5" width="24.7109375" style="3" customWidth="1"/>
    <col min="6" max="6" width="19" style="3" customWidth="1"/>
    <col min="7" max="7" width="46.140625" style="3" customWidth="1"/>
    <col min="8" max="20" width="12.7109375" style="3" customWidth="1"/>
    <col min="21" max="16384" width="9.140625" style="3"/>
  </cols>
  <sheetData>
    <row r="1" spans="1:20">
      <c r="B1" s="1" t="s">
        <v>0</v>
      </c>
      <c r="C1" s="2"/>
      <c r="D1" s="2"/>
      <c r="E1" s="2"/>
      <c r="F1" s="2"/>
      <c r="G1" s="2"/>
    </row>
    <row r="2" spans="1:20">
      <c r="B2" s="4" t="s">
        <v>1</v>
      </c>
      <c r="C2" s="5"/>
      <c r="D2" s="5"/>
      <c r="E2" s="5"/>
      <c r="F2" s="5"/>
      <c r="G2" s="5"/>
      <c r="H2" s="108" t="s">
        <v>2</v>
      </c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20.100000000000001" customHeight="1">
      <c r="B3" s="103"/>
      <c r="C3" s="103"/>
      <c r="D3" s="103"/>
      <c r="E3" s="104"/>
      <c r="F3" s="105" t="s">
        <v>3</v>
      </c>
      <c r="G3" s="106" t="s">
        <v>4</v>
      </c>
      <c r="H3" s="105" t="s">
        <v>596</v>
      </c>
      <c r="I3" s="105" t="s">
        <v>597</v>
      </c>
      <c r="J3" s="105" t="s">
        <v>607</v>
      </c>
      <c r="K3" s="105" t="s">
        <v>598</v>
      </c>
      <c r="L3" s="105" t="s">
        <v>599</v>
      </c>
      <c r="M3" s="105" t="s">
        <v>600</v>
      </c>
      <c r="N3" s="105" t="s">
        <v>601</v>
      </c>
      <c r="O3" s="105" t="s">
        <v>602</v>
      </c>
      <c r="P3" s="105" t="s">
        <v>603</v>
      </c>
      <c r="Q3" s="105" t="s">
        <v>604</v>
      </c>
      <c r="R3" s="105" t="s">
        <v>605</v>
      </c>
      <c r="S3" s="105" t="s">
        <v>181</v>
      </c>
      <c r="T3" s="105" t="s">
        <v>606</v>
      </c>
    </row>
    <row r="4" spans="1:20" ht="20.100000000000001" customHeight="1" collapsed="1">
      <c r="B4" s="6" t="s">
        <v>5</v>
      </c>
      <c r="C4" s="7"/>
      <c r="D4" s="7"/>
      <c r="E4" s="7"/>
      <c r="F4" s="105"/>
      <c r="G4" s="106"/>
      <c r="H4" s="107"/>
      <c r="I4" s="107"/>
      <c r="J4" s="105"/>
      <c r="K4" s="107"/>
      <c r="L4" s="107"/>
      <c r="M4" s="107"/>
      <c r="N4" s="107"/>
      <c r="O4" s="107"/>
      <c r="P4" s="107"/>
      <c r="Q4" s="107"/>
      <c r="R4" s="107"/>
      <c r="S4" s="107"/>
      <c r="T4" s="107"/>
    </row>
    <row r="5" spans="1:20" ht="12.75" customHeight="1" outlineLevel="1">
      <c r="B5" s="8" t="s">
        <v>6</v>
      </c>
      <c r="C5" s="9"/>
      <c r="D5" s="9"/>
      <c r="E5" s="10"/>
      <c r="F5" s="9"/>
      <c r="G5" s="9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ht="12.75" customHeight="1" outlineLevel="1">
      <c r="B6" s="12"/>
      <c r="C6" s="13"/>
      <c r="D6" s="13" t="s">
        <v>7</v>
      </c>
      <c r="E6" s="14"/>
      <c r="F6" s="15"/>
      <c r="G6" s="15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0" ht="12.75" customHeight="1" outlineLevel="1">
      <c r="B7" s="17"/>
      <c r="C7" s="18"/>
      <c r="D7" s="18" t="s">
        <v>8</v>
      </c>
      <c r="E7" s="19"/>
      <c r="F7" s="18"/>
      <c r="G7" s="18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spans="1:20" ht="12.75" customHeight="1" outlineLevel="1">
      <c r="B8" s="21"/>
      <c r="C8" s="15"/>
      <c r="D8" s="15" t="s">
        <v>9</v>
      </c>
      <c r="E8" s="22"/>
      <c r="F8" s="22"/>
      <c r="G8" s="22"/>
      <c r="H8" s="23"/>
      <c r="I8" s="23"/>
      <c r="J8" s="23"/>
      <c r="K8" s="23"/>
      <c r="L8" s="24"/>
      <c r="M8" s="23"/>
      <c r="N8" s="24"/>
      <c r="O8" s="23"/>
      <c r="P8" s="23"/>
      <c r="Q8" s="23"/>
      <c r="R8" s="24"/>
      <c r="S8" s="24"/>
      <c r="T8" s="24"/>
    </row>
    <row r="9" spans="1:20" ht="12.75" customHeight="1" outlineLevel="1">
      <c r="A9" s="109"/>
      <c r="B9" s="25"/>
      <c r="C9" s="26" t="s">
        <v>10</v>
      </c>
      <c r="D9" s="26"/>
      <c r="E9" s="26"/>
      <c r="F9" s="26"/>
      <c r="G9" s="2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0" ht="12.75" customHeight="1" outlineLevel="1">
      <c r="B10" s="27"/>
      <c r="C10" s="26" t="s">
        <v>11</v>
      </c>
      <c r="D10" s="26"/>
      <c r="E10" s="26"/>
      <c r="F10" s="26"/>
      <c r="G10" s="2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 ht="12.75" customHeight="1" outlineLevel="1">
      <c r="B11" s="27"/>
      <c r="C11" s="26" t="s">
        <v>12</v>
      </c>
      <c r="D11" s="26"/>
      <c r="E11" s="26"/>
      <c r="F11" s="26"/>
      <c r="G11" s="2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0" ht="12.75" customHeight="1" outlineLevel="1">
      <c r="B12" s="25"/>
      <c r="C12" s="26" t="s">
        <v>13</v>
      </c>
      <c r="D12" s="26"/>
      <c r="E12" s="26"/>
      <c r="F12" s="26"/>
      <c r="G12" s="2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0" ht="12.75" hidden="1" customHeight="1" outlineLevel="2">
      <c r="B13" s="25"/>
      <c r="C13" s="26"/>
      <c r="D13" s="26" t="s">
        <v>14</v>
      </c>
      <c r="E13" s="26"/>
      <c r="F13" s="26"/>
      <c r="G13" s="2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 ht="12.75" customHeight="1" outlineLevel="1" collapsed="1">
      <c r="B14" s="25"/>
      <c r="C14" s="26" t="s">
        <v>15</v>
      </c>
      <c r="D14" s="26"/>
      <c r="E14" s="26"/>
      <c r="F14" s="26"/>
      <c r="G14" s="2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0" ht="12.75" customHeight="1" outlineLevel="1">
      <c r="B15" s="25"/>
      <c r="C15" s="26" t="s">
        <v>16</v>
      </c>
      <c r="D15" s="26"/>
      <c r="E15" s="26"/>
      <c r="F15" s="26"/>
      <c r="G15" s="2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0" ht="12.75" hidden="1" customHeight="1" outlineLevel="2">
      <c r="B16" s="25"/>
      <c r="C16" s="26"/>
      <c r="D16" s="26" t="s">
        <v>17</v>
      </c>
      <c r="E16" s="26"/>
      <c r="F16" s="26"/>
      <c r="G16" s="26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</row>
    <row r="17" spans="1:20" ht="12.75" customHeight="1" outlineLevel="1" collapsed="1">
      <c r="B17" s="25"/>
      <c r="C17" s="26" t="s">
        <v>18</v>
      </c>
      <c r="D17" s="26"/>
      <c r="E17" s="26"/>
      <c r="F17" s="26"/>
      <c r="G17" s="2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 ht="12.75" hidden="1" customHeight="1" outlineLevel="2">
      <c r="B18" s="25"/>
      <c r="C18" s="26"/>
      <c r="D18" s="26" t="s">
        <v>19</v>
      </c>
      <c r="E18" s="26"/>
      <c r="F18" s="26"/>
      <c r="G18" s="2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ht="12.75" hidden="1" customHeight="1" outlineLevel="2">
      <c r="B19" s="25"/>
      <c r="C19" s="26"/>
      <c r="D19" s="26" t="s">
        <v>20</v>
      </c>
      <c r="E19" s="26"/>
      <c r="F19" s="26"/>
      <c r="G19" s="2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ht="12.75" customHeight="1" outlineLevel="1" collapsed="1">
      <c r="B20" s="17"/>
      <c r="C20" s="18" t="s">
        <v>21</v>
      </c>
      <c r="D20" s="18"/>
      <c r="E20" s="18"/>
      <c r="F20" s="18"/>
      <c r="G20" s="18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</row>
    <row r="21" spans="1:20" hidden="1">
      <c r="A21" s="110"/>
      <c r="B21" s="29"/>
      <c r="C21" s="30"/>
      <c r="D21" s="29"/>
      <c r="E21" s="29"/>
      <c r="F21" s="30"/>
      <c r="G21" s="30"/>
      <c r="H21" s="31"/>
      <c r="I21" s="31"/>
      <c r="J21" s="31"/>
      <c r="K21" s="31"/>
      <c r="L21" s="31"/>
      <c r="M21" s="32"/>
      <c r="N21" s="31"/>
      <c r="O21" s="31"/>
      <c r="P21" s="32"/>
      <c r="Q21" s="32"/>
      <c r="R21" s="33"/>
      <c r="S21" s="34"/>
      <c r="T21" s="34"/>
    </row>
    <row r="22" spans="1:20">
      <c r="A22" s="111"/>
      <c r="B22" s="35" t="s">
        <v>22</v>
      </c>
      <c r="C22" s="36"/>
      <c r="D22" s="36"/>
      <c r="E22" s="36"/>
      <c r="F22" s="36"/>
      <c r="G22" s="36"/>
      <c r="H22" s="37">
        <f t="shared" ref="H22:H86" si="0">SUM(I22:T22)</f>
        <v>0</v>
      </c>
      <c r="I22" s="37">
        <f t="shared" ref="I22:T22" si="1">+I23+I28+I29+I30</f>
        <v>0</v>
      </c>
      <c r="J22" s="37">
        <f t="shared" si="1"/>
        <v>0</v>
      </c>
      <c r="K22" s="37">
        <f t="shared" si="1"/>
        <v>0</v>
      </c>
      <c r="L22" s="37">
        <f t="shared" si="1"/>
        <v>0</v>
      </c>
      <c r="M22" s="37">
        <f t="shared" si="1"/>
        <v>0</v>
      </c>
      <c r="N22" s="37">
        <f t="shared" si="1"/>
        <v>0</v>
      </c>
      <c r="O22" s="37">
        <f t="shared" si="1"/>
        <v>0</v>
      </c>
      <c r="P22" s="37">
        <f t="shared" si="1"/>
        <v>0</v>
      </c>
      <c r="Q22" s="37">
        <f t="shared" si="1"/>
        <v>0</v>
      </c>
      <c r="R22" s="37">
        <f t="shared" si="1"/>
        <v>0</v>
      </c>
      <c r="S22" s="37">
        <f t="shared" si="1"/>
        <v>0</v>
      </c>
      <c r="T22" s="37">
        <f t="shared" si="1"/>
        <v>0</v>
      </c>
    </row>
    <row r="23" spans="1:20" ht="12.75" customHeight="1" outlineLevel="1">
      <c r="A23" s="111"/>
      <c r="B23" s="38"/>
      <c r="C23" s="39"/>
      <c r="D23" s="40"/>
      <c r="E23" s="41" t="s">
        <v>23</v>
      </c>
      <c r="F23" s="42"/>
      <c r="G23" s="42"/>
      <c r="H23" s="97">
        <f t="shared" si="0"/>
        <v>0</v>
      </c>
      <c r="I23" s="97">
        <f>SUM(I24:I27)</f>
        <v>0</v>
      </c>
      <c r="J23" s="97">
        <f>SUM(J24:J27)</f>
        <v>0</v>
      </c>
      <c r="K23" s="97">
        <f t="shared" ref="K23:T23" si="2">SUM(K24:K27)</f>
        <v>0</v>
      </c>
      <c r="L23" s="97">
        <f t="shared" si="2"/>
        <v>0</v>
      </c>
      <c r="M23" s="97">
        <f t="shared" si="2"/>
        <v>0</v>
      </c>
      <c r="N23" s="97">
        <f t="shared" si="2"/>
        <v>0</v>
      </c>
      <c r="O23" s="97">
        <f t="shared" si="2"/>
        <v>0</v>
      </c>
      <c r="P23" s="97">
        <f t="shared" si="2"/>
        <v>0</v>
      </c>
      <c r="Q23" s="97">
        <f t="shared" si="2"/>
        <v>0</v>
      </c>
      <c r="R23" s="97">
        <f t="shared" si="2"/>
        <v>0</v>
      </c>
      <c r="S23" s="97">
        <f t="shared" si="2"/>
        <v>0</v>
      </c>
      <c r="T23" s="97">
        <f t="shared" si="2"/>
        <v>0</v>
      </c>
    </row>
    <row r="24" spans="1:20" ht="12.75" customHeight="1" outlineLevel="1">
      <c r="A24" s="111"/>
      <c r="B24" s="43"/>
      <c r="C24" s="44"/>
      <c r="D24" s="45"/>
      <c r="E24" s="46"/>
      <c r="F24" s="42" t="s">
        <v>24</v>
      </c>
      <c r="G24" s="42" t="s">
        <v>25</v>
      </c>
      <c r="H24" s="97">
        <f t="shared" si="0"/>
        <v>0</v>
      </c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</row>
    <row r="25" spans="1:20" ht="12.75" customHeight="1" outlineLevel="1">
      <c r="A25" s="111"/>
      <c r="B25" s="43"/>
      <c r="C25" s="44"/>
      <c r="D25" s="45"/>
      <c r="E25" s="46"/>
      <c r="F25" s="42" t="s">
        <v>26</v>
      </c>
      <c r="G25" s="42" t="s">
        <v>27</v>
      </c>
      <c r="H25" s="97">
        <f t="shared" si="0"/>
        <v>0</v>
      </c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</row>
    <row r="26" spans="1:20" ht="12.75" customHeight="1" outlineLevel="1">
      <c r="A26" s="111"/>
      <c r="B26" s="43"/>
      <c r="C26" s="44"/>
      <c r="D26" s="45"/>
      <c r="E26" s="46"/>
      <c r="F26" s="42" t="s">
        <v>28</v>
      </c>
      <c r="G26" s="42" t="s">
        <v>29</v>
      </c>
      <c r="H26" s="97">
        <f t="shared" si="0"/>
        <v>0</v>
      </c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</row>
    <row r="27" spans="1:20" ht="12.75" customHeight="1" outlineLevel="1">
      <c r="A27" s="111"/>
      <c r="B27" s="43"/>
      <c r="C27" s="44"/>
      <c r="D27" s="45"/>
      <c r="E27" s="46"/>
      <c r="F27" s="42" t="s">
        <v>30</v>
      </c>
      <c r="G27" s="42" t="s">
        <v>31</v>
      </c>
      <c r="H27" s="97">
        <f t="shared" si="0"/>
        <v>0</v>
      </c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</row>
    <row r="28" spans="1:20" ht="12.75" customHeight="1" outlineLevel="1">
      <c r="A28" s="111"/>
      <c r="B28" s="43"/>
      <c r="C28" s="44"/>
      <c r="D28" s="45"/>
      <c r="E28" s="46" t="s">
        <v>32</v>
      </c>
      <c r="F28" s="42" t="s">
        <v>33</v>
      </c>
      <c r="G28" s="42" t="s">
        <v>34</v>
      </c>
      <c r="H28" s="97">
        <f t="shared" si="0"/>
        <v>0</v>
      </c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</row>
    <row r="29" spans="1:20" ht="12.75" customHeight="1" outlineLevel="1">
      <c r="A29" s="111"/>
      <c r="B29" s="43"/>
      <c r="C29" s="44"/>
      <c r="D29" s="45"/>
      <c r="E29" s="46" t="s">
        <v>35</v>
      </c>
      <c r="F29" s="42"/>
      <c r="G29" s="42"/>
      <c r="H29" s="97">
        <f t="shared" si="0"/>
        <v>0</v>
      </c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</row>
    <row r="30" spans="1:20" ht="12.75" customHeight="1" outlineLevel="1">
      <c r="A30" s="111"/>
      <c r="B30" s="43"/>
      <c r="C30" s="44"/>
      <c r="D30" s="45"/>
      <c r="E30" s="46" t="s">
        <v>36</v>
      </c>
      <c r="F30" s="42"/>
      <c r="G30" s="42"/>
      <c r="H30" s="97">
        <f t="shared" si="0"/>
        <v>0</v>
      </c>
      <c r="I30" s="97">
        <f t="shared" ref="I30:T30" si="3">SUM(I31:I33)</f>
        <v>0</v>
      </c>
      <c r="J30" s="97">
        <f t="shared" si="3"/>
        <v>0</v>
      </c>
      <c r="K30" s="97">
        <f t="shared" si="3"/>
        <v>0</v>
      </c>
      <c r="L30" s="97">
        <f t="shared" si="3"/>
        <v>0</v>
      </c>
      <c r="M30" s="97">
        <f t="shared" si="3"/>
        <v>0</v>
      </c>
      <c r="N30" s="97">
        <f t="shared" si="3"/>
        <v>0</v>
      </c>
      <c r="O30" s="97">
        <f t="shared" si="3"/>
        <v>0</v>
      </c>
      <c r="P30" s="97">
        <f t="shared" si="3"/>
        <v>0</v>
      </c>
      <c r="Q30" s="97">
        <f t="shared" si="3"/>
        <v>0</v>
      </c>
      <c r="R30" s="97">
        <f t="shared" si="3"/>
        <v>0</v>
      </c>
      <c r="S30" s="97">
        <f t="shared" si="3"/>
        <v>0</v>
      </c>
      <c r="T30" s="97">
        <f t="shared" si="3"/>
        <v>0</v>
      </c>
    </row>
    <row r="31" spans="1:20" ht="12.75" customHeight="1" outlineLevel="1">
      <c r="A31" s="111"/>
      <c r="B31" s="43"/>
      <c r="C31" s="44"/>
      <c r="D31" s="45"/>
      <c r="E31" s="42"/>
      <c r="F31" s="42" t="s">
        <v>37</v>
      </c>
      <c r="G31" s="42" t="s">
        <v>38</v>
      </c>
      <c r="H31" s="97">
        <f t="shared" si="0"/>
        <v>0</v>
      </c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</row>
    <row r="32" spans="1:20" ht="12.75" customHeight="1" outlineLevel="1">
      <c r="A32" s="111"/>
      <c r="B32" s="43"/>
      <c r="C32" s="44"/>
      <c r="D32" s="45"/>
      <c r="E32" s="42"/>
      <c r="F32" s="42" t="s">
        <v>39</v>
      </c>
      <c r="G32" s="42" t="s">
        <v>40</v>
      </c>
      <c r="H32" s="97">
        <f t="shared" si="0"/>
        <v>0</v>
      </c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</row>
    <row r="33" spans="1:20" ht="12.75" customHeight="1" outlineLevel="1">
      <c r="A33" s="111"/>
      <c r="B33" s="43"/>
      <c r="C33" s="47"/>
      <c r="D33" s="48"/>
      <c r="E33" s="42"/>
      <c r="F33" s="42" t="s">
        <v>41</v>
      </c>
      <c r="G33" s="42" t="s">
        <v>42</v>
      </c>
      <c r="H33" s="97">
        <f t="shared" si="0"/>
        <v>0</v>
      </c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</row>
    <row r="34" spans="1:20">
      <c r="B34" s="43"/>
      <c r="C34" s="49" t="s">
        <v>43</v>
      </c>
      <c r="D34" s="50"/>
      <c r="E34" s="51"/>
      <c r="F34" s="52"/>
      <c r="G34" s="94"/>
      <c r="H34" s="97">
        <f t="shared" si="0"/>
        <v>0</v>
      </c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</row>
    <row r="35" spans="1:20" ht="12.75" customHeight="1">
      <c r="B35" s="43"/>
      <c r="C35" s="53" t="s">
        <v>44</v>
      </c>
      <c r="D35" s="51"/>
      <c r="E35" s="51"/>
      <c r="F35" s="54"/>
      <c r="G35" s="95"/>
      <c r="H35" s="97">
        <f t="shared" si="0"/>
        <v>0</v>
      </c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</row>
    <row r="36" spans="1:20" ht="12.75" customHeight="1">
      <c r="B36" s="43"/>
      <c r="C36" s="38" t="s">
        <v>45</v>
      </c>
      <c r="D36" s="55"/>
      <c r="E36" s="39"/>
      <c r="F36" s="56"/>
      <c r="G36" s="96"/>
      <c r="H36" s="97">
        <f t="shared" si="0"/>
        <v>0</v>
      </c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</row>
    <row r="37" spans="1:20">
      <c r="A37" s="111"/>
      <c r="B37" s="35" t="s">
        <v>46</v>
      </c>
      <c r="C37" s="36"/>
      <c r="D37" s="36"/>
      <c r="E37" s="36"/>
      <c r="F37" s="36"/>
      <c r="G37" s="36"/>
      <c r="H37" s="37">
        <f t="shared" si="0"/>
        <v>0</v>
      </c>
      <c r="I37" s="37">
        <f t="shared" ref="I37:T37" si="4">+I38+I40+I53+I76+I129+I218</f>
        <v>0</v>
      </c>
      <c r="J37" s="37">
        <f t="shared" si="4"/>
        <v>0</v>
      </c>
      <c r="K37" s="37">
        <f t="shared" si="4"/>
        <v>0</v>
      </c>
      <c r="L37" s="37">
        <f t="shared" si="4"/>
        <v>0</v>
      </c>
      <c r="M37" s="37">
        <f t="shared" si="4"/>
        <v>0</v>
      </c>
      <c r="N37" s="37">
        <f t="shared" si="4"/>
        <v>0</v>
      </c>
      <c r="O37" s="37">
        <f t="shared" si="4"/>
        <v>0</v>
      </c>
      <c r="P37" s="37">
        <f t="shared" si="4"/>
        <v>0</v>
      </c>
      <c r="Q37" s="37">
        <f t="shared" si="4"/>
        <v>0</v>
      </c>
      <c r="R37" s="37">
        <f t="shared" si="4"/>
        <v>0</v>
      </c>
      <c r="S37" s="37">
        <f t="shared" si="4"/>
        <v>0</v>
      </c>
      <c r="T37" s="37">
        <f t="shared" si="4"/>
        <v>0</v>
      </c>
    </row>
    <row r="38" spans="1:20" s="61" customFormat="1">
      <c r="A38" s="111"/>
      <c r="B38" s="57"/>
      <c r="C38" s="58" t="s">
        <v>47</v>
      </c>
      <c r="D38" s="59"/>
      <c r="E38" s="59"/>
      <c r="F38" s="59"/>
      <c r="G38" s="59"/>
      <c r="H38" s="60">
        <f t="shared" si="0"/>
        <v>0</v>
      </c>
      <c r="I38" s="60">
        <f t="shared" ref="I38:T38" si="5">SUM(I39:I39)</f>
        <v>0</v>
      </c>
      <c r="J38" s="60">
        <f t="shared" si="5"/>
        <v>0</v>
      </c>
      <c r="K38" s="60">
        <f t="shared" si="5"/>
        <v>0</v>
      </c>
      <c r="L38" s="60">
        <f t="shared" si="5"/>
        <v>0</v>
      </c>
      <c r="M38" s="60">
        <f t="shared" si="5"/>
        <v>0</v>
      </c>
      <c r="N38" s="60">
        <f t="shared" si="5"/>
        <v>0</v>
      </c>
      <c r="O38" s="60">
        <f t="shared" si="5"/>
        <v>0</v>
      </c>
      <c r="P38" s="60">
        <f t="shared" si="5"/>
        <v>0</v>
      </c>
      <c r="Q38" s="60">
        <f t="shared" si="5"/>
        <v>0</v>
      </c>
      <c r="R38" s="60">
        <f t="shared" si="5"/>
        <v>0</v>
      </c>
      <c r="S38" s="60">
        <f t="shared" si="5"/>
        <v>0</v>
      </c>
      <c r="T38" s="60">
        <f t="shared" si="5"/>
        <v>0</v>
      </c>
    </row>
    <row r="39" spans="1:20" ht="12.75" customHeight="1" outlineLevel="1">
      <c r="B39" s="43"/>
      <c r="C39" s="44"/>
      <c r="D39" s="62"/>
      <c r="E39" s="42" t="s">
        <v>48</v>
      </c>
      <c r="F39" s="42" t="s">
        <v>49</v>
      </c>
      <c r="G39" s="42" t="s">
        <v>50</v>
      </c>
      <c r="H39" s="97">
        <f t="shared" si="0"/>
        <v>0</v>
      </c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</row>
    <row r="40" spans="1:20" s="61" customFormat="1">
      <c r="A40" s="111"/>
      <c r="B40" s="57"/>
      <c r="C40" s="58" t="s">
        <v>51</v>
      </c>
      <c r="D40" s="59"/>
      <c r="E40" s="59"/>
      <c r="F40" s="59"/>
      <c r="G40" s="59"/>
      <c r="H40" s="60">
        <f t="shared" si="0"/>
        <v>0</v>
      </c>
      <c r="I40" s="60">
        <f t="shared" ref="I40:T40" si="6">+I41+I52</f>
        <v>0</v>
      </c>
      <c r="J40" s="60">
        <f t="shared" si="6"/>
        <v>0</v>
      </c>
      <c r="K40" s="60">
        <f t="shared" si="6"/>
        <v>0</v>
      </c>
      <c r="L40" s="60">
        <f t="shared" si="6"/>
        <v>0</v>
      </c>
      <c r="M40" s="60">
        <f t="shared" si="6"/>
        <v>0</v>
      </c>
      <c r="N40" s="60">
        <f t="shared" si="6"/>
        <v>0</v>
      </c>
      <c r="O40" s="60">
        <f t="shared" si="6"/>
        <v>0</v>
      </c>
      <c r="P40" s="60">
        <f t="shared" si="6"/>
        <v>0</v>
      </c>
      <c r="Q40" s="60">
        <f t="shared" si="6"/>
        <v>0</v>
      </c>
      <c r="R40" s="60">
        <f t="shared" si="6"/>
        <v>0</v>
      </c>
      <c r="S40" s="60">
        <f t="shared" si="6"/>
        <v>0</v>
      </c>
      <c r="T40" s="60">
        <f t="shared" si="6"/>
        <v>0</v>
      </c>
    </row>
    <row r="41" spans="1:20" ht="12.75" customHeight="1" outlineLevel="1">
      <c r="B41" s="43"/>
      <c r="C41" s="44"/>
      <c r="D41" s="62"/>
      <c r="E41" s="42" t="s">
        <v>52</v>
      </c>
      <c r="F41" s="42"/>
      <c r="G41" s="42"/>
      <c r="H41" s="97">
        <f t="shared" si="0"/>
        <v>0</v>
      </c>
      <c r="I41" s="97">
        <f t="shared" ref="I41:T41" si="7">SUM(I42:I51)</f>
        <v>0</v>
      </c>
      <c r="J41" s="97">
        <f t="shared" si="7"/>
        <v>0</v>
      </c>
      <c r="K41" s="97">
        <f t="shared" si="7"/>
        <v>0</v>
      </c>
      <c r="L41" s="97">
        <f t="shared" si="7"/>
        <v>0</v>
      </c>
      <c r="M41" s="97">
        <f t="shared" si="7"/>
        <v>0</v>
      </c>
      <c r="N41" s="97">
        <f t="shared" si="7"/>
        <v>0</v>
      </c>
      <c r="O41" s="97">
        <f t="shared" si="7"/>
        <v>0</v>
      </c>
      <c r="P41" s="97">
        <f t="shared" si="7"/>
        <v>0</v>
      </c>
      <c r="Q41" s="97">
        <f t="shared" si="7"/>
        <v>0</v>
      </c>
      <c r="R41" s="97">
        <f t="shared" si="7"/>
        <v>0</v>
      </c>
      <c r="S41" s="97">
        <f t="shared" si="7"/>
        <v>0</v>
      </c>
      <c r="T41" s="97">
        <f t="shared" si="7"/>
        <v>0</v>
      </c>
    </row>
    <row r="42" spans="1:20" ht="12.75" customHeight="1" outlineLevel="1">
      <c r="B42" s="43"/>
      <c r="C42" s="44"/>
      <c r="D42" s="62"/>
      <c r="E42" s="46"/>
      <c r="F42" s="43" t="s">
        <v>53</v>
      </c>
      <c r="G42" s="43" t="s">
        <v>54</v>
      </c>
      <c r="H42" s="97">
        <f t="shared" si="0"/>
        <v>0</v>
      </c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</row>
    <row r="43" spans="1:20" ht="12.75" customHeight="1" outlineLevel="1">
      <c r="B43" s="43"/>
      <c r="C43" s="44"/>
      <c r="D43" s="62"/>
      <c r="E43" s="46"/>
      <c r="F43" s="25" t="s">
        <v>55</v>
      </c>
      <c r="G43" s="25" t="s">
        <v>56</v>
      </c>
      <c r="H43" s="97">
        <f t="shared" si="0"/>
        <v>0</v>
      </c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</row>
    <row r="44" spans="1:20" ht="12.75" customHeight="1" outlineLevel="1">
      <c r="B44" s="43"/>
      <c r="C44" s="44"/>
      <c r="D44" s="62"/>
      <c r="E44" s="46"/>
      <c r="F44" s="25" t="s">
        <v>57</v>
      </c>
      <c r="G44" s="25" t="s">
        <v>58</v>
      </c>
      <c r="H44" s="97">
        <f t="shared" si="0"/>
        <v>0</v>
      </c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</row>
    <row r="45" spans="1:20" ht="12.75" customHeight="1" outlineLevel="1">
      <c r="B45" s="43"/>
      <c r="C45" s="44"/>
      <c r="D45" s="62"/>
      <c r="E45" s="46"/>
      <c r="F45" s="25" t="s">
        <v>59</v>
      </c>
      <c r="G45" s="25" t="s">
        <v>60</v>
      </c>
      <c r="H45" s="97">
        <f t="shared" si="0"/>
        <v>0</v>
      </c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</row>
    <row r="46" spans="1:20" ht="12.75" customHeight="1" outlineLevel="1">
      <c r="B46" s="43"/>
      <c r="C46" s="44"/>
      <c r="D46" s="62"/>
      <c r="E46" s="46"/>
      <c r="F46" s="25" t="s">
        <v>61</v>
      </c>
      <c r="G46" s="25" t="s">
        <v>62</v>
      </c>
      <c r="H46" s="97">
        <f t="shared" si="0"/>
        <v>0</v>
      </c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</row>
    <row r="47" spans="1:20" ht="12.75" customHeight="1" outlineLevel="1">
      <c r="B47" s="43"/>
      <c r="C47" s="44"/>
      <c r="D47" s="62"/>
      <c r="E47" s="46"/>
      <c r="F47" s="25" t="s">
        <v>63</v>
      </c>
      <c r="G47" s="25" t="s">
        <v>64</v>
      </c>
      <c r="H47" s="97">
        <f t="shared" si="0"/>
        <v>0</v>
      </c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</row>
    <row r="48" spans="1:20" ht="12.75" customHeight="1" outlineLevel="1">
      <c r="B48" s="43"/>
      <c r="C48" s="44"/>
      <c r="D48" s="62"/>
      <c r="E48" s="46"/>
      <c r="F48" s="25" t="s">
        <v>65</v>
      </c>
      <c r="G48" s="25" t="s">
        <v>66</v>
      </c>
      <c r="H48" s="97">
        <f t="shared" si="0"/>
        <v>0</v>
      </c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</row>
    <row r="49" spans="1:20" ht="12.75" customHeight="1" outlineLevel="1">
      <c r="B49" s="43"/>
      <c r="C49" s="44"/>
      <c r="D49" s="62"/>
      <c r="E49" s="46"/>
      <c r="F49" s="25" t="s">
        <v>67</v>
      </c>
      <c r="G49" s="25" t="s">
        <v>68</v>
      </c>
      <c r="H49" s="97">
        <f t="shared" si="0"/>
        <v>0</v>
      </c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</row>
    <row r="50" spans="1:20" ht="12.75" customHeight="1" outlineLevel="1">
      <c r="B50" s="43"/>
      <c r="C50" s="44"/>
      <c r="D50" s="62"/>
      <c r="E50" s="46"/>
      <c r="F50" s="25" t="s">
        <v>69</v>
      </c>
      <c r="G50" s="25" t="s">
        <v>70</v>
      </c>
      <c r="H50" s="97">
        <f t="shared" si="0"/>
        <v>0</v>
      </c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</row>
    <row r="51" spans="1:20" ht="12.75" customHeight="1" outlineLevel="1">
      <c r="B51" s="43"/>
      <c r="C51" s="44"/>
      <c r="D51" s="62"/>
      <c r="E51" s="46"/>
      <c r="F51" s="43" t="s">
        <v>71</v>
      </c>
      <c r="G51" s="43" t="s">
        <v>72</v>
      </c>
      <c r="H51" s="97">
        <f t="shared" si="0"/>
        <v>0</v>
      </c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</row>
    <row r="52" spans="1:20" ht="12.75" customHeight="1" outlineLevel="1">
      <c r="B52" s="43"/>
      <c r="C52" s="44"/>
      <c r="D52" s="62"/>
      <c r="E52" s="63" t="s">
        <v>73</v>
      </c>
      <c r="F52" s="63" t="s">
        <v>74</v>
      </c>
      <c r="G52" s="63" t="s">
        <v>75</v>
      </c>
      <c r="H52" s="97">
        <f t="shared" si="0"/>
        <v>0</v>
      </c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</row>
    <row r="53" spans="1:20" s="61" customFormat="1">
      <c r="A53" s="111"/>
      <c r="B53" s="57"/>
      <c r="C53" s="58" t="s">
        <v>76</v>
      </c>
      <c r="D53" s="59"/>
      <c r="E53" s="59"/>
      <c r="F53" s="59"/>
      <c r="G53" s="59"/>
      <c r="H53" s="60">
        <f t="shared" si="0"/>
        <v>0</v>
      </c>
      <c r="I53" s="60">
        <f t="shared" ref="I53:T53" si="8">+I54+I55+I56+I57+I58+I63+I64+I65+I66+I69+I70</f>
        <v>0</v>
      </c>
      <c r="J53" s="60">
        <f t="shared" si="8"/>
        <v>0</v>
      </c>
      <c r="K53" s="60">
        <f t="shared" si="8"/>
        <v>0</v>
      </c>
      <c r="L53" s="60">
        <f t="shared" si="8"/>
        <v>0</v>
      </c>
      <c r="M53" s="60">
        <f t="shared" si="8"/>
        <v>0</v>
      </c>
      <c r="N53" s="60">
        <f t="shared" si="8"/>
        <v>0</v>
      </c>
      <c r="O53" s="60">
        <f t="shared" si="8"/>
        <v>0</v>
      </c>
      <c r="P53" s="60">
        <f t="shared" si="8"/>
        <v>0</v>
      </c>
      <c r="Q53" s="60">
        <f t="shared" si="8"/>
        <v>0</v>
      </c>
      <c r="R53" s="60">
        <f t="shared" si="8"/>
        <v>0</v>
      </c>
      <c r="S53" s="60">
        <f t="shared" si="8"/>
        <v>0</v>
      </c>
      <c r="T53" s="60">
        <f t="shared" si="8"/>
        <v>0</v>
      </c>
    </row>
    <row r="54" spans="1:20" ht="12.75" customHeight="1" outlineLevel="1">
      <c r="B54" s="43"/>
      <c r="C54" s="44"/>
      <c r="D54" s="62"/>
      <c r="E54" s="42" t="s">
        <v>77</v>
      </c>
      <c r="F54" s="42" t="s">
        <v>78</v>
      </c>
      <c r="G54" s="42" t="s">
        <v>79</v>
      </c>
      <c r="H54" s="97">
        <f t="shared" si="0"/>
        <v>0</v>
      </c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</row>
    <row r="55" spans="1:20" ht="12.75" customHeight="1" outlineLevel="1">
      <c r="B55" s="43"/>
      <c r="C55" s="44"/>
      <c r="D55" s="62"/>
      <c r="E55" s="25" t="s">
        <v>80</v>
      </c>
      <c r="F55" s="25" t="s">
        <v>81</v>
      </c>
      <c r="G55" s="25" t="s">
        <v>82</v>
      </c>
      <c r="H55" s="97">
        <f t="shared" si="0"/>
        <v>0</v>
      </c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</row>
    <row r="56" spans="1:20" ht="12.75" customHeight="1" outlineLevel="1">
      <c r="B56" s="43"/>
      <c r="C56" s="44"/>
      <c r="D56" s="62"/>
      <c r="E56" s="25" t="s">
        <v>83</v>
      </c>
      <c r="F56" s="25" t="s">
        <v>84</v>
      </c>
      <c r="G56" s="25" t="s">
        <v>85</v>
      </c>
      <c r="H56" s="97">
        <f t="shared" si="0"/>
        <v>0</v>
      </c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</row>
    <row r="57" spans="1:20" ht="12.75" customHeight="1" outlineLevel="1">
      <c r="B57" s="43"/>
      <c r="C57" s="44"/>
      <c r="D57" s="62"/>
      <c r="E57" s="25" t="s">
        <v>86</v>
      </c>
      <c r="F57" s="25" t="s">
        <v>87</v>
      </c>
      <c r="G57" s="25" t="s">
        <v>88</v>
      </c>
      <c r="H57" s="97">
        <f t="shared" si="0"/>
        <v>0</v>
      </c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</row>
    <row r="58" spans="1:20" ht="12.75" customHeight="1" outlineLevel="1">
      <c r="B58" s="43"/>
      <c r="C58" s="44"/>
      <c r="D58" s="62"/>
      <c r="E58" s="25" t="s">
        <v>89</v>
      </c>
      <c r="F58" s="25"/>
      <c r="G58" s="25"/>
      <c r="H58" s="97">
        <f t="shared" si="0"/>
        <v>0</v>
      </c>
      <c r="I58" s="97">
        <f t="shared" ref="I58:T58" si="9">SUM(I59:I62)</f>
        <v>0</v>
      </c>
      <c r="J58" s="97">
        <f t="shared" si="9"/>
        <v>0</v>
      </c>
      <c r="K58" s="97">
        <f t="shared" si="9"/>
        <v>0</v>
      </c>
      <c r="L58" s="97">
        <f t="shared" si="9"/>
        <v>0</v>
      </c>
      <c r="M58" s="97">
        <f t="shared" si="9"/>
        <v>0</v>
      </c>
      <c r="N58" s="97">
        <f t="shared" si="9"/>
        <v>0</v>
      </c>
      <c r="O58" s="97">
        <f t="shared" si="9"/>
        <v>0</v>
      </c>
      <c r="P58" s="97">
        <f t="shared" si="9"/>
        <v>0</v>
      </c>
      <c r="Q58" s="97">
        <f t="shared" si="9"/>
        <v>0</v>
      </c>
      <c r="R58" s="97">
        <f t="shared" si="9"/>
        <v>0</v>
      </c>
      <c r="S58" s="97">
        <f t="shared" si="9"/>
        <v>0</v>
      </c>
      <c r="T58" s="97">
        <f t="shared" si="9"/>
        <v>0</v>
      </c>
    </row>
    <row r="59" spans="1:20" ht="12.75" customHeight="1" outlineLevel="1">
      <c r="B59" s="43"/>
      <c r="C59" s="44"/>
      <c r="D59" s="62"/>
      <c r="E59" s="25"/>
      <c r="F59" s="25" t="s">
        <v>90</v>
      </c>
      <c r="G59" s="25" t="s">
        <v>91</v>
      </c>
      <c r="H59" s="97">
        <f t="shared" si="0"/>
        <v>0</v>
      </c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</row>
    <row r="60" spans="1:20" ht="12.75" customHeight="1" outlineLevel="1">
      <c r="B60" s="43"/>
      <c r="C60" s="44"/>
      <c r="D60" s="62"/>
      <c r="E60" s="25"/>
      <c r="F60" s="25" t="s">
        <v>92</v>
      </c>
      <c r="G60" s="25" t="s">
        <v>93</v>
      </c>
      <c r="H60" s="97">
        <f t="shared" si="0"/>
        <v>0</v>
      </c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</row>
    <row r="61" spans="1:20" ht="12.75" customHeight="1" outlineLevel="1">
      <c r="B61" s="43"/>
      <c r="C61" s="44"/>
      <c r="D61" s="62"/>
      <c r="E61" s="25"/>
      <c r="F61" s="25" t="s">
        <v>610</v>
      </c>
      <c r="G61" s="25" t="s">
        <v>611</v>
      </c>
      <c r="H61" s="97">
        <f t="shared" si="0"/>
        <v>0</v>
      </c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</row>
    <row r="62" spans="1:20" ht="12.75" customHeight="1" outlineLevel="1">
      <c r="B62" s="43"/>
      <c r="C62" s="44"/>
      <c r="D62" s="62"/>
      <c r="E62" s="25"/>
      <c r="F62" s="25" t="s">
        <v>94</v>
      </c>
      <c r="G62" s="25" t="s">
        <v>95</v>
      </c>
      <c r="H62" s="97">
        <f t="shared" si="0"/>
        <v>0</v>
      </c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</row>
    <row r="63" spans="1:20" ht="12.75" customHeight="1" outlineLevel="1">
      <c r="B63" s="43"/>
      <c r="C63" s="44"/>
      <c r="D63" s="62"/>
      <c r="E63" s="25" t="s">
        <v>96</v>
      </c>
      <c r="F63" s="25"/>
      <c r="G63" s="25"/>
      <c r="H63" s="97">
        <f t="shared" si="0"/>
        <v>0</v>
      </c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</row>
    <row r="64" spans="1:20" ht="12.75" customHeight="1" outlineLevel="1">
      <c r="B64" s="43"/>
      <c r="C64" s="44"/>
      <c r="D64" s="62"/>
      <c r="E64" s="25" t="s">
        <v>97</v>
      </c>
      <c r="F64" s="25"/>
      <c r="G64" s="25"/>
      <c r="H64" s="97">
        <f t="shared" si="0"/>
        <v>0</v>
      </c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</row>
    <row r="65" spans="1:20" ht="12.75" customHeight="1" outlineLevel="1">
      <c r="B65" s="43"/>
      <c r="C65" s="44"/>
      <c r="D65" s="62"/>
      <c r="E65" s="25" t="s">
        <v>98</v>
      </c>
      <c r="F65" s="25" t="s">
        <v>99</v>
      </c>
      <c r="G65" s="25" t="s">
        <v>100</v>
      </c>
      <c r="H65" s="97">
        <f t="shared" si="0"/>
        <v>0</v>
      </c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</row>
    <row r="66" spans="1:20" ht="12.75" customHeight="1" outlineLevel="1">
      <c r="B66" s="43"/>
      <c r="C66" s="44"/>
      <c r="D66" s="62"/>
      <c r="E66" s="25" t="s">
        <v>101</v>
      </c>
      <c r="F66" s="25"/>
      <c r="G66" s="25"/>
      <c r="H66" s="97">
        <f t="shared" si="0"/>
        <v>0</v>
      </c>
      <c r="I66" s="97">
        <f t="shared" ref="I66:T66" si="10">+I67+I68</f>
        <v>0</v>
      </c>
      <c r="J66" s="97">
        <f t="shared" si="10"/>
        <v>0</v>
      </c>
      <c r="K66" s="97">
        <f t="shared" si="10"/>
        <v>0</v>
      </c>
      <c r="L66" s="97">
        <f t="shared" si="10"/>
        <v>0</v>
      </c>
      <c r="M66" s="97">
        <f t="shared" si="10"/>
        <v>0</v>
      </c>
      <c r="N66" s="97">
        <f t="shared" si="10"/>
        <v>0</v>
      </c>
      <c r="O66" s="97">
        <f t="shared" si="10"/>
        <v>0</v>
      </c>
      <c r="P66" s="97">
        <f t="shared" si="10"/>
        <v>0</v>
      </c>
      <c r="Q66" s="97">
        <f t="shared" si="10"/>
        <v>0</v>
      </c>
      <c r="R66" s="97">
        <f t="shared" si="10"/>
        <v>0</v>
      </c>
      <c r="S66" s="97">
        <f t="shared" si="10"/>
        <v>0</v>
      </c>
      <c r="T66" s="97">
        <f t="shared" si="10"/>
        <v>0</v>
      </c>
    </row>
    <row r="67" spans="1:20" ht="12.75" customHeight="1" outlineLevel="1">
      <c r="B67" s="43"/>
      <c r="C67" s="44"/>
      <c r="D67" s="62"/>
      <c r="E67" s="25"/>
      <c r="F67" s="25" t="s">
        <v>102</v>
      </c>
      <c r="G67" s="25" t="s">
        <v>103</v>
      </c>
      <c r="H67" s="97">
        <f t="shared" si="0"/>
        <v>0</v>
      </c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</row>
    <row r="68" spans="1:20" ht="12.75" customHeight="1" outlineLevel="1">
      <c r="B68" s="43"/>
      <c r="C68" s="44"/>
      <c r="D68" s="62"/>
      <c r="E68" s="25"/>
      <c r="F68" s="25" t="s">
        <v>104</v>
      </c>
      <c r="G68" s="25" t="s">
        <v>105</v>
      </c>
      <c r="H68" s="97">
        <f t="shared" si="0"/>
        <v>0</v>
      </c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</row>
    <row r="69" spans="1:20" ht="12.75" customHeight="1" outlineLevel="1">
      <c r="B69" s="43"/>
      <c r="C69" s="44"/>
      <c r="D69" s="62"/>
      <c r="E69" s="25" t="s">
        <v>106</v>
      </c>
      <c r="F69" s="25"/>
      <c r="G69" s="25"/>
      <c r="H69" s="97">
        <f t="shared" si="0"/>
        <v>0</v>
      </c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</row>
    <row r="70" spans="1:20" ht="12.75" customHeight="1" outlineLevel="1">
      <c r="B70" s="43"/>
      <c r="C70" s="44"/>
      <c r="D70" s="44"/>
      <c r="E70" s="25" t="s">
        <v>36</v>
      </c>
      <c r="F70" s="63"/>
      <c r="G70" s="63"/>
      <c r="H70" s="97">
        <f t="shared" si="0"/>
        <v>0</v>
      </c>
      <c r="I70" s="97">
        <f t="shared" ref="I70:T70" si="11">SUM(I71:I75)</f>
        <v>0</v>
      </c>
      <c r="J70" s="97">
        <f t="shared" si="11"/>
        <v>0</v>
      </c>
      <c r="K70" s="97">
        <f t="shared" si="11"/>
        <v>0</v>
      </c>
      <c r="L70" s="97">
        <f t="shared" si="11"/>
        <v>0</v>
      </c>
      <c r="M70" s="97">
        <f t="shared" si="11"/>
        <v>0</v>
      </c>
      <c r="N70" s="97">
        <f t="shared" si="11"/>
        <v>0</v>
      </c>
      <c r="O70" s="97">
        <f t="shared" si="11"/>
        <v>0</v>
      </c>
      <c r="P70" s="97">
        <f t="shared" si="11"/>
        <v>0</v>
      </c>
      <c r="Q70" s="97">
        <f t="shared" si="11"/>
        <v>0</v>
      </c>
      <c r="R70" s="97">
        <f t="shared" si="11"/>
        <v>0</v>
      </c>
      <c r="S70" s="97">
        <f t="shared" si="11"/>
        <v>0</v>
      </c>
      <c r="T70" s="97">
        <f t="shared" si="11"/>
        <v>0</v>
      </c>
    </row>
    <row r="71" spans="1:20" ht="12.75" customHeight="1" outlineLevel="1">
      <c r="B71" s="43"/>
      <c r="C71" s="44"/>
      <c r="D71" s="44"/>
      <c r="E71" s="25"/>
      <c r="F71" s="25" t="s">
        <v>107</v>
      </c>
      <c r="G71" s="25" t="s">
        <v>108</v>
      </c>
      <c r="H71" s="97">
        <f t="shared" si="0"/>
        <v>0</v>
      </c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</row>
    <row r="72" spans="1:20" ht="12.75" customHeight="1" outlineLevel="1">
      <c r="B72" s="43"/>
      <c r="C72" s="44"/>
      <c r="D72" s="44"/>
      <c r="E72" s="25"/>
      <c r="F72" s="25" t="s">
        <v>109</v>
      </c>
      <c r="G72" s="25" t="s">
        <v>110</v>
      </c>
      <c r="H72" s="97">
        <f t="shared" si="0"/>
        <v>0</v>
      </c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</row>
    <row r="73" spans="1:20" ht="12.75" customHeight="1" outlineLevel="1">
      <c r="B73" s="43"/>
      <c r="C73" s="44"/>
      <c r="D73" s="44"/>
      <c r="E73" s="25"/>
      <c r="F73" s="25" t="s">
        <v>111</v>
      </c>
      <c r="G73" s="25" t="s">
        <v>112</v>
      </c>
      <c r="H73" s="97">
        <f t="shared" si="0"/>
        <v>0</v>
      </c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</row>
    <row r="74" spans="1:20" ht="12.75" customHeight="1" outlineLevel="1">
      <c r="B74" s="43"/>
      <c r="C74" s="44"/>
      <c r="D74" s="44"/>
      <c r="E74" s="25"/>
      <c r="F74" s="25" t="s">
        <v>113</v>
      </c>
      <c r="G74" s="25" t="s">
        <v>114</v>
      </c>
      <c r="H74" s="97">
        <f t="shared" si="0"/>
        <v>0</v>
      </c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</row>
    <row r="75" spans="1:20" s="61" customFormat="1" outlineLevel="1">
      <c r="A75" s="111"/>
      <c r="B75" s="43"/>
      <c r="C75" s="44"/>
      <c r="D75" s="44"/>
      <c r="E75" s="25"/>
      <c r="F75" s="25" t="s">
        <v>115</v>
      </c>
      <c r="G75" s="25" t="s">
        <v>116</v>
      </c>
      <c r="H75" s="97">
        <f t="shared" si="0"/>
        <v>0</v>
      </c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</row>
    <row r="76" spans="1:20" ht="12.75" customHeight="1">
      <c r="B76" s="57"/>
      <c r="C76" s="58" t="s">
        <v>117</v>
      </c>
      <c r="D76" s="59"/>
      <c r="E76" s="59"/>
      <c r="F76" s="59"/>
      <c r="G76" s="59"/>
      <c r="H76" s="60">
        <f t="shared" si="0"/>
        <v>0</v>
      </c>
      <c r="I76" s="60">
        <f t="shared" ref="I76:T76" si="12">+I77+I99+I110+I111+I116+I117+I118+I119</f>
        <v>0</v>
      </c>
      <c r="J76" s="60">
        <f t="shared" si="12"/>
        <v>0</v>
      </c>
      <c r="K76" s="60">
        <f t="shared" si="12"/>
        <v>0</v>
      </c>
      <c r="L76" s="60">
        <f t="shared" si="12"/>
        <v>0</v>
      </c>
      <c r="M76" s="60">
        <f t="shared" si="12"/>
        <v>0</v>
      </c>
      <c r="N76" s="60">
        <f t="shared" si="12"/>
        <v>0</v>
      </c>
      <c r="O76" s="60">
        <f t="shared" si="12"/>
        <v>0</v>
      </c>
      <c r="P76" s="60">
        <f t="shared" si="12"/>
        <v>0</v>
      </c>
      <c r="Q76" s="60">
        <f t="shared" si="12"/>
        <v>0</v>
      </c>
      <c r="R76" s="60">
        <f t="shared" si="12"/>
        <v>0</v>
      </c>
      <c r="S76" s="60">
        <f t="shared" si="12"/>
        <v>0</v>
      </c>
      <c r="T76" s="60">
        <f t="shared" si="12"/>
        <v>0</v>
      </c>
    </row>
    <row r="77" spans="1:20" ht="12.75" customHeight="1" outlineLevel="1">
      <c r="B77" s="43"/>
      <c r="C77" s="44"/>
      <c r="D77" s="62"/>
      <c r="E77" s="42" t="s">
        <v>118</v>
      </c>
      <c r="F77" s="42"/>
      <c r="G77" s="42"/>
      <c r="H77" s="97">
        <f t="shared" si="0"/>
        <v>0</v>
      </c>
      <c r="I77" s="97">
        <f t="shared" ref="I77:T77" si="13">SUM(I78:I98)</f>
        <v>0</v>
      </c>
      <c r="J77" s="97">
        <f t="shared" si="13"/>
        <v>0</v>
      </c>
      <c r="K77" s="97">
        <f t="shared" si="13"/>
        <v>0</v>
      </c>
      <c r="L77" s="97">
        <f t="shared" si="13"/>
        <v>0</v>
      </c>
      <c r="M77" s="97">
        <f t="shared" si="13"/>
        <v>0</v>
      </c>
      <c r="N77" s="97">
        <f t="shared" si="13"/>
        <v>0</v>
      </c>
      <c r="O77" s="97">
        <f t="shared" si="13"/>
        <v>0</v>
      </c>
      <c r="P77" s="97">
        <f t="shared" si="13"/>
        <v>0</v>
      </c>
      <c r="Q77" s="97">
        <f t="shared" si="13"/>
        <v>0</v>
      </c>
      <c r="R77" s="97">
        <f t="shared" si="13"/>
        <v>0</v>
      </c>
      <c r="S77" s="97">
        <f t="shared" si="13"/>
        <v>0</v>
      </c>
      <c r="T77" s="97">
        <f t="shared" si="13"/>
        <v>0</v>
      </c>
    </row>
    <row r="78" spans="1:20" ht="12.75" customHeight="1" outlineLevel="1">
      <c r="B78" s="43"/>
      <c r="C78" s="44"/>
      <c r="D78" s="62"/>
      <c r="E78" s="42"/>
      <c r="F78" s="42" t="s">
        <v>119</v>
      </c>
      <c r="G78" s="42" t="s">
        <v>120</v>
      </c>
      <c r="H78" s="97">
        <f t="shared" si="0"/>
        <v>0</v>
      </c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</row>
    <row r="79" spans="1:20" ht="12.75" customHeight="1" outlineLevel="1">
      <c r="B79" s="43"/>
      <c r="C79" s="44"/>
      <c r="D79" s="62"/>
      <c r="E79" s="42"/>
      <c r="F79" s="42" t="s">
        <v>121</v>
      </c>
      <c r="G79" s="42" t="s">
        <v>122</v>
      </c>
      <c r="H79" s="97">
        <f t="shared" si="0"/>
        <v>0</v>
      </c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</row>
    <row r="80" spans="1:20" ht="12.75" customHeight="1" outlineLevel="1">
      <c r="B80" s="43"/>
      <c r="C80" s="44"/>
      <c r="D80" s="62"/>
      <c r="E80" s="42"/>
      <c r="F80" s="42" t="s">
        <v>123</v>
      </c>
      <c r="G80" s="42" t="s">
        <v>124</v>
      </c>
      <c r="H80" s="97">
        <f t="shared" si="0"/>
        <v>0</v>
      </c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</row>
    <row r="81" spans="2:20" ht="12.75" customHeight="1" outlineLevel="1">
      <c r="B81" s="43"/>
      <c r="C81" s="44"/>
      <c r="D81" s="62"/>
      <c r="E81" s="42"/>
      <c r="F81" s="42" t="s">
        <v>125</v>
      </c>
      <c r="G81" s="42" t="s">
        <v>126</v>
      </c>
      <c r="H81" s="97">
        <f t="shared" si="0"/>
        <v>0</v>
      </c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</row>
    <row r="82" spans="2:20" ht="12.75" customHeight="1" outlineLevel="1">
      <c r="B82" s="43"/>
      <c r="C82" s="44"/>
      <c r="D82" s="62"/>
      <c r="E82" s="42"/>
      <c r="F82" s="42" t="s">
        <v>127</v>
      </c>
      <c r="G82" s="42" t="s">
        <v>128</v>
      </c>
      <c r="H82" s="97">
        <f t="shared" si="0"/>
        <v>0</v>
      </c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</row>
    <row r="83" spans="2:20" ht="12.75" customHeight="1" outlineLevel="1">
      <c r="B83" s="43"/>
      <c r="C83" s="44"/>
      <c r="D83" s="62"/>
      <c r="E83" s="42"/>
      <c r="F83" s="42" t="s">
        <v>129</v>
      </c>
      <c r="G83" s="42" t="s">
        <v>130</v>
      </c>
      <c r="H83" s="97">
        <f t="shared" si="0"/>
        <v>0</v>
      </c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</row>
    <row r="84" spans="2:20" ht="12.75" customHeight="1" outlineLevel="1">
      <c r="B84" s="43"/>
      <c r="C84" s="44"/>
      <c r="D84" s="62"/>
      <c r="E84" s="42"/>
      <c r="F84" s="42" t="s">
        <v>131</v>
      </c>
      <c r="G84" s="42" t="s">
        <v>132</v>
      </c>
      <c r="H84" s="97">
        <f t="shared" si="0"/>
        <v>0</v>
      </c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</row>
    <row r="85" spans="2:20" ht="12.75" customHeight="1" outlineLevel="1">
      <c r="B85" s="43"/>
      <c r="C85" s="44"/>
      <c r="D85" s="62"/>
      <c r="E85" s="42"/>
      <c r="F85" s="42" t="s">
        <v>133</v>
      </c>
      <c r="G85" s="42" t="s">
        <v>134</v>
      </c>
      <c r="H85" s="97">
        <f t="shared" si="0"/>
        <v>0</v>
      </c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</row>
    <row r="86" spans="2:20" ht="12.75" customHeight="1" outlineLevel="1">
      <c r="B86" s="43"/>
      <c r="C86" s="44"/>
      <c r="D86" s="62"/>
      <c r="E86" s="42"/>
      <c r="F86" s="42" t="s">
        <v>135</v>
      </c>
      <c r="G86" s="42" t="s">
        <v>136</v>
      </c>
      <c r="H86" s="97">
        <f t="shared" si="0"/>
        <v>0</v>
      </c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</row>
    <row r="87" spans="2:20" ht="12.75" customHeight="1" outlineLevel="1">
      <c r="B87" s="43"/>
      <c r="C87" s="44"/>
      <c r="D87" s="62"/>
      <c r="E87" s="42"/>
      <c r="F87" s="42" t="s">
        <v>137</v>
      </c>
      <c r="G87" s="42" t="s">
        <v>138</v>
      </c>
      <c r="H87" s="97">
        <f t="shared" ref="H87:H151" si="14">SUM(I87:T87)</f>
        <v>0</v>
      </c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</row>
    <row r="88" spans="2:20" ht="12.75" customHeight="1" outlineLevel="1">
      <c r="B88" s="43"/>
      <c r="C88" s="44"/>
      <c r="D88" s="62"/>
      <c r="E88" s="42"/>
      <c r="F88" s="42" t="s">
        <v>139</v>
      </c>
      <c r="G88" s="42" t="s">
        <v>140</v>
      </c>
      <c r="H88" s="97">
        <f t="shared" si="14"/>
        <v>0</v>
      </c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</row>
    <row r="89" spans="2:20" ht="12.75" customHeight="1" outlineLevel="1">
      <c r="B89" s="43"/>
      <c r="C89" s="44"/>
      <c r="D89" s="62"/>
      <c r="E89" s="42"/>
      <c r="F89" s="42" t="s">
        <v>141</v>
      </c>
      <c r="G89" s="42" t="s">
        <v>142</v>
      </c>
      <c r="H89" s="97">
        <f t="shared" si="14"/>
        <v>0</v>
      </c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</row>
    <row r="90" spans="2:20" ht="12.75" customHeight="1" outlineLevel="1">
      <c r="B90" s="43"/>
      <c r="C90" s="44"/>
      <c r="D90" s="62"/>
      <c r="E90" s="42"/>
      <c r="F90" s="42" t="s">
        <v>143</v>
      </c>
      <c r="G90" s="42" t="s">
        <v>144</v>
      </c>
      <c r="H90" s="97">
        <f t="shared" si="14"/>
        <v>0</v>
      </c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</row>
    <row r="91" spans="2:20" ht="12.75" customHeight="1" outlineLevel="1">
      <c r="B91" s="43"/>
      <c r="C91" s="44"/>
      <c r="D91" s="62"/>
      <c r="E91" s="42"/>
      <c r="F91" s="42" t="s">
        <v>145</v>
      </c>
      <c r="G91" s="42" t="s">
        <v>146</v>
      </c>
      <c r="H91" s="97">
        <f t="shared" si="14"/>
        <v>0</v>
      </c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</row>
    <row r="92" spans="2:20" ht="12.75" customHeight="1" outlineLevel="1">
      <c r="B92" s="43"/>
      <c r="C92" s="44"/>
      <c r="D92" s="62"/>
      <c r="E92" s="42"/>
      <c r="F92" s="42" t="s">
        <v>147</v>
      </c>
      <c r="G92" s="42" t="s">
        <v>148</v>
      </c>
      <c r="H92" s="97">
        <f t="shared" si="14"/>
        <v>0</v>
      </c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</row>
    <row r="93" spans="2:20" ht="12.75" customHeight="1" outlineLevel="1">
      <c r="B93" s="43"/>
      <c r="C93" s="44"/>
      <c r="D93" s="62"/>
      <c r="E93" s="42"/>
      <c r="F93" s="42" t="s">
        <v>149</v>
      </c>
      <c r="G93" s="42" t="s">
        <v>150</v>
      </c>
      <c r="H93" s="97">
        <f t="shared" si="14"/>
        <v>0</v>
      </c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</row>
    <row r="94" spans="2:20" ht="12.75" customHeight="1" outlineLevel="1">
      <c r="B94" s="43"/>
      <c r="C94" s="44"/>
      <c r="D94" s="62"/>
      <c r="E94" s="42"/>
      <c r="F94" s="42" t="s">
        <v>151</v>
      </c>
      <c r="G94" s="42" t="s">
        <v>152</v>
      </c>
      <c r="H94" s="97">
        <f t="shared" si="14"/>
        <v>0</v>
      </c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</row>
    <row r="95" spans="2:20" ht="12.75" customHeight="1" outlineLevel="1">
      <c r="B95" s="43"/>
      <c r="C95" s="44"/>
      <c r="D95" s="62"/>
      <c r="E95" s="42"/>
      <c r="F95" s="42" t="s">
        <v>153</v>
      </c>
      <c r="G95" s="42" t="s">
        <v>154</v>
      </c>
      <c r="H95" s="97">
        <f t="shared" si="14"/>
        <v>0</v>
      </c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</row>
    <row r="96" spans="2:20" ht="12.75" customHeight="1" outlineLevel="1">
      <c r="B96" s="43"/>
      <c r="C96" s="44"/>
      <c r="D96" s="62"/>
      <c r="E96" s="42"/>
      <c r="F96" s="42" t="s">
        <v>155</v>
      </c>
      <c r="G96" s="42" t="s">
        <v>156</v>
      </c>
      <c r="H96" s="97">
        <f t="shared" si="14"/>
        <v>0</v>
      </c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</row>
    <row r="97" spans="2:20" ht="12.75" customHeight="1" outlineLevel="1">
      <c r="B97" s="43"/>
      <c r="C97" s="44"/>
      <c r="D97" s="62"/>
      <c r="E97" s="42"/>
      <c r="F97" s="42" t="s">
        <v>157</v>
      </c>
      <c r="G97" s="42" t="s">
        <v>158</v>
      </c>
      <c r="H97" s="97">
        <f t="shared" si="14"/>
        <v>0</v>
      </c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</row>
    <row r="98" spans="2:20" ht="12.75" customHeight="1" outlineLevel="1">
      <c r="B98" s="43"/>
      <c r="C98" s="44"/>
      <c r="D98" s="62"/>
      <c r="E98" s="42"/>
      <c r="F98" s="42" t="s">
        <v>159</v>
      </c>
      <c r="G98" s="42" t="s">
        <v>160</v>
      </c>
      <c r="H98" s="97">
        <f t="shared" si="14"/>
        <v>0</v>
      </c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</row>
    <row r="99" spans="2:20" ht="12.75" customHeight="1" outlineLevel="1">
      <c r="B99" s="43"/>
      <c r="C99" s="44"/>
      <c r="D99" s="62"/>
      <c r="E99" s="25" t="s">
        <v>161</v>
      </c>
      <c r="F99" s="25"/>
      <c r="G99" s="25"/>
      <c r="H99" s="97">
        <f t="shared" si="14"/>
        <v>0</v>
      </c>
      <c r="I99" s="97">
        <f t="shared" ref="I99:T99" si="15">SUM(I100:I108)</f>
        <v>0</v>
      </c>
      <c r="J99" s="97">
        <f t="shared" si="15"/>
        <v>0</v>
      </c>
      <c r="K99" s="97">
        <f t="shared" si="15"/>
        <v>0</v>
      </c>
      <c r="L99" s="97">
        <f t="shared" si="15"/>
        <v>0</v>
      </c>
      <c r="M99" s="97">
        <f t="shared" si="15"/>
        <v>0</v>
      </c>
      <c r="N99" s="97">
        <f t="shared" si="15"/>
        <v>0</v>
      </c>
      <c r="O99" s="97">
        <f t="shared" si="15"/>
        <v>0</v>
      </c>
      <c r="P99" s="97">
        <f t="shared" si="15"/>
        <v>0</v>
      </c>
      <c r="Q99" s="97">
        <f t="shared" si="15"/>
        <v>0</v>
      </c>
      <c r="R99" s="97">
        <f t="shared" si="15"/>
        <v>0</v>
      </c>
      <c r="S99" s="97">
        <f t="shared" si="15"/>
        <v>0</v>
      </c>
      <c r="T99" s="97">
        <f t="shared" si="15"/>
        <v>0</v>
      </c>
    </row>
    <row r="100" spans="2:20" ht="12.75" customHeight="1" outlineLevel="1">
      <c r="B100" s="43"/>
      <c r="C100" s="44"/>
      <c r="D100" s="62"/>
      <c r="E100" s="25"/>
      <c r="F100" s="25" t="s">
        <v>162</v>
      </c>
      <c r="G100" s="25" t="s">
        <v>163</v>
      </c>
      <c r="H100" s="97">
        <f t="shared" si="14"/>
        <v>0</v>
      </c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</row>
    <row r="101" spans="2:20" ht="12.75" customHeight="1" outlineLevel="1">
      <c r="B101" s="43"/>
      <c r="C101" s="44"/>
      <c r="D101" s="62"/>
      <c r="E101" s="25"/>
      <c r="F101" s="25" t="s">
        <v>164</v>
      </c>
      <c r="G101" s="25" t="s">
        <v>165</v>
      </c>
      <c r="H101" s="97">
        <f t="shared" si="14"/>
        <v>0</v>
      </c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</row>
    <row r="102" spans="2:20" ht="12.75" customHeight="1" outlineLevel="1">
      <c r="B102" s="43"/>
      <c r="C102" s="44"/>
      <c r="D102" s="62"/>
      <c r="E102" s="25"/>
      <c r="F102" s="25" t="s">
        <v>166</v>
      </c>
      <c r="G102" s="25" t="s">
        <v>167</v>
      </c>
      <c r="H102" s="97">
        <f t="shared" si="14"/>
        <v>0</v>
      </c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</row>
    <row r="103" spans="2:20" ht="12.75" customHeight="1" outlineLevel="1">
      <c r="B103" s="43"/>
      <c r="C103" s="44"/>
      <c r="D103" s="62"/>
      <c r="E103" s="25"/>
      <c r="F103" s="25" t="s">
        <v>168</v>
      </c>
      <c r="G103" s="25" t="s">
        <v>169</v>
      </c>
      <c r="H103" s="97">
        <f t="shared" si="14"/>
        <v>0</v>
      </c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</row>
    <row r="104" spans="2:20" ht="12.75" customHeight="1" outlineLevel="1">
      <c r="B104" s="43"/>
      <c r="C104" s="44"/>
      <c r="D104" s="62"/>
      <c r="E104" s="25"/>
      <c r="F104" s="25" t="s">
        <v>170</v>
      </c>
      <c r="G104" s="25" t="s">
        <v>171</v>
      </c>
      <c r="H104" s="97">
        <f t="shared" si="14"/>
        <v>0</v>
      </c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</row>
    <row r="105" spans="2:20" ht="12.75" customHeight="1" outlineLevel="1">
      <c r="B105" s="43"/>
      <c r="C105" s="44"/>
      <c r="D105" s="62"/>
      <c r="E105" s="25"/>
      <c r="F105" s="25" t="s">
        <v>172</v>
      </c>
      <c r="G105" s="25" t="s">
        <v>173</v>
      </c>
      <c r="H105" s="97">
        <f t="shared" si="14"/>
        <v>0</v>
      </c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</row>
    <row r="106" spans="2:20" ht="12.75" customHeight="1" outlineLevel="1">
      <c r="B106" s="43"/>
      <c r="C106" s="44"/>
      <c r="D106" s="62"/>
      <c r="E106" s="25"/>
      <c r="F106" s="25" t="s">
        <v>174</v>
      </c>
      <c r="G106" s="25" t="s">
        <v>175</v>
      </c>
      <c r="H106" s="97">
        <f t="shared" si="14"/>
        <v>0</v>
      </c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</row>
    <row r="107" spans="2:20" ht="12.75" customHeight="1" outlineLevel="1">
      <c r="B107" s="43"/>
      <c r="C107" s="44"/>
      <c r="D107" s="62"/>
      <c r="E107" s="25"/>
      <c r="F107" s="25" t="s">
        <v>176</v>
      </c>
      <c r="G107" s="25" t="s">
        <v>177</v>
      </c>
      <c r="H107" s="97">
        <f t="shared" si="14"/>
        <v>0</v>
      </c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</row>
    <row r="108" spans="2:20" ht="12.75" customHeight="1" outlineLevel="1">
      <c r="B108" s="43"/>
      <c r="C108" s="44"/>
      <c r="D108" s="62"/>
      <c r="E108" s="25"/>
      <c r="F108" s="25" t="s">
        <v>178</v>
      </c>
      <c r="G108" s="25" t="s">
        <v>179</v>
      </c>
      <c r="H108" s="97">
        <f t="shared" si="14"/>
        <v>0</v>
      </c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</row>
    <row r="109" spans="2:20" ht="12.75" customHeight="1" outlineLevel="1">
      <c r="B109" s="43"/>
      <c r="C109" s="44"/>
      <c r="D109" s="62"/>
      <c r="E109" s="25"/>
      <c r="F109" s="25" t="s">
        <v>612</v>
      </c>
      <c r="G109" s="25" t="s">
        <v>613</v>
      </c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</row>
    <row r="110" spans="2:20" ht="12.75" customHeight="1" outlineLevel="1">
      <c r="B110" s="43"/>
      <c r="C110" s="44"/>
      <c r="D110" s="62"/>
      <c r="E110" s="25" t="s">
        <v>180</v>
      </c>
      <c r="F110" s="25" t="s">
        <v>608</v>
      </c>
      <c r="G110" s="25" t="s">
        <v>609</v>
      </c>
      <c r="H110" s="97">
        <f t="shared" si="14"/>
        <v>0</v>
      </c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</row>
    <row r="111" spans="2:20" ht="12.75" customHeight="1" outlineLevel="1">
      <c r="B111" s="43"/>
      <c r="C111" s="44"/>
      <c r="D111" s="62"/>
      <c r="E111" s="25" t="s">
        <v>182</v>
      </c>
      <c r="F111" s="25"/>
      <c r="G111" s="25"/>
      <c r="H111" s="97">
        <f t="shared" si="14"/>
        <v>0</v>
      </c>
      <c r="I111" s="97">
        <f t="shared" ref="I111:T111" si="16">SUM(I112:I115)</f>
        <v>0</v>
      </c>
      <c r="J111" s="97">
        <f t="shared" si="16"/>
        <v>0</v>
      </c>
      <c r="K111" s="97">
        <f t="shared" si="16"/>
        <v>0</v>
      </c>
      <c r="L111" s="97">
        <f t="shared" si="16"/>
        <v>0</v>
      </c>
      <c r="M111" s="97">
        <f t="shared" si="16"/>
        <v>0</v>
      </c>
      <c r="N111" s="97">
        <f t="shared" si="16"/>
        <v>0</v>
      </c>
      <c r="O111" s="97">
        <f t="shared" si="16"/>
        <v>0</v>
      </c>
      <c r="P111" s="97">
        <f t="shared" si="16"/>
        <v>0</v>
      </c>
      <c r="Q111" s="97">
        <f t="shared" si="16"/>
        <v>0</v>
      </c>
      <c r="R111" s="97">
        <f t="shared" si="16"/>
        <v>0</v>
      </c>
      <c r="S111" s="97">
        <f t="shared" si="16"/>
        <v>0</v>
      </c>
      <c r="T111" s="97">
        <f t="shared" si="16"/>
        <v>0</v>
      </c>
    </row>
    <row r="112" spans="2:20" ht="12.75" customHeight="1" outlineLevel="1">
      <c r="B112" s="43"/>
      <c r="C112" s="44"/>
      <c r="D112" s="62"/>
      <c r="E112" s="25"/>
      <c r="F112" s="25" t="s">
        <v>183</v>
      </c>
      <c r="G112" s="25" t="s">
        <v>184</v>
      </c>
      <c r="H112" s="97">
        <f t="shared" si="14"/>
        <v>0</v>
      </c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</row>
    <row r="113" spans="1:20" ht="12.75" customHeight="1" outlineLevel="1">
      <c r="B113" s="43"/>
      <c r="C113" s="44"/>
      <c r="D113" s="62"/>
      <c r="E113" s="25"/>
      <c r="F113" s="25" t="s">
        <v>185</v>
      </c>
      <c r="G113" s="25" t="s">
        <v>186</v>
      </c>
      <c r="H113" s="97">
        <f t="shared" si="14"/>
        <v>0</v>
      </c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</row>
    <row r="114" spans="1:20" ht="12.75" customHeight="1" outlineLevel="1">
      <c r="B114" s="43"/>
      <c r="C114" s="44"/>
      <c r="D114" s="62"/>
      <c r="E114" s="25"/>
      <c r="F114" s="25" t="s">
        <v>187</v>
      </c>
      <c r="G114" s="25" t="s">
        <v>188</v>
      </c>
      <c r="H114" s="97">
        <f t="shared" si="14"/>
        <v>0</v>
      </c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</row>
    <row r="115" spans="1:20" ht="12.75" customHeight="1" outlineLevel="1">
      <c r="B115" s="43"/>
      <c r="C115" s="44"/>
      <c r="D115" s="62"/>
      <c r="E115" s="25"/>
      <c r="F115" s="25" t="s">
        <v>189</v>
      </c>
      <c r="G115" s="25" t="s">
        <v>190</v>
      </c>
      <c r="H115" s="97">
        <f t="shared" si="14"/>
        <v>0</v>
      </c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</row>
    <row r="116" spans="1:20" ht="12.75" customHeight="1" outlineLevel="1">
      <c r="B116" s="43"/>
      <c r="C116" s="44"/>
      <c r="D116" s="62"/>
      <c r="E116" s="25" t="s">
        <v>191</v>
      </c>
      <c r="F116" s="25" t="s">
        <v>192</v>
      </c>
      <c r="G116" s="25" t="s">
        <v>193</v>
      </c>
      <c r="H116" s="97">
        <f t="shared" si="14"/>
        <v>0</v>
      </c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</row>
    <row r="117" spans="1:20" ht="12.75" customHeight="1" outlineLevel="1">
      <c r="B117" s="43"/>
      <c r="C117" s="44"/>
      <c r="D117" s="62"/>
      <c r="E117" s="25" t="s">
        <v>194</v>
      </c>
      <c r="F117" s="25" t="s">
        <v>195</v>
      </c>
      <c r="G117" s="25" t="s">
        <v>196</v>
      </c>
      <c r="H117" s="97">
        <f t="shared" si="14"/>
        <v>0</v>
      </c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</row>
    <row r="118" spans="1:20" ht="12.75" customHeight="1" outlineLevel="1">
      <c r="B118" s="43"/>
      <c r="C118" s="44"/>
      <c r="D118" s="62"/>
      <c r="E118" s="25" t="s">
        <v>197</v>
      </c>
      <c r="F118" s="25" t="s">
        <v>198</v>
      </c>
      <c r="G118" s="25" t="s">
        <v>199</v>
      </c>
      <c r="H118" s="97">
        <f t="shared" si="14"/>
        <v>0</v>
      </c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</row>
    <row r="119" spans="1:20" ht="12.75" customHeight="1" outlineLevel="1">
      <c r="B119" s="43"/>
      <c r="C119" s="44"/>
      <c r="D119" s="62"/>
      <c r="E119" s="63" t="s">
        <v>36</v>
      </c>
      <c r="F119" s="63"/>
      <c r="G119" s="63"/>
      <c r="H119" s="97">
        <f t="shared" si="14"/>
        <v>0</v>
      </c>
      <c r="I119" s="97">
        <f t="shared" ref="I119:T119" si="17">SUM(I120:I128)</f>
        <v>0</v>
      </c>
      <c r="J119" s="97">
        <f t="shared" si="17"/>
        <v>0</v>
      </c>
      <c r="K119" s="97">
        <f t="shared" si="17"/>
        <v>0</v>
      </c>
      <c r="L119" s="97">
        <f t="shared" si="17"/>
        <v>0</v>
      </c>
      <c r="M119" s="97">
        <f t="shared" si="17"/>
        <v>0</v>
      </c>
      <c r="N119" s="97">
        <f t="shared" si="17"/>
        <v>0</v>
      </c>
      <c r="O119" s="97">
        <f t="shared" si="17"/>
        <v>0</v>
      </c>
      <c r="P119" s="97">
        <f t="shared" si="17"/>
        <v>0</v>
      </c>
      <c r="Q119" s="97">
        <f t="shared" si="17"/>
        <v>0</v>
      </c>
      <c r="R119" s="97">
        <f t="shared" si="17"/>
        <v>0</v>
      </c>
      <c r="S119" s="97">
        <f t="shared" si="17"/>
        <v>0</v>
      </c>
      <c r="T119" s="97">
        <f t="shared" si="17"/>
        <v>0</v>
      </c>
    </row>
    <row r="120" spans="1:20" ht="12.75" customHeight="1" outlineLevel="1">
      <c r="B120" s="43"/>
      <c r="C120" s="44"/>
      <c r="D120" s="62"/>
      <c r="E120" s="25"/>
      <c r="F120" s="25" t="s">
        <v>200</v>
      </c>
      <c r="G120" s="25" t="s">
        <v>201</v>
      </c>
      <c r="H120" s="97">
        <f t="shared" si="14"/>
        <v>0</v>
      </c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</row>
    <row r="121" spans="1:20" ht="12.75" customHeight="1" outlineLevel="1">
      <c r="B121" s="43"/>
      <c r="C121" s="44"/>
      <c r="D121" s="62"/>
      <c r="E121" s="25"/>
      <c r="F121" s="25" t="s">
        <v>202</v>
      </c>
      <c r="G121" s="25" t="s">
        <v>203</v>
      </c>
      <c r="H121" s="97">
        <f t="shared" si="14"/>
        <v>0</v>
      </c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</row>
    <row r="122" spans="1:20" ht="12.75" customHeight="1" outlineLevel="1">
      <c r="B122" s="43"/>
      <c r="C122" s="44"/>
      <c r="D122" s="62"/>
      <c r="E122" s="25"/>
      <c r="F122" s="25" t="s">
        <v>204</v>
      </c>
      <c r="G122" s="25" t="s">
        <v>205</v>
      </c>
      <c r="H122" s="97">
        <f t="shared" si="14"/>
        <v>0</v>
      </c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</row>
    <row r="123" spans="1:20" ht="12.75" customHeight="1" outlineLevel="1">
      <c r="B123" s="43"/>
      <c r="C123" s="44"/>
      <c r="D123" s="62"/>
      <c r="E123" s="25"/>
      <c r="F123" s="25" t="s">
        <v>206</v>
      </c>
      <c r="G123" s="25" t="s">
        <v>207</v>
      </c>
      <c r="H123" s="97">
        <f t="shared" si="14"/>
        <v>0</v>
      </c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</row>
    <row r="124" spans="1:20" ht="12.75" customHeight="1" outlineLevel="1">
      <c r="B124" s="43"/>
      <c r="C124" s="44"/>
      <c r="D124" s="62"/>
      <c r="E124" s="25"/>
      <c r="F124" s="25" t="s">
        <v>208</v>
      </c>
      <c r="G124" s="25" t="s">
        <v>209</v>
      </c>
      <c r="H124" s="97">
        <f t="shared" si="14"/>
        <v>0</v>
      </c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</row>
    <row r="125" spans="1:20" ht="12.75" customHeight="1" outlineLevel="1">
      <c r="B125" s="43"/>
      <c r="C125" s="44"/>
      <c r="D125" s="62"/>
      <c r="E125" s="25"/>
      <c r="F125" s="25" t="s">
        <v>210</v>
      </c>
      <c r="G125" s="25" t="s">
        <v>211</v>
      </c>
      <c r="H125" s="97">
        <f t="shared" si="14"/>
        <v>0</v>
      </c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</row>
    <row r="126" spans="1:20" ht="12.75" customHeight="1" outlineLevel="1">
      <c r="B126" s="43"/>
      <c r="C126" s="44"/>
      <c r="D126" s="62"/>
      <c r="E126" s="25"/>
      <c r="F126" s="25" t="s">
        <v>212</v>
      </c>
      <c r="G126" s="25" t="s">
        <v>213</v>
      </c>
      <c r="H126" s="97">
        <f t="shared" si="14"/>
        <v>0</v>
      </c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</row>
    <row r="127" spans="1:20" s="61" customFormat="1" outlineLevel="1">
      <c r="A127" s="111"/>
      <c r="B127" s="43"/>
      <c r="C127" s="44"/>
      <c r="D127" s="62"/>
      <c r="E127" s="25"/>
      <c r="F127" s="25" t="s">
        <v>214</v>
      </c>
      <c r="G127" s="25" t="s">
        <v>215</v>
      </c>
      <c r="H127" s="97">
        <f t="shared" si="14"/>
        <v>0</v>
      </c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</row>
    <row r="128" spans="1:20" ht="12.75" customHeight="1" outlineLevel="1">
      <c r="B128" s="43"/>
      <c r="C128" s="44"/>
      <c r="D128" s="62"/>
      <c r="E128" s="25"/>
      <c r="F128" s="25" t="s">
        <v>216</v>
      </c>
      <c r="G128" s="25" t="s">
        <v>217</v>
      </c>
      <c r="H128" s="97">
        <f t="shared" si="14"/>
        <v>0</v>
      </c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</row>
    <row r="129" spans="2:20" ht="12.75" customHeight="1">
      <c r="B129" s="57"/>
      <c r="C129" s="58" t="s">
        <v>218</v>
      </c>
      <c r="D129" s="59"/>
      <c r="E129" s="59"/>
      <c r="F129" s="59"/>
      <c r="G129" s="59"/>
      <c r="H129" s="60">
        <f t="shared" si="14"/>
        <v>0</v>
      </c>
      <c r="I129" s="60">
        <f t="shared" ref="I129:T129" si="18">+I130+I204</f>
        <v>0</v>
      </c>
      <c r="J129" s="60">
        <f t="shared" si="18"/>
        <v>0</v>
      </c>
      <c r="K129" s="60">
        <f t="shared" si="18"/>
        <v>0</v>
      </c>
      <c r="L129" s="60">
        <f t="shared" si="18"/>
        <v>0</v>
      </c>
      <c r="M129" s="60">
        <f t="shared" si="18"/>
        <v>0</v>
      </c>
      <c r="N129" s="60">
        <f t="shared" si="18"/>
        <v>0</v>
      </c>
      <c r="O129" s="60">
        <f t="shared" si="18"/>
        <v>0</v>
      </c>
      <c r="P129" s="60">
        <f t="shared" si="18"/>
        <v>0</v>
      </c>
      <c r="Q129" s="60">
        <f t="shared" si="18"/>
        <v>0</v>
      </c>
      <c r="R129" s="60">
        <f t="shared" si="18"/>
        <v>0</v>
      </c>
      <c r="S129" s="60">
        <f t="shared" si="18"/>
        <v>0</v>
      </c>
      <c r="T129" s="60">
        <f t="shared" si="18"/>
        <v>0</v>
      </c>
    </row>
    <row r="130" spans="2:20" ht="12.75" customHeight="1">
      <c r="B130" s="43"/>
      <c r="C130" s="44"/>
      <c r="D130" s="62"/>
      <c r="E130" s="42" t="s">
        <v>219</v>
      </c>
      <c r="F130" s="42"/>
      <c r="G130" s="42"/>
      <c r="H130" s="97">
        <f t="shared" si="14"/>
        <v>0</v>
      </c>
      <c r="I130" s="97">
        <f t="shared" ref="I130:T130" si="19">SUM(I131:I203)</f>
        <v>0</v>
      </c>
      <c r="J130" s="97">
        <f t="shared" si="19"/>
        <v>0</v>
      </c>
      <c r="K130" s="97">
        <f t="shared" si="19"/>
        <v>0</v>
      </c>
      <c r="L130" s="97">
        <f t="shared" si="19"/>
        <v>0</v>
      </c>
      <c r="M130" s="97">
        <f t="shared" si="19"/>
        <v>0</v>
      </c>
      <c r="N130" s="97">
        <f t="shared" si="19"/>
        <v>0</v>
      </c>
      <c r="O130" s="97">
        <f t="shared" si="19"/>
        <v>0</v>
      </c>
      <c r="P130" s="97">
        <f t="shared" si="19"/>
        <v>0</v>
      </c>
      <c r="Q130" s="97">
        <f t="shared" si="19"/>
        <v>0</v>
      </c>
      <c r="R130" s="97">
        <f t="shared" si="19"/>
        <v>0</v>
      </c>
      <c r="S130" s="97">
        <f t="shared" si="19"/>
        <v>0</v>
      </c>
      <c r="T130" s="97">
        <f t="shared" si="19"/>
        <v>0</v>
      </c>
    </row>
    <row r="131" spans="2:20" ht="12.75" customHeight="1" outlineLevel="1">
      <c r="B131" s="43"/>
      <c r="C131" s="44"/>
      <c r="D131" s="62"/>
      <c r="E131" s="25"/>
      <c r="F131" s="25" t="s">
        <v>220</v>
      </c>
      <c r="G131" s="25" t="s">
        <v>221</v>
      </c>
      <c r="H131" s="97">
        <f t="shared" si="14"/>
        <v>0</v>
      </c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</row>
    <row r="132" spans="2:20" ht="12.75" customHeight="1" outlineLevel="1">
      <c r="B132" s="43"/>
      <c r="C132" s="44"/>
      <c r="D132" s="62"/>
      <c r="E132" s="25"/>
      <c r="F132" s="25" t="s">
        <v>222</v>
      </c>
      <c r="G132" s="25" t="s">
        <v>223</v>
      </c>
      <c r="H132" s="97">
        <f t="shared" si="14"/>
        <v>0</v>
      </c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</row>
    <row r="133" spans="2:20" ht="12.75" customHeight="1" outlineLevel="1">
      <c r="B133" s="43"/>
      <c r="C133" s="44"/>
      <c r="D133" s="62"/>
      <c r="E133" s="25"/>
      <c r="F133" s="25" t="s">
        <v>224</v>
      </c>
      <c r="G133" s="25" t="s">
        <v>225</v>
      </c>
      <c r="H133" s="97">
        <f t="shared" si="14"/>
        <v>0</v>
      </c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</row>
    <row r="134" spans="2:20" ht="12.75" customHeight="1" outlineLevel="1">
      <c r="B134" s="43"/>
      <c r="C134" s="44"/>
      <c r="D134" s="62"/>
      <c r="E134" s="25"/>
      <c r="F134" s="25" t="s">
        <v>226</v>
      </c>
      <c r="G134" s="25" t="s">
        <v>227</v>
      </c>
      <c r="H134" s="97">
        <f t="shared" si="14"/>
        <v>0</v>
      </c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</row>
    <row r="135" spans="2:20" ht="12.75" customHeight="1" outlineLevel="1">
      <c r="B135" s="43"/>
      <c r="C135" s="44"/>
      <c r="D135" s="62"/>
      <c r="E135" s="25"/>
      <c r="F135" s="25" t="s">
        <v>228</v>
      </c>
      <c r="G135" s="25" t="s">
        <v>229</v>
      </c>
      <c r="H135" s="97">
        <f t="shared" si="14"/>
        <v>0</v>
      </c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</row>
    <row r="136" spans="2:20" ht="12.75" customHeight="1" outlineLevel="1">
      <c r="B136" s="43"/>
      <c r="C136" s="44"/>
      <c r="D136" s="62"/>
      <c r="E136" s="25"/>
      <c r="F136" s="25" t="s">
        <v>230</v>
      </c>
      <c r="G136" s="25" t="s">
        <v>231</v>
      </c>
      <c r="H136" s="97">
        <f t="shared" si="14"/>
        <v>0</v>
      </c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</row>
    <row r="137" spans="2:20" ht="12.75" customHeight="1" outlineLevel="1">
      <c r="B137" s="43"/>
      <c r="C137" s="44"/>
      <c r="D137" s="62"/>
      <c r="E137" s="25"/>
      <c r="F137" s="25" t="s">
        <v>232</v>
      </c>
      <c r="G137" s="25" t="s">
        <v>233</v>
      </c>
      <c r="H137" s="97">
        <f t="shared" si="14"/>
        <v>0</v>
      </c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</row>
    <row r="138" spans="2:20" ht="12.75" customHeight="1" outlineLevel="1">
      <c r="B138" s="43"/>
      <c r="C138" s="44"/>
      <c r="D138" s="62"/>
      <c r="E138" s="25"/>
      <c r="F138" s="25" t="s">
        <v>234</v>
      </c>
      <c r="G138" s="25" t="s">
        <v>235</v>
      </c>
      <c r="H138" s="97">
        <f t="shared" si="14"/>
        <v>0</v>
      </c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</row>
    <row r="139" spans="2:20" ht="12.75" customHeight="1" outlineLevel="1">
      <c r="B139" s="43"/>
      <c r="C139" s="44"/>
      <c r="D139" s="62"/>
      <c r="E139" s="25"/>
      <c r="F139" s="25" t="s">
        <v>236</v>
      </c>
      <c r="G139" s="25" t="s">
        <v>237</v>
      </c>
      <c r="H139" s="97">
        <f t="shared" si="14"/>
        <v>0</v>
      </c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</row>
    <row r="140" spans="2:20" ht="12.75" customHeight="1" outlineLevel="1">
      <c r="B140" s="43"/>
      <c r="C140" s="44"/>
      <c r="D140" s="62"/>
      <c r="E140" s="25"/>
      <c r="F140" s="25" t="s">
        <v>238</v>
      </c>
      <c r="G140" s="25" t="s">
        <v>239</v>
      </c>
      <c r="H140" s="97">
        <f t="shared" si="14"/>
        <v>0</v>
      </c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</row>
    <row r="141" spans="2:20" ht="12.75" customHeight="1" outlineLevel="1">
      <c r="B141" s="43"/>
      <c r="C141" s="44"/>
      <c r="D141" s="62"/>
      <c r="E141" s="25"/>
      <c r="F141" s="25" t="s">
        <v>240</v>
      </c>
      <c r="G141" s="25" t="s">
        <v>241</v>
      </c>
      <c r="H141" s="97">
        <f t="shared" si="14"/>
        <v>0</v>
      </c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</row>
    <row r="142" spans="2:20" ht="12.75" customHeight="1" outlineLevel="1">
      <c r="B142" s="43"/>
      <c r="C142" s="44"/>
      <c r="D142" s="62"/>
      <c r="E142" s="25"/>
      <c r="F142" s="25" t="s">
        <v>242</v>
      </c>
      <c r="G142" s="25" t="s">
        <v>243</v>
      </c>
      <c r="H142" s="97">
        <f t="shared" si="14"/>
        <v>0</v>
      </c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</row>
    <row r="143" spans="2:20" ht="12.75" customHeight="1" outlineLevel="1">
      <c r="B143" s="43"/>
      <c r="C143" s="44"/>
      <c r="D143" s="62"/>
      <c r="E143" s="25"/>
      <c r="F143" s="25" t="s">
        <v>244</v>
      </c>
      <c r="G143" s="25" t="s">
        <v>245</v>
      </c>
      <c r="H143" s="97">
        <f t="shared" si="14"/>
        <v>0</v>
      </c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</row>
    <row r="144" spans="2:20" ht="12.75" customHeight="1" outlineLevel="1">
      <c r="B144" s="43"/>
      <c r="C144" s="44"/>
      <c r="D144" s="62"/>
      <c r="E144" s="25"/>
      <c r="F144" s="25" t="s">
        <v>246</v>
      </c>
      <c r="G144" s="25" t="s">
        <v>247</v>
      </c>
      <c r="H144" s="97">
        <f t="shared" si="14"/>
        <v>0</v>
      </c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</row>
    <row r="145" spans="2:20" ht="12.75" customHeight="1" outlineLevel="1">
      <c r="B145" s="43"/>
      <c r="C145" s="44"/>
      <c r="D145" s="62"/>
      <c r="E145" s="25"/>
      <c r="F145" s="25" t="s">
        <v>248</v>
      </c>
      <c r="G145" s="25" t="s">
        <v>249</v>
      </c>
      <c r="H145" s="97">
        <f t="shared" si="14"/>
        <v>0</v>
      </c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</row>
    <row r="146" spans="2:20" ht="12.75" customHeight="1" outlineLevel="1">
      <c r="B146" s="43"/>
      <c r="C146" s="44"/>
      <c r="D146" s="62"/>
      <c r="E146" s="25"/>
      <c r="F146" s="25" t="s">
        <v>250</v>
      </c>
      <c r="G146" s="25" t="s">
        <v>251</v>
      </c>
      <c r="H146" s="97">
        <f t="shared" si="14"/>
        <v>0</v>
      </c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</row>
    <row r="147" spans="2:20" ht="12.75" customHeight="1" outlineLevel="1">
      <c r="B147" s="43"/>
      <c r="C147" s="44"/>
      <c r="D147" s="62"/>
      <c r="E147" s="25"/>
      <c r="F147" s="25" t="s">
        <v>252</v>
      </c>
      <c r="G147" s="25" t="s">
        <v>239</v>
      </c>
      <c r="H147" s="97">
        <f t="shared" si="14"/>
        <v>0</v>
      </c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</row>
    <row r="148" spans="2:20" ht="12.75" customHeight="1" outlineLevel="1">
      <c r="B148" s="43"/>
      <c r="C148" s="44"/>
      <c r="D148" s="62"/>
      <c r="E148" s="25"/>
      <c r="F148" s="25" t="s">
        <v>253</v>
      </c>
      <c r="G148" s="25" t="s">
        <v>241</v>
      </c>
      <c r="H148" s="97">
        <f t="shared" si="14"/>
        <v>0</v>
      </c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</row>
    <row r="149" spans="2:20" ht="12.75" customHeight="1" outlineLevel="1">
      <c r="B149" s="43"/>
      <c r="C149" s="44"/>
      <c r="D149" s="62"/>
      <c r="E149" s="25"/>
      <c r="F149" s="25" t="s">
        <v>254</v>
      </c>
      <c r="G149" s="25" t="s">
        <v>255</v>
      </c>
      <c r="H149" s="97">
        <f t="shared" si="14"/>
        <v>0</v>
      </c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</row>
    <row r="150" spans="2:20" ht="12.75" customHeight="1" outlineLevel="1">
      <c r="B150" s="43"/>
      <c r="C150" s="44"/>
      <c r="D150" s="62"/>
      <c r="E150" s="25"/>
      <c r="F150" s="25" t="s">
        <v>256</v>
      </c>
      <c r="G150" s="25" t="s">
        <v>257</v>
      </c>
      <c r="H150" s="97">
        <f t="shared" si="14"/>
        <v>0</v>
      </c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</row>
    <row r="151" spans="2:20" ht="12.75" customHeight="1" outlineLevel="1">
      <c r="B151" s="43"/>
      <c r="C151" s="44"/>
      <c r="D151" s="62"/>
      <c r="E151" s="25"/>
      <c r="F151" s="25" t="s">
        <v>258</v>
      </c>
      <c r="G151" s="25" t="s">
        <v>259</v>
      </c>
      <c r="H151" s="97">
        <f t="shared" si="14"/>
        <v>0</v>
      </c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</row>
    <row r="152" spans="2:20" ht="12.75" customHeight="1" outlineLevel="1">
      <c r="B152" s="43"/>
      <c r="C152" s="44"/>
      <c r="D152" s="62"/>
      <c r="E152" s="25"/>
      <c r="F152" s="25" t="s">
        <v>260</v>
      </c>
      <c r="G152" s="25" t="s">
        <v>261</v>
      </c>
      <c r="H152" s="97">
        <f t="shared" ref="H152:H216" si="20">SUM(I152:T152)</f>
        <v>0</v>
      </c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</row>
    <row r="153" spans="2:20" ht="12.75" customHeight="1" outlineLevel="1">
      <c r="B153" s="43"/>
      <c r="C153" s="44"/>
      <c r="D153" s="62"/>
      <c r="E153" s="25"/>
      <c r="F153" s="25" t="s">
        <v>262</v>
      </c>
      <c r="G153" s="25" t="s">
        <v>263</v>
      </c>
      <c r="H153" s="97">
        <f t="shared" si="20"/>
        <v>0</v>
      </c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</row>
    <row r="154" spans="2:20" ht="12.75" customHeight="1" outlineLevel="1">
      <c r="B154" s="43"/>
      <c r="C154" s="44"/>
      <c r="D154" s="62"/>
      <c r="E154" s="25"/>
      <c r="F154" s="25" t="s">
        <v>264</v>
      </c>
      <c r="G154" s="25" t="s">
        <v>265</v>
      </c>
      <c r="H154" s="97">
        <f t="shared" si="20"/>
        <v>0</v>
      </c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</row>
    <row r="155" spans="2:20" ht="12.75" customHeight="1" outlineLevel="1">
      <c r="B155" s="43"/>
      <c r="C155" s="44"/>
      <c r="D155" s="62"/>
      <c r="E155" s="25"/>
      <c r="F155" s="25" t="s">
        <v>266</v>
      </c>
      <c r="G155" s="25" t="s">
        <v>267</v>
      </c>
      <c r="H155" s="97">
        <f t="shared" si="20"/>
        <v>0</v>
      </c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</row>
    <row r="156" spans="2:20" ht="12.75" customHeight="1" outlineLevel="1">
      <c r="B156" s="43"/>
      <c r="C156" s="44"/>
      <c r="D156" s="62"/>
      <c r="E156" s="25"/>
      <c r="F156" s="25" t="s">
        <v>268</v>
      </c>
      <c r="G156" s="25" t="s">
        <v>269</v>
      </c>
      <c r="H156" s="97">
        <f t="shared" si="20"/>
        <v>0</v>
      </c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</row>
    <row r="157" spans="2:20" ht="12.75" customHeight="1" outlineLevel="1">
      <c r="B157" s="43"/>
      <c r="C157" s="44"/>
      <c r="D157" s="62"/>
      <c r="E157" s="25"/>
      <c r="F157" s="25" t="s">
        <v>270</v>
      </c>
      <c r="G157" s="25" t="s">
        <v>271</v>
      </c>
      <c r="H157" s="97">
        <f t="shared" si="20"/>
        <v>0</v>
      </c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</row>
    <row r="158" spans="2:20" ht="12.75" customHeight="1" outlineLevel="1">
      <c r="B158" s="43"/>
      <c r="C158" s="44"/>
      <c r="D158" s="62"/>
      <c r="E158" s="25"/>
      <c r="F158" s="25" t="s">
        <v>272</v>
      </c>
      <c r="G158" s="25" t="s">
        <v>273</v>
      </c>
      <c r="H158" s="97">
        <f t="shared" si="20"/>
        <v>0</v>
      </c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</row>
    <row r="159" spans="2:20" ht="12.75" customHeight="1" outlineLevel="1">
      <c r="B159" s="43"/>
      <c r="C159" s="44"/>
      <c r="D159" s="62"/>
      <c r="E159" s="25"/>
      <c r="F159" s="25" t="s">
        <v>274</v>
      </c>
      <c r="G159" s="25" t="s">
        <v>275</v>
      </c>
      <c r="H159" s="97">
        <f t="shared" si="20"/>
        <v>0</v>
      </c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</row>
    <row r="160" spans="2:20" ht="12.75" customHeight="1" outlineLevel="1">
      <c r="B160" s="43"/>
      <c r="C160" s="44"/>
      <c r="D160" s="62"/>
      <c r="E160" s="25"/>
      <c r="F160" s="25" t="s">
        <v>276</v>
      </c>
      <c r="G160" s="25" t="s">
        <v>277</v>
      </c>
      <c r="H160" s="97">
        <f t="shared" si="20"/>
        <v>0</v>
      </c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</row>
    <row r="161" spans="2:20" ht="12.75" customHeight="1" outlineLevel="1">
      <c r="B161" s="43"/>
      <c r="C161" s="44"/>
      <c r="D161" s="62"/>
      <c r="E161" s="25"/>
      <c r="F161" s="25" t="s">
        <v>614</v>
      </c>
      <c r="G161" s="25" t="s">
        <v>615</v>
      </c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</row>
    <row r="162" spans="2:20" ht="12.75" customHeight="1" outlineLevel="1">
      <c r="B162" s="43"/>
      <c r="C162" s="44"/>
      <c r="D162" s="62"/>
      <c r="E162" s="25"/>
      <c r="F162" s="25" t="s">
        <v>278</v>
      </c>
      <c r="G162" s="25" t="s">
        <v>279</v>
      </c>
      <c r="H162" s="97">
        <f t="shared" si="20"/>
        <v>0</v>
      </c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</row>
    <row r="163" spans="2:20" ht="12.75" customHeight="1" outlineLevel="1">
      <c r="B163" s="43"/>
      <c r="C163" s="44"/>
      <c r="D163" s="62"/>
      <c r="E163" s="25"/>
      <c r="F163" s="25" t="s">
        <v>280</v>
      </c>
      <c r="G163" s="25" t="s">
        <v>281</v>
      </c>
      <c r="H163" s="97">
        <f t="shared" si="20"/>
        <v>0</v>
      </c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</row>
    <row r="164" spans="2:20" ht="12.75" customHeight="1" outlineLevel="1">
      <c r="B164" s="43"/>
      <c r="C164" s="44"/>
      <c r="D164" s="62"/>
      <c r="E164" s="25"/>
      <c r="F164" s="25" t="s">
        <v>282</v>
      </c>
      <c r="G164" s="25" t="s">
        <v>283</v>
      </c>
      <c r="H164" s="97">
        <f t="shared" si="20"/>
        <v>0</v>
      </c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</row>
    <row r="165" spans="2:20" ht="12.75" customHeight="1" outlineLevel="1">
      <c r="B165" s="43"/>
      <c r="C165" s="44"/>
      <c r="D165" s="62"/>
      <c r="E165" s="25"/>
      <c r="F165" s="25" t="s">
        <v>284</v>
      </c>
      <c r="G165" s="25" t="s">
        <v>285</v>
      </c>
      <c r="H165" s="97">
        <f t="shared" si="20"/>
        <v>0</v>
      </c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</row>
    <row r="166" spans="2:20" ht="12.75" customHeight="1" outlineLevel="1">
      <c r="B166" s="43"/>
      <c r="C166" s="44"/>
      <c r="D166" s="62"/>
      <c r="E166" s="25"/>
      <c r="F166" s="25" t="s">
        <v>286</v>
      </c>
      <c r="G166" s="25" t="s">
        <v>287</v>
      </c>
      <c r="H166" s="97">
        <f t="shared" si="20"/>
        <v>0</v>
      </c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</row>
    <row r="167" spans="2:20" ht="12.75" customHeight="1" outlineLevel="1">
      <c r="B167" s="43"/>
      <c r="C167" s="44"/>
      <c r="D167" s="62"/>
      <c r="E167" s="25"/>
      <c r="F167" s="25" t="s">
        <v>288</v>
      </c>
      <c r="G167" s="25" t="s">
        <v>289</v>
      </c>
      <c r="H167" s="97">
        <f t="shared" si="20"/>
        <v>0</v>
      </c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</row>
    <row r="168" spans="2:20" ht="12.75" customHeight="1" outlineLevel="1">
      <c r="B168" s="43"/>
      <c r="C168" s="44"/>
      <c r="D168" s="62"/>
      <c r="E168" s="25"/>
      <c r="F168" s="25" t="s">
        <v>290</v>
      </c>
      <c r="G168" s="25" t="s">
        <v>291</v>
      </c>
      <c r="H168" s="97">
        <f t="shared" si="20"/>
        <v>0</v>
      </c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</row>
    <row r="169" spans="2:20" ht="12.75" customHeight="1" outlineLevel="1">
      <c r="B169" s="43"/>
      <c r="C169" s="44"/>
      <c r="D169" s="62"/>
      <c r="E169" s="25"/>
      <c r="F169" s="25" t="s">
        <v>292</v>
      </c>
      <c r="G169" s="25" t="s">
        <v>293</v>
      </c>
      <c r="H169" s="97">
        <f t="shared" si="20"/>
        <v>0</v>
      </c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</row>
    <row r="170" spans="2:20" ht="12.75" customHeight="1" outlineLevel="1">
      <c r="B170" s="43"/>
      <c r="C170" s="44"/>
      <c r="D170" s="62"/>
      <c r="E170" s="25"/>
      <c r="F170" s="25" t="s">
        <v>294</v>
      </c>
      <c r="G170" s="25" t="s">
        <v>295</v>
      </c>
      <c r="H170" s="97">
        <f t="shared" si="20"/>
        <v>0</v>
      </c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</row>
    <row r="171" spans="2:20" ht="12.75" customHeight="1" outlineLevel="1">
      <c r="B171" s="43"/>
      <c r="C171" s="44"/>
      <c r="D171" s="62"/>
      <c r="E171" s="25"/>
      <c r="F171" s="25" t="s">
        <v>296</v>
      </c>
      <c r="G171" s="25" t="s">
        <v>297</v>
      </c>
      <c r="H171" s="97">
        <f t="shared" si="20"/>
        <v>0</v>
      </c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</row>
    <row r="172" spans="2:20" ht="12.75" customHeight="1" outlineLevel="1">
      <c r="B172" s="43"/>
      <c r="C172" s="44"/>
      <c r="D172" s="62"/>
      <c r="E172" s="25"/>
      <c r="F172" s="25" t="s">
        <v>298</v>
      </c>
      <c r="G172" s="25" t="s">
        <v>299</v>
      </c>
      <c r="H172" s="97">
        <f t="shared" si="20"/>
        <v>0</v>
      </c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</row>
    <row r="173" spans="2:20" ht="12.75" customHeight="1" outlineLevel="1">
      <c r="B173" s="43"/>
      <c r="C173" s="44"/>
      <c r="D173" s="62"/>
      <c r="E173" s="25"/>
      <c r="F173" s="25" t="s">
        <v>300</v>
      </c>
      <c r="G173" s="25" t="s">
        <v>301</v>
      </c>
      <c r="H173" s="97">
        <f t="shared" si="20"/>
        <v>0</v>
      </c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</row>
    <row r="174" spans="2:20" ht="12.75" customHeight="1" outlineLevel="1">
      <c r="B174" s="43"/>
      <c r="C174" s="44"/>
      <c r="D174" s="62"/>
      <c r="E174" s="25"/>
      <c r="F174" s="25" t="s">
        <v>302</v>
      </c>
      <c r="G174" s="25" t="s">
        <v>303</v>
      </c>
      <c r="H174" s="97">
        <f t="shared" si="20"/>
        <v>0</v>
      </c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</row>
    <row r="175" spans="2:20" ht="12.75" customHeight="1" outlineLevel="1">
      <c r="B175" s="43"/>
      <c r="C175" s="44"/>
      <c r="D175" s="62"/>
      <c r="E175" s="25"/>
      <c r="F175" s="25" t="s">
        <v>304</v>
      </c>
      <c r="G175" s="25" t="s">
        <v>305</v>
      </c>
      <c r="H175" s="97">
        <f t="shared" si="20"/>
        <v>0</v>
      </c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</row>
    <row r="176" spans="2:20" ht="12.75" customHeight="1" outlineLevel="1">
      <c r="B176" s="43"/>
      <c r="C176" s="44"/>
      <c r="D176" s="62"/>
      <c r="E176" s="25"/>
      <c r="F176" s="25" t="s">
        <v>306</v>
      </c>
      <c r="G176" s="25" t="s">
        <v>307</v>
      </c>
      <c r="H176" s="97">
        <f t="shared" si="20"/>
        <v>0</v>
      </c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</row>
    <row r="177" spans="2:20" ht="12.75" customHeight="1" outlineLevel="1">
      <c r="B177" s="43"/>
      <c r="C177" s="44"/>
      <c r="D177" s="62"/>
      <c r="E177" s="25"/>
      <c r="F177" s="25" t="s">
        <v>308</v>
      </c>
      <c r="G177" s="25" t="s">
        <v>309</v>
      </c>
      <c r="H177" s="97">
        <f t="shared" si="20"/>
        <v>0</v>
      </c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</row>
    <row r="178" spans="2:20" ht="12.75" customHeight="1" outlineLevel="1">
      <c r="B178" s="43"/>
      <c r="C178" s="44"/>
      <c r="D178" s="62"/>
      <c r="E178" s="25"/>
      <c r="F178" s="25" t="s">
        <v>310</v>
      </c>
      <c r="G178" s="25" t="s">
        <v>311</v>
      </c>
      <c r="H178" s="97">
        <f t="shared" si="20"/>
        <v>0</v>
      </c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</row>
    <row r="179" spans="2:20" ht="12.75" customHeight="1" outlineLevel="1">
      <c r="B179" s="43"/>
      <c r="C179" s="44"/>
      <c r="D179" s="62"/>
      <c r="E179" s="25"/>
      <c r="F179" s="25" t="s">
        <v>312</v>
      </c>
      <c r="G179" s="25" t="s">
        <v>313</v>
      </c>
      <c r="H179" s="97">
        <f t="shared" si="20"/>
        <v>0</v>
      </c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</row>
    <row r="180" spans="2:20" ht="12.75" customHeight="1" outlineLevel="1">
      <c r="B180" s="43"/>
      <c r="C180" s="44"/>
      <c r="D180" s="62"/>
      <c r="E180" s="25"/>
      <c r="F180" s="25" t="s">
        <v>314</v>
      </c>
      <c r="G180" s="25" t="s">
        <v>315</v>
      </c>
      <c r="H180" s="97">
        <f t="shared" si="20"/>
        <v>0</v>
      </c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</row>
    <row r="181" spans="2:20" ht="12.75" customHeight="1" outlineLevel="1">
      <c r="B181" s="43"/>
      <c r="C181" s="44"/>
      <c r="D181" s="62"/>
      <c r="E181" s="25"/>
      <c r="F181" s="25" t="s">
        <v>316</v>
      </c>
      <c r="G181" s="25" t="s">
        <v>317</v>
      </c>
      <c r="H181" s="97">
        <f t="shared" si="20"/>
        <v>0</v>
      </c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</row>
    <row r="182" spans="2:20" ht="12.75" customHeight="1" outlineLevel="1">
      <c r="B182" s="43"/>
      <c r="C182" s="44"/>
      <c r="D182" s="62"/>
      <c r="E182" s="25"/>
      <c r="F182" s="25" t="s">
        <v>318</v>
      </c>
      <c r="G182" s="25" t="s">
        <v>319</v>
      </c>
      <c r="H182" s="97">
        <f t="shared" si="20"/>
        <v>0</v>
      </c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</row>
    <row r="183" spans="2:20" ht="12.75" customHeight="1" outlineLevel="1">
      <c r="B183" s="43"/>
      <c r="C183" s="44"/>
      <c r="D183" s="62"/>
      <c r="E183" s="25"/>
      <c r="F183" s="25" t="s">
        <v>320</v>
      </c>
      <c r="G183" s="25" t="s">
        <v>321</v>
      </c>
      <c r="H183" s="97">
        <f t="shared" si="20"/>
        <v>0</v>
      </c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</row>
    <row r="184" spans="2:20" ht="12.75" customHeight="1" outlineLevel="1">
      <c r="B184" s="43"/>
      <c r="C184" s="44"/>
      <c r="D184" s="62"/>
      <c r="E184" s="25"/>
      <c r="F184" s="25" t="s">
        <v>322</v>
      </c>
      <c r="G184" s="25" t="s">
        <v>323</v>
      </c>
      <c r="H184" s="97">
        <f t="shared" si="20"/>
        <v>0</v>
      </c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</row>
    <row r="185" spans="2:20" ht="12.75" customHeight="1" outlineLevel="1">
      <c r="B185" s="43"/>
      <c r="C185" s="44"/>
      <c r="D185" s="62"/>
      <c r="E185" s="25"/>
      <c r="F185" s="25" t="s">
        <v>324</v>
      </c>
      <c r="G185" s="25" t="s">
        <v>325</v>
      </c>
      <c r="H185" s="97">
        <f t="shared" si="20"/>
        <v>0</v>
      </c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</row>
    <row r="186" spans="2:20" ht="12.75" customHeight="1" outlineLevel="1">
      <c r="B186" s="43"/>
      <c r="C186" s="44"/>
      <c r="D186" s="62"/>
      <c r="E186" s="25"/>
      <c r="F186" s="25" t="s">
        <v>326</v>
      </c>
      <c r="G186" s="25" t="s">
        <v>327</v>
      </c>
      <c r="H186" s="97">
        <f t="shared" si="20"/>
        <v>0</v>
      </c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</row>
    <row r="187" spans="2:20" ht="12.75" customHeight="1" outlineLevel="1">
      <c r="B187" s="43"/>
      <c r="C187" s="44"/>
      <c r="D187" s="62"/>
      <c r="E187" s="25"/>
      <c r="F187" s="25" t="s">
        <v>328</v>
      </c>
      <c r="G187" s="25" t="s">
        <v>329</v>
      </c>
      <c r="H187" s="97">
        <f t="shared" si="20"/>
        <v>0</v>
      </c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</row>
    <row r="188" spans="2:20" ht="12.75" customHeight="1" outlineLevel="1">
      <c r="B188" s="43"/>
      <c r="C188" s="44"/>
      <c r="D188" s="62"/>
      <c r="E188" s="25"/>
      <c r="F188" s="25" t="s">
        <v>330</v>
      </c>
      <c r="G188" s="25" t="s">
        <v>331</v>
      </c>
      <c r="H188" s="97">
        <f t="shared" si="20"/>
        <v>0</v>
      </c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</row>
    <row r="189" spans="2:20" ht="12.75" customHeight="1" outlineLevel="1">
      <c r="B189" s="43"/>
      <c r="C189" s="44"/>
      <c r="D189" s="62"/>
      <c r="E189" s="25"/>
      <c r="F189" s="25" t="s">
        <v>332</v>
      </c>
      <c r="G189" s="25" t="s">
        <v>333</v>
      </c>
      <c r="H189" s="97">
        <f t="shared" si="20"/>
        <v>0</v>
      </c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</row>
    <row r="190" spans="2:20" ht="12.75" customHeight="1" outlineLevel="1">
      <c r="B190" s="43"/>
      <c r="C190" s="44"/>
      <c r="D190" s="62"/>
      <c r="E190" s="25"/>
      <c r="F190" s="25" t="s">
        <v>334</v>
      </c>
      <c r="G190" s="25" t="s">
        <v>335</v>
      </c>
      <c r="H190" s="97">
        <f t="shared" si="20"/>
        <v>0</v>
      </c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</row>
    <row r="191" spans="2:20" ht="12.75" customHeight="1" outlineLevel="1">
      <c r="B191" s="43"/>
      <c r="C191" s="44"/>
      <c r="D191" s="62"/>
      <c r="E191" s="25"/>
      <c r="F191" s="25" t="s">
        <v>336</v>
      </c>
      <c r="G191" s="25" t="s">
        <v>337</v>
      </c>
      <c r="H191" s="97">
        <f t="shared" si="20"/>
        <v>0</v>
      </c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</row>
    <row r="192" spans="2:20" ht="12.75" customHeight="1" outlineLevel="1">
      <c r="B192" s="43"/>
      <c r="C192" s="44"/>
      <c r="D192" s="62"/>
      <c r="E192" s="25"/>
      <c r="F192" s="25" t="s">
        <v>338</v>
      </c>
      <c r="G192" s="25" t="s">
        <v>339</v>
      </c>
      <c r="H192" s="97">
        <f t="shared" si="20"/>
        <v>0</v>
      </c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</row>
    <row r="193" spans="2:20" ht="12.75" customHeight="1" outlineLevel="1">
      <c r="B193" s="43"/>
      <c r="C193" s="44"/>
      <c r="D193" s="62"/>
      <c r="E193" s="25"/>
      <c r="F193" s="25" t="s">
        <v>340</v>
      </c>
      <c r="G193" s="25" t="s">
        <v>341</v>
      </c>
      <c r="H193" s="97">
        <f t="shared" si="20"/>
        <v>0</v>
      </c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</row>
    <row r="194" spans="2:20" ht="12.75" customHeight="1" outlineLevel="1">
      <c r="B194" s="43"/>
      <c r="C194" s="44"/>
      <c r="D194" s="62"/>
      <c r="E194" s="25"/>
      <c r="F194" s="25" t="s">
        <v>342</v>
      </c>
      <c r="G194" s="25" t="s">
        <v>343</v>
      </c>
      <c r="H194" s="97">
        <f t="shared" si="20"/>
        <v>0</v>
      </c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</row>
    <row r="195" spans="2:20" ht="12.75" customHeight="1" outlineLevel="1">
      <c r="B195" s="43"/>
      <c r="C195" s="44"/>
      <c r="D195" s="62"/>
      <c r="E195" s="25"/>
      <c r="F195" s="25" t="s">
        <v>344</v>
      </c>
      <c r="G195" s="25" t="s">
        <v>345</v>
      </c>
      <c r="H195" s="97">
        <f t="shared" si="20"/>
        <v>0</v>
      </c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</row>
    <row r="196" spans="2:20" ht="12.75" customHeight="1" outlineLevel="1">
      <c r="B196" s="43"/>
      <c r="C196" s="44"/>
      <c r="D196" s="62"/>
      <c r="E196" s="25"/>
      <c r="F196" s="25" t="s">
        <v>346</v>
      </c>
      <c r="G196" s="25" t="s">
        <v>347</v>
      </c>
      <c r="H196" s="97">
        <f t="shared" si="20"/>
        <v>0</v>
      </c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</row>
    <row r="197" spans="2:20" ht="12.75" customHeight="1" outlineLevel="1">
      <c r="B197" s="43"/>
      <c r="C197" s="44"/>
      <c r="D197" s="62"/>
      <c r="E197" s="25"/>
      <c r="F197" s="25" t="s">
        <v>348</v>
      </c>
      <c r="G197" s="25" t="s">
        <v>349</v>
      </c>
      <c r="H197" s="97">
        <f t="shared" si="20"/>
        <v>0</v>
      </c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</row>
    <row r="198" spans="2:20" ht="12.75" customHeight="1" outlineLevel="1">
      <c r="B198" s="43"/>
      <c r="C198" s="44"/>
      <c r="D198" s="62"/>
      <c r="E198" s="25"/>
      <c r="F198" s="25" t="s">
        <v>350</v>
      </c>
      <c r="G198" s="25" t="s">
        <v>351</v>
      </c>
      <c r="H198" s="97">
        <f t="shared" si="20"/>
        <v>0</v>
      </c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</row>
    <row r="199" spans="2:20" ht="12.75" customHeight="1" outlineLevel="1">
      <c r="B199" s="43"/>
      <c r="C199" s="44"/>
      <c r="D199" s="62"/>
      <c r="E199" s="25"/>
      <c r="F199" s="25" t="s">
        <v>352</v>
      </c>
      <c r="G199" s="25" t="s">
        <v>353</v>
      </c>
      <c r="H199" s="97">
        <f t="shared" si="20"/>
        <v>0</v>
      </c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</row>
    <row r="200" spans="2:20" ht="12.75" customHeight="1" outlineLevel="1">
      <c r="B200" s="43"/>
      <c r="C200" s="44"/>
      <c r="D200" s="62"/>
      <c r="E200" s="25"/>
      <c r="F200" s="25" t="s">
        <v>354</v>
      </c>
      <c r="G200" s="25" t="s">
        <v>355</v>
      </c>
      <c r="H200" s="97">
        <f t="shared" si="20"/>
        <v>0</v>
      </c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</row>
    <row r="201" spans="2:20" ht="12.75" customHeight="1" outlineLevel="1">
      <c r="B201" s="43"/>
      <c r="C201" s="44"/>
      <c r="D201" s="62"/>
      <c r="E201" s="25"/>
      <c r="F201" s="25" t="s">
        <v>356</v>
      </c>
      <c r="G201" s="25" t="s">
        <v>357</v>
      </c>
      <c r="H201" s="97">
        <f t="shared" si="20"/>
        <v>0</v>
      </c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</row>
    <row r="202" spans="2:20" ht="12.75" customHeight="1" outlineLevel="1">
      <c r="B202" s="43"/>
      <c r="C202" s="44"/>
      <c r="D202" s="62"/>
      <c r="E202" s="25"/>
      <c r="F202" s="25" t="s">
        <v>358</v>
      </c>
      <c r="G202" s="25" t="s">
        <v>359</v>
      </c>
      <c r="H202" s="97">
        <f t="shared" si="20"/>
        <v>0</v>
      </c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</row>
    <row r="203" spans="2:20" ht="12.75" customHeight="1" outlineLevel="1">
      <c r="B203" s="43"/>
      <c r="C203" s="44"/>
      <c r="D203" s="62"/>
      <c r="E203" s="25"/>
      <c r="F203" s="25" t="s">
        <v>360</v>
      </c>
      <c r="G203" s="25" t="s">
        <v>361</v>
      </c>
      <c r="H203" s="97">
        <f t="shared" si="20"/>
        <v>0</v>
      </c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</row>
    <row r="204" spans="2:20" ht="12.75" customHeight="1">
      <c r="B204" s="43"/>
      <c r="C204" s="44"/>
      <c r="D204" s="62" t="s">
        <v>362</v>
      </c>
      <c r="E204" s="25" t="s">
        <v>363</v>
      </c>
      <c r="F204" s="25"/>
      <c r="G204" s="25"/>
      <c r="H204" s="97">
        <f t="shared" si="20"/>
        <v>0</v>
      </c>
      <c r="I204" s="97">
        <f t="shared" ref="I204:T204" si="21">SUM(I205:I217)</f>
        <v>0</v>
      </c>
      <c r="J204" s="97">
        <f t="shared" si="21"/>
        <v>0</v>
      </c>
      <c r="K204" s="97">
        <f t="shared" si="21"/>
        <v>0</v>
      </c>
      <c r="L204" s="97">
        <f t="shared" si="21"/>
        <v>0</v>
      </c>
      <c r="M204" s="97">
        <f t="shared" si="21"/>
        <v>0</v>
      </c>
      <c r="N204" s="97">
        <f t="shared" si="21"/>
        <v>0</v>
      </c>
      <c r="O204" s="97">
        <f t="shared" si="21"/>
        <v>0</v>
      </c>
      <c r="P204" s="97">
        <f t="shared" si="21"/>
        <v>0</v>
      </c>
      <c r="Q204" s="97">
        <f t="shared" si="21"/>
        <v>0</v>
      </c>
      <c r="R204" s="97">
        <f t="shared" si="21"/>
        <v>0</v>
      </c>
      <c r="S204" s="97">
        <f t="shared" si="21"/>
        <v>0</v>
      </c>
      <c r="T204" s="97">
        <f t="shared" si="21"/>
        <v>0</v>
      </c>
    </row>
    <row r="205" spans="2:20" ht="12.75" customHeight="1" outlineLevel="1">
      <c r="B205" s="43"/>
      <c r="C205" s="44"/>
      <c r="D205" s="62"/>
      <c r="E205" s="25"/>
      <c r="F205" s="25" t="s">
        <v>364</v>
      </c>
      <c r="G205" s="25" t="s">
        <v>365</v>
      </c>
      <c r="H205" s="97">
        <f t="shared" si="20"/>
        <v>0</v>
      </c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</row>
    <row r="206" spans="2:20" ht="12.75" customHeight="1" outlineLevel="1">
      <c r="B206" s="43"/>
      <c r="C206" s="44"/>
      <c r="D206" s="62"/>
      <c r="E206" s="25"/>
      <c r="F206" s="25" t="s">
        <v>366</v>
      </c>
      <c r="G206" s="25" t="s">
        <v>367</v>
      </c>
      <c r="H206" s="97">
        <f t="shared" si="20"/>
        <v>0</v>
      </c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</row>
    <row r="207" spans="2:20" ht="12.75" customHeight="1" outlineLevel="1">
      <c r="B207" s="43"/>
      <c r="C207" s="44"/>
      <c r="D207" s="62"/>
      <c r="E207" s="25"/>
      <c r="F207" s="25" t="s">
        <v>368</v>
      </c>
      <c r="G207" s="25" t="s">
        <v>369</v>
      </c>
      <c r="H207" s="97">
        <f t="shared" si="20"/>
        <v>0</v>
      </c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</row>
    <row r="208" spans="2:20" ht="12.75" customHeight="1" outlineLevel="1">
      <c r="B208" s="43"/>
      <c r="C208" s="44"/>
      <c r="D208" s="62"/>
      <c r="E208" s="25"/>
      <c r="F208" s="25" t="s">
        <v>370</v>
      </c>
      <c r="G208" s="25" t="s">
        <v>371</v>
      </c>
      <c r="H208" s="97">
        <f t="shared" si="20"/>
        <v>0</v>
      </c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</row>
    <row r="209" spans="1:20" ht="12.75" customHeight="1" outlineLevel="1">
      <c r="B209" s="43"/>
      <c r="C209" s="44"/>
      <c r="D209" s="62"/>
      <c r="E209" s="25"/>
      <c r="F209" s="25" t="s">
        <v>372</v>
      </c>
      <c r="G209" s="25" t="s">
        <v>373</v>
      </c>
      <c r="H209" s="97">
        <f t="shared" si="20"/>
        <v>0</v>
      </c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</row>
    <row r="210" spans="1:20" ht="12.75" customHeight="1" outlineLevel="1">
      <c r="B210" s="43"/>
      <c r="C210" s="44"/>
      <c r="D210" s="62"/>
      <c r="E210" s="25"/>
      <c r="F210" s="25" t="s">
        <v>374</v>
      </c>
      <c r="G210" s="25" t="s">
        <v>375</v>
      </c>
      <c r="H210" s="97">
        <f t="shared" si="20"/>
        <v>0</v>
      </c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</row>
    <row r="211" spans="1:20" ht="12.75" customHeight="1" outlineLevel="1">
      <c r="B211" s="43"/>
      <c r="C211" s="44"/>
      <c r="D211" s="62"/>
      <c r="E211" s="25"/>
      <c r="F211" s="25" t="s">
        <v>376</v>
      </c>
      <c r="G211" s="25" t="s">
        <v>377</v>
      </c>
      <c r="H211" s="97">
        <f t="shared" si="20"/>
        <v>0</v>
      </c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</row>
    <row r="212" spans="1:20" ht="12.75" customHeight="1" outlineLevel="1">
      <c r="B212" s="43"/>
      <c r="C212" s="44"/>
      <c r="D212" s="62"/>
      <c r="E212" s="25"/>
      <c r="F212" s="25" t="s">
        <v>378</v>
      </c>
      <c r="G212" s="25" t="s">
        <v>379</v>
      </c>
      <c r="H212" s="97">
        <f t="shared" si="20"/>
        <v>0</v>
      </c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</row>
    <row r="213" spans="1:20" ht="12.75" customHeight="1" outlineLevel="1">
      <c r="B213" s="43"/>
      <c r="C213" s="44"/>
      <c r="D213" s="62"/>
      <c r="E213" s="25"/>
      <c r="F213" s="25" t="s">
        <v>380</v>
      </c>
      <c r="G213" s="25" t="s">
        <v>381</v>
      </c>
      <c r="H213" s="97">
        <f t="shared" si="20"/>
        <v>0</v>
      </c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</row>
    <row r="214" spans="1:20" ht="12.75" customHeight="1" outlineLevel="1">
      <c r="B214" s="43"/>
      <c r="C214" s="44"/>
      <c r="D214" s="62"/>
      <c r="E214" s="25"/>
      <c r="F214" s="25" t="s">
        <v>382</v>
      </c>
      <c r="G214" s="25" t="s">
        <v>383</v>
      </c>
      <c r="H214" s="97">
        <f t="shared" si="20"/>
        <v>0</v>
      </c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</row>
    <row r="215" spans="1:20" s="61" customFormat="1" outlineLevel="1">
      <c r="A215" s="111"/>
      <c r="B215" s="43"/>
      <c r="C215" s="44"/>
      <c r="D215" s="62"/>
      <c r="E215" s="25"/>
      <c r="F215" s="25" t="s">
        <v>384</v>
      </c>
      <c r="G215" s="25" t="s">
        <v>385</v>
      </c>
      <c r="H215" s="97">
        <f t="shared" si="20"/>
        <v>0</v>
      </c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</row>
    <row r="216" spans="1:20" ht="12.75" customHeight="1" outlineLevel="1">
      <c r="B216" s="43"/>
      <c r="C216" s="44"/>
      <c r="D216" s="62"/>
      <c r="E216" s="25"/>
      <c r="F216" s="25" t="s">
        <v>386</v>
      </c>
      <c r="G216" s="25" t="s">
        <v>387</v>
      </c>
      <c r="H216" s="97">
        <f t="shared" si="20"/>
        <v>0</v>
      </c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</row>
    <row r="217" spans="1:20" ht="12.75" customHeight="1" outlineLevel="1">
      <c r="B217" s="43"/>
      <c r="C217" s="44"/>
      <c r="D217" s="62"/>
      <c r="E217" s="25"/>
      <c r="F217" s="25" t="s">
        <v>388</v>
      </c>
      <c r="G217" s="25" t="s">
        <v>389</v>
      </c>
      <c r="H217" s="97">
        <f t="shared" ref="H217:H281" si="22">SUM(I217:T217)</f>
        <v>0</v>
      </c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</row>
    <row r="218" spans="1:20" ht="12.75" customHeight="1">
      <c r="B218" s="57"/>
      <c r="C218" s="58" t="s">
        <v>390</v>
      </c>
      <c r="D218" s="58"/>
      <c r="E218" s="59"/>
      <c r="F218" s="59"/>
      <c r="G218" s="59"/>
      <c r="H218" s="60">
        <f t="shared" si="22"/>
        <v>0</v>
      </c>
      <c r="I218" s="60">
        <f t="shared" ref="I218:T218" si="23">SUM(I219:I221)</f>
        <v>0</v>
      </c>
      <c r="J218" s="60">
        <f t="shared" si="23"/>
        <v>0</v>
      </c>
      <c r="K218" s="60">
        <f t="shared" si="23"/>
        <v>0</v>
      </c>
      <c r="L218" s="60">
        <f t="shared" si="23"/>
        <v>0</v>
      </c>
      <c r="M218" s="60">
        <f t="shared" si="23"/>
        <v>0</v>
      </c>
      <c r="N218" s="60">
        <f t="shared" si="23"/>
        <v>0</v>
      </c>
      <c r="O218" s="60">
        <f t="shared" si="23"/>
        <v>0</v>
      </c>
      <c r="P218" s="60">
        <f t="shared" si="23"/>
        <v>0</v>
      </c>
      <c r="Q218" s="60">
        <f t="shared" si="23"/>
        <v>0</v>
      </c>
      <c r="R218" s="60">
        <f t="shared" si="23"/>
        <v>0</v>
      </c>
      <c r="S218" s="60">
        <f t="shared" si="23"/>
        <v>0</v>
      </c>
      <c r="T218" s="60">
        <f t="shared" si="23"/>
        <v>0</v>
      </c>
    </row>
    <row r="219" spans="1:20" ht="12.75" customHeight="1" outlineLevel="1">
      <c r="B219" s="43"/>
      <c r="C219" s="44"/>
      <c r="D219" s="62"/>
      <c r="E219" s="42" t="s">
        <v>391</v>
      </c>
      <c r="F219" s="42" t="s">
        <v>392</v>
      </c>
      <c r="G219" s="42" t="s">
        <v>393</v>
      </c>
      <c r="H219" s="97">
        <f t="shared" si="22"/>
        <v>0</v>
      </c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</row>
    <row r="220" spans="1:20" ht="12.75" customHeight="1" outlineLevel="1">
      <c r="B220" s="43"/>
      <c r="C220" s="44"/>
      <c r="D220" s="62"/>
      <c r="E220" s="25" t="s">
        <v>394</v>
      </c>
      <c r="F220" s="25" t="s">
        <v>395</v>
      </c>
      <c r="G220" s="25" t="s">
        <v>396</v>
      </c>
      <c r="H220" s="97">
        <f t="shared" si="22"/>
        <v>0</v>
      </c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</row>
    <row r="221" spans="1:20" ht="12.75" customHeight="1" outlineLevel="1">
      <c r="B221" s="43"/>
      <c r="C221" s="44"/>
      <c r="D221" s="62"/>
      <c r="E221" s="25" t="s">
        <v>397</v>
      </c>
      <c r="F221" s="25"/>
      <c r="G221" s="25"/>
      <c r="H221" s="97">
        <f t="shared" si="22"/>
        <v>0</v>
      </c>
      <c r="I221" s="97">
        <f t="shared" ref="I221:T221" si="24">SUM(I222:I230)</f>
        <v>0</v>
      </c>
      <c r="J221" s="97">
        <f t="shared" si="24"/>
        <v>0</v>
      </c>
      <c r="K221" s="97">
        <f t="shared" si="24"/>
        <v>0</v>
      </c>
      <c r="L221" s="97">
        <f t="shared" si="24"/>
        <v>0</v>
      </c>
      <c r="M221" s="97">
        <f t="shared" si="24"/>
        <v>0</v>
      </c>
      <c r="N221" s="97">
        <f t="shared" si="24"/>
        <v>0</v>
      </c>
      <c r="O221" s="97">
        <f t="shared" si="24"/>
        <v>0</v>
      </c>
      <c r="P221" s="97">
        <f t="shared" si="24"/>
        <v>0</v>
      </c>
      <c r="Q221" s="97">
        <f t="shared" si="24"/>
        <v>0</v>
      </c>
      <c r="R221" s="97">
        <f t="shared" si="24"/>
        <v>0</v>
      </c>
      <c r="S221" s="97">
        <f t="shared" si="24"/>
        <v>0</v>
      </c>
      <c r="T221" s="97">
        <f t="shared" si="24"/>
        <v>0</v>
      </c>
    </row>
    <row r="222" spans="1:20" ht="12.75" customHeight="1" outlineLevel="1">
      <c r="B222" s="43"/>
      <c r="C222" s="44"/>
      <c r="D222" s="62"/>
      <c r="E222" s="25"/>
      <c r="F222" s="25" t="s">
        <v>398</v>
      </c>
      <c r="G222" s="25" t="s">
        <v>399</v>
      </c>
      <c r="H222" s="97">
        <f t="shared" si="22"/>
        <v>0</v>
      </c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</row>
    <row r="223" spans="1:20" ht="12.75" customHeight="1" outlineLevel="1">
      <c r="B223" s="43"/>
      <c r="C223" s="44"/>
      <c r="D223" s="62"/>
      <c r="E223" s="25"/>
      <c r="F223" s="25" t="s">
        <v>400</v>
      </c>
      <c r="G223" s="25" t="s">
        <v>401</v>
      </c>
      <c r="H223" s="97">
        <f t="shared" si="22"/>
        <v>0</v>
      </c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</row>
    <row r="224" spans="1:20" ht="12.75" customHeight="1" outlineLevel="1">
      <c r="B224" s="43"/>
      <c r="C224" s="44"/>
      <c r="D224" s="62"/>
      <c r="E224" s="25"/>
      <c r="F224" s="25" t="s">
        <v>402</v>
      </c>
      <c r="G224" s="25" t="s">
        <v>403</v>
      </c>
      <c r="H224" s="97">
        <f t="shared" si="22"/>
        <v>0</v>
      </c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</row>
    <row r="225" spans="1:20" ht="12.75" customHeight="1" outlineLevel="1">
      <c r="B225" s="43"/>
      <c r="C225" s="44"/>
      <c r="D225" s="62"/>
      <c r="E225" s="25"/>
      <c r="F225" s="25" t="s">
        <v>404</v>
      </c>
      <c r="G225" s="25" t="s">
        <v>405</v>
      </c>
      <c r="H225" s="97">
        <f t="shared" si="22"/>
        <v>0</v>
      </c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</row>
    <row r="226" spans="1:20" ht="12.75" customHeight="1" outlineLevel="1">
      <c r="B226" s="43"/>
      <c r="C226" s="44"/>
      <c r="D226" s="62"/>
      <c r="E226" s="25"/>
      <c r="F226" s="25" t="s">
        <v>406</v>
      </c>
      <c r="G226" s="25" t="s">
        <v>407</v>
      </c>
      <c r="H226" s="97">
        <f t="shared" si="22"/>
        <v>0</v>
      </c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</row>
    <row r="227" spans="1:20" ht="12.75" customHeight="1" outlineLevel="1">
      <c r="B227" s="43"/>
      <c r="C227" s="44"/>
      <c r="D227" s="62"/>
      <c r="E227" s="25"/>
      <c r="F227" s="25" t="s">
        <v>408</v>
      </c>
      <c r="G227" s="25" t="s">
        <v>409</v>
      </c>
      <c r="H227" s="97">
        <f t="shared" si="22"/>
        <v>0</v>
      </c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</row>
    <row r="228" spans="1:20" outlineLevel="1">
      <c r="A228" s="111"/>
      <c r="B228" s="43"/>
      <c r="C228" s="44"/>
      <c r="D228" s="62"/>
      <c r="E228" s="25"/>
      <c r="F228" s="25" t="s">
        <v>410</v>
      </c>
      <c r="G228" s="25" t="s">
        <v>411</v>
      </c>
      <c r="H228" s="97">
        <f t="shared" si="22"/>
        <v>0</v>
      </c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</row>
    <row r="229" spans="1:20" s="67" customFormat="1" outlineLevel="1">
      <c r="A229" s="74"/>
      <c r="B229" s="43"/>
      <c r="C229" s="44"/>
      <c r="D229" s="62"/>
      <c r="E229" s="25"/>
      <c r="F229" s="25" t="s">
        <v>412</v>
      </c>
      <c r="G229" s="25" t="s">
        <v>413</v>
      </c>
      <c r="H229" s="97">
        <f t="shared" si="22"/>
        <v>0</v>
      </c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</row>
    <row r="230" spans="1:20" outlineLevel="1">
      <c r="A230" s="111"/>
      <c r="B230" s="43"/>
      <c r="C230" s="44"/>
      <c r="D230" s="62"/>
      <c r="E230" s="25"/>
      <c r="F230" s="25" t="s">
        <v>414</v>
      </c>
      <c r="G230" s="25" t="s">
        <v>415</v>
      </c>
      <c r="H230" s="97">
        <f t="shared" si="22"/>
        <v>0</v>
      </c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</row>
    <row r="231" spans="1:20" s="67" customFormat="1">
      <c r="A231" s="74"/>
      <c r="B231" s="35" t="s">
        <v>416</v>
      </c>
      <c r="C231" s="64"/>
      <c r="D231" s="64"/>
      <c r="E231" s="64"/>
      <c r="F231" s="64"/>
      <c r="G231" s="64"/>
      <c r="H231" s="37">
        <f t="shared" si="22"/>
        <v>0</v>
      </c>
      <c r="I231" s="37">
        <f t="shared" ref="I231:T231" si="25">+I22-I38</f>
        <v>0</v>
      </c>
      <c r="J231" s="37">
        <f t="shared" si="25"/>
        <v>0</v>
      </c>
      <c r="K231" s="37">
        <f t="shared" si="25"/>
        <v>0</v>
      </c>
      <c r="L231" s="37">
        <f t="shared" si="25"/>
        <v>0</v>
      </c>
      <c r="M231" s="37">
        <f t="shared" si="25"/>
        <v>0</v>
      </c>
      <c r="N231" s="37">
        <f t="shared" si="25"/>
        <v>0</v>
      </c>
      <c r="O231" s="37">
        <f t="shared" si="25"/>
        <v>0</v>
      </c>
      <c r="P231" s="37">
        <f t="shared" si="25"/>
        <v>0</v>
      </c>
      <c r="Q231" s="37">
        <f t="shared" si="25"/>
        <v>0</v>
      </c>
      <c r="R231" s="37">
        <f t="shared" si="25"/>
        <v>0</v>
      </c>
      <c r="S231" s="37">
        <f t="shared" si="25"/>
        <v>0</v>
      </c>
      <c r="T231" s="37">
        <f t="shared" si="25"/>
        <v>0</v>
      </c>
    </row>
    <row r="232" spans="1:20">
      <c r="A232" s="112"/>
      <c r="B232" s="65"/>
      <c r="C232" s="66"/>
      <c r="D232" s="66"/>
      <c r="E232" s="66" t="s">
        <v>417</v>
      </c>
      <c r="F232" s="67"/>
      <c r="G232" s="67"/>
      <c r="H232" s="98" t="str">
        <f t="shared" ref="H232:T232" si="26">IFERROR(+H231/H22,"")</f>
        <v/>
      </c>
      <c r="I232" s="98" t="str">
        <f t="shared" si="26"/>
        <v/>
      </c>
      <c r="J232" s="98" t="str">
        <f t="shared" si="26"/>
        <v/>
      </c>
      <c r="K232" s="98" t="str">
        <f t="shared" si="26"/>
        <v/>
      </c>
      <c r="L232" s="98" t="str">
        <f t="shared" si="26"/>
        <v/>
      </c>
      <c r="M232" s="98" t="str">
        <f t="shared" si="26"/>
        <v/>
      </c>
      <c r="N232" s="98" t="str">
        <f t="shared" si="26"/>
        <v/>
      </c>
      <c r="O232" s="98" t="str">
        <f t="shared" si="26"/>
        <v/>
      </c>
      <c r="P232" s="98" t="str">
        <f t="shared" si="26"/>
        <v/>
      </c>
      <c r="Q232" s="98" t="str">
        <f t="shared" si="26"/>
        <v/>
      </c>
      <c r="R232" s="98" t="str">
        <f t="shared" si="26"/>
        <v/>
      </c>
      <c r="S232" s="98" t="str">
        <f t="shared" si="26"/>
        <v/>
      </c>
      <c r="T232" s="98" t="str">
        <f t="shared" si="26"/>
        <v/>
      </c>
    </row>
    <row r="233" spans="1:20" s="67" customFormat="1">
      <c r="A233" s="74"/>
      <c r="B233" s="35" t="s">
        <v>418</v>
      </c>
      <c r="C233" s="36"/>
      <c r="D233" s="64"/>
      <c r="E233" s="64"/>
      <c r="F233" s="64"/>
      <c r="G233" s="64"/>
      <c r="H233" s="37">
        <f t="shared" si="22"/>
        <v>0</v>
      </c>
      <c r="I233" s="37">
        <f t="shared" ref="I233:T233" si="27">+I22-I38-I40-I53</f>
        <v>0</v>
      </c>
      <c r="J233" s="37">
        <f t="shared" si="27"/>
        <v>0</v>
      </c>
      <c r="K233" s="37">
        <f t="shared" si="27"/>
        <v>0</v>
      </c>
      <c r="L233" s="37">
        <f t="shared" si="27"/>
        <v>0</v>
      </c>
      <c r="M233" s="37">
        <f t="shared" si="27"/>
        <v>0</v>
      </c>
      <c r="N233" s="37">
        <f t="shared" si="27"/>
        <v>0</v>
      </c>
      <c r="O233" s="37">
        <f t="shared" si="27"/>
        <v>0</v>
      </c>
      <c r="P233" s="37">
        <f t="shared" si="27"/>
        <v>0</v>
      </c>
      <c r="Q233" s="37">
        <f t="shared" si="27"/>
        <v>0</v>
      </c>
      <c r="R233" s="37">
        <f t="shared" si="27"/>
        <v>0</v>
      </c>
      <c r="S233" s="37">
        <f t="shared" si="27"/>
        <v>0</v>
      </c>
      <c r="T233" s="37">
        <f t="shared" si="27"/>
        <v>0</v>
      </c>
    </row>
    <row r="234" spans="1:20">
      <c r="B234" s="68"/>
      <c r="C234" s="67"/>
      <c r="D234" s="67"/>
      <c r="E234" s="67" t="s">
        <v>417</v>
      </c>
      <c r="F234" s="67"/>
      <c r="G234" s="67"/>
      <c r="H234" s="98" t="str">
        <f t="shared" ref="H234:T234" si="28">IFERROR(+H233/H22,"")</f>
        <v/>
      </c>
      <c r="I234" s="98" t="str">
        <f t="shared" si="28"/>
        <v/>
      </c>
      <c r="J234" s="98" t="str">
        <f t="shared" si="28"/>
        <v/>
      </c>
      <c r="K234" s="98" t="str">
        <f t="shared" si="28"/>
        <v/>
      </c>
      <c r="L234" s="98" t="str">
        <f t="shared" si="28"/>
        <v/>
      </c>
      <c r="M234" s="98" t="str">
        <f t="shared" si="28"/>
        <v/>
      </c>
      <c r="N234" s="98" t="str">
        <f t="shared" si="28"/>
        <v/>
      </c>
      <c r="O234" s="98" t="str">
        <f t="shared" si="28"/>
        <v/>
      </c>
      <c r="P234" s="98" t="str">
        <f t="shared" si="28"/>
        <v/>
      </c>
      <c r="Q234" s="98" t="str">
        <f t="shared" si="28"/>
        <v/>
      </c>
      <c r="R234" s="98" t="str">
        <f t="shared" si="28"/>
        <v/>
      </c>
      <c r="S234" s="98" t="str">
        <f t="shared" si="28"/>
        <v/>
      </c>
      <c r="T234" s="98" t="str">
        <f t="shared" si="28"/>
        <v/>
      </c>
    </row>
    <row r="235" spans="1:20">
      <c r="B235" s="35" t="s">
        <v>419</v>
      </c>
      <c r="C235" s="36"/>
      <c r="D235" s="36"/>
      <c r="E235" s="36"/>
      <c r="F235" s="36"/>
      <c r="G235" s="36"/>
      <c r="H235" s="37">
        <f t="shared" si="22"/>
        <v>0</v>
      </c>
      <c r="I235" s="37">
        <f t="shared" ref="I235:T235" si="29">+I22-I37</f>
        <v>0</v>
      </c>
      <c r="J235" s="37">
        <f t="shared" si="29"/>
        <v>0</v>
      </c>
      <c r="K235" s="37">
        <f t="shared" si="29"/>
        <v>0</v>
      </c>
      <c r="L235" s="37">
        <f t="shared" si="29"/>
        <v>0</v>
      </c>
      <c r="M235" s="37">
        <f t="shared" si="29"/>
        <v>0</v>
      </c>
      <c r="N235" s="37">
        <f t="shared" si="29"/>
        <v>0</v>
      </c>
      <c r="O235" s="37">
        <f t="shared" si="29"/>
        <v>0</v>
      </c>
      <c r="P235" s="37">
        <f t="shared" si="29"/>
        <v>0</v>
      </c>
      <c r="Q235" s="37">
        <f t="shared" si="29"/>
        <v>0</v>
      </c>
      <c r="R235" s="37">
        <f t="shared" si="29"/>
        <v>0</v>
      </c>
      <c r="S235" s="37">
        <f t="shared" si="29"/>
        <v>0</v>
      </c>
      <c r="T235" s="37">
        <f t="shared" si="29"/>
        <v>0</v>
      </c>
    </row>
    <row r="236" spans="1:20">
      <c r="B236" s="68"/>
      <c r="C236" s="67"/>
      <c r="D236" s="67"/>
      <c r="E236" s="67" t="s">
        <v>417</v>
      </c>
      <c r="F236" s="67"/>
      <c r="G236" s="67"/>
      <c r="H236" s="98" t="str">
        <f t="shared" ref="H236:T236" si="30">IFERROR(+H235/H22,"")</f>
        <v/>
      </c>
      <c r="I236" s="98" t="str">
        <f t="shared" si="30"/>
        <v/>
      </c>
      <c r="J236" s="98" t="str">
        <f t="shared" si="30"/>
        <v/>
      </c>
      <c r="K236" s="98" t="str">
        <f t="shared" si="30"/>
        <v/>
      </c>
      <c r="L236" s="98" t="str">
        <f t="shared" si="30"/>
        <v/>
      </c>
      <c r="M236" s="98" t="str">
        <f t="shared" si="30"/>
        <v/>
      </c>
      <c r="N236" s="98" t="str">
        <f t="shared" si="30"/>
        <v/>
      </c>
      <c r="O236" s="98" t="str">
        <f t="shared" si="30"/>
        <v/>
      </c>
      <c r="P236" s="98" t="str">
        <f t="shared" si="30"/>
        <v/>
      </c>
      <c r="Q236" s="98" t="str">
        <f t="shared" si="30"/>
        <v/>
      </c>
      <c r="R236" s="98" t="str">
        <f t="shared" si="30"/>
        <v/>
      </c>
      <c r="S236" s="98" t="str">
        <f t="shared" si="30"/>
        <v/>
      </c>
      <c r="T236" s="98" t="str">
        <f t="shared" si="30"/>
        <v/>
      </c>
    </row>
    <row r="237" spans="1:20">
      <c r="B237" s="69"/>
      <c r="C237" s="70" t="s">
        <v>420</v>
      </c>
      <c r="D237" s="71"/>
      <c r="E237" s="72"/>
      <c r="F237" s="25"/>
      <c r="G237" s="25"/>
      <c r="H237" s="97">
        <f t="shared" si="22"/>
        <v>0</v>
      </c>
      <c r="I237" s="99">
        <f t="shared" ref="I237:T237" si="31">SUM(I238:I239)</f>
        <v>0</v>
      </c>
      <c r="J237" s="99">
        <f t="shared" si="31"/>
        <v>0</v>
      </c>
      <c r="K237" s="99">
        <f t="shared" si="31"/>
        <v>0</v>
      </c>
      <c r="L237" s="99">
        <f t="shared" si="31"/>
        <v>0</v>
      </c>
      <c r="M237" s="99">
        <f t="shared" si="31"/>
        <v>0</v>
      </c>
      <c r="N237" s="99">
        <f t="shared" si="31"/>
        <v>0</v>
      </c>
      <c r="O237" s="99">
        <f t="shared" si="31"/>
        <v>0</v>
      </c>
      <c r="P237" s="99">
        <f t="shared" si="31"/>
        <v>0</v>
      </c>
      <c r="Q237" s="99">
        <f t="shared" si="31"/>
        <v>0</v>
      </c>
      <c r="R237" s="99">
        <f t="shared" si="31"/>
        <v>0</v>
      </c>
      <c r="S237" s="99">
        <f t="shared" si="31"/>
        <v>0</v>
      </c>
      <c r="T237" s="99">
        <f t="shared" si="31"/>
        <v>0</v>
      </c>
    </row>
    <row r="238" spans="1:20" outlineLevel="1">
      <c r="B238" s="69"/>
      <c r="C238" s="44"/>
      <c r="D238" s="62"/>
      <c r="E238" s="25"/>
      <c r="F238" s="25" t="s">
        <v>421</v>
      </c>
      <c r="G238" s="25" t="s">
        <v>422</v>
      </c>
      <c r="H238" s="97">
        <f t="shared" si="22"/>
        <v>0</v>
      </c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</row>
    <row r="239" spans="1:20" ht="12.75" customHeight="1" outlineLevel="1">
      <c r="B239" s="69"/>
      <c r="C239" s="44"/>
      <c r="D239" s="62"/>
      <c r="E239" s="25"/>
      <c r="F239" s="25" t="s">
        <v>423</v>
      </c>
      <c r="G239" s="25" t="s">
        <v>424</v>
      </c>
      <c r="H239" s="97">
        <f t="shared" si="22"/>
        <v>0</v>
      </c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</row>
    <row r="240" spans="1:20" ht="12.75" customHeight="1">
      <c r="B240" s="35" t="s">
        <v>425</v>
      </c>
      <c r="C240" s="36"/>
      <c r="D240" s="36"/>
      <c r="E240" s="36"/>
      <c r="F240" s="36"/>
      <c r="G240" s="36"/>
      <c r="H240" s="37">
        <f t="shared" si="22"/>
        <v>0</v>
      </c>
      <c r="I240" s="37">
        <f t="shared" ref="I240:T240" si="32">+I235-I237</f>
        <v>0</v>
      </c>
      <c r="J240" s="37">
        <f t="shared" si="32"/>
        <v>0</v>
      </c>
      <c r="K240" s="37">
        <f t="shared" si="32"/>
        <v>0</v>
      </c>
      <c r="L240" s="37">
        <f t="shared" si="32"/>
        <v>0</v>
      </c>
      <c r="M240" s="37">
        <f t="shared" si="32"/>
        <v>0</v>
      </c>
      <c r="N240" s="37">
        <f t="shared" si="32"/>
        <v>0</v>
      </c>
      <c r="O240" s="37">
        <f t="shared" si="32"/>
        <v>0</v>
      </c>
      <c r="P240" s="37">
        <f t="shared" si="32"/>
        <v>0</v>
      </c>
      <c r="Q240" s="37">
        <f t="shared" si="32"/>
        <v>0</v>
      </c>
      <c r="R240" s="37">
        <f t="shared" si="32"/>
        <v>0</v>
      </c>
      <c r="S240" s="37">
        <f t="shared" si="32"/>
        <v>0</v>
      </c>
      <c r="T240" s="37">
        <f t="shared" si="32"/>
        <v>0</v>
      </c>
    </row>
    <row r="241" spans="2:20" ht="12.75" customHeight="1">
      <c r="B241" s="73"/>
      <c r="C241" s="49" t="s">
        <v>426</v>
      </c>
      <c r="D241" s="44"/>
      <c r="E241" s="51"/>
      <c r="F241" s="44"/>
      <c r="G241" s="44"/>
      <c r="H241" s="97">
        <f t="shared" si="22"/>
        <v>0</v>
      </c>
      <c r="I241" s="100">
        <f t="shared" ref="I241:T241" si="33">SUM(I242:I328)</f>
        <v>0</v>
      </c>
      <c r="J241" s="100">
        <f t="shared" si="33"/>
        <v>0</v>
      </c>
      <c r="K241" s="100">
        <f t="shared" si="33"/>
        <v>0</v>
      </c>
      <c r="L241" s="100">
        <f t="shared" si="33"/>
        <v>0</v>
      </c>
      <c r="M241" s="100">
        <f t="shared" si="33"/>
        <v>0</v>
      </c>
      <c r="N241" s="100">
        <f t="shared" si="33"/>
        <v>0</v>
      </c>
      <c r="O241" s="100">
        <f t="shared" si="33"/>
        <v>0</v>
      </c>
      <c r="P241" s="100">
        <f t="shared" si="33"/>
        <v>0</v>
      </c>
      <c r="Q241" s="100">
        <f t="shared" si="33"/>
        <v>0</v>
      </c>
      <c r="R241" s="100">
        <f t="shared" si="33"/>
        <v>0</v>
      </c>
      <c r="S241" s="100">
        <f t="shared" si="33"/>
        <v>0</v>
      </c>
      <c r="T241" s="100">
        <f t="shared" si="33"/>
        <v>0</v>
      </c>
    </row>
    <row r="242" spans="2:20" ht="12.75" customHeight="1" outlineLevel="1">
      <c r="B242" s="43"/>
      <c r="C242" s="44"/>
      <c r="D242" s="55"/>
      <c r="E242" s="25"/>
      <c r="F242" s="12" t="s">
        <v>427</v>
      </c>
      <c r="G242" s="12" t="s">
        <v>428</v>
      </c>
      <c r="H242" s="97">
        <f t="shared" si="22"/>
        <v>0</v>
      </c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</row>
    <row r="243" spans="2:20" ht="12.75" customHeight="1" outlineLevel="1">
      <c r="B243" s="43"/>
      <c r="C243" s="44"/>
      <c r="D243" s="62"/>
      <c r="E243" s="25"/>
      <c r="F243" s="25" t="s">
        <v>429</v>
      </c>
      <c r="G243" s="25" t="s">
        <v>430</v>
      </c>
      <c r="H243" s="97">
        <f t="shared" si="22"/>
        <v>0</v>
      </c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</row>
    <row r="244" spans="2:20" ht="12.75" customHeight="1" outlineLevel="1">
      <c r="B244" s="43"/>
      <c r="C244" s="44"/>
      <c r="D244" s="62"/>
      <c r="E244" s="25"/>
      <c r="F244" s="25" t="s">
        <v>431</v>
      </c>
      <c r="G244" s="25" t="s">
        <v>432</v>
      </c>
      <c r="H244" s="97">
        <f t="shared" si="22"/>
        <v>0</v>
      </c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</row>
    <row r="245" spans="2:20" ht="12.75" customHeight="1" outlineLevel="1">
      <c r="B245" s="43"/>
      <c r="C245" s="44"/>
      <c r="D245" s="62"/>
      <c r="E245" s="25"/>
      <c r="F245" s="25" t="s">
        <v>433</v>
      </c>
      <c r="G245" s="25" t="s">
        <v>434</v>
      </c>
      <c r="H245" s="97">
        <f t="shared" si="22"/>
        <v>0</v>
      </c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</row>
    <row r="246" spans="2:20" ht="12.75" customHeight="1" outlineLevel="1">
      <c r="B246" s="43"/>
      <c r="C246" s="44"/>
      <c r="D246" s="62"/>
      <c r="E246" s="25"/>
      <c r="F246" s="25" t="s">
        <v>435</v>
      </c>
      <c r="G246" s="25" t="s">
        <v>436</v>
      </c>
      <c r="H246" s="97">
        <f t="shared" si="22"/>
        <v>0</v>
      </c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</row>
    <row r="247" spans="2:20" ht="12.75" customHeight="1" outlineLevel="1">
      <c r="B247" s="43"/>
      <c r="C247" s="44"/>
      <c r="D247" s="62"/>
      <c r="E247" s="25"/>
      <c r="F247" s="25" t="s">
        <v>437</v>
      </c>
      <c r="G247" s="25" t="s">
        <v>438</v>
      </c>
      <c r="H247" s="97">
        <f t="shared" si="22"/>
        <v>0</v>
      </c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</row>
    <row r="248" spans="2:20" ht="12.75" customHeight="1" outlineLevel="1">
      <c r="B248" s="43"/>
      <c r="C248" s="44"/>
      <c r="D248" s="62"/>
      <c r="E248" s="25"/>
      <c r="F248" s="25" t="s">
        <v>439</v>
      </c>
      <c r="G248" s="25" t="s">
        <v>440</v>
      </c>
      <c r="H248" s="97">
        <f t="shared" si="22"/>
        <v>0</v>
      </c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</row>
    <row r="249" spans="2:20" ht="12.75" customHeight="1" outlineLevel="1">
      <c r="B249" s="43"/>
      <c r="C249" s="44"/>
      <c r="D249" s="62"/>
      <c r="E249" s="25"/>
      <c r="F249" s="25" t="s">
        <v>441</v>
      </c>
      <c r="G249" s="25" t="s">
        <v>442</v>
      </c>
      <c r="H249" s="97">
        <f t="shared" si="22"/>
        <v>0</v>
      </c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</row>
    <row r="250" spans="2:20" ht="12.75" customHeight="1" outlineLevel="1">
      <c r="B250" s="43"/>
      <c r="C250" s="44"/>
      <c r="D250" s="62"/>
      <c r="E250" s="25"/>
      <c r="F250" s="25" t="s">
        <v>443</v>
      </c>
      <c r="G250" s="25" t="s">
        <v>444</v>
      </c>
      <c r="H250" s="97">
        <f t="shared" si="22"/>
        <v>0</v>
      </c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</row>
    <row r="251" spans="2:20" ht="12.75" customHeight="1" outlineLevel="1">
      <c r="B251" s="43"/>
      <c r="C251" s="44"/>
      <c r="D251" s="62"/>
      <c r="E251" s="25"/>
      <c r="F251" s="25" t="s">
        <v>445</v>
      </c>
      <c r="G251" s="25" t="s">
        <v>446</v>
      </c>
      <c r="H251" s="97">
        <f t="shared" si="22"/>
        <v>0</v>
      </c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</row>
    <row r="252" spans="2:20" ht="12.75" customHeight="1" outlineLevel="1">
      <c r="B252" s="43"/>
      <c r="C252" s="44"/>
      <c r="D252" s="62"/>
      <c r="E252" s="25"/>
      <c r="F252" s="25" t="s">
        <v>447</v>
      </c>
      <c r="G252" s="25" t="s">
        <v>448</v>
      </c>
      <c r="H252" s="97">
        <f t="shared" si="22"/>
        <v>0</v>
      </c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</row>
    <row r="253" spans="2:20" ht="12.75" customHeight="1" outlineLevel="1">
      <c r="B253" s="43"/>
      <c r="C253" s="44"/>
      <c r="D253" s="62"/>
      <c r="E253" s="25"/>
      <c r="F253" s="25" t="s">
        <v>449</v>
      </c>
      <c r="G253" s="25" t="s">
        <v>450</v>
      </c>
      <c r="H253" s="97">
        <f t="shared" si="22"/>
        <v>0</v>
      </c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</row>
    <row r="254" spans="2:20" ht="12.75" customHeight="1" outlineLevel="1">
      <c r="B254" s="43"/>
      <c r="C254" s="44"/>
      <c r="D254" s="62"/>
      <c r="E254" s="25"/>
      <c r="F254" s="25" t="s">
        <v>451</v>
      </c>
      <c r="G254" s="25" t="s">
        <v>452</v>
      </c>
      <c r="H254" s="97">
        <f t="shared" si="22"/>
        <v>0</v>
      </c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</row>
    <row r="255" spans="2:20" ht="12.75" customHeight="1" outlineLevel="1">
      <c r="B255" s="43"/>
      <c r="C255" s="44"/>
      <c r="D255" s="62"/>
      <c r="E255" s="25"/>
      <c r="F255" s="25" t="s">
        <v>453</v>
      </c>
      <c r="G255" s="25" t="s">
        <v>454</v>
      </c>
      <c r="H255" s="97">
        <f t="shared" si="22"/>
        <v>0</v>
      </c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</row>
    <row r="256" spans="2:20" ht="12.75" customHeight="1" outlineLevel="1">
      <c r="B256" s="43"/>
      <c r="C256" s="44"/>
      <c r="D256" s="62"/>
      <c r="E256" s="25"/>
      <c r="F256" s="25" t="s">
        <v>455</v>
      </c>
      <c r="G256" s="25" t="s">
        <v>456</v>
      </c>
      <c r="H256" s="97">
        <f t="shared" si="22"/>
        <v>0</v>
      </c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</row>
    <row r="257" spans="2:20" ht="12.75" customHeight="1" outlineLevel="1">
      <c r="B257" s="43"/>
      <c r="C257" s="44"/>
      <c r="D257" s="62"/>
      <c r="E257" s="25"/>
      <c r="F257" s="25" t="s">
        <v>457</v>
      </c>
      <c r="G257" s="25" t="s">
        <v>458</v>
      </c>
      <c r="H257" s="97">
        <f t="shared" si="22"/>
        <v>0</v>
      </c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</row>
    <row r="258" spans="2:20" ht="12.75" customHeight="1" outlineLevel="1">
      <c r="B258" s="43"/>
      <c r="C258" s="44"/>
      <c r="D258" s="62"/>
      <c r="E258" s="25"/>
      <c r="F258" s="25" t="s">
        <v>459</v>
      </c>
      <c r="G258" s="25" t="s">
        <v>460</v>
      </c>
      <c r="H258" s="97">
        <f t="shared" si="22"/>
        <v>0</v>
      </c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</row>
    <row r="259" spans="2:20" ht="12.75" customHeight="1" outlineLevel="1">
      <c r="B259" s="43"/>
      <c r="C259" s="44"/>
      <c r="D259" s="62"/>
      <c r="E259" s="25"/>
      <c r="F259" s="25" t="s">
        <v>461</v>
      </c>
      <c r="G259" s="25" t="s">
        <v>442</v>
      </c>
      <c r="H259" s="97">
        <f t="shared" si="22"/>
        <v>0</v>
      </c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</row>
    <row r="260" spans="2:20" ht="12.75" customHeight="1" outlineLevel="1">
      <c r="B260" s="43"/>
      <c r="C260" s="44"/>
      <c r="D260" s="62"/>
      <c r="E260" s="25"/>
      <c r="F260" s="25" t="s">
        <v>462</v>
      </c>
      <c r="G260" s="25" t="s">
        <v>444</v>
      </c>
      <c r="H260" s="97">
        <f t="shared" si="22"/>
        <v>0</v>
      </c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</row>
    <row r="261" spans="2:20" ht="12.75" customHeight="1" outlineLevel="1">
      <c r="B261" s="43"/>
      <c r="C261" s="44"/>
      <c r="D261" s="62"/>
      <c r="E261" s="25"/>
      <c r="F261" s="25" t="s">
        <v>463</v>
      </c>
      <c r="G261" s="25" t="s">
        <v>464</v>
      </c>
      <c r="H261" s="97">
        <f t="shared" si="22"/>
        <v>0</v>
      </c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</row>
    <row r="262" spans="2:20" ht="12.75" customHeight="1" outlineLevel="1">
      <c r="B262" s="43"/>
      <c r="C262" s="44"/>
      <c r="D262" s="62"/>
      <c r="E262" s="25"/>
      <c r="F262" s="25" t="s">
        <v>465</v>
      </c>
      <c r="G262" s="25" t="s">
        <v>466</v>
      </c>
      <c r="H262" s="97">
        <f t="shared" si="22"/>
        <v>0</v>
      </c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</row>
    <row r="263" spans="2:20" ht="12.75" customHeight="1" outlineLevel="1">
      <c r="B263" s="43"/>
      <c r="C263" s="44"/>
      <c r="D263" s="62"/>
      <c r="E263" s="25"/>
      <c r="F263" s="25" t="s">
        <v>467</v>
      </c>
      <c r="G263" s="25" t="s">
        <v>468</v>
      </c>
      <c r="H263" s="97">
        <f t="shared" si="22"/>
        <v>0</v>
      </c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</row>
    <row r="264" spans="2:20" ht="12.75" customHeight="1" outlineLevel="1">
      <c r="B264" s="43"/>
      <c r="C264" s="44"/>
      <c r="D264" s="62"/>
      <c r="E264" s="25"/>
      <c r="F264" s="25" t="s">
        <v>469</v>
      </c>
      <c r="G264" s="25" t="s">
        <v>470</v>
      </c>
      <c r="H264" s="97">
        <f t="shared" si="22"/>
        <v>0</v>
      </c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</row>
    <row r="265" spans="2:20" ht="12.75" customHeight="1" outlineLevel="1">
      <c r="B265" s="43"/>
      <c r="C265" s="44"/>
      <c r="D265" s="62"/>
      <c r="E265" s="25"/>
      <c r="F265" s="25" t="s">
        <v>471</v>
      </c>
      <c r="G265" s="25" t="s">
        <v>472</v>
      </c>
      <c r="H265" s="97">
        <f t="shared" si="22"/>
        <v>0</v>
      </c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</row>
    <row r="266" spans="2:20" ht="12.75" customHeight="1" outlineLevel="1">
      <c r="B266" s="43"/>
      <c r="C266" s="44"/>
      <c r="D266" s="62"/>
      <c r="E266" s="25"/>
      <c r="F266" s="25" t="s">
        <v>473</v>
      </c>
      <c r="G266" s="25" t="s">
        <v>474</v>
      </c>
      <c r="H266" s="97">
        <f t="shared" si="22"/>
        <v>0</v>
      </c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</row>
    <row r="267" spans="2:20" ht="12.75" customHeight="1" outlineLevel="1">
      <c r="B267" s="43"/>
      <c r="C267" s="44"/>
      <c r="D267" s="62"/>
      <c r="E267" s="25"/>
      <c r="F267" s="25" t="s">
        <v>475</v>
      </c>
      <c r="G267" s="25" t="s">
        <v>476</v>
      </c>
      <c r="H267" s="97">
        <f t="shared" si="22"/>
        <v>0</v>
      </c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</row>
    <row r="268" spans="2:20" ht="12.75" customHeight="1" outlineLevel="1">
      <c r="B268" s="43"/>
      <c r="C268" s="44"/>
      <c r="D268" s="62"/>
      <c r="E268" s="25"/>
      <c r="F268" s="25" t="s">
        <v>477</v>
      </c>
      <c r="G268" s="25" t="s">
        <v>478</v>
      </c>
      <c r="H268" s="97">
        <f t="shared" si="22"/>
        <v>0</v>
      </c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</row>
    <row r="269" spans="2:20" ht="12.75" customHeight="1" outlineLevel="1">
      <c r="B269" s="43"/>
      <c r="C269" s="44"/>
      <c r="D269" s="62"/>
      <c r="E269" s="25"/>
      <c r="F269" s="25" t="s">
        <v>479</v>
      </c>
      <c r="G269" s="25" t="s">
        <v>480</v>
      </c>
      <c r="H269" s="97">
        <f t="shared" si="22"/>
        <v>0</v>
      </c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</row>
    <row r="270" spans="2:20" ht="12.75" customHeight="1" outlineLevel="1">
      <c r="B270" s="43"/>
      <c r="C270" s="44"/>
      <c r="D270" s="62"/>
      <c r="E270" s="25"/>
      <c r="F270" s="25" t="s">
        <v>481</v>
      </c>
      <c r="G270" s="25" t="s">
        <v>482</v>
      </c>
      <c r="H270" s="97">
        <f t="shared" si="22"/>
        <v>0</v>
      </c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</row>
    <row r="271" spans="2:20" ht="12.75" customHeight="1" outlineLevel="1">
      <c r="B271" s="43"/>
      <c r="C271" s="44"/>
      <c r="D271" s="62"/>
      <c r="E271" s="25"/>
      <c r="F271" s="25" t="s">
        <v>483</v>
      </c>
      <c r="G271" s="25" t="s">
        <v>484</v>
      </c>
      <c r="H271" s="97">
        <f t="shared" si="22"/>
        <v>0</v>
      </c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</row>
    <row r="272" spans="2:20" ht="12.75" customHeight="1" outlineLevel="1">
      <c r="B272" s="43"/>
      <c r="C272" s="44"/>
      <c r="D272" s="62"/>
      <c r="E272" s="25"/>
      <c r="F272" s="25" t="s">
        <v>485</v>
      </c>
      <c r="G272" s="25" t="s">
        <v>486</v>
      </c>
      <c r="H272" s="97">
        <f t="shared" si="22"/>
        <v>0</v>
      </c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</row>
    <row r="273" spans="2:20" ht="12.75" customHeight="1" outlineLevel="1">
      <c r="B273" s="43"/>
      <c r="C273" s="44"/>
      <c r="D273" s="62"/>
      <c r="E273" s="25"/>
      <c r="F273" s="25" t="s">
        <v>487</v>
      </c>
      <c r="G273" s="25" t="s">
        <v>488</v>
      </c>
      <c r="H273" s="97">
        <f t="shared" si="22"/>
        <v>0</v>
      </c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</row>
    <row r="274" spans="2:20" ht="12.75" customHeight="1" outlineLevel="1">
      <c r="B274" s="43"/>
      <c r="C274" s="44"/>
      <c r="D274" s="62"/>
      <c r="E274" s="25"/>
      <c r="F274" s="25" t="s">
        <v>616</v>
      </c>
      <c r="G274" s="25" t="s">
        <v>617</v>
      </c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</row>
    <row r="275" spans="2:20" ht="12.75" customHeight="1" outlineLevel="1">
      <c r="B275" s="43"/>
      <c r="C275" s="44"/>
      <c r="D275" s="62"/>
      <c r="E275" s="25"/>
      <c r="F275" s="25" t="s">
        <v>489</v>
      </c>
      <c r="G275" s="25" t="s">
        <v>490</v>
      </c>
      <c r="H275" s="97">
        <f t="shared" si="22"/>
        <v>0</v>
      </c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</row>
    <row r="276" spans="2:20" ht="12.75" customHeight="1" outlineLevel="1">
      <c r="B276" s="43"/>
      <c r="C276" s="44"/>
      <c r="D276" s="62"/>
      <c r="E276" s="25"/>
      <c r="F276" s="25" t="s">
        <v>491</v>
      </c>
      <c r="G276" s="25" t="s">
        <v>492</v>
      </c>
      <c r="H276" s="97">
        <f t="shared" si="22"/>
        <v>0</v>
      </c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</row>
    <row r="277" spans="2:20" ht="12.75" customHeight="1" outlineLevel="1">
      <c r="B277" s="43"/>
      <c r="C277" s="44"/>
      <c r="D277" s="62"/>
      <c r="E277" s="25"/>
      <c r="F277" s="25" t="s">
        <v>493</v>
      </c>
      <c r="G277" s="25" t="s">
        <v>494</v>
      </c>
      <c r="H277" s="97">
        <f t="shared" si="22"/>
        <v>0</v>
      </c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</row>
    <row r="278" spans="2:20" ht="12.75" customHeight="1" outlineLevel="1">
      <c r="B278" s="43"/>
      <c r="C278" s="44"/>
      <c r="D278" s="62"/>
      <c r="E278" s="25"/>
      <c r="F278" s="25" t="s">
        <v>495</v>
      </c>
      <c r="G278" s="25" t="s">
        <v>496</v>
      </c>
      <c r="H278" s="97">
        <f t="shared" si="22"/>
        <v>0</v>
      </c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</row>
    <row r="279" spans="2:20" ht="12.75" customHeight="1" outlineLevel="1">
      <c r="B279" s="43"/>
      <c r="C279" s="44"/>
      <c r="D279" s="62"/>
      <c r="E279" s="25"/>
      <c r="F279" s="25" t="s">
        <v>497</v>
      </c>
      <c r="G279" s="25" t="s">
        <v>498</v>
      </c>
      <c r="H279" s="97">
        <f t="shared" si="22"/>
        <v>0</v>
      </c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</row>
    <row r="280" spans="2:20" ht="12.75" customHeight="1" outlineLevel="1">
      <c r="B280" s="43"/>
      <c r="C280" s="44"/>
      <c r="D280" s="62"/>
      <c r="E280" s="25"/>
      <c r="F280" s="25" t="s">
        <v>499</v>
      </c>
      <c r="G280" s="25" t="s">
        <v>500</v>
      </c>
      <c r="H280" s="97">
        <f t="shared" si="22"/>
        <v>0</v>
      </c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</row>
    <row r="281" spans="2:20" ht="12.75" customHeight="1" outlineLevel="1">
      <c r="B281" s="43"/>
      <c r="C281" s="44"/>
      <c r="D281" s="62"/>
      <c r="E281" s="25"/>
      <c r="F281" s="25" t="s">
        <v>501</v>
      </c>
      <c r="G281" s="25" t="s">
        <v>502</v>
      </c>
      <c r="H281" s="97">
        <f t="shared" si="22"/>
        <v>0</v>
      </c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</row>
    <row r="282" spans="2:20" ht="12.75" customHeight="1" outlineLevel="1">
      <c r="B282" s="43"/>
      <c r="C282" s="44"/>
      <c r="D282" s="62"/>
      <c r="E282" s="25"/>
      <c r="F282" s="25" t="s">
        <v>503</v>
      </c>
      <c r="G282" s="25" t="s">
        <v>504</v>
      </c>
      <c r="H282" s="97">
        <f t="shared" ref="H282:H332" si="34">SUM(I282:T282)</f>
        <v>0</v>
      </c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</row>
    <row r="283" spans="2:20" ht="12.75" customHeight="1" outlineLevel="1">
      <c r="B283" s="43"/>
      <c r="C283" s="44"/>
      <c r="D283" s="62"/>
      <c r="E283" s="25"/>
      <c r="F283" s="25" t="s">
        <v>505</v>
      </c>
      <c r="G283" s="25" t="s">
        <v>506</v>
      </c>
      <c r="H283" s="97">
        <f t="shared" si="34"/>
        <v>0</v>
      </c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</row>
    <row r="284" spans="2:20" ht="12.75" customHeight="1" outlineLevel="1">
      <c r="B284" s="43"/>
      <c r="C284" s="44"/>
      <c r="D284" s="62"/>
      <c r="E284" s="25"/>
      <c r="F284" s="25" t="s">
        <v>507</v>
      </c>
      <c r="G284" s="25" t="s">
        <v>508</v>
      </c>
      <c r="H284" s="97">
        <f t="shared" si="34"/>
        <v>0</v>
      </c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</row>
    <row r="285" spans="2:20" ht="12.75" customHeight="1" outlineLevel="1">
      <c r="B285" s="43"/>
      <c r="C285" s="44"/>
      <c r="D285" s="62"/>
      <c r="E285" s="25"/>
      <c r="F285" s="25" t="s">
        <v>509</v>
      </c>
      <c r="G285" s="25" t="s">
        <v>510</v>
      </c>
      <c r="H285" s="97">
        <f t="shared" si="34"/>
        <v>0</v>
      </c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</row>
    <row r="286" spans="2:20" ht="12.75" customHeight="1" outlineLevel="1">
      <c r="B286" s="43"/>
      <c r="C286" s="44"/>
      <c r="D286" s="62"/>
      <c r="E286" s="25"/>
      <c r="F286" s="25" t="s">
        <v>511</v>
      </c>
      <c r="G286" s="25" t="s">
        <v>512</v>
      </c>
      <c r="H286" s="97">
        <f t="shared" si="34"/>
        <v>0</v>
      </c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</row>
    <row r="287" spans="2:20" ht="12.75" customHeight="1" outlineLevel="1">
      <c r="B287" s="43"/>
      <c r="C287" s="44"/>
      <c r="D287" s="62"/>
      <c r="E287" s="25"/>
      <c r="F287" s="25" t="s">
        <v>513</v>
      </c>
      <c r="G287" s="25" t="s">
        <v>514</v>
      </c>
      <c r="H287" s="97">
        <f t="shared" si="34"/>
        <v>0</v>
      </c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</row>
    <row r="288" spans="2:20" ht="12.75" customHeight="1" outlineLevel="1">
      <c r="B288" s="43"/>
      <c r="C288" s="44"/>
      <c r="D288" s="62"/>
      <c r="E288" s="25"/>
      <c r="F288" s="25" t="s">
        <v>515</v>
      </c>
      <c r="G288" s="25" t="s">
        <v>516</v>
      </c>
      <c r="H288" s="97">
        <f t="shared" si="34"/>
        <v>0</v>
      </c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</row>
    <row r="289" spans="2:20" ht="12.75" customHeight="1" outlineLevel="1">
      <c r="B289" s="43"/>
      <c r="C289" s="44"/>
      <c r="D289" s="62"/>
      <c r="E289" s="25"/>
      <c r="F289" s="25" t="s">
        <v>517</v>
      </c>
      <c r="G289" s="25" t="s">
        <v>518</v>
      </c>
      <c r="H289" s="97">
        <f t="shared" si="34"/>
        <v>0</v>
      </c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</row>
    <row r="290" spans="2:20" ht="12.75" customHeight="1" outlineLevel="1">
      <c r="B290" s="43"/>
      <c r="C290" s="44"/>
      <c r="D290" s="62"/>
      <c r="E290" s="25"/>
      <c r="F290" s="25" t="s">
        <v>519</v>
      </c>
      <c r="G290" s="25" t="s">
        <v>520</v>
      </c>
      <c r="H290" s="97">
        <f t="shared" si="34"/>
        <v>0</v>
      </c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</row>
    <row r="291" spans="2:20" ht="12.75" customHeight="1" outlineLevel="1">
      <c r="B291" s="43"/>
      <c r="C291" s="44"/>
      <c r="D291" s="62"/>
      <c r="E291" s="25"/>
      <c r="F291" s="25" t="s">
        <v>521</v>
      </c>
      <c r="G291" s="25" t="s">
        <v>522</v>
      </c>
      <c r="H291" s="97">
        <f t="shared" si="34"/>
        <v>0</v>
      </c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</row>
    <row r="292" spans="2:20" ht="12.75" customHeight="1" outlineLevel="1">
      <c r="B292" s="43"/>
      <c r="C292" s="44"/>
      <c r="D292" s="62"/>
      <c r="E292" s="25"/>
      <c r="F292" s="25" t="s">
        <v>523</v>
      </c>
      <c r="G292" s="25" t="s">
        <v>524</v>
      </c>
      <c r="H292" s="97">
        <f t="shared" si="34"/>
        <v>0</v>
      </c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</row>
    <row r="293" spans="2:20" ht="12.75" customHeight="1" outlineLevel="1">
      <c r="B293" s="43"/>
      <c r="C293" s="44"/>
      <c r="D293" s="62"/>
      <c r="E293" s="25"/>
      <c r="F293" s="25" t="s">
        <v>525</v>
      </c>
      <c r="G293" s="25" t="s">
        <v>526</v>
      </c>
      <c r="H293" s="97">
        <f t="shared" si="34"/>
        <v>0</v>
      </c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</row>
    <row r="294" spans="2:20" ht="12.75" customHeight="1" outlineLevel="1">
      <c r="B294" s="43"/>
      <c r="C294" s="44"/>
      <c r="D294" s="62"/>
      <c r="E294" s="25"/>
      <c r="F294" s="25" t="s">
        <v>527</v>
      </c>
      <c r="G294" s="25" t="s">
        <v>528</v>
      </c>
      <c r="H294" s="97">
        <f t="shared" si="34"/>
        <v>0</v>
      </c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</row>
    <row r="295" spans="2:20" ht="12.75" customHeight="1" outlineLevel="1">
      <c r="B295" s="43"/>
      <c r="C295" s="44"/>
      <c r="D295" s="62"/>
      <c r="E295" s="25"/>
      <c r="F295" s="25" t="s">
        <v>529</v>
      </c>
      <c r="G295" s="25" t="s">
        <v>530</v>
      </c>
      <c r="H295" s="97">
        <f t="shared" si="34"/>
        <v>0</v>
      </c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</row>
    <row r="296" spans="2:20" ht="12.75" customHeight="1" outlineLevel="1">
      <c r="B296" s="43"/>
      <c r="C296" s="44"/>
      <c r="D296" s="62"/>
      <c r="E296" s="25"/>
      <c r="F296" s="25" t="s">
        <v>531</v>
      </c>
      <c r="G296" s="25" t="s">
        <v>532</v>
      </c>
      <c r="H296" s="97">
        <f t="shared" si="34"/>
        <v>0</v>
      </c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</row>
    <row r="297" spans="2:20" ht="12.75" customHeight="1" outlineLevel="1">
      <c r="B297" s="43"/>
      <c r="C297" s="44"/>
      <c r="D297" s="62"/>
      <c r="E297" s="25"/>
      <c r="F297" s="25" t="s">
        <v>533</v>
      </c>
      <c r="G297" s="25" t="s">
        <v>534</v>
      </c>
      <c r="H297" s="97">
        <f t="shared" si="34"/>
        <v>0</v>
      </c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</row>
    <row r="298" spans="2:20" ht="12.75" customHeight="1" outlineLevel="1">
      <c r="B298" s="43"/>
      <c r="C298" s="44"/>
      <c r="D298" s="62"/>
      <c r="E298" s="25"/>
      <c r="F298" s="25" t="s">
        <v>618</v>
      </c>
      <c r="G298" s="25" t="s">
        <v>619</v>
      </c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</row>
    <row r="299" spans="2:20" ht="12.75" customHeight="1" outlineLevel="1">
      <c r="B299" s="43"/>
      <c r="C299" s="44"/>
      <c r="D299" s="62"/>
      <c r="E299" s="25"/>
      <c r="F299" s="25" t="s">
        <v>535</v>
      </c>
      <c r="G299" s="25" t="s">
        <v>536</v>
      </c>
      <c r="H299" s="97">
        <f t="shared" si="34"/>
        <v>0</v>
      </c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</row>
    <row r="300" spans="2:20" ht="12.75" customHeight="1" outlineLevel="1">
      <c r="B300" s="43"/>
      <c r="C300" s="44"/>
      <c r="D300" s="62"/>
      <c r="E300" s="25"/>
      <c r="F300" s="25" t="s">
        <v>537</v>
      </c>
      <c r="G300" s="25" t="s">
        <v>538</v>
      </c>
      <c r="H300" s="97">
        <f t="shared" si="34"/>
        <v>0</v>
      </c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</row>
    <row r="301" spans="2:20" ht="12.75" customHeight="1" outlineLevel="1">
      <c r="B301" s="43"/>
      <c r="C301" s="44"/>
      <c r="D301" s="62"/>
      <c r="E301" s="25"/>
      <c r="F301" s="25" t="s">
        <v>539</v>
      </c>
      <c r="G301" s="25" t="s">
        <v>540</v>
      </c>
      <c r="H301" s="97">
        <f t="shared" si="34"/>
        <v>0</v>
      </c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</row>
    <row r="302" spans="2:20" ht="12.75" customHeight="1" outlineLevel="1">
      <c r="B302" s="43"/>
      <c r="C302" s="44"/>
      <c r="D302" s="62"/>
      <c r="E302" s="25"/>
      <c r="F302" s="25" t="s">
        <v>541</v>
      </c>
      <c r="G302" s="25" t="s">
        <v>542</v>
      </c>
      <c r="H302" s="97">
        <f t="shared" si="34"/>
        <v>0</v>
      </c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</row>
    <row r="303" spans="2:20" ht="12.75" customHeight="1" outlineLevel="1">
      <c r="B303" s="43"/>
      <c r="C303" s="44"/>
      <c r="D303" s="62"/>
      <c r="E303" s="25"/>
      <c r="F303" s="25" t="s">
        <v>543</v>
      </c>
      <c r="G303" s="25" t="s">
        <v>544</v>
      </c>
      <c r="H303" s="97">
        <f t="shared" si="34"/>
        <v>0</v>
      </c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</row>
    <row r="304" spans="2:20" ht="12.75" customHeight="1" outlineLevel="1">
      <c r="B304" s="43"/>
      <c r="C304" s="44"/>
      <c r="D304" s="62"/>
      <c r="E304" s="25"/>
      <c r="F304" s="25" t="s">
        <v>545</v>
      </c>
      <c r="G304" s="25" t="s">
        <v>546</v>
      </c>
      <c r="H304" s="97">
        <f t="shared" si="34"/>
        <v>0</v>
      </c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</row>
    <row r="305" spans="2:20" ht="12.75" customHeight="1" outlineLevel="1">
      <c r="B305" s="43"/>
      <c r="C305" s="44"/>
      <c r="D305" s="62"/>
      <c r="E305" s="25"/>
      <c r="F305" s="25" t="s">
        <v>547</v>
      </c>
      <c r="G305" s="25" t="s">
        <v>548</v>
      </c>
      <c r="H305" s="97">
        <f t="shared" si="34"/>
        <v>0</v>
      </c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</row>
    <row r="306" spans="2:20" ht="12.75" customHeight="1" outlineLevel="1">
      <c r="B306" s="43"/>
      <c r="C306" s="44"/>
      <c r="D306" s="62"/>
      <c r="E306" s="25"/>
      <c r="F306" s="25" t="s">
        <v>549</v>
      </c>
      <c r="G306" s="25" t="s">
        <v>550</v>
      </c>
      <c r="H306" s="97">
        <f t="shared" si="34"/>
        <v>0</v>
      </c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</row>
    <row r="307" spans="2:20" ht="12.75" customHeight="1" outlineLevel="1">
      <c r="B307" s="43"/>
      <c r="C307" s="44"/>
      <c r="D307" s="62"/>
      <c r="E307" s="25"/>
      <c r="F307" s="25" t="s">
        <v>551</v>
      </c>
      <c r="G307" s="25" t="s">
        <v>552</v>
      </c>
      <c r="H307" s="97">
        <f t="shared" si="34"/>
        <v>0</v>
      </c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</row>
    <row r="308" spans="2:20" ht="12.75" customHeight="1" outlineLevel="1">
      <c r="B308" s="43"/>
      <c r="C308" s="44"/>
      <c r="D308" s="62"/>
      <c r="E308" s="25"/>
      <c r="F308" s="25" t="s">
        <v>553</v>
      </c>
      <c r="G308" s="25" t="s">
        <v>554</v>
      </c>
      <c r="H308" s="97">
        <f t="shared" si="34"/>
        <v>0</v>
      </c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</row>
    <row r="309" spans="2:20" ht="12.75" customHeight="1" outlineLevel="1">
      <c r="B309" s="43"/>
      <c r="C309" s="44"/>
      <c r="D309" s="62"/>
      <c r="E309" s="25"/>
      <c r="F309" s="25" t="s">
        <v>555</v>
      </c>
      <c r="G309" s="25" t="s">
        <v>556</v>
      </c>
      <c r="H309" s="97">
        <f t="shared" si="34"/>
        <v>0</v>
      </c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</row>
    <row r="310" spans="2:20" ht="12.75" customHeight="1" outlineLevel="1">
      <c r="B310" s="43"/>
      <c r="C310" s="44"/>
      <c r="D310" s="62"/>
      <c r="E310" s="25"/>
      <c r="F310" s="25" t="s">
        <v>557</v>
      </c>
      <c r="G310" s="25" t="s">
        <v>558</v>
      </c>
      <c r="H310" s="97">
        <f t="shared" si="34"/>
        <v>0</v>
      </c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</row>
    <row r="311" spans="2:20" ht="12.75" customHeight="1" outlineLevel="1">
      <c r="B311" s="43"/>
      <c r="C311" s="44"/>
      <c r="D311" s="62"/>
      <c r="E311" s="25"/>
      <c r="F311" s="25" t="s">
        <v>559</v>
      </c>
      <c r="G311" s="25" t="s">
        <v>560</v>
      </c>
      <c r="H311" s="97">
        <f t="shared" si="34"/>
        <v>0</v>
      </c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</row>
    <row r="312" spans="2:20" ht="12.75" customHeight="1" outlineLevel="1">
      <c r="B312" s="43"/>
      <c r="C312" s="44"/>
      <c r="D312" s="62"/>
      <c r="E312" s="25"/>
      <c r="F312" s="25" t="s">
        <v>561</v>
      </c>
      <c r="G312" s="25" t="s">
        <v>562</v>
      </c>
      <c r="H312" s="97">
        <f t="shared" si="34"/>
        <v>0</v>
      </c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</row>
    <row r="313" spans="2:20" ht="12.75" customHeight="1" outlineLevel="1">
      <c r="B313" s="43"/>
      <c r="C313" s="44"/>
      <c r="D313" s="62"/>
      <c r="E313" s="25"/>
      <c r="F313" s="25" t="s">
        <v>563</v>
      </c>
      <c r="G313" s="25" t="s">
        <v>564</v>
      </c>
      <c r="H313" s="97">
        <f t="shared" si="34"/>
        <v>0</v>
      </c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</row>
    <row r="314" spans="2:20" ht="12.75" customHeight="1" outlineLevel="1">
      <c r="B314" s="43"/>
      <c r="C314" s="44"/>
      <c r="D314" s="62"/>
      <c r="E314" s="25"/>
      <c r="F314" s="25" t="s">
        <v>565</v>
      </c>
      <c r="G314" s="25" t="s">
        <v>566</v>
      </c>
      <c r="H314" s="97">
        <f t="shared" si="34"/>
        <v>0</v>
      </c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</row>
    <row r="315" spans="2:20" ht="12.75" customHeight="1" outlineLevel="1">
      <c r="B315" s="43"/>
      <c r="C315" s="44"/>
      <c r="D315" s="62"/>
      <c r="E315" s="25"/>
      <c r="F315" s="25" t="s">
        <v>567</v>
      </c>
      <c r="G315" s="25" t="s">
        <v>568</v>
      </c>
      <c r="H315" s="97">
        <f t="shared" si="34"/>
        <v>0</v>
      </c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</row>
    <row r="316" spans="2:20" ht="12.75" customHeight="1" outlineLevel="1">
      <c r="B316" s="43"/>
      <c r="C316" s="44"/>
      <c r="D316" s="62"/>
      <c r="E316" s="25"/>
      <c r="F316" s="25" t="s">
        <v>569</v>
      </c>
      <c r="G316" s="25" t="s">
        <v>570</v>
      </c>
      <c r="H316" s="97">
        <f t="shared" si="34"/>
        <v>0</v>
      </c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</row>
    <row r="317" spans="2:20" ht="12.75" customHeight="1" outlineLevel="1">
      <c r="B317" s="43"/>
      <c r="C317" s="44"/>
      <c r="D317" s="62"/>
      <c r="E317" s="25"/>
      <c r="F317" s="25" t="s">
        <v>571</v>
      </c>
      <c r="G317" s="25" t="s">
        <v>572</v>
      </c>
      <c r="H317" s="97">
        <f t="shared" si="34"/>
        <v>0</v>
      </c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</row>
    <row r="318" spans="2:20" ht="12.75" customHeight="1" outlineLevel="1">
      <c r="B318" s="43"/>
      <c r="C318" s="44"/>
      <c r="D318" s="62"/>
      <c r="E318" s="25"/>
      <c r="F318" s="25" t="s">
        <v>573</v>
      </c>
      <c r="G318" s="25" t="s">
        <v>574</v>
      </c>
      <c r="H318" s="97">
        <f t="shared" si="34"/>
        <v>0</v>
      </c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</row>
    <row r="319" spans="2:20" ht="12.75" customHeight="1" outlineLevel="1">
      <c r="B319" s="43"/>
      <c r="C319" s="44"/>
      <c r="D319" s="62"/>
      <c r="E319" s="25"/>
      <c r="F319" s="25" t="s">
        <v>575</v>
      </c>
      <c r="G319" s="25" t="s">
        <v>576</v>
      </c>
      <c r="H319" s="97">
        <f t="shared" si="34"/>
        <v>0</v>
      </c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</row>
    <row r="320" spans="2:20" ht="12.75" customHeight="1" outlineLevel="1">
      <c r="B320" s="43"/>
      <c r="C320" s="44"/>
      <c r="D320" s="62"/>
      <c r="E320" s="25"/>
      <c r="F320" s="25" t="s">
        <v>577</v>
      </c>
      <c r="G320" s="25" t="s">
        <v>578</v>
      </c>
      <c r="H320" s="97">
        <f t="shared" si="34"/>
        <v>0</v>
      </c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</row>
    <row r="321" spans="2:20" ht="12.75" customHeight="1" outlineLevel="1">
      <c r="B321" s="43"/>
      <c r="C321" s="44"/>
      <c r="D321" s="62"/>
      <c r="E321" s="25"/>
      <c r="F321" s="25" t="s">
        <v>579</v>
      </c>
      <c r="G321" s="25" t="s">
        <v>580</v>
      </c>
      <c r="H321" s="97">
        <f t="shared" si="34"/>
        <v>0</v>
      </c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</row>
    <row r="322" spans="2:20" ht="12.75" customHeight="1" outlineLevel="1">
      <c r="B322" s="43"/>
      <c r="C322" s="44"/>
      <c r="D322" s="62"/>
      <c r="E322" s="25"/>
      <c r="F322" s="25" t="s">
        <v>581</v>
      </c>
      <c r="G322" s="25" t="s">
        <v>582</v>
      </c>
      <c r="H322" s="97">
        <f t="shared" si="34"/>
        <v>0</v>
      </c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</row>
    <row r="323" spans="2:20" ht="12.75" customHeight="1" outlineLevel="1">
      <c r="B323" s="43"/>
      <c r="C323" s="44"/>
      <c r="D323" s="62"/>
      <c r="E323" s="25"/>
      <c r="F323" s="25" t="s">
        <v>583</v>
      </c>
      <c r="G323" s="25" t="s">
        <v>584</v>
      </c>
      <c r="H323" s="97">
        <f t="shared" si="34"/>
        <v>0</v>
      </c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</row>
    <row r="324" spans="2:20" outlineLevel="1">
      <c r="B324" s="43"/>
      <c r="C324" s="44"/>
      <c r="D324" s="62"/>
      <c r="E324" s="25"/>
      <c r="F324" s="25" t="s">
        <v>585</v>
      </c>
      <c r="G324" s="25" t="s">
        <v>586</v>
      </c>
      <c r="H324" s="97">
        <f t="shared" si="34"/>
        <v>0</v>
      </c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</row>
    <row r="325" spans="2:20" outlineLevel="1">
      <c r="B325" s="43"/>
      <c r="C325" s="44"/>
      <c r="D325" s="62"/>
      <c r="E325" s="25"/>
      <c r="F325" s="25" t="s">
        <v>587</v>
      </c>
      <c r="G325" s="25" t="s">
        <v>588</v>
      </c>
      <c r="H325" s="97">
        <f t="shared" si="34"/>
        <v>0</v>
      </c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</row>
    <row r="326" spans="2:20" outlineLevel="1">
      <c r="B326" s="43"/>
      <c r="C326" s="44"/>
      <c r="D326" s="62"/>
      <c r="E326" s="25"/>
      <c r="F326" s="25" t="s">
        <v>589</v>
      </c>
      <c r="G326" s="25" t="s">
        <v>590</v>
      </c>
      <c r="H326" s="97">
        <f t="shared" si="34"/>
        <v>0</v>
      </c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</row>
    <row r="327" spans="2:20" outlineLevel="1">
      <c r="B327" s="43"/>
      <c r="C327" s="44"/>
      <c r="D327" s="62"/>
      <c r="E327" s="25"/>
      <c r="F327" s="25" t="s">
        <v>591</v>
      </c>
      <c r="G327" s="25" t="s">
        <v>592</v>
      </c>
      <c r="H327" s="97">
        <f t="shared" si="34"/>
        <v>0</v>
      </c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</row>
    <row r="328" spans="2:20" outlineLevel="1">
      <c r="B328" s="43"/>
      <c r="C328" s="44"/>
      <c r="D328" s="62"/>
      <c r="E328" s="25"/>
      <c r="F328" s="25" t="s">
        <v>593</v>
      </c>
      <c r="G328" s="25" t="s">
        <v>594</v>
      </c>
      <c r="H328" s="97">
        <f t="shared" si="34"/>
        <v>0</v>
      </c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</row>
    <row r="329" spans="2:20">
      <c r="B329" s="35" t="s">
        <v>595</v>
      </c>
      <c r="C329" s="36"/>
      <c r="D329" s="36"/>
      <c r="E329" s="36"/>
      <c r="F329" s="36"/>
      <c r="G329" s="36"/>
      <c r="H329" s="37">
        <f t="shared" si="34"/>
        <v>0</v>
      </c>
      <c r="I329" s="37">
        <f t="shared" ref="I329:T329" si="35">+I240-I241</f>
        <v>0</v>
      </c>
      <c r="J329" s="37">
        <f t="shared" si="35"/>
        <v>0</v>
      </c>
      <c r="K329" s="37">
        <f t="shared" si="35"/>
        <v>0</v>
      </c>
      <c r="L329" s="37">
        <f t="shared" si="35"/>
        <v>0</v>
      </c>
      <c r="M329" s="37">
        <f t="shared" si="35"/>
        <v>0</v>
      </c>
      <c r="N329" s="37">
        <f t="shared" si="35"/>
        <v>0</v>
      </c>
      <c r="O329" s="37">
        <f t="shared" si="35"/>
        <v>0</v>
      </c>
      <c r="P329" s="37">
        <f t="shared" si="35"/>
        <v>0</v>
      </c>
      <c r="Q329" s="37">
        <f t="shared" si="35"/>
        <v>0</v>
      </c>
      <c r="R329" s="37">
        <f t="shared" si="35"/>
        <v>0</v>
      </c>
      <c r="S329" s="37">
        <f t="shared" si="35"/>
        <v>0</v>
      </c>
      <c r="T329" s="37">
        <f t="shared" si="35"/>
        <v>0</v>
      </c>
    </row>
    <row r="330" spans="2:20">
      <c r="B330" s="77"/>
      <c r="C330" s="78"/>
      <c r="D330" s="78"/>
      <c r="E330" s="79" t="s">
        <v>417</v>
      </c>
      <c r="F330" s="79"/>
      <c r="G330" s="79"/>
      <c r="H330" s="75" t="str">
        <f t="shared" ref="H330:T330" si="36">IFERROR(+H329/H22,"")</f>
        <v/>
      </c>
      <c r="I330" s="75" t="str">
        <f t="shared" si="36"/>
        <v/>
      </c>
      <c r="J330" s="75" t="str">
        <f t="shared" si="36"/>
        <v/>
      </c>
      <c r="K330" s="76" t="str">
        <f t="shared" si="36"/>
        <v/>
      </c>
      <c r="L330" s="76" t="str">
        <f t="shared" si="36"/>
        <v/>
      </c>
      <c r="M330" s="75" t="str">
        <f t="shared" si="36"/>
        <v/>
      </c>
      <c r="N330" s="75" t="str">
        <f t="shared" si="36"/>
        <v/>
      </c>
      <c r="O330" s="75" t="str">
        <f t="shared" si="36"/>
        <v/>
      </c>
      <c r="P330" s="75" t="str">
        <f t="shared" si="36"/>
        <v/>
      </c>
      <c r="Q330" s="75" t="str">
        <f t="shared" si="36"/>
        <v/>
      </c>
      <c r="R330" s="75" t="str">
        <f t="shared" si="36"/>
        <v/>
      </c>
      <c r="S330" s="75" t="str">
        <f t="shared" si="36"/>
        <v/>
      </c>
      <c r="T330" s="75" t="str">
        <f t="shared" si="36"/>
        <v/>
      </c>
    </row>
    <row r="331" spans="2:20">
      <c r="B331" s="35" t="s">
        <v>620</v>
      </c>
      <c r="C331" s="36"/>
      <c r="D331" s="36"/>
      <c r="E331" s="36"/>
      <c r="F331" s="36"/>
      <c r="G331" s="93"/>
      <c r="H331" s="37">
        <f t="shared" si="34"/>
        <v>0</v>
      </c>
      <c r="I331" s="101">
        <f>+I332+I359+I366</f>
        <v>0</v>
      </c>
      <c r="J331" s="101">
        <f t="shared" ref="J331:T331" si="37">+J332+J359+J366</f>
        <v>0</v>
      </c>
      <c r="K331" s="101">
        <f t="shared" ref="K331:K332" si="38">SUM(K332:K357)</f>
        <v>0</v>
      </c>
      <c r="L331" s="101">
        <f t="shared" si="37"/>
        <v>0</v>
      </c>
      <c r="M331" s="101">
        <f t="shared" si="37"/>
        <v>0</v>
      </c>
      <c r="N331" s="101">
        <f t="shared" si="37"/>
        <v>0</v>
      </c>
      <c r="O331" s="101">
        <f t="shared" si="37"/>
        <v>0</v>
      </c>
      <c r="P331" s="101">
        <f t="shared" si="37"/>
        <v>0</v>
      </c>
      <c r="Q331" s="101">
        <f t="shared" si="37"/>
        <v>0</v>
      </c>
      <c r="R331" s="101">
        <f t="shared" si="37"/>
        <v>0</v>
      </c>
      <c r="S331" s="101">
        <f t="shared" si="37"/>
        <v>0</v>
      </c>
      <c r="T331" s="101">
        <f t="shared" si="37"/>
        <v>0</v>
      </c>
    </row>
    <row r="332" spans="2:20">
      <c r="B332" s="80" t="s">
        <v>362</v>
      </c>
      <c r="C332" s="58" t="s">
        <v>697</v>
      </c>
      <c r="D332" s="81"/>
      <c r="E332" s="82"/>
      <c r="F332" s="82"/>
      <c r="G332" s="93"/>
      <c r="H332" s="37">
        <f t="shared" si="34"/>
        <v>0</v>
      </c>
      <c r="I332" s="101">
        <f t="shared" ref="I332:J332" si="39">SUM(I333:I358)</f>
        <v>0</v>
      </c>
      <c r="J332" s="101">
        <f t="shared" si="39"/>
        <v>0</v>
      </c>
      <c r="K332" s="101">
        <f t="shared" si="38"/>
        <v>0</v>
      </c>
      <c r="L332" s="101">
        <f t="shared" ref="L332:T332" si="40">SUM(L333:L358)</f>
        <v>0</v>
      </c>
      <c r="M332" s="101">
        <f t="shared" si="40"/>
        <v>0</v>
      </c>
      <c r="N332" s="101">
        <f t="shared" si="40"/>
        <v>0</v>
      </c>
      <c r="O332" s="101">
        <f t="shared" si="40"/>
        <v>0</v>
      </c>
      <c r="P332" s="101">
        <f t="shared" si="40"/>
        <v>0</v>
      </c>
      <c r="Q332" s="101">
        <f t="shared" si="40"/>
        <v>0</v>
      </c>
      <c r="R332" s="101">
        <f t="shared" si="40"/>
        <v>0</v>
      </c>
      <c r="S332" s="101">
        <f t="shared" si="40"/>
        <v>0</v>
      </c>
      <c r="T332" s="101">
        <f t="shared" si="40"/>
        <v>0</v>
      </c>
    </row>
    <row r="333" spans="2:20" outlineLevel="1">
      <c r="B333" s="57"/>
      <c r="C333" s="44"/>
      <c r="D333" s="46"/>
      <c r="E333" s="83"/>
      <c r="F333" s="15" t="s">
        <v>621</v>
      </c>
      <c r="G333" s="15" t="s">
        <v>622</v>
      </c>
      <c r="H333" s="97">
        <f t="shared" ref="H333:H375" si="41">SUM(I333:T333)</f>
        <v>0</v>
      </c>
      <c r="I333" s="75"/>
      <c r="J333" s="75"/>
      <c r="K333" s="76"/>
      <c r="L333" s="75"/>
      <c r="M333" s="75"/>
      <c r="N333" s="75"/>
      <c r="O333" s="75"/>
      <c r="P333" s="75"/>
      <c r="Q333" s="75"/>
      <c r="R333" s="75"/>
      <c r="S333" s="75"/>
      <c r="T333" s="75"/>
    </row>
    <row r="334" spans="2:20" outlineLevel="1">
      <c r="B334" s="57"/>
      <c r="C334" s="44"/>
      <c r="D334" s="46"/>
      <c r="E334" s="83"/>
      <c r="F334" s="15" t="s">
        <v>623</v>
      </c>
      <c r="G334" s="15" t="s">
        <v>624</v>
      </c>
      <c r="H334" s="97">
        <f t="shared" si="41"/>
        <v>0</v>
      </c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</row>
    <row r="335" spans="2:20" outlineLevel="1">
      <c r="B335" s="57"/>
      <c r="C335" s="44"/>
      <c r="D335" s="46"/>
      <c r="E335" s="83"/>
      <c r="F335" s="15" t="s">
        <v>625</v>
      </c>
      <c r="G335" s="15" t="s">
        <v>626</v>
      </c>
      <c r="H335" s="97">
        <f t="shared" si="41"/>
        <v>0</v>
      </c>
      <c r="I335" s="75"/>
      <c r="J335" s="75"/>
      <c r="K335" s="76"/>
      <c r="L335" s="75"/>
      <c r="M335" s="75"/>
      <c r="N335" s="75"/>
      <c r="O335" s="75"/>
      <c r="P335" s="75"/>
      <c r="Q335" s="75"/>
      <c r="R335" s="75"/>
      <c r="S335" s="75"/>
      <c r="T335" s="75"/>
    </row>
    <row r="336" spans="2:20" outlineLevel="1">
      <c r="B336" s="57"/>
      <c r="C336" s="44"/>
      <c r="D336" s="46"/>
      <c r="E336" s="83"/>
      <c r="F336" s="15" t="s">
        <v>627</v>
      </c>
      <c r="G336" s="15" t="s">
        <v>628</v>
      </c>
      <c r="H336" s="97">
        <f t="shared" si="41"/>
        <v>0</v>
      </c>
      <c r="I336" s="75"/>
      <c r="J336" s="75"/>
      <c r="K336" s="76"/>
      <c r="L336" s="75"/>
      <c r="M336" s="75"/>
      <c r="N336" s="75"/>
      <c r="O336" s="75"/>
      <c r="P336" s="75"/>
      <c r="Q336" s="75"/>
      <c r="R336" s="75"/>
      <c r="S336" s="75"/>
      <c r="T336" s="75"/>
    </row>
    <row r="337" spans="2:20" outlineLevel="1">
      <c r="B337" s="57"/>
      <c r="C337" s="44"/>
      <c r="D337" s="46"/>
      <c r="E337" s="83"/>
      <c r="F337" s="15" t="s">
        <v>629</v>
      </c>
      <c r="G337" s="15" t="s">
        <v>630</v>
      </c>
      <c r="H337" s="97">
        <f t="shared" si="41"/>
        <v>0</v>
      </c>
      <c r="I337" s="75"/>
      <c r="J337" s="75"/>
      <c r="K337" s="76"/>
      <c r="L337" s="75"/>
      <c r="M337" s="75"/>
      <c r="N337" s="75"/>
      <c r="O337" s="75"/>
      <c r="P337" s="75"/>
      <c r="Q337" s="75"/>
      <c r="R337" s="75"/>
      <c r="S337" s="75"/>
      <c r="T337" s="75"/>
    </row>
    <row r="338" spans="2:20" outlineLevel="1">
      <c r="B338" s="57"/>
      <c r="C338" s="44"/>
      <c r="D338" s="46"/>
      <c r="E338" s="83"/>
      <c r="F338" s="15" t="s">
        <v>631</v>
      </c>
      <c r="G338" s="15" t="s">
        <v>632</v>
      </c>
      <c r="H338" s="97">
        <f t="shared" si="41"/>
        <v>0</v>
      </c>
      <c r="I338" s="75"/>
      <c r="J338" s="75"/>
      <c r="K338" s="76"/>
      <c r="L338" s="75"/>
      <c r="M338" s="75"/>
      <c r="N338" s="75"/>
      <c r="O338" s="75"/>
      <c r="P338" s="75"/>
      <c r="Q338" s="75"/>
      <c r="R338" s="75"/>
      <c r="S338" s="75"/>
      <c r="T338" s="75"/>
    </row>
    <row r="339" spans="2:20" outlineLevel="1">
      <c r="B339" s="57"/>
      <c r="C339" s="44"/>
      <c r="D339" s="46"/>
      <c r="E339" s="83"/>
      <c r="F339" s="15" t="s">
        <v>633</v>
      </c>
      <c r="G339" s="15" t="s">
        <v>634</v>
      </c>
      <c r="H339" s="97">
        <f t="shared" si="41"/>
        <v>0</v>
      </c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</row>
    <row r="340" spans="2:20" outlineLevel="1">
      <c r="B340" s="57"/>
      <c r="C340" s="44"/>
      <c r="D340" s="46"/>
      <c r="E340" s="83"/>
      <c r="F340" s="15" t="s">
        <v>635</v>
      </c>
      <c r="G340" s="15" t="s">
        <v>636</v>
      </c>
      <c r="H340" s="97">
        <f t="shared" si="41"/>
        <v>0</v>
      </c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</row>
    <row r="341" spans="2:20" outlineLevel="1">
      <c r="B341" s="57"/>
      <c r="C341" s="44"/>
      <c r="D341" s="46"/>
      <c r="E341" s="83"/>
      <c r="F341" s="15" t="s">
        <v>637</v>
      </c>
      <c r="G341" s="15" t="s">
        <v>638</v>
      </c>
      <c r="H341" s="97">
        <f t="shared" si="41"/>
        <v>0</v>
      </c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</row>
    <row r="342" spans="2:20" outlineLevel="1">
      <c r="B342" s="57"/>
      <c r="C342" s="44"/>
      <c r="D342" s="46"/>
      <c r="E342" s="83"/>
      <c r="F342" s="15" t="s">
        <v>639</v>
      </c>
      <c r="G342" s="15" t="s">
        <v>640</v>
      </c>
      <c r="H342" s="97">
        <f t="shared" si="41"/>
        <v>0</v>
      </c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</row>
    <row r="343" spans="2:20" outlineLevel="1">
      <c r="B343" s="57"/>
      <c r="C343" s="44"/>
      <c r="D343" s="46"/>
      <c r="E343" s="83"/>
      <c r="F343" s="15" t="s">
        <v>641</v>
      </c>
      <c r="G343" s="15" t="s">
        <v>642</v>
      </c>
      <c r="H343" s="97">
        <f t="shared" si="41"/>
        <v>0</v>
      </c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</row>
    <row r="344" spans="2:20" outlineLevel="1">
      <c r="B344" s="57"/>
      <c r="C344" s="44"/>
      <c r="D344" s="46"/>
      <c r="E344" s="83"/>
      <c r="F344" s="15" t="s">
        <v>643</v>
      </c>
      <c r="G344" s="15" t="s">
        <v>644</v>
      </c>
      <c r="H344" s="97">
        <f t="shared" si="41"/>
        <v>0</v>
      </c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</row>
    <row r="345" spans="2:20" outlineLevel="1">
      <c r="B345" s="57"/>
      <c r="C345" s="44"/>
      <c r="D345" s="46"/>
      <c r="E345" s="83"/>
      <c r="F345" s="15" t="s">
        <v>645</v>
      </c>
      <c r="G345" s="15" t="s">
        <v>646</v>
      </c>
      <c r="H345" s="97">
        <f t="shared" si="41"/>
        <v>0</v>
      </c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</row>
    <row r="346" spans="2:20" outlineLevel="1">
      <c r="B346" s="57"/>
      <c r="C346" s="44"/>
      <c r="D346" s="46"/>
      <c r="E346" s="83"/>
      <c r="F346" s="15" t="s">
        <v>647</v>
      </c>
      <c r="G346" s="15" t="s">
        <v>648</v>
      </c>
      <c r="H346" s="97">
        <f t="shared" si="41"/>
        <v>0</v>
      </c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</row>
    <row r="347" spans="2:20" outlineLevel="1">
      <c r="B347" s="57"/>
      <c r="C347" s="44"/>
      <c r="D347" s="46"/>
      <c r="E347" s="83"/>
      <c r="F347" s="15" t="s">
        <v>649</v>
      </c>
      <c r="G347" s="15" t="s">
        <v>650</v>
      </c>
      <c r="H347" s="97">
        <f t="shared" si="41"/>
        <v>0</v>
      </c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</row>
    <row r="348" spans="2:20" outlineLevel="1">
      <c r="B348" s="57"/>
      <c r="C348" s="44"/>
      <c r="D348" s="46"/>
      <c r="E348" s="83"/>
      <c r="F348" s="15" t="s">
        <v>651</v>
      </c>
      <c r="G348" s="15" t="s">
        <v>652</v>
      </c>
      <c r="H348" s="97">
        <f t="shared" si="41"/>
        <v>0</v>
      </c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</row>
    <row r="349" spans="2:20" outlineLevel="1">
      <c r="B349" s="57"/>
      <c r="C349" s="44"/>
      <c r="D349" s="46"/>
      <c r="E349" s="83"/>
      <c r="F349" s="15" t="s">
        <v>653</v>
      </c>
      <c r="G349" s="15" t="s">
        <v>654</v>
      </c>
      <c r="H349" s="97">
        <f t="shared" si="41"/>
        <v>0</v>
      </c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</row>
    <row r="350" spans="2:20" outlineLevel="1">
      <c r="B350" s="57"/>
      <c r="C350" s="44"/>
      <c r="D350" s="46"/>
      <c r="E350" s="83"/>
      <c r="F350" s="15" t="s">
        <v>655</v>
      </c>
      <c r="G350" s="15" t="s">
        <v>656</v>
      </c>
      <c r="H350" s="97">
        <f t="shared" si="41"/>
        <v>0</v>
      </c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</row>
    <row r="351" spans="2:20" outlineLevel="1">
      <c r="B351" s="57"/>
      <c r="C351" s="44"/>
      <c r="D351" s="46"/>
      <c r="E351" s="83"/>
      <c r="F351" s="15" t="s">
        <v>657</v>
      </c>
      <c r="G351" s="15" t="s">
        <v>658</v>
      </c>
      <c r="H351" s="97">
        <f t="shared" si="41"/>
        <v>0</v>
      </c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</row>
    <row r="352" spans="2:20" outlineLevel="1">
      <c r="B352" s="57"/>
      <c r="C352" s="44"/>
      <c r="D352" s="46"/>
      <c r="E352" s="83"/>
      <c r="F352" s="15" t="s">
        <v>659</v>
      </c>
      <c r="G352" s="15" t="s">
        <v>660</v>
      </c>
      <c r="H352" s="97">
        <f t="shared" si="41"/>
        <v>0</v>
      </c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</row>
    <row r="353" spans="2:20" outlineLevel="1">
      <c r="B353" s="57"/>
      <c r="C353" s="44"/>
      <c r="D353" s="46"/>
      <c r="E353" s="83"/>
      <c r="F353" s="15" t="s">
        <v>661</v>
      </c>
      <c r="G353" s="15" t="s">
        <v>662</v>
      </c>
      <c r="H353" s="97">
        <f t="shared" si="41"/>
        <v>0</v>
      </c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</row>
    <row r="354" spans="2:20" outlineLevel="1">
      <c r="B354" s="57"/>
      <c r="C354" s="44"/>
      <c r="D354" s="46"/>
      <c r="E354" s="83"/>
      <c r="F354" s="15" t="s">
        <v>663</v>
      </c>
      <c r="G354" s="15" t="s">
        <v>664</v>
      </c>
      <c r="H354" s="97">
        <f t="shared" si="41"/>
        <v>0</v>
      </c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</row>
    <row r="355" spans="2:20" outlineLevel="1">
      <c r="B355" s="57"/>
      <c r="C355" s="44"/>
      <c r="D355" s="46"/>
      <c r="E355" s="83"/>
      <c r="F355" s="15" t="s">
        <v>665</v>
      </c>
      <c r="G355" s="15" t="s">
        <v>666</v>
      </c>
      <c r="H355" s="97">
        <f t="shared" si="41"/>
        <v>0</v>
      </c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</row>
    <row r="356" spans="2:20" outlineLevel="1">
      <c r="B356" s="57"/>
      <c r="C356" s="44"/>
      <c r="D356" s="46"/>
      <c r="E356" s="83"/>
      <c r="F356" s="15" t="s">
        <v>686</v>
      </c>
      <c r="G356" s="15" t="s">
        <v>687</v>
      </c>
      <c r="H356" s="97">
        <f t="shared" si="41"/>
        <v>0</v>
      </c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</row>
    <row r="357" spans="2:20" outlineLevel="1">
      <c r="B357" s="57"/>
      <c r="C357" s="44"/>
      <c r="D357" s="46"/>
      <c r="E357" s="83"/>
      <c r="F357" s="15" t="s">
        <v>667</v>
      </c>
      <c r="G357" s="15" t="s">
        <v>698</v>
      </c>
      <c r="H357" s="97">
        <f t="shared" si="41"/>
        <v>0</v>
      </c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</row>
    <row r="358" spans="2:20" outlineLevel="1">
      <c r="B358" s="57"/>
      <c r="C358" s="44"/>
      <c r="D358" s="46"/>
      <c r="E358" s="83"/>
      <c r="F358" s="15" t="s">
        <v>668</v>
      </c>
      <c r="G358" s="15" t="s">
        <v>699</v>
      </c>
      <c r="H358" s="97">
        <f t="shared" si="41"/>
        <v>0</v>
      </c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</row>
    <row r="359" spans="2:20">
      <c r="B359" s="57" t="s">
        <v>362</v>
      </c>
      <c r="C359" s="58" t="s">
        <v>700</v>
      </c>
      <c r="D359" s="81"/>
      <c r="E359" s="82"/>
      <c r="F359" s="82"/>
      <c r="G359" s="93"/>
      <c r="H359" s="37">
        <f t="shared" si="41"/>
        <v>0</v>
      </c>
      <c r="I359" s="101">
        <f>SUM(I360:I365)</f>
        <v>0</v>
      </c>
      <c r="J359" s="101">
        <f t="shared" ref="J359:T359" si="42">SUM(J360:J365)</f>
        <v>0</v>
      </c>
      <c r="K359" s="101">
        <f t="shared" si="42"/>
        <v>0</v>
      </c>
      <c r="L359" s="101">
        <f t="shared" si="42"/>
        <v>0</v>
      </c>
      <c r="M359" s="101">
        <f t="shared" si="42"/>
        <v>0</v>
      </c>
      <c r="N359" s="101">
        <f t="shared" si="42"/>
        <v>0</v>
      </c>
      <c r="O359" s="101">
        <f t="shared" si="42"/>
        <v>0</v>
      </c>
      <c r="P359" s="101">
        <f t="shared" si="42"/>
        <v>0</v>
      </c>
      <c r="Q359" s="101">
        <f t="shared" si="42"/>
        <v>0</v>
      </c>
      <c r="R359" s="101">
        <f t="shared" si="42"/>
        <v>0</v>
      </c>
      <c r="S359" s="101">
        <f t="shared" si="42"/>
        <v>0</v>
      </c>
      <c r="T359" s="101">
        <f t="shared" si="42"/>
        <v>0</v>
      </c>
    </row>
    <row r="360" spans="2:20" outlineLevel="1">
      <c r="B360" s="43"/>
      <c r="C360" s="44"/>
      <c r="D360" s="84"/>
      <c r="E360" s="85"/>
      <c r="F360" s="15" t="s">
        <v>669</v>
      </c>
      <c r="G360" s="15" t="s">
        <v>670</v>
      </c>
      <c r="H360" s="97">
        <f t="shared" si="41"/>
        <v>0</v>
      </c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</row>
    <row r="361" spans="2:20" outlineLevel="1">
      <c r="B361" s="43"/>
      <c r="C361" s="44"/>
      <c r="D361" s="84"/>
      <c r="E361" s="85"/>
      <c r="F361" s="15" t="s">
        <v>671</v>
      </c>
      <c r="G361" s="15" t="s">
        <v>672</v>
      </c>
      <c r="H361" s="97">
        <f t="shared" si="41"/>
        <v>0</v>
      </c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</row>
    <row r="362" spans="2:20" outlineLevel="1">
      <c r="B362" s="43"/>
      <c r="C362" s="44"/>
      <c r="D362" s="84"/>
      <c r="E362" s="85"/>
      <c r="F362" s="15" t="s">
        <v>679</v>
      </c>
      <c r="G362" s="15" t="s">
        <v>701</v>
      </c>
      <c r="H362" s="97">
        <f t="shared" si="41"/>
        <v>0</v>
      </c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</row>
    <row r="363" spans="2:20" outlineLevel="1">
      <c r="B363" s="43"/>
      <c r="C363" s="44"/>
      <c r="D363" s="84"/>
      <c r="E363" s="85"/>
      <c r="F363" s="15" t="s">
        <v>680</v>
      </c>
      <c r="G363" s="15" t="s">
        <v>681</v>
      </c>
      <c r="H363" s="97">
        <f t="shared" si="41"/>
        <v>0</v>
      </c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</row>
    <row r="364" spans="2:20" outlineLevel="1">
      <c r="B364" s="43"/>
      <c r="C364" s="44"/>
      <c r="D364" s="84"/>
      <c r="E364" s="85"/>
      <c r="F364" s="15" t="s">
        <v>682</v>
      </c>
      <c r="G364" s="15" t="s">
        <v>683</v>
      </c>
      <c r="H364" s="97">
        <f t="shared" si="41"/>
        <v>0</v>
      </c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</row>
    <row r="365" spans="2:20" outlineLevel="1">
      <c r="B365" s="43"/>
      <c r="C365" s="44"/>
      <c r="D365" s="84"/>
      <c r="E365" s="85"/>
      <c r="F365" s="15" t="s">
        <v>673</v>
      </c>
      <c r="G365" s="15" t="s">
        <v>674</v>
      </c>
      <c r="H365" s="97">
        <f t="shared" si="41"/>
        <v>0</v>
      </c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</row>
    <row r="366" spans="2:20">
      <c r="B366" s="57" t="s">
        <v>362</v>
      </c>
      <c r="C366" s="58" t="s">
        <v>702</v>
      </c>
      <c r="D366" s="81"/>
      <c r="E366" s="82"/>
      <c r="F366" s="82"/>
      <c r="G366" s="93"/>
      <c r="H366" s="37">
        <f t="shared" si="41"/>
        <v>0</v>
      </c>
      <c r="I366" s="101">
        <f>SUM(I367:I369)</f>
        <v>0</v>
      </c>
      <c r="J366" s="101">
        <f t="shared" ref="J366:T366" si="43">SUM(J367:J369)</f>
        <v>0</v>
      </c>
      <c r="K366" s="101">
        <f t="shared" si="43"/>
        <v>0</v>
      </c>
      <c r="L366" s="101">
        <f t="shared" si="43"/>
        <v>0</v>
      </c>
      <c r="M366" s="101">
        <f t="shared" si="43"/>
        <v>0</v>
      </c>
      <c r="N366" s="101">
        <f t="shared" si="43"/>
        <v>0</v>
      </c>
      <c r="O366" s="101">
        <f t="shared" si="43"/>
        <v>0</v>
      </c>
      <c r="P366" s="101">
        <f t="shared" si="43"/>
        <v>0</v>
      </c>
      <c r="Q366" s="101">
        <f t="shared" si="43"/>
        <v>0</v>
      </c>
      <c r="R366" s="101">
        <f t="shared" si="43"/>
        <v>0</v>
      </c>
      <c r="S366" s="101">
        <f t="shared" si="43"/>
        <v>0</v>
      </c>
      <c r="T366" s="101">
        <f t="shared" si="43"/>
        <v>0</v>
      </c>
    </row>
    <row r="367" spans="2:20" outlineLevel="1">
      <c r="B367" s="43"/>
      <c r="C367" s="44"/>
      <c r="D367" s="46"/>
      <c r="E367" s="83"/>
      <c r="F367" s="15" t="s">
        <v>675</v>
      </c>
      <c r="G367" s="15" t="s">
        <v>676</v>
      </c>
      <c r="H367" s="97">
        <f t="shared" si="41"/>
        <v>0</v>
      </c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</row>
    <row r="368" spans="2:20" outlineLevel="1">
      <c r="B368" s="43"/>
      <c r="C368" s="44"/>
      <c r="D368" s="46"/>
      <c r="E368" s="83"/>
      <c r="F368" s="15" t="s">
        <v>677</v>
      </c>
      <c r="G368" s="15" t="s">
        <v>678</v>
      </c>
      <c r="H368" s="97">
        <f t="shared" si="41"/>
        <v>0</v>
      </c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</row>
    <row r="369" spans="2:20" outlineLevel="1">
      <c r="B369" s="43"/>
      <c r="C369" s="44"/>
      <c r="D369" s="46"/>
      <c r="E369" s="83"/>
      <c r="F369" s="15" t="s">
        <v>684</v>
      </c>
      <c r="G369" s="15" t="s">
        <v>685</v>
      </c>
      <c r="H369" s="97">
        <f t="shared" si="41"/>
        <v>0</v>
      </c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</row>
    <row r="370" spans="2:20">
      <c r="B370" s="35" t="s">
        <v>688</v>
      </c>
      <c r="C370" s="36"/>
      <c r="D370" s="36"/>
      <c r="E370" s="36"/>
      <c r="F370" s="82"/>
      <c r="G370" s="93"/>
      <c r="H370" s="37">
        <f t="shared" si="41"/>
        <v>0</v>
      </c>
      <c r="I370" s="102">
        <f>+I329+I331</f>
        <v>0</v>
      </c>
      <c r="J370" s="102">
        <f t="shared" ref="J370:T370" si="44">+J329+J331</f>
        <v>0</v>
      </c>
      <c r="K370" s="102">
        <f t="shared" si="44"/>
        <v>0</v>
      </c>
      <c r="L370" s="102">
        <f t="shared" si="44"/>
        <v>0</v>
      </c>
      <c r="M370" s="102">
        <f t="shared" si="44"/>
        <v>0</v>
      </c>
      <c r="N370" s="102">
        <f t="shared" si="44"/>
        <v>0</v>
      </c>
      <c r="O370" s="102">
        <f t="shared" si="44"/>
        <v>0</v>
      </c>
      <c r="P370" s="102">
        <f t="shared" si="44"/>
        <v>0</v>
      </c>
      <c r="Q370" s="102">
        <f t="shared" si="44"/>
        <v>0</v>
      </c>
      <c r="R370" s="102">
        <f t="shared" si="44"/>
        <v>0</v>
      </c>
      <c r="S370" s="102">
        <f t="shared" si="44"/>
        <v>0</v>
      </c>
      <c r="T370" s="102">
        <f t="shared" si="44"/>
        <v>0</v>
      </c>
    </row>
    <row r="371" spans="2:20" outlineLevel="1">
      <c r="B371" s="86"/>
      <c r="C371" s="49" t="s">
        <v>420</v>
      </c>
      <c r="D371" s="51"/>
      <c r="E371" s="51"/>
      <c r="F371" s="15"/>
      <c r="G371" s="15"/>
      <c r="H371" s="97">
        <f t="shared" si="41"/>
        <v>0</v>
      </c>
      <c r="I371" s="75">
        <f>SUM(I372:I375)</f>
        <v>0</v>
      </c>
      <c r="J371" s="75">
        <f t="shared" ref="J371:T371" si="45">SUM(J372:J375)</f>
        <v>0</v>
      </c>
      <c r="K371" s="75">
        <f t="shared" si="45"/>
        <v>0</v>
      </c>
      <c r="L371" s="75">
        <f t="shared" si="45"/>
        <v>0</v>
      </c>
      <c r="M371" s="75">
        <f t="shared" si="45"/>
        <v>0</v>
      </c>
      <c r="N371" s="75">
        <f t="shared" si="45"/>
        <v>0</v>
      </c>
      <c r="O371" s="75">
        <f t="shared" si="45"/>
        <v>0</v>
      </c>
      <c r="P371" s="75">
        <f t="shared" si="45"/>
        <v>0</v>
      </c>
      <c r="Q371" s="75">
        <f t="shared" si="45"/>
        <v>0</v>
      </c>
      <c r="R371" s="75">
        <f t="shared" si="45"/>
        <v>0</v>
      </c>
      <c r="S371" s="75">
        <f t="shared" si="45"/>
        <v>0</v>
      </c>
      <c r="T371" s="75">
        <f t="shared" si="45"/>
        <v>0</v>
      </c>
    </row>
    <row r="372" spans="2:20" outlineLevel="1">
      <c r="B372" s="87"/>
      <c r="C372" s="84"/>
      <c r="D372" s="85"/>
      <c r="E372" s="85"/>
      <c r="F372" s="15" t="s">
        <v>423</v>
      </c>
      <c r="G372" s="15" t="s">
        <v>689</v>
      </c>
      <c r="H372" s="97">
        <f t="shared" si="41"/>
        <v>0</v>
      </c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</row>
    <row r="373" spans="2:20" outlineLevel="1">
      <c r="B373" s="88"/>
      <c r="C373" s="84"/>
      <c r="D373" s="85"/>
      <c r="E373" s="85"/>
      <c r="F373" s="15" t="s">
        <v>690</v>
      </c>
      <c r="G373" s="15" t="s">
        <v>691</v>
      </c>
      <c r="H373" s="97">
        <f t="shared" si="41"/>
        <v>0</v>
      </c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</row>
    <row r="374" spans="2:20" outlineLevel="1">
      <c r="B374" s="88"/>
      <c r="C374" s="84"/>
      <c r="D374" s="85"/>
      <c r="E374" s="85"/>
      <c r="F374" s="15" t="s">
        <v>692</v>
      </c>
      <c r="G374" s="15" t="s">
        <v>693</v>
      </c>
      <c r="H374" s="97">
        <f t="shared" si="41"/>
        <v>0</v>
      </c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</row>
    <row r="375" spans="2:20" outlineLevel="1">
      <c r="B375" s="89"/>
      <c r="C375" s="84"/>
      <c r="D375" s="85"/>
      <c r="E375" s="85"/>
      <c r="F375" s="15" t="s">
        <v>694</v>
      </c>
      <c r="G375" s="15" t="s">
        <v>695</v>
      </c>
      <c r="H375" s="97">
        <f t="shared" si="41"/>
        <v>0</v>
      </c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</row>
    <row r="376" spans="2:20">
      <c r="B376" s="35" t="s">
        <v>696</v>
      </c>
      <c r="C376" s="36"/>
      <c r="D376" s="36"/>
      <c r="E376" s="36"/>
      <c r="F376" s="36"/>
      <c r="G376" s="93"/>
      <c r="H376" s="102">
        <f>H370+H371</f>
        <v>0</v>
      </c>
      <c r="I376" s="102">
        <f t="shared" ref="I376:T376" si="46">I370+I371</f>
        <v>0</v>
      </c>
      <c r="J376" s="102">
        <f t="shared" si="46"/>
        <v>0</v>
      </c>
      <c r="K376" s="102">
        <f t="shared" si="46"/>
        <v>0</v>
      </c>
      <c r="L376" s="102">
        <f t="shared" si="46"/>
        <v>0</v>
      </c>
      <c r="M376" s="102">
        <f t="shared" si="46"/>
        <v>0</v>
      </c>
      <c r="N376" s="102">
        <f t="shared" si="46"/>
        <v>0</v>
      </c>
      <c r="O376" s="102">
        <f t="shared" si="46"/>
        <v>0</v>
      </c>
      <c r="P376" s="102">
        <f t="shared" si="46"/>
        <v>0</v>
      </c>
      <c r="Q376" s="102">
        <f t="shared" si="46"/>
        <v>0</v>
      </c>
      <c r="R376" s="102">
        <f t="shared" si="46"/>
        <v>0</v>
      </c>
      <c r="S376" s="102">
        <f t="shared" si="46"/>
        <v>0</v>
      </c>
      <c r="T376" s="102">
        <f t="shared" si="46"/>
        <v>0</v>
      </c>
    </row>
    <row r="377" spans="2:20">
      <c r="B377" s="90"/>
      <c r="C377" s="90"/>
      <c r="D377" s="91"/>
      <c r="E377" s="91" t="s">
        <v>417</v>
      </c>
      <c r="F377" s="92"/>
      <c r="G377" s="92"/>
      <c r="H377" s="75" t="str">
        <f t="shared" ref="H377:T377" si="47">IFERROR(+H376/H15,"")</f>
        <v/>
      </c>
      <c r="I377" s="75" t="str">
        <f t="shared" si="47"/>
        <v/>
      </c>
      <c r="J377" s="75" t="str">
        <f t="shared" si="47"/>
        <v/>
      </c>
      <c r="K377" s="75" t="str">
        <f t="shared" si="47"/>
        <v/>
      </c>
      <c r="L377" s="75" t="str">
        <f t="shared" si="47"/>
        <v/>
      </c>
      <c r="M377" s="75" t="str">
        <f t="shared" si="47"/>
        <v/>
      </c>
      <c r="N377" s="75" t="str">
        <f t="shared" si="47"/>
        <v/>
      </c>
      <c r="O377" s="75" t="str">
        <f t="shared" si="47"/>
        <v/>
      </c>
      <c r="P377" s="75" t="str">
        <f t="shared" si="47"/>
        <v/>
      </c>
      <c r="Q377" s="75" t="str">
        <f t="shared" si="47"/>
        <v/>
      </c>
      <c r="R377" s="75" t="str">
        <f t="shared" si="47"/>
        <v/>
      </c>
      <c r="S377" s="75" t="str">
        <f t="shared" si="47"/>
        <v/>
      </c>
      <c r="T377" s="75" t="str">
        <f t="shared" si="47"/>
        <v/>
      </c>
    </row>
  </sheetData>
  <mergeCells count="17">
    <mergeCell ref="T3:T4"/>
    <mergeCell ref="N3:N4"/>
    <mergeCell ref="O3:O4"/>
    <mergeCell ref="P3:P4"/>
    <mergeCell ref="Q3:Q4"/>
    <mergeCell ref="R3:R4"/>
    <mergeCell ref="S3:S4"/>
    <mergeCell ref="H2:T2"/>
    <mergeCell ref="B3:E3"/>
    <mergeCell ref="F3:F4"/>
    <mergeCell ref="G3:G4"/>
    <mergeCell ref="H3:H4"/>
    <mergeCell ref="I3:I4"/>
    <mergeCell ref="J3:J4"/>
    <mergeCell ref="K3:K4"/>
    <mergeCell ref="L3:L4"/>
    <mergeCell ref="M3:M4"/>
  </mergeCells>
  <conditionalFormatting sqref="F34:G36">
    <cfRule type="cellIs" dxfId="21" priority="2" stopIfTrue="1" operator="lessThan">
      <formula>0</formula>
    </cfRule>
  </conditionalFormatting>
  <conditionalFormatting sqref="H331:H375">
    <cfRule type="cellIs" dxfId="20" priority="1" stopIfTrue="1" operator="lessThan">
      <formula>0</formula>
    </cfRule>
  </conditionalFormatting>
  <conditionalFormatting sqref="H10:T11">
    <cfRule type="cellIs" dxfId="19" priority="11" stopIfTrue="1" operator="lessThan">
      <formula>0</formula>
    </cfRule>
  </conditionalFormatting>
  <conditionalFormatting sqref="H22:T329 B233:G235">
    <cfRule type="cellIs" dxfId="18" priority="10" stopIfTrue="1" operator="lessThan">
      <formula>0</formula>
    </cfRule>
  </conditionalFormatting>
  <conditionalFormatting sqref="K31:K33">
    <cfRule type="cellIs" dxfId="17" priority="8" stopIfTrue="1" operator="lessThan">
      <formula>0</formula>
    </cfRule>
  </conditionalFormatting>
  <conditionalFormatting sqref="K39">
    <cfRule type="cellIs" dxfId="16" priority="7" stopIfTrue="1" operator="lessThan">
      <formula>0</formula>
    </cfRule>
  </conditionalFormatting>
  <conditionalFormatting sqref="K42:K52 K54:K57 K59:K62 K65 K67:K68 K78:K98 K100:K109 K112:K118 K120:K128 K131:K203 K205:K217 K219:K220 K222:K230 K238:K239 K242:K328">
    <cfRule type="cellIs" dxfId="15" priority="6" stopIfTrue="1" operator="lessThan">
      <formula>0</formula>
    </cfRule>
  </conditionalFormatting>
  <conditionalFormatting sqref="K24:T28">
    <cfRule type="cellIs" dxfId="14" priority="9" stopIfTrue="1" operator="lessThan">
      <formula>0</formula>
    </cfRule>
  </conditionalFormatting>
  <conditionalFormatting sqref="N31:N33">
    <cfRule type="cellIs" dxfId="13" priority="5" stopIfTrue="1" operator="lessThan">
      <formula>0</formula>
    </cfRule>
  </conditionalFormatting>
  <conditionalFormatting sqref="N39">
    <cfRule type="cellIs" dxfId="12" priority="4" stopIfTrue="1" operator="lessThan">
      <formula>0</formula>
    </cfRule>
  </conditionalFormatting>
  <conditionalFormatting sqref="N42:N52 N54:N57 N59:N62 N65 N67:N68 N78:N98 N100:N109 N112:N118 N120:N128 N131:N203 N205:N217 N219:N220 N222:N230 N238:N239 N242:N328">
    <cfRule type="cellIs" dxfId="11" priority="3" stopIfTrue="1" operator="less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C763F-D0B4-4389-81EE-A2889C3EF432}">
  <dimension ref="A1:T377"/>
  <sheetViews>
    <sheetView zoomScale="80" zoomScaleNormal="80" workbookViewId="0">
      <selection activeCell="J37" sqref="J37"/>
    </sheetView>
  </sheetViews>
  <sheetFormatPr defaultColWidth="9.140625" defaultRowHeight="12.75" outlineLevelRow="2"/>
  <cols>
    <col min="1" max="1" width="3.42578125" style="74" customWidth="1"/>
    <col min="2" max="4" width="1.7109375" style="3" customWidth="1"/>
    <col min="5" max="5" width="24.7109375" style="3" customWidth="1"/>
    <col min="6" max="6" width="19" style="3" customWidth="1"/>
    <col min="7" max="7" width="46.140625" style="3" customWidth="1"/>
    <col min="8" max="20" width="12.7109375" style="3" customWidth="1"/>
    <col min="21" max="16384" width="9.140625" style="3"/>
  </cols>
  <sheetData>
    <row r="1" spans="1:20">
      <c r="B1" s="1" t="s">
        <v>0</v>
      </c>
      <c r="C1" s="2"/>
      <c r="D1" s="2"/>
      <c r="E1" s="2"/>
      <c r="F1" s="2"/>
      <c r="G1" s="2"/>
    </row>
    <row r="2" spans="1:20">
      <c r="B2" s="4" t="s">
        <v>1</v>
      </c>
      <c r="C2" s="5"/>
      <c r="D2" s="5"/>
      <c r="E2" s="5"/>
      <c r="F2" s="5"/>
      <c r="G2" s="5"/>
      <c r="H2" s="108" t="s">
        <v>2</v>
      </c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20.100000000000001" customHeight="1">
      <c r="B3" s="103"/>
      <c r="C3" s="103"/>
      <c r="D3" s="103"/>
      <c r="E3" s="104"/>
      <c r="F3" s="105" t="s">
        <v>3</v>
      </c>
      <c r="G3" s="106" t="s">
        <v>4</v>
      </c>
      <c r="H3" s="105" t="s">
        <v>596</v>
      </c>
      <c r="I3" s="105" t="s">
        <v>597</v>
      </c>
      <c r="J3" s="105" t="s">
        <v>607</v>
      </c>
      <c r="K3" s="105" t="s">
        <v>598</v>
      </c>
      <c r="L3" s="105" t="s">
        <v>599</v>
      </c>
      <c r="M3" s="105" t="s">
        <v>600</v>
      </c>
      <c r="N3" s="105" t="s">
        <v>601</v>
      </c>
      <c r="O3" s="105" t="s">
        <v>602</v>
      </c>
      <c r="P3" s="105" t="s">
        <v>603</v>
      </c>
      <c r="Q3" s="105" t="s">
        <v>604</v>
      </c>
      <c r="R3" s="105" t="s">
        <v>605</v>
      </c>
      <c r="S3" s="105" t="s">
        <v>181</v>
      </c>
      <c r="T3" s="105" t="s">
        <v>606</v>
      </c>
    </row>
    <row r="4" spans="1:20" ht="20.100000000000001" customHeight="1" collapsed="1">
      <c r="B4" s="6" t="s">
        <v>5</v>
      </c>
      <c r="C4" s="7"/>
      <c r="D4" s="7"/>
      <c r="E4" s="7"/>
      <c r="F4" s="105"/>
      <c r="G4" s="106"/>
      <c r="H4" s="107"/>
      <c r="I4" s="107"/>
      <c r="J4" s="105"/>
      <c r="K4" s="107"/>
      <c r="L4" s="107"/>
      <c r="M4" s="107"/>
      <c r="N4" s="107"/>
      <c r="O4" s="107"/>
      <c r="P4" s="107"/>
      <c r="Q4" s="107"/>
      <c r="R4" s="107"/>
      <c r="S4" s="107"/>
      <c r="T4" s="107"/>
    </row>
    <row r="5" spans="1:20" ht="12.75" customHeight="1" outlineLevel="1">
      <c r="B5" s="8" t="s">
        <v>6</v>
      </c>
      <c r="C5" s="9"/>
      <c r="D5" s="9"/>
      <c r="E5" s="10"/>
      <c r="F5" s="9"/>
      <c r="G5" s="9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ht="12.75" customHeight="1" outlineLevel="1">
      <c r="B6" s="12"/>
      <c r="C6" s="13"/>
      <c r="D6" s="13" t="s">
        <v>7</v>
      </c>
      <c r="E6" s="14"/>
      <c r="F6" s="15"/>
      <c r="G6" s="15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0" ht="12.75" customHeight="1" outlineLevel="1">
      <c r="B7" s="17"/>
      <c r="C7" s="18"/>
      <c r="D7" s="18" t="s">
        <v>8</v>
      </c>
      <c r="E7" s="19"/>
      <c r="F7" s="18"/>
      <c r="G7" s="18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spans="1:20" ht="12.75" customHeight="1" outlineLevel="1">
      <c r="B8" s="21"/>
      <c r="C8" s="15"/>
      <c r="D8" s="15" t="s">
        <v>9</v>
      </c>
      <c r="E8" s="22"/>
      <c r="F8" s="22"/>
      <c r="G8" s="22"/>
      <c r="H8" s="23"/>
      <c r="I8" s="23"/>
      <c r="J8" s="23"/>
      <c r="K8" s="23"/>
      <c r="L8" s="24"/>
      <c r="M8" s="23"/>
      <c r="N8" s="24"/>
      <c r="O8" s="23"/>
      <c r="P8" s="23"/>
      <c r="Q8" s="23"/>
      <c r="R8" s="24"/>
      <c r="S8" s="24"/>
      <c r="T8" s="24"/>
    </row>
    <row r="9" spans="1:20" ht="12.75" customHeight="1" outlineLevel="1">
      <c r="A9" s="109"/>
      <c r="B9" s="25"/>
      <c r="C9" s="26" t="s">
        <v>10</v>
      </c>
      <c r="D9" s="26"/>
      <c r="E9" s="26"/>
      <c r="F9" s="26"/>
      <c r="G9" s="2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0" ht="12.75" customHeight="1" outlineLevel="1">
      <c r="B10" s="27"/>
      <c r="C10" s="26" t="s">
        <v>11</v>
      </c>
      <c r="D10" s="26"/>
      <c r="E10" s="26"/>
      <c r="F10" s="26"/>
      <c r="G10" s="2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 ht="12.75" customHeight="1" outlineLevel="1">
      <c r="B11" s="27"/>
      <c r="C11" s="26" t="s">
        <v>12</v>
      </c>
      <c r="D11" s="26"/>
      <c r="E11" s="26"/>
      <c r="F11" s="26"/>
      <c r="G11" s="2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0" ht="12.75" customHeight="1" outlineLevel="1">
      <c r="B12" s="25"/>
      <c r="C12" s="26" t="s">
        <v>13</v>
      </c>
      <c r="D12" s="26"/>
      <c r="E12" s="26"/>
      <c r="F12" s="26"/>
      <c r="G12" s="2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0" ht="12.75" hidden="1" customHeight="1" outlineLevel="2">
      <c r="B13" s="25"/>
      <c r="C13" s="26"/>
      <c r="D13" s="26" t="s">
        <v>14</v>
      </c>
      <c r="E13" s="26"/>
      <c r="F13" s="26"/>
      <c r="G13" s="2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 ht="12.75" customHeight="1" outlineLevel="1" collapsed="1">
      <c r="B14" s="25"/>
      <c r="C14" s="26" t="s">
        <v>15</v>
      </c>
      <c r="D14" s="26"/>
      <c r="E14" s="26"/>
      <c r="F14" s="26"/>
      <c r="G14" s="2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0" ht="12.75" customHeight="1" outlineLevel="1">
      <c r="B15" s="25"/>
      <c r="C15" s="26" t="s">
        <v>16</v>
      </c>
      <c r="D15" s="26"/>
      <c r="E15" s="26"/>
      <c r="F15" s="26"/>
      <c r="G15" s="2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0" ht="12.75" hidden="1" customHeight="1" outlineLevel="2">
      <c r="B16" s="25"/>
      <c r="C16" s="26"/>
      <c r="D16" s="26" t="s">
        <v>17</v>
      </c>
      <c r="E16" s="26"/>
      <c r="F16" s="26"/>
      <c r="G16" s="26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</row>
    <row r="17" spans="1:20" ht="12.75" customHeight="1" outlineLevel="1" collapsed="1">
      <c r="B17" s="25"/>
      <c r="C17" s="26" t="s">
        <v>18</v>
      </c>
      <c r="D17" s="26"/>
      <c r="E17" s="26"/>
      <c r="F17" s="26"/>
      <c r="G17" s="2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 ht="12.75" hidden="1" customHeight="1" outlineLevel="2">
      <c r="B18" s="25"/>
      <c r="C18" s="26"/>
      <c r="D18" s="26" t="s">
        <v>19</v>
      </c>
      <c r="E18" s="26"/>
      <c r="F18" s="26"/>
      <c r="G18" s="2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ht="12.75" hidden="1" customHeight="1" outlineLevel="2">
      <c r="B19" s="25"/>
      <c r="C19" s="26"/>
      <c r="D19" s="26" t="s">
        <v>20</v>
      </c>
      <c r="E19" s="26"/>
      <c r="F19" s="26"/>
      <c r="G19" s="2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ht="12.75" customHeight="1" outlineLevel="1" collapsed="1">
      <c r="B20" s="17"/>
      <c r="C20" s="18" t="s">
        <v>21</v>
      </c>
      <c r="D20" s="18"/>
      <c r="E20" s="18"/>
      <c r="F20" s="18"/>
      <c r="G20" s="18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</row>
    <row r="21" spans="1:20" hidden="1">
      <c r="A21" s="110"/>
      <c r="B21" s="29"/>
      <c r="C21" s="30"/>
      <c r="D21" s="29"/>
      <c r="E21" s="29"/>
      <c r="F21" s="30"/>
      <c r="G21" s="30"/>
      <c r="H21" s="31"/>
      <c r="I21" s="31"/>
      <c r="J21" s="31"/>
      <c r="K21" s="31"/>
      <c r="L21" s="31"/>
      <c r="M21" s="32"/>
      <c r="N21" s="31"/>
      <c r="O21" s="31"/>
      <c r="P21" s="32"/>
      <c r="Q21" s="32"/>
      <c r="R21" s="33"/>
      <c r="S21" s="34"/>
      <c r="T21" s="34"/>
    </row>
    <row r="22" spans="1:20">
      <c r="A22" s="111"/>
      <c r="B22" s="35" t="s">
        <v>22</v>
      </c>
      <c r="C22" s="36"/>
      <c r="D22" s="36"/>
      <c r="E22" s="36"/>
      <c r="F22" s="36"/>
      <c r="G22" s="36"/>
      <c r="H22" s="37">
        <f t="shared" ref="H22:H86" si="0">SUM(I22:T22)</f>
        <v>0</v>
      </c>
      <c r="I22" s="37">
        <f t="shared" ref="I22:T22" si="1">+I23+I28+I29+I30</f>
        <v>0</v>
      </c>
      <c r="J22" s="37">
        <f t="shared" si="1"/>
        <v>0</v>
      </c>
      <c r="K22" s="37">
        <f t="shared" si="1"/>
        <v>0</v>
      </c>
      <c r="L22" s="37">
        <f t="shared" si="1"/>
        <v>0</v>
      </c>
      <c r="M22" s="37">
        <f t="shared" si="1"/>
        <v>0</v>
      </c>
      <c r="N22" s="37">
        <f t="shared" si="1"/>
        <v>0</v>
      </c>
      <c r="O22" s="37">
        <f t="shared" si="1"/>
        <v>0</v>
      </c>
      <c r="P22" s="37">
        <f t="shared" si="1"/>
        <v>0</v>
      </c>
      <c r="Q22" s="37">
        <f t="shared" si="1"/>
        <v>0</v>
      </c>
      <c r="R22" s="37">
        <f t="shared" si="1"/>
        <v>0</v>
      </c>
      <c r="S22" s="37">
        <f t="shared" si="1"/>
        <v>0</v>
      </c>
      <c r="T22" s="37">
        <f t="shared" si="1"/>
        <v>0</v>
      </c>
    </row>
    <row r="23" spans="1:20" ht="12.75" customHeight="1" outlineLevel="1">
      <c r="A23" s="111"/>
      <c r="B23" s="38"/>
      <c r="C23" s="39"/>
      <c r="D23" s="40"/>
      <c r="E23" s="41" t="s">
        <v>23</v>
      </c>
      <c r="F23" s="42"/>
      <c r="G23" s="42"/>
      <c r="H23" s="97">
        <f t="shared" si="0"/>
        <v>0</v>
      </c>
      <c r="I23" s="97">
        <f>SUM(I24:I27)</f>
        <v>0</v>
      </c>
      <c r="J23" s="97">
        <f>SUM(J24:J27)</f>
        <v>0</v>
      </c>
      <c r="K23" s="97">
        <f t="shared" ref="K23:T23" si="2">SUM(K24:K27)</f>
        <v>0</v>
      </c>
      <c r="L23" s="97">
        <f t="shared" si="2"/>
        <v>0</v>
      </c>
      <c r="M23" s="97">
        <f t="shared" si="2"/>
        <v>0</v>
      </c>
      <c r="N23" s="97">
        <f t="shared" si="2"/>
        <v>0</v>
      </c>
      <c r="O23" s="97">
        <f t="shared" si="2"/>
        <v>0</v>
      </c>
      <c r="P23" s="97">
        <f t="shared" si="2"/>
        <v>0</v>
      </c>
      <c r="Q23" s="97">
        <f t="shared" si="2"/>
        <v>0</v>
      </c>
      <c r="R23" s="97">
        <f t="shared" si="2"/>
        <v>0</v>
      </c>
      <c r="S23" s="97">
        <f t="shared" si="2"/>
        <v>0</v>
      </c>
      <c r="T23" s="97">
        <f t="shared" si="2"/>
        <v>0</v>
      </c>
    </row>
    <row r="24" spans="1:20" ht="12.75" customHeight="1" outlineLevel="1">
      <c r="A24" s="111"/>
      <c r="B24" s="43"/>
      <c r="C24" s="44"/>
      <c r="D24" s="45"/>
      <c r="E24" s="46"/>
      <c r="F24" s="42" t="s">
        <v>24</v>
      </c>
      <c r="G24" s="42" t="s">
        <v>25</v>
      </c>
      <c r="H24" s="97">
        <f t="shared" si="0"/>
        <v>0</v>
      </c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</row>
    <row r="25" spans="1:20" ht="12.75" customHeight="1" outlineLevel="1">
      <c r="A25" s="111"/>
      <c r="B25" s="43"/>
      <c r="C25" s="44"/>
      <c r="D25" s="45"/>
      <c r="E25" s="46"/>
      <c r="F25" s="42" t="s">
        <v>26</v>
      </c>
      <c r="G25" s="42" t="s">
        <v>27</v>
      </c>
      <c r="H25" s="97">
        <f t="shared" si="0"/>
        <v>0</v>
      </c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</row>
    <row r="26" spans="1:20" ht="12.75" customHeight="1" outlineLevel="1">
      <c r="A26" s="111"/>
      <c r="B26" s="43"/>
      <c r="C26" s="44"/>
      <c r="D26" s="45"/>
      <c r="E26" s="46"/>
      <c r="F26" s="42" t="s">
        <v>28</v>
      </c>
      <c r="G26" s="42" t="s">
        <v>29</v>
      </c>
      <c r="H26" s="97">
        <f t="shared" si="0"/>
        <v>0</v>
      </c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</row>
    <row r="27" spans="1:20" ht="12.75" customHeight="1" outlineLevel="1">
      <c r="A27" s="111"/>
      <c r="B27" s="43"/>
      <c r="C27" s="44"/>
      <c r="D27" s="45"/>
      <c r="E27" s="46"/>
      <c r="F27" s="42" t="s">
        <v>30</v>
      </c>
      <c r="G27" s="42" t="s">
        <v>31</v>
      </c>
      <c r="H27" s="97">
        <f t="shared" si="0"/>
        <v>0</v>
      </c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</row>
    <row r="28" spans="1:20" ht="12.75" customHeight="1" outlineLevel="1">
      <c r="A28" s="111"/>
      <c r="B28" s="43"/>
      <c r="C28" s="44"/>
      <c r="D28" s="45"/>
      <c r="E28" s="46" t="s">
        <v>32</v>
      </c>
      <c r="F28" s="42" t="s">
        <v>33</v>
      </c>
      <c r="G28" s="42" t="s">
        <v>34</v>
      </c>
      <c r="H28" s="97">
        <f t="shared" si="0"/>
        <v>0</v>
      </c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</row>
    <row r="29" spans="1:20" ht="12.75" customHeight="1" outlineLevel="1">
      <c r="A29" s="111"/>
      <c r="B29" s="43"/>
      <c r="C29" s="44"/>
      <c r="D29" s="45"/>
      <c r="E29" s="46" t="s">
        <v>35</v>
      </c>
      <c r="F29" s="42"/>
      <c r="G29" s="42"/>
      <c r="H29" s="97">
        <f t="shared" si="0"/>
        <v>0</v>
      </c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</row>
    <row r="30" spans="1:20" ht="12.75" customHeight="1" outlineLevel="1">
      <c r="A30" s="111"/>
      <c r="B30" s="43"/>
      <c r="C30" s="44"/>
      <c r="D30" s="45"/>
      <c r="E30" s="46" t="s">
        <v>36</v>
      </c>
      <c r="F30" s="42"/>
      <c r="G30" s="42"/>
      <c r="H30" s="97">
        <f t="shared" si="0"/>
        <v>0</v>
      </c>
      <c r="I30" s="97">
        <f t="shared" ref="I30:T30" si="3">SUM(I31:I33)</f>
        <v>0</v>
      </c>
      <c r="J30" s="97">
        <f t="shared" si="3"/>
        <v>0</v>
      </c>
      <c r="K30" s="97">
        <f t="shared" si="3"/>
        <v>0</v>
      </c>
      <c r="L30" s="97">
        <f t="shared" si="3"/>
        <v>0</v>
      </c>
      <c r="M30" s="97">
        <f t="shared" si="3"/>
        <v>0</v>
      </c>
      <c r="N30" s="97">
        <f t="shared" si="3"/>
        <v>0</v>
      </c>
      <c r="O30" s="97">
        <f t="shared" si="3"/>
        <v>0</v>
      </c>
      <c r="P30" s="97">
        <f t="shared" si="3"/>
        <v>0</v>
      </c>
      <c r="Q30" s="97">
        <f t="shared" si="3"/>
        <v>0</v>
      </c>
      <c r="R30" s="97">
        <f t="shared" si="3"/>
        <v>0</v>
      </c>
      <c r="S30" s="97">
        <f t="shared" si="3"/>
        <v>0</v>
      </c>
      <c r="T30" s="97">
        <f t="shared" si="3"/>
        <v>0</v>
      </c>
    </row>
    <row r="31" spans="1:20" ht="12.75" customHeight="1" outlineLevel="1">
      <c r="A31" s="111"/>
      <c r="B31" s="43"/>
      <c r="C31" s="44"/>
      <c r="D31" s="45"/>
      <c r="E31" s="42"/>
      <c r="F31" s="42" t="s">
        <v>37</v>
      </c>
      <c r="G31" s="42" t="s">
        <v>38</v>
      </c>
      <c r="H31" s="97">
        <f t="shared" si="0"/>
        <v>0</v>
      </c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</row>
    <row r="32" spans="1:20" ht="12.75" customHeight="1" outlineLevel="1">
      <c r="A32" s="111"/>
      <c r="B32" s="43"/>
      <c r="C32" s="44"/>
      <c r="D32" s="45"/>
      <c r="E32" s="42"/>
      <c r="F32" s="42" t="s">
        <v>39</v>
      </c>
      <c r="G32" s="42" t="s">
        <v>40</v>
      </c>
      <c r="H32" s="97">
        <f t="shared" si="0"/>
        <v>0</v>
      </c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</row>
    <row r="33" spans="1:20" ht="12.75" customHeight="1" outlineLevel="1">
      <c r="A33" s="111"/>
      <c r="B33" s="43"/>
      <c r="C33" s="47"/>
      <c r="D33" s="48"/>
      <c r="E33" s="42"/>
      <c r="F33" s="42" t="s">
        <v>41</v>
      </c>
      <c r="G33" s="42" t="s">
        <v>42</v>
      </c>
      <c r="H33" s="97">
        <f t="shared" si="0"/>
        <v>0</v>
      </c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</row>
    <row r="34" spans="1:20">
      <c r="B34" s="43"/>
      <c r="C34" s="49" t="s">
        <v>43</v>
      </c>
      <c r="D34" s="50"/>
      <c r="E34" s="51"/>
      <c r="F34" s="52"/>
      <c r="G34" s="94"/>
      <c r="H34" s="97">
        <f t="shared" si="0"/>
        <v>0</v>
      </c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</row>
    <row r="35" spans="1:20" ht="12.75" customHeight="1">
      <c r="B35" s="43"/>
      <c r="C35" s="53" t="s">
        <v>44</v>
      </c>
      <c r="D35" s="51"/>
      <c r="E35" s="51"/>
      <c r="F35" s="54"/>
      <c r="G35" s="95"/>
      <c r="H35" s="97">
        <f t="shared" si="0"/>
        <v>0</v>
      </c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</row>
    <row r="36" spans="1:20" ht="12.75" customHeight="1">
      <c r="B36" s="43"/>
      <c r="C36" s="38" t="s">
        <v>45</v>
      </c>
      <c r="D36" s="55"/>
      <c r="E36" s="39"/>
      <c r="F36" s="56"/>
      <c r="G36" s="96"/>
      <c r="H36" s="97">
        <f t="shared" si="0"/>
        <v>0</v>
      </c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</row>
    <row r="37" spans="1:20">
      <c r="A37" s="111"/>
      <c r="B37" s="35" t="s">
        <v>46</v>
      </c>
      <c r="C37" s="36"/>
      <c r="D37" s="36"/>
      <c r="E37" s="36"/>
      <c r="F37" s="36"/>
      <c r="G37" s="36"/>
      <c r="H37" s="37">
        <f t="shared" si="0"/>
        <v>0</v>
      </c>
      <c r="I37" s="37">
        <f t="shared" ref="I37:T37" si="4">+I38+I40+I53+I76+I129+I218</f>
        <v>0</v>
      </c>
      <c r="J37" s="37">
        <f t="shared" si="4"/>
        <v>0</v>
      </c>
      <c r="K37" s="37">
        <f t="shared" si="4"/>
        <v>0</v>
      </c>
      <c r="L37" s="37">
        <f t="shared" si="4"/>
        <v>0</v>
      </c>
      <c r="M37" s="37">
        <f t="shared" si="4"/>
        <v>0</v>
      </c>
      <c r="N37" s="37">
        <f t="shared" si="4"/>
        <v>0</v>
      </c>
      <c r="O37" s="37">
        <f t="shared" si="4"/>
        <v>0</v>
      </c>
      <c r="P37" s="37">
        <f t="shared" si="4"/>
        <v>0</v>
      </c>
      <c r="Q37" s="37">
        <f t="shared" si="4"/>
        <v>0</v>
      </c>
      <c r="R37" s="37">
        <f t="shared" si="4"/>
        <v>0</v>
      </c>
      <c r="S37" s="37">
        <f t="shared" si="4"/>
        <v>0</v>
      </c>
      <c r="T37" s="37">
        <f t="shared" si="4"/>
        <v>0</v>
      </c>
    </row>
    <row r="38" spans="1:20" s="61" customFormat="1">
      <c r="A38" s="111"/>
      <c r="B38" s="57"/>
      <c r="C38" s="58" t="s">
        <v>47</v>
      </c>
      <c r="D38" s="59"/>
      <c r="E38" s="59"/>
      <c r="F38" s="59"/>
      <c r="G38" s="59"/>
      <c r="H38" s="60">
        <f t="shared" si="0"/>
        <v>0</v>
      </c>
      <c r="I38" s="60">
        <f t="shared" ref="I38:T38" si="5">SUM(I39:I39)</f>
        <v>0</v>
      </c>
      <c r="J38" s="60">
        <f t="shared" si="5"/>
        <v>0</v>
      </c>
      <c r="K38" s="60">
        <f t="shared" si="5"/>
        <v>0</v>
      </c>
      <c r="L38" s="60">
        <f t="shared" si="5"/>
        <v>0</v>
      </c>
      <c r="M38" s="60">
        <f t="shared" si="5"/>
        <v>0</v>
      </c>
      <c r="N38" s="60">
        <f t="shared" si="5"/>
        <v>0</v>
      </c>
      <c r="O38" s="60">
        <f t="shared" si="5"/>
        <v>0</v>
      </c>
      <c r="P38" s="60">
        <f t="shared" si="5"/>
        <v>0</v>
      </c>
      <c r="Q38" s="60">
        <f t="shared" si="5"/>
        <v>0</v>
      </c>
      <c r="R38" s="60">
        <f t="shared" si="5"/>
        <v>0</v>
      </c>
      <c r="S38" s="60">
        <f t="shared" si="5"/>
        <v>0</v>
      </c>
      <c r="T38" s="60">
        <f t="shared" si="5"/>
        <v>0</v>
      </c>
    </row>
    <row r="39" spans="1:20" ht="12.75" customHeight="1" outlineLevel="1">
      <c r="B39" s="43"/>
      <c r="C39" s="44"/>
      <c r="D39" s="62"/>
      <c r="E39" s="42" t="s">
        <v>48</v>
      </c>
      <c r="F39" s="42" t="s">
        <v>49</v>
      </c>
      <c r="G39" s="42" t="s">
        <v>50</v>
      </c>
      <c r="H39" s="97">
        <f t="shared" si="0"/>
        <v>0</v>
      </c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</row>
    <row r="40" spans="1:20" s="61" customFormat="1">
      <c r="A40" s="111"/>
      <c r="B40" s="57"/>
      <c r="C40" s="58" t="s">
        <v>51</v>
      </c>
      <c r="D40" s="59"/>
      <c r="E40" s="59"/>
      <c r="F40" s="59"/>
      <c r="G40" s="59"/>
      <c r="H40" s="60">
        <f t="shared" si="0"/>
        <v>0</v>
      </c>
      <c r="I40" s="60">
        <f t="shared" ref="I40:T40" si="6">+I41+I52</f>
        <v>0</v>
      </c>
      <c r="J40" s="60">
        <f t="shared" si="6"/>
        <v>0</v>
      </c>
      <c r="K40" s="60">
        <f t="shared" si="6"/>
        <v>0</v>
      </c>
      <c r="L40" s="60">
        <f t="shared" si="6"/>
        <v>0</v>
      </c>
      <c r="M40" s="60">
        <f t="shared" si="6"/>
        <v>0</v>
      </c>
      <c r="N40" s="60">
        <f t="shared" si="6"/>
        <v>0</v>
      </c>
      <c r="O40" s="60">
        <f t="shared" si="6"/>
        <v>0</v>
      </c>
      <c r="P40" s="60">
        <f t="shared" si="6"/>
        <v>0</v>
      </c>
      <c r="Q40" s="60">
        <f t="shared" si="6"/>
        <v>0</v>
      </c>
      <c r="R40" s="60">
        <f t="shared" si="6"/>
        <v>0</v>
      </c>
      <c r="S40" s="60">
        <f t="shared" si="6"/>
        <v>0</v>
      </c>
      <c r="T40" s="60">
        <f t="shared" si="6"/>
        <v>0</v>
      </c>
    </row>
    <row r="41" spans="1:20" ht="12.75" customHeight="1" outlineLevel="1">
      <c r="B41" s="43"/>
      <c r="C41" s="44"/>
      <c r="D41" s="62"/>
      <c r="E41" s="42" t="s">
        <v>52</v>
      </c>
      <c r="F41" s="42"/>
      <c r="G41" s="42"/>
      <c r="H41" s="97">
        <f t="shared" si="0"/>
        <v>0</v>
      </c>
      <c r="I41" s="97">
        <f t="shared" ref="I41:T41" si="7">SUM(I42:I51)</f>
        <v>0</v>
      </c>
      <c r="J41" s="97">
        <f t="shared" si="7"/>
        <v>0</v>
      </c>
      <c r="K41" s="97">
        <f t="shared" si="7"/>
        <v>0</v>
      </c>
      <c r="L41" s="97">
        <f t="shared" si="7"/>
        <v>0</v>
      </c>
      <c r="M41" s="97">
        <f t="shared" si="7"/>
        <v>0</v>
      </c>
      <c r="N41" s="97">
        <f t="shared" si="7"/>
        <v>0</v>
      </c>
      <c r="O41" s="97">
        <f t="shared" si="7"/>
        <v>0</v>
      </c>
      <c r="P41" s="97">
        <f t="shared" si="7"/>
        <v>0</v>
      </c>
      <c r="Q41" s="97">
        <f t="shared" si="7"/>
        <v>0</v>
      </c>
      <c r="R41" s="97">
        <f t="shared" si="7"/>
        <v>0</v>
      </c>
      <c r="S41" s="97">
        <f t="shared" si="7"/>
        <v>0</v>
      </c>
      <c r="T41" s="97">
        <f t="shared" si="7"/>
        <v>0</v>
      </c>
    </row>
    <row r="42" spans="1:20" ht="12.75" customHeight="1" outlineLevel="1">
      <c r="B42" s="43"/>
      <c r="C42" s="44"/>
      <c r="D42" s="62"/>
      <c r="E42" s="46"/>
      <c r="F42" s="43" t="s">
        <v>53</v>
      </c>
      <c r="G42" s="43" t="s">
        <v>54</v>
      </c>
      <c r="H42" s="97">
        <f t="shared" si="0"/>
        <v>0</v>
      </c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</row>
    <row r="43" spans="1:20" ht="12.75" customHeight="1" outlineLevel="1">
      <c r="B43" s="43"/>
      <c r="C43" s="44"/>
      <c r="D43" s="62"/>
      <c r="E43" s="46"/>
      <c r="F43" s="25" t="s">
        <v>55</v>
      </c>
      <c r="G43" s="25" t="s">
        <v>56</v>
      </c>
      <c r="H43" s="97">
        <f t="shared" si="0"/>
        <v>0</v>
      </c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</row>
    <row r="44" spans="1:20" ht="12.75" customHeight="1" outlineLevel="1">
      <c r="B44" s="43"/>
      <c r="C44" s="44"/>
      <c r="D44" s="62"/>
      <c r="E44" s="46"/>
      <c r="F44" s="25" t="s">
        <v>57</v>
      </c>
      <c r="G44" s="25" t="s">
        <v>58</v>
      </c>
      <c r="H44" s="97">
        <f t="shared" si="0"/>
        <v>0</v>
      </c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</row>
    <row r="45" spans="1:20" ht="12.75" customHeight="1" outlineLevel="1">
      <c r="B45" s="43"/>
      <c r="C45" s="44"/>
      <c r="D45" s="62"/>
      <c r="E45" s="46"/>
      <c r="F45" s="25" t="s">
        <v>59</v>
      </c>
      <c r="G45" s="25" t="s">
        <v>60</v>
      </c>
      <c r="H45" s="97">
        <f t="shared" si="0"/>
        <v>0</v>
      </c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</row>
    <row r="46" spans="1:20" ht="12.75" customHeight="1" outlineLevel="1">
      <c r="B46" s="43"/>
      <c r="C46" s="44"/>
      <c r="D46" s="62"/>
      <c r="E46" s="46"/>
      <c r="F46" s="25" t="s">
        <v>61</v>
      </c>
      <c r="G46" s="25" t="s">
        <v>62</v>
      </c>
      <c r="H46" s="97">
        <f t="shared" si="0"/>
        <v>0</v>
      </c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</row>
    <row r="47" spans="1:20" ht="12.75" customHeight="1" outlineLevel="1">
      <c r="B47" s="43"/>
      <c r="C47" s="44"/>
      <c r="D47" s="62"/>
      <c r="E47" s="46"/>
      <c r="F47" s="25" t="s">
        <v>63</v>
      </c>
      <c r="G47" s="25" t="s">
        <v>64</v>
      </c>
      <c r="H47" s="97">
        <f t="shared" si="0"/>
        <v>0</v>
      </c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</row>
    <row r="48" spans="1:20" ht="12.75" customHeight="1" outlineLevel="1">
      <c r="B48" s="43"/>
      <c r="C48" s="44"/>
      <c r="D48" s="62"/>
      <c r="E48" s="46"/>
      <c r="F48" s="25" t="s">
        <v>65</v>
      </c>
      <c r="G48" s="25" t="s">
        <v>66</v>
      </c>
      <c r="H48" s="97">
        <f t="shared" si="0"/>
        <v>0</v>
      </c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</row>
    <row r="49" spans="1:20" ht="12.75" customHeight="1" outlineLevel="1">
      <c r="B49" s="43"/>
      <c r="C49" s="44"/>
      <c r="D49" s="62"/>
      <c r="E49" s="46"/>
      <c r="F49" s="25" t="s">
        <v>67</v>
      </c>
      <c r="G49" s="25" t="s">
        <v>68</v>
      </c>
      <c r="H49" s="97">
        <f t="shared" si="0"/>
        <v>0</v>
      </c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</row>
    <row r="50" spans="1:20" ht="12.75" customHeight="1" outlineLevel="1">
      <c r="B50" s="43"/>
      <c r="C50" s="44"/>
      <c r="D50" s="62"/>
      <c r="E50" s="46"/>
      <c r="F50" s="25" t="s">
        <v>69</v>
      </c>
      <c r="G50" s="25" t="s">
        <v>70</v>
      </c>
      <c r="H50" s="97">
        <f t="shared" si="0"/>
        <v>0</v>
      </c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</row>
    <row r="51" spans="1:20" ht="12.75" customHeight="1" outlineLevel="1">
      <c r="B51" s="43"/>
      <c r="C51" s="44"/>
      <c r="D51" s="62"/>
      <c r="E51" s="46"/>
      <c r="F51" s="43" t="s">
        <v>71</v>
      </c>
      <c r="G51" s="43" t="s">
        <v>72</v>
      </c>
      <c r="H51" s="97">
        <f t="shared" si="0"/>
        <v>0</v>
      </c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</row>
    <row r="52" spans="1:20" ht="12.75" customHeight="1" outlineLevel="1">
      <c r="B52" s="43"/>
      <c r="C52" s="44"/>
      <c r="D52" s="62"/>
      <c r="E52" s="63" t="s">
        <v>73</v>
      </c>
      <c r="F52" s="63" t="s">
        <v>74</v>
      </c>
      <c r="G52" s="63" t="s">
        <v>75</v>
      </c>
      <c r="H52" s="97">
        <f t="shared" si="0"/>
        <v>0</v>
      </c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</row>
    <row r="53" spans="1:20" s="61" customFormat="1">
      <c r="A53" s="111"/>
      <c r="B53" s="57"/>
      <c r="C53" s="58" t="s">
        <v>76</v>
      </c>
      <c r="D53" s="59"/>
      <c r="E53" s="59"/>
      <c r="F53" s="59"/>
      <c r="G53" s="59"/>
      <c r="H53" s="60">
        <f t="shared" si="0"/>
        <v>0</v>
      </c>
      <c r="I53" s="60">
        <f t="shared" ref="I53:T53" si="8">+I54+I55+I56+I57+I58+I63+I64+I65+I66+I69+I70</f>
        <v>0</v>
      </c>
      <c r="J53" s="60">
        <f t="shared" si="8"/>
        <v>0</v>
      </c>
      <c r="K53" s="60">
        <f t="shared" si="8"/>
        <v>0</v>
      </c>
      <c r="L53" s="60">
        <f t="shared" si="8"/>
        <v>0</v>
      </c>
      <c r="M53" s="60">
        <f t="shared" si="8"/>
        <v>0</v>
      </c>
      <c r="N53" s="60">
        <f t="shared" si="8"/>
        <v>0</v>
      </c>
      <c r="O53" s="60">
        <f t="shared" si="8"/>
        <v>0</v>
      </c>
      <c r="P53" s="60">
        <f t="shared" si="8"/>
        <v>0</v>
      </c>
      <c r="Q53" s="60">
        <f t="shared" si="8"/>
        <v>0</v>
      </c>
      <c r="R53" s="60">
        <f t="shared" si="8"/>
        <v>0</v>
      </c>
      <c r="S53" s="60">
        <f t="shared" si="8"/>
        <v>0</v>
      </c>
      <c r="T53" s="60">
        <f t="shared" si="8"/>
        <v>0</v>
      </c>
    </row>
    <row r="54" spans="1:20" ht="12.75" customHeight="1" outlineLevel="1">
      <c r="B54" s="43"/>
      <c r="C54" s="44"/>
      <c r="D54" s="62"/>
      <c r="E54" s="42" t="s">
        <v>77</v>
      </c>
      <c r="F54" s="42" t="s">
        <v>78</v>
      </c>
      <c r="G54" s="42" t="s">
        <v>79</v>
      </c>
      <c r="H54" s="97">
        <f t="shared" si="0"/>
        <v>0</v>
      </c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</row>
    <row r="55" spans="1:20" ht="12.75" customHeight="1" outlineLevel="1">
      <c r="B55" s="43"/>
      <c r="C55" s="44"/>
      <c r="D55" s="62"/>
      <c r="E55" s="25" t="s">
        <v>80</v>
      </c>
      <c r="F55" s="25" t="s">
        <v>81</v>
      </c>
      <c r="G55" s="25" t="s">
        <v>82</v>
      </c>
      <c r="H55" s="97">
        <f t="shared" si="0"/>
        <v>0</v>
      </c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</row>
    <row r="56" spans="1:20" ht="12.75" customHeight="1" outlineLevel="1">
      <c r="B56" s="43"/>
      <c r="C56" s="44"/>
      <c r="D56" s="62"/>
      <c r="E56" s="25" t="s">
        <v>83</v>
      </c>
      <c r="F56" s="25" t="s">
        <v>84</v>
      </c>
      <c r="G56" s="25" t="s">
        <v>85</v>
      </c>
      <c r="H56" s="97">
        <f t="shared" si="0"/>
        <v>0</v>
      </c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</row>
    <row r="57" spans="1:20" ht="12.75" customHeight="1" outlineLevel="1">
      <c r="B57" s="43"/>
      <c r="C57" s="44"/>
      <c r="D57" s="62"/>
      <c r="E57" s="25" t="s">
        <v>86</v>
      </c>
      <c r="F57" s="25" t="s">
        <v>87</v>
      </c>
      <c r="G57" s="25" t="s">
        <v>88</v>
      </c>
      <c r="H57" s="97">
        <f t="shared" si="0"/>
        <v>0</v>
      </c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</row>
    <row r="58" spans="1:20" ht="12.75" customHeight="1" outlineLevel="1">
      <c r="B58" s="43"/>
      <c r="C58" s="44"/>
      <c r="D58" s="62"/>
      <c r="E58" s="25" t="s">
        <v>89</v>
      </c>
      <c r="F58" s="25"/>
      <c r="G58" s="25"/>
      <c r="H58" s="97">
        <f t="shared" si="0"/>
        <v>0</v>
      </c>
      <c r="I58" s="97">
        <f t="shared" ref="I58:T58" si="9">SUM(I59:I62)</f>
        <v>0</v>
      </c>
      <c r="J58" s="97">
        <f t="shared" si="9"/>
        <v>0</v>
      </c>
      <c r="K58" s="97">
        <f t="shared" si="9"/>
        <v>0</v>
      </c>
      <c r="L58" s="97">
        <f t="shared" si="9"/>
        <v>0</v>
      </c>
      <c r="M58" s="97">
        <f t="shared" si="9"/>
        <v>0</v>
      </c>
      <c r="N58" s="97">
        <f t="shared" si="9"/>
        <v>0</v>
      </c>
      <c r="O58" s="97">
        <f t="shared" si="9"/>
        <v>0</v>
      </c>
      <c r="P58" s="97">
        <f t="shared" si="9"/>
        <v>0</v>
      </c>
      <c r="Q58" s="97">
        <f t="shared" si="9"/>
        <v>0</v>
      </c>
      <c r="R58" s="97">
        <f t="shared" si="9"/>
        <v>0</v>
      </c>
      <c r="S58" s="97">
        <f t="shared" si="9"/>
        <v>0</v>
      </c>
      <c r="T58" s="97">
        <f t="shared" si="9"/>
        <v>0</v>
      </c>
    </row>
    <row r="59" spans="1:20" ht="12.75" customHeight="1" outlineLevel="1">
      <c r="B59" s="43"/>
      <c r="C59" s="44"/>
      <c r="D59" s="62"/>
      <c r="E59" s="25"/>
      <c r="F59" s="25" t="s">
        <v>90</v>
      </c>
      <c r="G59" s="25" t="s">
        <v>91</v>
      </c>
      <c r="H59" s="97">
        <f t="shared" si="0"/>
        <v>0</v>
      </c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</row>
    <row r="60" spans="1:20" ht="12.75" customHeight="1" outlineLevel="1">
      <c r="B60" s="43"/>
      <c r="C60" s="44"/>
      <c r="D60" s="62"/>
      <c r="E60" s="25"/>
      <c r="F60" s="25" t="s">
        <v>92</v>
      </c>
      <c r="G60" s="25" t="s">
        <v>93</v>
      </c>
      <c r="H60" s="97">
        <f t="shared" si="0"/>
        <v>0</v>
      </c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</row>
    <row r="61" spans="1:20" ht="12.75" customHeight="1" outlineLevel="1">
      <c r="B61" s="43"/>
      <c r="C61" s="44"/>
      <c r="D61" s="62"/>
      <c r="E61" s="25"/>
      <c r="F61" s="25" t="s">
        <v>610</v>
      </c>
      <c r="G61" s="25" t="s">
        <v>611</v>
      </c>
      <c r="H61" s="97">
        <f t="shared" si="0"/>
        <v>0</v>
      </c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</row>
    <row r="62" spans="1:20" ht="12.75" customHeight="1" outlineLevel="1">
      <c r="B62" s="43"/>
      <c r="C62" s="44"/>
      <c r="D62" s="62"/>
      <c r="E62" s="25"/>
      <c r="F62" s="25" t="s">
        <v>94</v>
      </c>
      <c r="G62" s="25" t="s">
        <v>95</v>
      </c>
      <c r="H62" s="97">
        <f t="shared" si="0"/>
        <v>0</v>
      </c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</row>
    <row r="63" spans="1:20" ht="12.75" customHeight="1" outlineLevel="1">
      <c r="B63" s="43"/>
      <c r="C63" s="44"/>
      <c r="D63" s="62"/>
      <c r="E63" s="25" t="s">
        <v>96</v>
      </c>
      <c r="F63" s="25"/>
      <c r="G63" s="25"/>
      <c r="H63" s="97">
        <f t="shared" si="0"/>
        <v>0</v>
      </c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</row>
    <row r="64" spans="1:20" ht="12.75" customHeight="1" outlineLevel="1">
      <c r="B64" s="43"/>
      <c r="C64" s="44"/>
      <c r="D64" s="62"/>
      <c r="E64" s="25" t="s">
        <v>97</v>
      </c>
      <c r="F64" s="25"/>
      <c r="G64" s="25"/>
      <c r="H64" s="97">
        <f t="shared" si="0"/>
        <v>0</v>
      </c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</row>
    <row r="65" spans="1:20" ht="12.75" customHeight="1" outlineLevel="1">
      <c r="B65" s="43"/>
      <c r="C65" s="44"/>
      <c r="D65" s="62"/>
      <c r="E65" s="25" t="s">
        <v>98</v>
      </c>
      <c r="F65" s="25" t="s">
        <v>99</v>
      </c>
      <c r="G65" s="25" t="s">
        <v>100</v>
      </c>
      <c r="H65" s="97">
        <f t="shared" si="0"/>
        <v>0</v>
      </c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</row>
    <row r="66" spans="1:20" ht="12.75" customHeight="1" outlineLevel="1">
      <c r="B66" s="43"/>
      <c r="C66" s="44"/>
      <c r="D66" s="62"/>
      <c r="E66" s="25" t="s">
        <v>101</v>
      </c>
      <c r="F66" s="25"/>
      <c r="G66" s="25"/>
      <c r="H66" s="97">
        <f t="shared" si="0"/>
        <v>0</v>
      </c>
      <c r="I66" s="97">
        <f t="shared" ref="I66:T66" si="10">+I67+I68</f>
        <v>0</v>
      </c>
      <c r="J66" s="97">
        <f t="shared" si="10"/>
        <v>0</v>
      </c>
      <c r="K66" s="97">
        <f t="shared" si="10"/>
        <v>0</v>
      </c>
      <c r="L66" s="97">
        <f t="shared" si="10"/>
        <v>0</v>
      </c>
      <c r="M66" s="97">
        <f t="shared" si="10"/>
        <v>0</v>
      </c>
      <c r="N66" s="97">
        <f t="shared" si="10"/>
        <v>0</v>
      </c>
      <c r="O66" s="97">
        <f t="shared" si="10"/>
        <v>0</v>
      </c>
      <c r="P66" s="97">
        <f t="shared" si="10"/>
        <v>0</v>
      </c>
      <c r="Q66" s="97">
        <f t="shared" si="10"/>
        <v>0</v>
      </c>
      <c r="R66" s="97">
        <f t="shared" si="10"/>
        <v>0</v>
      </c>
      <c r="S66" s="97">
        <f t="shared" si="10"/>
        <v>0</v>
      </c>
      <c r="T66" s="97">
        <f t="shared" si="10"/>
        <v>0</v>
      </c>
    </row>
    <row r="67" spans="1:20" ht="12.75" customHeight="1" outlineLevel="1">
      <c r="B67" s="43"/>
      <c r="C67" s="44"/>
      <c r="D67" s="62"/>
      <c r="E67" s="25"/>
      <c r="F67" s="25" t="s">
        <v>102</v>
      </c>
      <c r="G67" s="25" t="s">
        <v>103</v>
      </c>
      <c r="H67" s="97">
        <f t="shared" si="0"/>
        <v>0</v>
      </c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</row>
    <row r="68" spans="1:20" ht="12.75" customHeight="1" outlineLevel="1">
      <c r="B68" s="43"/>
      <c r="C68" s="44"/>
      <c r="D68" s="62"/>
      <c r="E68" s="25"/>
      <c r="F68" s="25" t="s">
        <v>104</v>
      </c>
      <c r="G68" s="25" t="s">
        <v>105</v>
      </c>
      <c r="H68" s="97">
        <f t="shared" si="0"/>
        <v>0</v>
      </c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</row>
    <row r="69" spans="1:20" ht="12.75" customHeight="1" outlineLevel="1">
      <c r="B69" s="43"/>
      <c r="C69" s="44"/>
      <c r="D69" s="62"/>
      <c r="E69" s="25" t="s">
        <v>106</v>
      </c>
      <c r="F69" s="25"/>
      <c r="G69" s="25"/>
      <c r="H69" s="97">
        <f t="shared" si="0"/>
        <v>0</v>
      </c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</row>
    <row r="70" spans="1:20" ht="12.75" customHeight="1" outlineLevel="1">
      <c r="B70" s="43"/>
      <c r="C70" s="44"/>
      <c r="D70" s="44"/>
      <c r="E70" s="25" t="s">
        <v>36</v>
      </c>
      <c r="F70" s="63"/>
      <c r="G70" s="63"/>
      <c r="H70" s="97">
        <f t="shared" si="0"/>
        <v>0</v>
      </c>
      <c r="I70" s="97">
        <f t="shared" ref="I70:T70" si="11">SUM(I71:I75)</f>
        <v>0</v>
      </c>
      <c r="J70" s="97">
        <f t="shared" si="11"/>
        <v>0</v>
      </c>
      <c r="K70" s="97">
        <f t="shared" si="11"/>
        <v>0</v>
      </c>
      <c r="L70" s="97">
        <f t="shared" si="11"/>
        <v>0</v>
      </c>
      <c r="M70" s="97">
        <f t="shared" si="11"/>
        <v>0</v>
      </c>
      <c r="N70" s="97">
        <f t="shared" si="11"/>
        <v>0</v>
      </c>
      <c r="O70" s="97">
        <f t="shared" si="11"/>
        <v>0</v>
      </c>
      <c r="P70" s="97">
        <f t="shared" si="11"/>
        <v>0</v>
      </c>
      <c r="Q70" s="97">
        <f t="shared" si="11"/>
        <v>0</v>
      </c>
      <c r="R70" s="97">
        <f t="shared" si="11"/>
        <v>0</v>
      </c>
      <c r="S70" s="97">
        <f t="shared" si="11"/>
        <v>0</v>
      </c>
      <c r="T70" s="97">
        <f t="shared" si="11"/>
        <v>0</v>
      </c>
    </row>
    <row r="71" spans="1:20" ht="12.75" customHeight="1" outlineLevel="1">
      <c r="B71" s="43"/>
      <c r="C71" s="44"/>
      <c r="D71" s="44"/>
      <c r="E71" s="25"/>
      <c r="F71" s="25" t="s">
        <v>107</v>
      </c>
      <c r="G71" s="25" t="s">
        <v>108</v>
      </c>
      <c r="H71" s="97">
        <f t="shared" si="0"/>
        <v>0</v>
      </c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</row>
    <row r="72" spans="1:20" ht="12.75" customHeight="1" outlineLevel="1">
      <c r="B72" s="43"/>
      <c r="C72" s="44"/>
      <c r="D72" s="44"/>
      <c r="E72" s="25"/>
      <c r="F72" s="25" t="s">
        <v>109</v>
      </c>
      <c r="G72" s="25" t="s">
        <v>110</v>
      </c>
      <c r="H72" s="97">
        <f t="shared" si="0"/>
        <v>0</v>
      </c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</row>
    <row r="73" spans="1:20" ht="12.75" customHeight="1" outlineLevel="1">
      <c r="B73" s="43"/>
      <c r="C73" s="44"/>
      <c r="D73" s="44"/>
      <c r="E73" s="25"/>
      <c r="F73" s="25" t="s">
        <v>111</v>
      </c>
      <c r="G73" s="25" t="s">
        <v>112</v>
      </c>
      <c r="H73" s="97">
        <f t="shared" si="0"/>
        <v>0</v>
      </c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</row>
    <row r="74" spans="1:20" ht="12.75" customHeight="1" outlineLevel="1">
      <c r="B74" s="43"/>
      <c r="C74" s="44"/>
      <c r="D74" s="44"/>
      <c r="E74" s="25"/>
      <c r="F74" s="25" t="s">
        <v>113</v>
      </c>
      <c r="G74" s="25" t="s">
        <v>114</v>
      </c>
      <c r="H74" s="97">
        <f t="shared" si="0"/>
        <v>0</v>
      </c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</row>
    <row r="75" spans="1:20" s="61" customFormat="1" outlineLevel="1">
      <c r="A75" s="111"/>
      <c r="B75" s="43"/>
      <c r="C75" s="44"/>
      <c r="D75" s="44"/>
      <c r="E75" s="25"/>
      <c r="F75" s="25" t="s">
        <v>115</v>
      </c>
      <c r="G75" s="25" t="s">
        <v>116</v>
      </c>
      <c r="H75" s="97">
        <f t="shared" si="0"/>
        <v>0</v>
      </c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</row>
    <row r="76" spans="1:20" ht="12.75" customHeight="1">
      <c r="B76" s="57"/>
      <c r="C76" s="58" t="s">
        <v>117</v>
      </c>
      <c r="D76" s="59"/>
      <c r="E76" s="59"/>
      <c r="F76" s="59"/>
      <c r="G76" s="59"/>
      <c r="H76" s="60">
        <f t="shared" si="0"/>
        <v>0</v>
      </c>
      <c r="I76" s="60">
        <f t="shared" ref="I76:T76" si="12">+I77+I99+I110+I111+I116+I117+I118+I119</f>
        <v>0</v>
      </c>
      <c r="J76" s="60">
        <f t="shared" si="12"/>
        <v>0</v>
      </c>
      <c r="K76" s="60">
        <f t="shared" si="12"/>
        <v>0</v>
      </c>
      <c r="L76" s="60">
        <f t="shared" si="12"/>
        <v>0</v>
      </c>
      <c r="M76" s="60">
        <f t="shared" si="12"/>
        <v>0</v>
      </c>
      <c r="N76" s="60">
        <f t="shared" si="12"/>
        <v>0</v>
      </c>
      <c r="O76" s="60">
        <f t="shared" si="12"/>
        <v>0</v>
      </c>
      <c r="P76" s="60">
        <f t="shared" si="12"/>
        <v>0</v>
      </c>
      <c r="Q76" s="60">
        <f t="shared" si="12"/>
        <v>0</v>
      </c>
      <c r="R76" s="60">
        <f t="shared" si="12"/>
        <v>0</v>
      </c>
      <c r="S76" s="60">
        <f t="shared" si="12"/>
        <v>0</v>
      </c>
      <c r="T76" s="60">
        <f t="shared" si="12"/>
        <v>0</v>
      </c>
    </row>
    <row r="77" spans="1:20" ht="12.75" customHeight="1" outlineLevel="1">
      <c r="B77" s="43"/>
      <c r="C77" s="44"/>
      <c r="D77" s="62"/>
      <c r="E77" s="42" t="s">
        <v>118</v>
      </c>
      <c r="F77" s="42"/>
      <c r="G77" s="42"/>
      <c r="H77" s="97">
        <f t="shared" si="0"/>
        <v>0</v>
      </c>
      <c r="I77" s="97">
        <f t="shared" ref="I77:T77" si="13">SUM(I78:I98)</f>
        <v>0</v>
      </c>
      <c r="J77" s="97">
        <f t="shared" si="13"/>
        <v>0</v>
      </c>
      <c r="K77" s="97">
        <f t="shared" si="13"/>
        <v>0</v>
      </c>
      <c r="L77" s="97">
        <f t="shared" si="13"/>
        <v>0</v>
      </c>
      <c r="M77" s="97">
        <f t="shared" si="13"/>
        <v>0</v>
      </c>
      <c r="N77" s="97">
        <f t="shared" si="13"/>
        <v>0</v>
      </c>
      <c r="O77" s="97">
        <f t="shared" si="13"/>
        <v>0</v>
      </c>
      <c r="P77" s="97">
        <f t="shared" si="13"/>
        <v>0</v>
      </c>
      <c r="Q77" s="97">
        <f t="shared" si="13"/>
        <v>0</v>
      </c>
      <c r="R77" s="97">
        <f t="shared" si="13"/>
        <v>0</v>
      </c>
      <c r="S77" s="97">
        <f t="shared" si="13"/>
        <v>0</v>
      </c>
      <c r="T77" s="97">
        <f t="shared" si="13"/>
        <v>0</v>
      </c>
    </row>
    <row r="78" spans="1:20" ht="12.75" customHeight="1" outlineLevel="1">
      <c r="B78" s="43"/>
      <c r="C78" s="44"/>
      <c r="D78" s="62"/>
      <c r="E78" s="42"/>
      <c r="F78" s="42" t="s">
        <v>119</v>
      </c>
      <c r="G78" s="42" t="s">
        <v>120</v>
      </c>
      <c r="H78" s="97">
        <f t="shared" si="0"/>
        <v>0</v>
      </c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</row>
    <row r="79" spans="1:20" ht="12.75" customHeight="1" outlineLevel="1">
      <c r="B79" s="43"/>
      <c r="C79" s="44"/>
      <c r="D79" s="62"/>
      <c r="E79" s="42"/>
      <c r="F79" s="42" t="s">
        <v>121</v>
      </c>
      <c r="G79" s="42" t="s">
        <v>122</v>
      </c>
      <c r="H79" s="97">
        <f t="shared" si="0"/>
        <v>0</v>
      </c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</row>
    <row r="80" spans="1:20" ht="12.75" customHeight="1" outlineLevel="1">
      <c r="B80" s="43"/>
      <c r="C80" s="44"/>
      <c r="D80" s="62"/>
      <c r="E80" s="42"/>
      <c r="F80" s="42" t="s">
        <v>123</v>
      </c>
      <c r="G80" s="42" t="s">
        <v>124</v>
      </c>
      <c r="H80" s="97">
        <f t="shared" si="0"/>
        <v>0</v>
      </c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</row>
    <row r="81" spans="2:20" ht="12.75" customHeight="1" outlineLevel="1">
      <c r="B81" s="43"/>
      <c r="C81" s="44"/>
      <c r="D81" s="62"/>
      <c r="E81" s="42"/>
      <c r="F81" s="42" t="s">
        <v>125</v>
      </c>
      <c r="G81" s="42" t="s">
        <v>126</v>
      </c>
      <c r="H81" s="97">
        <f t="shared" si="0"/>
        <v>0</v>
      </c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</row>
    <row r="82" spans="2:20" ht="12.75" customHeight="1" outlineLevel="1">
      <c r="B82" s="43"/>
      <c r="C82" s="44"/>
      <c r="D82" s="62"/>
      <c r="E82" s="42"/>
      <c r="F82" s="42" t="s">
        <v>127</v>
      </c>
      <c r="G82" s="42" t="s">
        <v>128</v>
      </c>
      <c r="H82" s="97">
        <f t="shared" si="0"/>
        <v>0</v>
      </c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</row>
    <row r="83" spans="2:20" ht="12.75" customHeight="1" outlineLevel="1">
      <c r="B83" s="43"/>
      <c r="C83" s="44"/>
      <c r="D83" s="62"/>
      <c r="E83" s="42"/>
      <c r="F83" s="42" t="s">
        <v>129</v>
      </c>
      <c r="G83" s="42" t="s">
        <v>130</v>
      </c>
      <c r="H83" s="97">
        <f t="shared" si="0"/>
        <v>0</v>
      </c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</row>
    <row r="84" spans="2:20" ht="12.75" customHeight="1" outlineLevel="1">
      <c r="B84" s="43"/>
      <c r="C84" s="44"/>
      <c r="D84" s="62"/>
      <c r="E84" s="42"/>
      <c r="F84" s="42" t="s">
        <v>131</v>
      </c>
      <c r="G84" s="42" t="s">
        <v>132</v>
      </c>
      <c r="H84" s="97">
        <f t="shared" si="0"/>
        <v>0</v>
      </c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</row>
    <row r="85" spans="2:20" ht="12.75" customHeight="1" outlineLevel="1">
      <c r="B85" s="43"/>
      <c r="C85" s="44"/>
      <c r="D85" s="62"/>
      <c r="E85" s="42"/>
      <c r="F85" s="42" t="s">
        <v>133</v>
      </c>
      <c r="G85" s="42" t="s">
        <v>134</v>
      </c>
      <c r="H85" s="97">
        <f t="shared" si="0"/>
        <v>0</v>
      </c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</row>
    <row r="86" spans="2:20" ht="12.75" customHeight="1" outlineLevel="1">
      <c r="B86" s="43"/>
      <c r="C86" s="44"/>
      <c r="D86" s="62"/>
      <c r="E86" s="42"/>
      <c r="F86" s="42" t="s">
        <v>135</v>
      </c>
      <c r="G86" s="42" t="s">
        <v>136</v>
      </c>
      <c r="H86" s="97">
        <f t="shared" si="0"/>
        <v>0</v>
      </c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</row>
    <row r="87" spans="2:20" ht="12.75" customHeight="1" outlineLevel="1">
      <c r="B87" s="43"/>
      <c r="C87" s="44"/>
      <c r="D87" s="62"/>
      <c r="E87" s="42"/>
      <c r="F87" s="42" t="s">
        <v>137</v>
      </c>
      <c r="G87" s="42" t="s">
        <v>138</v>
      </c>
      <c r="H87" s="97">
        <f t="shared" ref="H87:H151" si="14">SUM(I87:T87)</f>
        <v>0</v>
      </c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</row>
    <row r="88" spans="2:20" ht="12.75" customHeight="1" outlineLevel="1">
      <c r="B88" s="43"/>
      <c r="C88" s="44"/>
      <c r="D88" s="62"/>
      <c r="E88" s="42"/>
      <c r="F88" s="42" t="s">
        <v>139</v>
      </c>
      <c r="G88" s="42" t="s">
        <v>140</v>
      </c>
      <c r="H88" s="97">
        <f t="shared" si="14"/>
        <v>0</v>
      </c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</row>
    <row r="89" spans="2:20" ht="12.75" customHeight="1" outlineLevel="1">
      <c r="B89" s="43"/>
      <c r="C89" s="44"/>
      <c r="D89" s="62"/>
      <c r="E89" s="42"/>
      <c r="F89" s="42" t="s">
        <v>141</v>
      </c>
      <c r="G89" s="42" t="s">
        <v>142</v>
      </c>
      <c r="H89" s="97">
        <f t="shared" si="14"/>
        <v>0</v>
      </c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</row>
    <row r="90" spans="2:20" ht="12.75" customHeight="1" outlineLevel="1">
      <c r="B90" s="43"/>
      <c r="C90" s="44"/>
      <c r="D90" s="62"/>
      <c r="E90" s="42"/>
      <c r="F90" s="42" t="s">
        <v>143</v>
      </c>
      <c r="G90" s="42" t="s">
        <v>144</v>
      </c>
      <c r="H90" s="97">
        <f t="shared" si="14"/>
        <v>0</v>
      </c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</row>
    <row r="91" spans="2:20" ht="12.75" customHeight="1" outlineLevel="1">
      <c r="B91" s="43"/>
      <c r="C91" s="44"/>
      <c r="D91" s="62"/>
      <c r="E91" s="42"/>
      <c r="F91" s="42" t="s">
        <v>145</v>
      </c>
      <c r="G91" s="42" t="s">
        <v>146</v>
      </c>
      <c r="H91" s="97">
        <f t="shared" si="14"/>
        <v>0</v>
      </c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</row>
    <row r="92" spans="2:20" ht="12.75" customHeight="1" outlineLevel="1">
      <c r="B92" s="43"/>
      <c r="C92" s="44"/>
      <c r="D92" s="62"/>
      <c r="E92" s="42"/>
      <c r="F92" s="42" t="s">
        <v>147</v>
      </c>
      <c r="G92" s="42" t="s">
        <v>148</v>
      </c>
      <c r="H92" s="97">
        <f t="shared" si="14"/>
        <v>0</v>
      </c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</row>
    <row r="93" spans="2:20" ht="12.75" customHeight="1" outlineLevel="1">
      <c r="B93" s="43"/>
      <c r="C93" s="44"/>
      <c r="D93" s="62"/>
      <c r="E93" s="42"/>
      <c r="F93" s="42" t="s">
        <v>149</v>
      </c>
      <c r="G93" s="42" t="s">
        <v>150</v>
      </c>
      <c r="H93" s="97">
        <f t="shared" si="14"/>
        <v>0</v>
      </c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</row>
    <row r="94" spans="2:20" ht="12.75" customHeight="1" outlineLevel="1">
      <c r="B94" s="43"/>
      <c r="C94" s="44"/>
      <c r="D94" s="62"/>
      <c r="E94" s="42"/>
      <c r="F94" s="42" t="s">
        <v>151</v>
      </c>
      <c r="G94" s="42" t="s">
        <v>152</v>
      </c>
      <c r="H94" s="97">
        <f t="shared" si="14"/>
        <v>0</v>
      </c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</row>
    <row r="95" spans="2:20" ht="12.75" customHeight="1" outlineLevel="1">
      <c r="B95" s="43"/>
      <c r="C95" s="44"/>
      <c r="D95" s="62"/>
      <c r="E95" s="42"/>
      <c r="F95" s="42" t="s">
        <v>153</v>
      </c>
      <c r="G95" s="42" t="s">
        <v>154</v>
      </c>
      <c r="H95" s="97">
        <f t="shared" si="14"/>
        <v>0</v>
      </c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</row>
    <row r="96" spans="2:20" ht="12.75" customHeight="1" outlineLevel="1">
      <c r="B96" s="43"/>
      <c r="C96" s="44"/>
      <c r="D96" s="62"/>
      <c r="E96" s="42"/>
      <c r="F96" s="42" t="s">
        <v>155</v>
      </c>
      <c r="G96" s="42" t="s">
        <v>156</v>
      </c>
      <c r="H96" s="97">
        <f t="shared" si="14"/>
        <v>0</v>
      </c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</row>
    <row r="97" spans="2:20" ht="12.75" customHeight="1" outlineLevel="1">
      <c r="B97" s="43"/>
      <c r="C97" s="44"/>
      <c r="D97" s="62"/>
      <c r="E97" s="42"/>
      <c r="F97" s="42" t="s">
        <v>157</v>
      </c>
      <c r="G97" s="42" t="s">
        <v>158</v>
      </c>
      <c r="H97" s="97">
        <f t="shared" si="14"/>
        <v>0</v>
      </c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</row>
    <row r="98" spans="2:20" ht="12.75" customHeight="1" outlineLevel="1">
      <c r="B98" s="43"/>
      <c r="C98" s="44"/>
      <c r="D98" s="62"/>
      <c r="E98" s="42"/>
      <c r="F98" s="42" t="s">
        <v>159</v>
      </c>
      <c r="G98" s="42" t="s">
        <v>160</v>
      </c>
      <c r="H98" s="97">
        <f t="shared" si="14"/>
        <v>0</v>
      </c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</row>
    <row r="99" spans="2:20" ht="12.75" customHeight="1" outlineLevel="1">
      <c r="B99" s="43"/>
      <c r="C99" s="44"/>
      <c r="D99" s="62"/>
      <c r="E99" s="25" t="s">
        <v>161</v>
      </c>
      <c r="F99" s="25"/>
      <c r="G99" s="25"/>
      <c r="H99" s="97">
        <f t="shared" si="14"/>
        <v>0</v>
      </c>
      <c r="I99" s="97">
        <f t="shared" ref="I99:T99" si="15">SUM(I100:I108)</f>
        <v>0</v>
      </c>
      <c r="J99" s="97">
        <f t="shared" si="15"/>
        <v>0</v>
      </c>
      <c r="K99" s="97">
        <f t="shared" si="15"/>
        <v>0</v>
      </c>
      <c r="L99" s="97">
        <f t="shared" si="15"/>
        <v>0</v>
      </c>
      <c r="M99" s="97">
        <f t="shared" si="15"/>
        <v>0</v>
      </c>
      <c r="N99" s="97">
        <f t="shared" si="15"/>
        <v>0</v>
      </c>
      <c r="O99" s="97">
        <f t="shared" si="15"/>
        <v>0</v>
      </c>
      <c r="P99" s="97">
        <f t="shared" si="15"/>
        <v>0</v>
      </c>
      <c r="Q99" s="97">
        <f t="shared" si="15"/>
        <v>0</v>
      </c>
      <c r="R99" s="97">
        <f t="shared" si="15"/>
        <v>0</v>
      </c>
      <c r="S99" s="97">
        <f t="shared" si="15"/>
        <v>0</v>
      </c>
      <c r="T99" s="97">
        <f t="shared" si="15"/>
        <v>0</v>
      </c>
    </row>
    <row r="100" spans="2:20" ht="12.75" customHeight="1" outlineLevel="1">
      <c r="B100" s="43"/>
      <c r="C100" s="44"/>
      <c r="D100" s="62"/>
      <c r="E100" s="25"/>
      <c r="F100" s="25" t="s">
        <v>162</v>
      </c>
      <c r="G100" s="25" t="s">
        <v>163</v>
      </c>
      <c r="H100" s="97">
        <f t="shared" si="14"/>
        <v>0</v>
      </c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</row>
    <row r="101" spans="2:20" ht="12.75" customHeight="1" outlineLevel="1">
      <c r="B101" s="43"/>
      <c r="C101" s="44"/>
      <c r="D101" s="62"/>
      <c r="E101" s="25"/>
      <c r="F101" s="25" t="s">
        <v>164</v>
      </c>
      <c r="G101" s="25" t="s">
        <v>165</v>
      </c>
      <c r="H101" s="97">
        <f t="shared" si="14"/>
        <v>0</v>
      </c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</row>
    <row r="102" spans="2:20" ht="12.75" customHeight="1" outlineLevel="1">
      <c r="B102" s="43"/>
      <c r="C102" s="44"/>
      <c r="D102" s="62"/>
      <c r="E102" s="25"/>
      <c r="F102" s="25" t="s">
        <v>166</v>
      </c>
      <c r="G102" s="25" t="s">
        <v>167</v>
      </c>
      <c r="H102" s="97">
        <f t="shared" si="14"/>
        <v>0</v>
      </c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</row>
    <row r="103" spans="2:20" ht="12.75" customHeight="1" outlineLevel="1">
      <c r="B103" s="43"/>
      <c r="C103" s="44"/>
      <c r="D103" s="62"/>
      <c r="E103" s="25"/>
      <c r="F103" s="25" t="s">
        <v>168</v>
      </c>
      <c r="G103" s="25" t="s">
        <v>169</v>
      </c>
      <c r="H103" s="97">
        <f t="shared" si="14"/>
        <v>0</v>
      </c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</row>
    <row r="104" spans="2:20" ht="12.75" customHeight="1" outlineLevel="1">
      <c r="B104" s="43"/>
      <c r="C104" s="44"/>
      <c r="D104" s="62"/>
      <c r="E104" s="25"/>
      <c r="F104" s="25" t="s">
        <v>170</v>
      </c>
      <c r="G104" s="25" t="s">
        <v>171</v>
      </c>
      <c r="H104" s="97">
        <f t="shared" si="14"/>
        <v>0</v>
      </c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</row>
    <row r="105" spans="2:20" ht="12.75" customHeight="1" outlineLevel="1">
      <c r="B105" s="43"/>
      <c r="C105" s="44"/>
      <c r="D105" s="62"/>
      <c r="E105" s="25"/>
      <c r="F105" s="25" t="s">
        <v>172</v>
      </c>
      <c r="G105" s="25" t="s">
        <v>173</v>
      </c>
      <c r="H105" s="97">
        <f t="shared" si="14"/>
        <v>0</v>
      </c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</row>
    <row r="106" spans="2:20" ht="12.75" customHeight="1" outlineLevel="1">
      <c r="B106" s="43"/>
      <c r="C106" s="44"/>
      <c r="D106" s="62"/>
      <c r="E106" s="25"/>
      <c r="F106" s="25" t="s">
        <v>174</v>
      </c>
      <c r="G106" s="25" t="s">
        <v>175</v>
      </c>
      <c r="H106" s="97">
        <f t="shared" si="14"/>
        <v>0</v>
      </c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</row>
    <row r="107" spans="2:20" ht="12.75" customHeight="1" outlineLevel="1">
      <c r="B107" s="43"/>
      <c r="C107" s="44"/>
      <c r="D107" s="62"/>
      <c r="E107" s="25"/>
      <c r="F107" s="25" t="s">
        <v>176</v>
      </c>
      <c r="G107" s="25" t="s">
        <v>177</v>
      </c>
      <c r="H107" s="97">
        <f t="shared" si="14"/>
        <v>0</v>
      </c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</row>
    <row r="108" spans="2:20" ht="12.75" customHeight="1" outlineLevel="1">
      <c r="B108" s="43"/>
      <c r="C108" s="44"/>
      <c r="D108" s="62"/>
      <c r="E108" s="25"/>
      <c r="F108" s="25" t="s">
        <v>178</v>
      </c>
      <c r="G108" s="25" t="s">
        <v>179</v>
      </c>
      <c r="H108" s="97">
        <f t="shared" si="14"/>
        <v>0</v>
      </c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</row>
    <row r="109" spans="2:20" ht="12.75" customHeight="1" outlineLevel="1">
      <c r="B109" s="43"/>
      <c r="C109" s="44"/>
      <c r="D109" s="62"/>
      <c r="E109" s="25"/>
      <c r="F109" s="25" t="s">
        <v>612</v>
      </c>
      <c r="G109" s="25" t="s">
        <v>613</v>
      </c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</row>
    <row r="110" spans="2:20" ht="12.75" customHeight="1" outlineLevel="1">
      <c r="B110" s="43"/>
      <c r="C110" s="44"/>
      <c r="D110" s="62"/>
      <c r="E110" s="25" t="s">
        <v>180</v>
      </c>
      <c r="F110" s="25" t="s">
        <v>608</v>
      </c>
      <c r="G110" s="25" t="s">
        <v>609</v>
      </c>
      <c r="H110" s="97">
        <f t="shared" si="14"/>
        <v>0</v>
      </c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</row>
    <row r="111" spans="2:20" ht="12.75" customHeight="1" outlineLevel="1">
      <c r="B111" s="43"/>
      <c r="C111" s="44"/>
      <c r="D111" s="62"/>
      <c r="E111" s="25" t="s">
        <v>182</v>
      </c>
      <c r="F111" s="25"/>
      <c r="G111" s="25"/>
      <c r="H111" s="97">
        <f t="shared" si="14"/>
        <v>0</v>
      </c>
      <c r="I111" s="97">
        <f t="shared" ref="I111:T111" si="16">SUM(I112:I115)</f>
        <v>0</v>
      </c>
      <c r="J111" s="97">
        <f t="shared" si="16"/>
        <v>0</v>
      </c>
      <c r="K111" s="97">
        <f t="shared" si="16"/>
        <v>0</v>
      </c>
      <c r="L111" s="97">
        <f t="shared" si="16"/>
        <v>0</v>
      </c>
      <c r="M111" s="97">
        <f t="shared" si="16"/>
        <v>0</v>
      </c>
      <c r="N111" s="97">
        <f t="shared" si="16"/>
        <v>0</v>
      </c>
      <c r="O111" s="97">
        <f t="shared" si="16"/>
        <v>0</v>
      </c>
      <c r="P111" s="97">
        <f t="shared" si="16"/>
        <v>0</v>
      </c>
      <c r="Q111" s="97">
        <f t="shared" si="16"/>
        <v>0</v>
      </c>
      <c r="R111" s="97">
        <f t="shared" si="16"/>
        <v>0</v>
      </c>
      <c r="S111" s="97">
        <f t="shared" si="16"/>
        <v>0</v>
      </c>
      <c r="T111" s="97">
        <f t="shared" si="16"/>
        <v>0</v>
      </c>
    </row>
    <row r="112" spans="2:20" ht="12.75" customHeight="1" outlineLevel="1">
      <c r="B112" s="43"/>
      <c r="C112" s="44"/>
      <c r="D112" s="62"/>
      <c r="E112" s="25"/>
      <c r="F112" s="25" t="s">
        <v>183</v>
      </c>
      <c r="G112" s="25" t="s">
        <v>184</v>
      </c>
      <c r="H112" s="97">
        <f t="shared" si="14"/>
        <v>0</v>
      </c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</row>
    <row r="113" spans="1:20" ht="12.75" customHeight="1" outlineLevel="1">
      <c r="B113" s="43"/>
      <c r="C113" s="44"/>
      <c r="D113" s="62"/>
      <c r="E113" s="25"/>
      <c r="F113" s="25" t="s">
        <v>185</v>
      </c>
      <c r="G113" s="25" t="s">
        <v>186</v>
      </c>
      <c r="H113" s="97">
        <f t="shared" si="14"/>
        <v>0</v>
      </c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</row>
    <row r="114" spans="1:20" ht="12.75" customHeight="1" outlineLevel="1">
      <c r="B114" s="43"/>
      <c r="C114" s="44"/>
      <c r="D114" s="62"/>
      <c r="E114" s="25"/>
      <c r="F114" s="25" t="s">
        <v>187</v>
      </c>
      <c r="G114" s="25" t="s">
        <v>188</v>
      </c>
      <c r="H114" s="97">
        <f t="shared" si="14"/>
        <v>0</v>
      </c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</row>
    <row r="115" spans="1:20" ht="12.75" customHeight="1" outlineLevel="1">
      <c r="B115" s="43"/>
      <c r="C115" s="44"/>
      <c r="D115" s="62"/>
      <c r="E115" s="25"/>
      <c r="F115" s="25" t="s">
        <v>189</v>
      </c>
      <c r="G115" s="25" t="s">
        <v>190</v>
      </c>
      <c r="H115" s="97">
        <f t="shared" si="14"/>
        <v>0</v>
      </c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</row>
    <row r="116" spans="1:20" ht="12.75" customHeight="1" outlineLevel="1">
      <c r="B116" s="43"/>
      <c r="C116" s="44"/>
      <c r="D116" s="62"/>
      <c r="E116" s="25" t="s">
        <v>191</v>
      </c>
      <c r="F116" s="25" t="s">
        <v>192</v>
      </c>
      <c r="G116" s="25" t="s">
        <v>193</v>
      </c>
      <c r="H116" s="97">
        <f t="shared" si="14"/>
        <v>0</v>
      </c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</row>
    <row r="117" spans="1:20" ht="12.75" customHeight="1" outlineLevel="1">
      <c r="B117" s="43"/>
      <c r="C117" s="44"/>
      <c r="D117" s="62"/>
      <c r="E117" s="25" t="s">
        <v>194</v>
      </c>
      <c r="F117" s="25" t="s">
        <v>195</v>
      </c>
      <c r="G117" s="25" t="s">
        <v>196</v>
      </c>
      <c r="H117" s="97">
        <f t="shared" si="14"/>
        <v>0</v>
      </c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</row>
    <row r="118" spans="1:20" ht="12.75" customHeight="1" outlineLevel="1">
      <c r="B118" s="43"/>
      <c r="C118" s="44"/>
      <c r="D118" s="62"/>
      <c r="E118" s="25" t="s">
        <v>197</v>
      </c>
      <c r="F118" s="25" t="s">
        <v>198</v>
      </c>
      <c r="G118" s="25" t="s">
        <v>199</v>
      </c>
      <c r="H118" s="97">
        <f t="shared" si="14"/>
        <v>0</v>
      </c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</row>
    <row r="119" spans="1:20" ht="12.75" customHeight="1" outlineLevel="1">
      <c r="B119" s="43"/>
      <c r="C119" s="44"/>
      <c r="D119" s="62"/>
      <c r="E119" s="63" t="s">
        <v>36</v>
      </c>
      <c r="F119" s="63"/>
      <c r="G119" s="63"/>
      <c r="H119" s="97">
        <f t="shared" si="14"/>
        <v>0</v>
      </c>
      <c r="I119" s="97">
        <f t="shared" ref="I119:T119" si="17">SUM(I120:I128)</f>
        <v>0</v>
      </c>
      <c r="J119" s="97">
        <f t="shared" si="17"/>
        <v>0</v>
      </c>
      <c r="K119" s="97">
        <f t="shared" si="17"/>
        <v>0</v>
      </c>
      <c r="L119" s="97">
        <f t="shared" si="17"/>
        <v>0</v>
      </c>
      <c r="M119" s="97">
        <f t="shared" si="17"/>
        <v>0</v>
      </c>
      <c r="N119" s="97">
        <f t="shared" si="17"/>
        <v>0</v>
      </c>
      <c r="O119" s="97">
        <f t="shared" si="17"/>
        <v>0</v>
      </c>
      <c r="P119" s="97">
        <f t="shared" si="17"/>
        <v>0</v>
      </c>
      <c r="Q119" s="97">
        <f t="shared" si="17"/>
        <v>0</v>
      </c>
      <c r="R119" s="97">
        <f t="shared" si="17"/>
        <v>0</v>
      </c>
      <c r="S119" s="97">
        <f t="shared" si="17"/>
        <v>0</v>
      </c>
      <c r="T119" s="97">
        <f t="shared" si="17"/>
        <v>0</v>
      </c>
    </row>
    <row r="120" spans="1:20" ht="12.75" customHeight="1" outlineLevel="1">
      <c r="B120" s="43"/>
      <c r="C120" s="44"/>
      <c r="D120" s="62"/>
      <c r="E120" s="25"/>
      <c r="F120" s="25" t="s">
        <v>200</v>
      </c>
      <c r="G120" s="25" t="s">
        <v>201</v>
      </c>
      <c r="H120" s="97">
        <f t="shared" si="14"/>
        <v>0</v>
      </c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</row>
    <row r="121" spans="1:20" ht="12.75" customHeight="1" outlineLevel="1">
      <c r="B121" s="43"/>
      <c r="C121" s="44"/>
      <c r="D121" s="62"/>
      <c r="E121" s="25"/>
      <c r="F121" s="25" t="s">
        <v>202</v>
      </c>
      <c r="G121" s="25" t="s">
        <v>203</v>
      </c>
      <c r="H121" s="97">
        <f t="shared" si="14"/>
        <v>0</v>
      </c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</row>
    <row r="122" spans="1:20" ht="12.75" customHeight="1" outlineLevel="1">
      <c r="B122" s="43"/>
      <c r="C122" s="44"/>
      <c r="D122" s="62"/>
      <c r="E122" s="25"/>
      <c r="F122" s="25" t="s">
        <v>204</v>
      </c>
      <c r="G122" s="25" t="s">
        <v>205</v>
      </c>
      <c r="H122" s="97">
        <f t="shared" si="14"/>
        <v>0</v>
      </c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</row>
    <row r="123" spans="1:20" ht="12.75" customHeight="1" outlineLevel="1">
      <c r="B123" s="43"/>
      <c r="C123" s="44"/>
      <c r="D123" s="62"/>
      <c r="E123" s="25"/>
      <c r="F123" s="25" t="s">
        <v>206</v>
      </c>
      <c r="G123" s="25" t="s">
        <v>207</v>
      </c>
      <c r="H123" s="97">
        <f t="shared" si="14"/>
        <v>0</v>
      </c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</row>
    <row r="124" spans="1:20" ht="12.75" customHeight="1" outlineLevel="1">
      <c r="B124" s="43"/>
      <c r="C124" s="44"/>
      <c r="D124" s="62"/>
      <c r="E124" s="25"/>
      <c r="F124" s="25" t="s">
        <v>208</v>
      </c>
      <c r="G124" s="25" t="s">
        <v>209</v>
      </c>
      <c r="H124" s="97">
        <f t="shared" si="14"/>
        <v>0</v>
      </c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</row>
    <row r="125" spans="1:20" ht="12.75" customHeight="1" outlineLevel="1">
      <c r="B125" s="43"/>
      <c r="C125" s="44"/>
      <c r="D125" s="62"/>
      <c r="E125" s="25"/>
      <c r="F125" s="25" t="s">
        <v>210</v>
      </c>
      <c r="G125" s="25" t="s">
        <v>211</v>
      </c>
      <c r="H125" s="97">
        <f t="shared" si="14"/>
        <v>0</v>
      </c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</row>
    <row r="126" spans="1:20" ht="12.75" customHeight="1" outlineLevel="1">
      <c r="B126" s="43"/>
      <c r="C126" s="44"/>
      <c r="D126" s="62"/>
      <c r="E126" s="25"/>
      <c r="F126" s="25" t="s">
        <v>212</v>
      </c>
      <c r="G126" s="25" t="s">
        <v>213</v>
      </c>
      <c r="H126" s="97">
        <f t="shared" si="14"/>
        <v>0</v>
      </c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</row>
    <row r="127" spans="1:20" s="61" customFormat="1" outlineLevel="1">
      <c r="A127" s="111"/>
      <c r="B127" s="43"/>
      <c r="C127" s="44"/>
      <c r="D127" s="62"/>
      <c r="E127" s="25"/>
      <c r="F127" s="25" t="s">
        <v>214</v>
      </c>
      <c r="G127" s="25" t="s">
        <v>215</v>
      </c>
      <c r="H127" s="97">
        <f t="shared" si="14"/>
        <v>0</v>
      </c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</row>
    <row r="128" spans="1:20" ht="12.75" customHeight="1" outlineLevel="1">
      <c r="B128" s="43"/>
      <c r="C128" s="44"/>
      <c r="D128" s="62"/>
      <c r="E128" s="25"/>
      <c r="F128" s="25" t="s">
        <v>216</v>
      </c>
      <c r="G128" s="25" t="s">
        <v>217</v>
      </c>
      <c r="H128" s="97">
        <f t="shared" si="14"/>
        <v>0</v>
      </c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</row>
    <row r="129" spans="2:20" ht="12.75" customHeight="1">
      <c r="B129" s="57"/>
      <c r="C129" s="58" t="s">
        <v>218</v>
      </c>
      <c r="D129" s="59"/>
      <c r="E129" s="59"/>
      <c r="F129" s="59"/>
      <c r="G129" s="59"/>
      <c r="H129" s="60">
        <f t="shared" si="14"/>
        <v>0</v>
      </c>
      <c r="I129" s="60">
        <f t="shared" ref="I129:T129" si="18">+I130+I204</f>
        <v>0</v>
      </c>
      <c r="J129" s="60">
        <f t="shared" si="18"/>
        <v>0</v>
      </c>
      <c r="K129" s="60">
        <f t="shared" si="18"/>
        <v>0</v>
      </c>
      <c r="L129" s="60">
        <f t="shared" si="18"/>
        <v>0</v>
      </c>
      <c r="M129" s="60">
        <f t="shared" si="18"/>
        <v>0</v>
      </c>
      <c r="N129" s="60">
        <f t="shared" si="18"/>
        <v>0</v>
      </c>
      <c r="O129" s="60">
        <f t="shared" si="18"/>
        <v>0</v>
      </c>
      <c r="P129" s="60">
        <f t="shared" si="18"/>
        <v>0</v>
      </c>
      <c r="Q129" s="60">
        <f t="shared" si="18"/>
        <v>0</v>
      </c>
      <c r="R129" s="60">
        <f t="shared" si="18"/>
        <v>0</v>
      </c>
      <c r="S129" s="60">
        <f t="shared" si="18"/>
        <v>0</v>
      </c>
      <c r="T129" s="60">
        <f t="shared" si="18"/>
        <v>0</v>
      </c>
    </row>
    <row r="130" spans="2:20" ht="12.75" customHeight="1">
      <c r="B130" s="43"/>
      <c r="C130" s="44"/>
      <c r="D130" s="62"/>
      <c r="E130" s="42" t="s">
        <v>219</v>
      </c>
      <c r="F130" s="42"/>
      <c r="G130" s="42"/>
      <c r="H130" s="97">
        <f t="shared" si="14"/>
        <v>0</v>
      </c>
      <c r="I130" s="97">
        <f t="shared" ref="I130:T130" si="19">SUM(I131:I203)</f>
        <v>0</v>
      </c>
      <c r="J130" s="97">
        <f t="shared" si="19"/>
        <v>0</v>
      </c>
      <c r="K130" s="97">
        <f t="shared" si="19"/>
        <v>0</v>
      </c>
      <c r="L130" s="97">
        <f t="shared" si="19"/>
        <v>0</v>
      </c>
      <c r="M130" s="97">
        <f t="shared" si="19"/>
        <v>0</v>
      </c>
      <c r="N130" s="97">
        <f t="shared" si="19"/>
        <v>0</v>
      </c>
      <c r="O130" s="97">
        <f t="shared" si="19"/>
        <v>0</v>
      </c>
      <c r="P130" s="97">
        <f t="shared" si="19"/>
        <v>0</v>
      </c>
      <c r="Q130" s="97">
        <f t="shared" si="19"/>
        <v>0</v>
      </c>
      <c r="R130" s="97">
        <f t="shared" si="19"/>
        <v>0</v>
      </c>
      <c r="S130" s="97">
        <f t="shared" si="19"/>
        <v>0</v>
      </c>
      <c r="T130" s="97">
        <f t="shared" si="19"/>
        <v>0</v>
      </c>
    </row>
    <row r="131" spans="2:20" ht="12.75" customHeight="1" outlineLevel="1">
      <c r="B131" s="43"/>
      <c r="C131" s="44"/>
      <c r="D131" s="62"/>
      <c r="E131" s="25"/>
      <c r="F131" s="25" t="s">
        <v>220</v>
      </c>
      <c r="G131" s="25" t="s">
        <v>221</v>
      </c>
      <c r="H131" s="97">
        <f t="shared" si="14"/>
        <v>0</v>
      </c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</row>
    <row r="132" spans="2:20" ht="12.75" customHeight="1" outlineLevel="1">
      <c r="B132" s="43"/>
      <c r="C132" s="44"/>
      <c r="D132" s="62"/>
      <c r="E132" s="25"/>
      <c r="F132" s="25" t="s">
        <v>222</v>
      </c>
      <c r="G132" s="25" t="s">
        <v>223</v>
      </c>
      <c r="H132" s="97">
        <f t="shared" si="14"/>
        <v>0</v>
      </c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</row>
    <row r="133" spans="2:20" ht="12.75" customHeight="1" outlineLevel="1">
      <c r="B133" s="43"/>
      <c r="C133" s="44"/>
      <c r="D133" s="62"/>
      <c r="E133" s="25"/>
      <c r="F133" s="25" t="s">
        <v>224</v>
      </c>
      <c r="G133" s="25" t="s">
        <v>225</v>
      </c>
      <c r="H133" s="97">
        <f t="shared" si="14"/>
        <v>0</v>
      </c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</row>
    <row r="134" spans="2:20" ht="12.75" customHeight="1" outlineLevel="1">
      <c r="B134" s="43"/>
      <c r="C134" s="44"/>
      <c r="D134" s="62"/>
      <c r="E134" s="25"/>
      <c r="F134" s="25" t="s">
        <v>226</v>
      </c>
      <c r="G134" s="25" t="s">
        <v>227</v>
      </c>
      <c r="H134" s="97">
        <f t="shared" si="14"/>
        <v>0</v>
      </c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</row>
    <row r="135" spans="2:20" ht="12.75" customHeight="1" outlineLevel="1">
      <c r="B135" s="43"/>
      <c r="C135" s="44"/>
      <c r="D135" s="62"/>
      <c r="E135" s="25"/>
      <c r="F135" s="25" t="s">
        <v>228</v>
      </c>
      <c r="G135" s="25" t="s">
        <v>229</v>
      </c>
      <c r="H135" s="97">
        <f t="shared" si="14"/>
        <v>0</v>
      </c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</row>
    <row r="136" spans="2:20" ht="12.75" customHeight="1" outlineLevel="1">
      <c r="B136" s="43"/>
      <c r="C136" s="44"/>
      <c r="D136" s="62"/>
      <c r="E136" s="25"/>
      <c r="F136" s="25" t="s">
        <v>230</v>
      </c>
      <c r="G136" s="25" t="s">
        <v>231</v>
      </c>
      <c r="H136" s="97">
        <f t="shared" si="14"/>
        <v>0</v>
      </c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</row>
    <row r="137" spans="2:20" ht="12.75" customHeight="1" outlineLevel="1">
      <c r="B137" s="43"/>
      <c r="C137" s="44"/>
      <c r="D137" s="62"/>
      <c r="E137" s="25"/>
      <c r="F137" s="25" t="s">
        <v>232</v>
      </c>
      <c r="G137" s="25" t="s">
        <v>233</v>
      </c>
      <c r="H137" s="97">
        <f t="shared" si="14"/>
        <v>0</v>
      </c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</row>
    <row r="138" spans="2:20" ht="12.75" customHeight="1" outlineLevel="1">
      <c r="B138" s="43"/>
      <c r="C138" s="44"/>
      <c r="D138" s="62"/>
      <c r="E138" s="25"/>
      <c r="F138" s="25" t="s">
        <v>234</v>
      </c>
      <c r="G138" s="25" t="s">
        <v>235</v>
      </c>
      <c r="H138" s="97">
        <f t="shared" si="14"/>
        <v>0</v>
      </c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</row>
    <row r="139" spans="2:20" ht="12.75" customHeight="1" outlineLevel="1">
      <c r="B139" s="43"/>
      <c r="C139" s="44"/>
      <c r="D139" s="62"/>
      <c r="E139" s="25"/>
      <c r="F139" s="25" t="s">
        <v>236</v>
      </c>
      <c r="G139" s="25" t="s">
        <v>237</v>
      </c>
      <c r="H139" s="97">
        <f t="shared" si="14"/>
        <v>0</v>
      </c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</row>
    <row r="140" spans="2:20" ht="12.75" customHeight="1" outlineLevel="1">
      <c r="B140" s="43"/>
      <c r="C140" s="44"/>
      <c r="D140" s="62"/>
      <c r="E140" s="25"/>
      <c r="F140" s="25" t="s">
        <v>238</v>
      </c>
      <c r="G140" s="25" t="s">
        <v>239</v>
      </c>
      <c r="H140" s="97">
        <f t="shared" si="14"/>
        <v>0</v>
      </c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</row>
    <row r="141" spans="2:20" ht="12.75" customHeight="1" outlineLevel="1">
      <c r="B141" s="43"/>
      <c r="C141" s="44"/>
      <c r="D141" s="62"/>
      <c r="E141" s="25"/>
      <c r="F141" s="25" t="s">
        <v>240</v>
      </c>
      <c r="G141" s="25" t="s">
        <v>241</v>
      </c>
      <c r="H141" s="97">
        <f t="shared" si="14"/>
        <v>0</v>
      </c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</row>
    <row r="142" spans="2:20" ht="12.75" customHeight="1" outlineLevel="1">
      <c r="B142" s="43"/>
      <c r="C142" s="44"/>
      <c r="D142" s="62"/>
      <c r="E142" s="25"/>
      <c r="F142" s="25" t="s">
        <v>242</v>
      </c>
      <c r="G142" s="25" t="s">
        <v>243</v>
      </c>
      <c r="H142" s="97">
        <f t="shared" si="14"/>
        <v>0</v>
      </c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</row>
    <row r="143" spans="2:20" ht="12.75" customHeight="1" outlineLevel="1">
      <c r="B143" s="43"/>
      <c r="C143" s="44"/>
      <c r="D143" s="62"/>
      <c r="E143" s="25"/>
      <c r="F143" s="25" t="s">
        <v>244</v>
      </c>
      <c r="G143" s="25" t="s">
        <v>245</v>
      </c>
      <c r="H143" s="97">
        <f t="shared" si="14"/>
        <v>0</v>
      </c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</row>
    <row r="144" spans="2:20" ht="12.75" customHeight="1" outlineLevel="1">
      <c r="B144" s="43"/>
      <c r="C144" s="44"/>
      <c r="D144" s="62"/>
      <c r="E144" s="25"/>
      <c r="F144" s="25" t="s">
        <v>246</v>
      </c>
      <c r="G144" s="25" t="s">
        <v>247</v>
      </c>
      <c r="H144" s="97">
        <f t="shared" si="14"/>
        <v>0</v>
      </c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</row>
    <row r="145" spans="2:20" ht="12.75" customHeight="1" outlineLevel="1">
      <c r="B145" s="43"/>
      <c r="C145" s="44"/>
      <c r="D145" s="62"/>
      <c r="E145" s="25"/>
      <c r="F145" s="25" t="s">
        <v>248</v>
      </c>
      <c r="G145" s="25" t="s">
        <v>249</v>
      </c>
      <c r="H145" s="97">
        <f t="shared" si="14"/>
        <v>0</v>
      </c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</row>
    <row r="146" spans="2:20" ht="12.75" customHeight="1" outlineLevel="1">
      <c r="B146" s="43"/>
      <c r="C146" s="44"/>
      <c r="D146" s="62"/>
      <c r="E146" s="25"/>
      <c r="F146" s="25" t="s">
        <v>250</v>
      </c>
      <c r="G146" s="25" t="s">
        <v>251</v>
      </c>
      <c r="H146" s="97">
        <f t="shared" si="14"/>
        <v>0</v>
      </c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</row>
    <row r="147" spans="2:20" ht="12.75" customHeight="1" outlineLevel="1">
      <c r="B147" s="43"/>
      <c r="C147" s="44"/>
      <c r="D147" s="62"/>
      <c r="E147" s="25"/>
      <c r="F147" s="25" t="s">
        <v>252</v>
      </c>
      <c r="G147" s="25" t="s">
        <v>239</v>
      </c>
      <c r="H147" s="97">
        <f t="shared" si="14"/>
        <v>0</v>
      </c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</row>
    <row r="148" spans="2:20" ht="12.75" customHeight="1" outlineLevel="1">
      <c r="B148" s="43"/>
      <c r="C148" s="44"/>
      <c r="D148" s="62"/>
      <c r="E148" s="25"/>
      <c r="F148" s="25" t="s">
        <v>253</v>
      </c>
      <c r="G148" s="25" t="s">
        <v>241</v>
      </c>
      <c r="H148" s="97">
        <f t="shared" si="14"/>
        <v>0</v>
      </c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</row>
    <row r="149" spans="2:20" ht="12.75" customHeight="1" outlineLevel="1">
      <c r="B149" s="43"/>
      <c r="C149" s="44"/>
      <c r="D149" s="62"/>
      <c r="E149" s="25"/>
      <c r="F149" s="25" t="s">
        <v>254</v>
      </c>
      <c r="G149" s="25" t="s">
        <v>255</v>
      </c>
      <c r="H149" s="97">
        <f t="shared" si="14"/>
        <v>0</v>
      </c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</row>
    <row r="150" spans="2:20" ht="12.75" customHeight="1" outlineLevel="1">
      <c r="B150" s="43"/>
      <c r="C150" s="44"/>
      <c r="D150" s="62"/>
      <c r="E150" s="25"/>
      <c r="F150" s="25" t="s">
        <v>256</v>
      </c>
      <c r="G150" s="25" t="s">
        <v>257</v>
      </c>
      <c r="H150" s="97">
        <f t="shared" si="14"/>
        <v>0</v>
      </c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</row>
    <row r="151" spans="2:20" ht="12.75" customHeight="1" outlineLevel="1">
      <c r="B151" s="43"/>
      <c r="C151" s="44"/>
      <c r="D151" s="62"/>
      <c r="E151" s="25"/>
      <c r="F151" s="25" t="s">
        <v>258</v>
      </c>
      <c r="G151" s="25" t="s">
        <v>259</v>
      </c>
      <c r="H151" s="97">
        <f t="shared" si="14"/>
        <v>0</v>
      </c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</row>
    <row r="152" spans="2:20" ht="12.75" customHeight="1" outlineLevel="1">
      <c r="B152" s="43"/>
      <c r="C152" s="44"/>
      <c r="D152" s="62"/>
      <c r="E152" s="25"/>
      <c r="F152" s="25" t="s">
        <v>260</v>
      </c>
      <c r="G152" s="25" t="s">
        <v>261</v>
      </c>
      <c r="H152" s="97">
        <f t="shared" ref="H152:H216" si="20">SUM(I152:T152)</f>
        <v>0</v>
      </c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</row>
    <row r="153" spans="2:20" ht="12.75" customHeight="1" outlineLevel="1">
      <c r="B153" s="43"/>
      <c r="C153" s="44"/>
      <c r="D153" s="62"/>
      <c r="E153" s="25"/>
      <c r="F153" s="25" t="s">
        <v>262</v>
      </c>
      <c r="G153" s="25" t="s">
        <v>263</v>
      </c>
      <c r="H153" s="97">
        <f t="shared" si="20"/>
        <v>0</v>
      </c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</row>
    <row r="154" spans="2:20" ht="12.75" customHeight="1" outlineLevel="1">
      <c r="B154" s="43"/>
      <c r="C154" s="44"/>
      <c r="D154" s="62"/>
      <c r="E154" s="25"/>
      <c r="F154" s="25" t="s">
        <v>264</v>
      </c>
      <c r="G154" s="25" t="s">
        <v>265</v>
      </c>
      <c r="H154" s="97">
        <f t="shared" si="20"/>
        <v>0</v>
      </c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</row>
    <row r="155" spans="2:20" ht="12.75" customHeight="1" outlineLevel="1">
      <c r="B155" s="43"/>
      <c r="C155" s="44"/>
      <c r="D155" s="62"/>
      <c r="E155" s="25"/>
      <c r="F155" s="25" t="s">
        <v>266</v>
      </c>
      <c r="G155" s="25" t="s">
        <v>267</v>
      </c>
      <c r="H155" s="97">
        <f t="shared" si="20"/>
        <v>0</v>
      </c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</row>
    <row r="156" spans="2:20" ht="12.75" customHeight="1" outlineLevel="1">
      <c r="B156" s="43"/>
      <c r="C156" s="44"/>
      <c r="D156" s="62"/>
      <c r="E156" s="25"/>
      <c r="F156" s="25" t="s">
        <v>268</v>
      </c>
      <c r="G156" s="25" t="s">
        <v>269</v>
      </c>
      <c r="H156" s="97">
        <f t="shared" si="20"/>
        <v>0</v>
      </c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</row>
    <row r="157" spans="2:20" ht="12.75" customHeight="1" outlineLevel="1">
      <c r="B157" s="43"/>
      <c r="C157" s="44"/>
      <c r="D157" s="62"/>
      <c r="E157" s="25"/>
      <c r="F157" s="25" t="s">
        <v>270</v>
      </c>
      <c r="G157" s="25" t="s">
        <v>271</v>
      </c>
      <c r="H157" s="97">
        <f t="shared" si="20"/>
        <v>0</v>
      </c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</row>
    <row r="158" spans="2:20" ht="12.75" customHeight="1" outlineLevel="1">
      <c r="B158" s="43"/>
      <c r="C158" s="44"/>
      <c r="D158" s="62"/>
      <c r="E158" s="25"/>
      <c r="F158" s="25" t="s">
        <v>272</v>
      </c>
      <c r="G158" s="25" t="s">
        <v>273</v>
      </c>
      <c r="H158" s="97">
        <f t="shared" si="20"/>
        <v>0</v>
      </c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</row>
    <row r="159" spans="2:20" ht="12.75" customHeight="1" outlineLevel="1">
      <c r="B159" s="43"/>
      <c r="C159" s="44"/>
      <c r="D159" s="62"/>
      <c r="E159" s="25"/>
      <c r="F159" s="25" t="s">
        <v>274</v>
      </c>
      <c r="G159" s="25" t="s">
        <v>275</v>
      </c>
      <c r="H159" s="97">
        <f t="shared" si="20"/>
        <v>0</v>
      </c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</row>
    <row r="160" spans="2:20" ht="12.75" customHeight="1" outlineLevel="1">
      <c r="B160" s="43"/>
      <c r="C160" s="44"/>
      <c r="D160" s="62"/>
      <c r="E160" s="25"/>
      <c r="F160" s="25" t="s">
        <v>276</v>
      </c>
      <c r="G160" s="25" t="s">
        <v>277</v>
      </c>
      <c r="H160" s="97">
        <f t="shared" si="20"/>
        <v>0</v>
      </c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</row>
    <row r="161" spans="2:20" ht="12.75" customHeight="1" outlineLevel="1">
      <c r="B161" s="43"/>
      <c r="C161" s="44"/>
      <c r="D161" s="62"/>
      <c r="E161" s="25"/>
      <c r="F161" s="25" t="s">
        <v>614</v>
      </c>
      <c r="G161" s="25" t="s">
        <v>615</v>
      </c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</row>
    <row r="162" spans="2:20" ht="12.75" customHeight="1" outlineLevel="1">
      <c r="B162" s="43"/>
      <c r="C162" s="44"/>
      <c r="D162" s="62"/>
      <c r="E162" s="25"/>
      <c r="F162" s="25" t="s">
        <v>278</v>
      </c>
      <c r="G162" s="25" t="s">
        <v>279</v>
      </c>
      <c r="H162" s="97">
        <f t="shared" si="20"/>
        <v>0</v>
      </c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</row>
    <row r="163" spans="2:20" ht="12.75" customHeight="1" outlineLevel="1">
      <c r="B163" s="43"/>
      <c r="C163" s="44"/>
      <c r="D163" s="62"/>
      <c r="E163" s="25"/>
      <c r="F163" s="25" t="s">
        <v>280</v>
      </c>
      <c r="G163" s="25" t="s">
        <v>281</v>
      </c>
      <c r="H163" s="97">
        <f t="shared" si="20"/>
        <v>0</v>
      </c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</row>
    <row r="164" spans="2:20" ht="12.75" customHeight="1" outlineLevel="1">
      <c r="B164" s="43"/>
      <c r="C164" s="44"/>
      <c r="D164" s="62"/>
      <c r="E164" s="25"/>
      <c r="F164" s="25" t="s">
        <v>282</v>
      </c>
      <c r="G164" s="25" t="s">
        <v>283</v>
      </c>
      <c r="H164" s="97">
        <f t="shared" si="20"/>
        <v>0</v>
      </c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</row>
    <row r="165" spans="2:20" ht="12.75" customHeight="1" outlineLevel="1">
      <c r="B165" s="43"/>
      <c r="C165" s="44"/>
      <c r="D165" s="62"/>
      <c r="E165" s="25"/>
      <c r="F165" s="25" t="s">
        <v>284</v>
      </c>
      <c r="G165" s="25" t="s">
        <v>285</v>
      </c>
      <c r="H165" s="97">
        <f t="shared" si="20"/>
        <v>0</v>
      </c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</row>
    <row r="166" spans="2:20" ht="12.75" customHeight="1" outlineLevel="1">
      <c r="B166" s="43"/>
      <c r="C166" s="44"/>
      <c r="D166" s="62"/>
      <c r="E166" s="25"/>
      <c r="F166" s="25" t="s">
        <v>286</v>
      </c>
      <c r="G166" s="25" t="s">
        <v>287</v>
      </c>
      <c r="H166" s="97">
        <f t="shared" si="20"/>
        <v>0</v>
      </c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</row>
    <row r="167" spans="2:20" ht="12.75" customHeight="1" outlineLevel="1">
      <c r="B167" s="43"/>
      <c r="C167" s="44"/>
      <c r="D167" s="62"/>
      <c r="E167" s="25"/>
      <c r="F167" s="25" t="s">
        <v>288</v>
      </c>
      <c r="G167" s="25" t="s">
        <v>289</v>
      </c>
      <c r="H167" s="97">
        <f t="shared" si="20"/>
        <v>0</v>
      </c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</row>
    <row r="168" spans="2:20" ht="12.75" customHeight="1" outlineLevel="1">
      <c r="B168" s="43"/>
      <c r="C168" s="44"/>
      <c r="D168" s="62"/>
      <c r="E168" s="25"/>
      <c r="F168" s="25" t="s">
        <v>290</v>
      </c>
      <c r="G168" s="25" t="s">
        <v>291</v>
      </c>
      <c r="H168" s="97">
        <f t="shared" si="20"/>
        <v>0</v>
      </c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</row>
    <row r="169" spans="2:20" ht="12.75" customHeight="1" outlineLevel="1">
      <c r="B169" s="43"/>
      <c r="C169" s="44"/>
      <c r="D169" s="62"/>
      <c r="E169" s="25"/>
      <c r="F169" s="25" t="s">
        <v>292</v>
      </c>
      <c r="G169" s="25" t="s">
        <v>293</v>
      </c>
      <c r="H169" s="97">
        <f t="shared" si="20"/>
        <v>0</v>
      </c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</row>
    <row r="170" spans="2:20" ht="12.75" customHeight="1" outlineLevel="1">
      <c r="B170" s="43"/>
      <c r="C170" s="44"/>
      <c r="D170" s="62"/>
      <c r="E170" s="25"/>
      <c r="F170" s="25" t="s">
        <v>294</v>
      </c>
      <c r="G170" s="25" t="s">
        <v>295</v>
      </c>
      <c r="H170" s="97">
        <f t="shared" si="20"/>
        <v>0</v>
      </c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</row>
    <row r="171" spans="2:20" ht="12.75" customHeight="1" outlineLevel="1">
      <c r="B171" s="43"/>
      <c r="C171" s="44"/>
      <c r="D171" s="62"/>
      <c r="E171" s="25"/>
      <c r="F171" s="25" t="s">
        <v>296</v>
      </c>
      <c r="G171" s="25" t="s">
        <v>297</v>
      </c>
      <c r="H171" s="97">
        <f t="shared" si="20"/>
        <v>0</v>
      </c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</row>
    <row r="172" spans="2:20" ht="12.75" customHeight="1" outlineLevel="1">
      <c r="B172" s="43"/>
      <c r="C172" s="44"/>
      <c r="D172" s="62"/>
      <c r="E172" s="25"/>
      <c r="F172" s="25" t="s">
        <v>298</v>
      </c>
      <c r="G172" s="25" t="s">
        <v>299</v>
      </c>
      <c r="H172" s="97">
        <f t="shared" si="20"/>
        <v>0</v>
      </c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</row>
    <row r="173" spans="2:20" ht="12.75" customHeight="1" outlineLevel="1">
      <c r="B173" s="43"/>
      <c r="C173" s="44"/>
      <c r="D173" s="62"/>
      <c r="E173" s="25"/>
      <c r="F173" s="25" t="s">
        <v>300</v>
      </c>
      <c r="G173" s="25" t="s">
        <v>301</v>
      </c>
      <c r="H173" s="97">
        <f t="shared" si="20"/>
        <v>0</v>
      </c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</row>
    <row r="174" spans="2:20" ht="12.75" customHeight="1" outlineLevel="1">
      <c r="B174" s="43"/>
      <c r="C174" s="44"/>
      <c r="D174" s="62"/>
      <c r="E174" s="25"/>
      <c r="F174" s="25" t="s">
        <v>302</v>
      </c>
      <c r="G174" s="25" t="s">
        <v>303</v>
      </c>
      <c r="H174" s="97">
        <f t="shared" si="20"/>
        <v>0</v>
      </c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</row>
    <row r="175" spans="2:20" ht="12.75" customHeight="1" outlineLevel="1">
      <c r="B175" s="43"/>
      <c r="C175" s="44"/>
      <c r="D175" s="62"/>
      <c r="E175" s="25"/>
      <c r="F175" s="25" t="s">
        <v>304</v>
      </c>
      <c r="G175" s="25" t="s">
        <v>305</v>
      </c>
      <c r="H175" s="97">
        <f t="shared" si="20"/>
        <v>0</v>
      </c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</row>
    <row r="176" spans="2:20" ht="12.75" customHeight="1" outlineLevel="1">
      <c r="B176" s="43"/>
      <c r="C176" s="44"/>
      <c r="D176" s="62"/>
      <c r="E176" s="25"/>
      <c r="F176" s="25" t="s">
        <v>306</v>
      </c>
      <c r="G176" s="25" t="s">
        <v>307</v>
      </c>
      <c r="H176" s="97">
        <f t="shared" si="20"/>
        <v>0</v>
      </c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</row>
    <row r="177" spans="2:20" ht="12.75" customHeight="1" outlineLevel="1">
      <c r="B177" s="43"/>
      <c r="C177" s="44"/>
      <c r="D177" s="62"/>
      <c r="E177" s="25"/>
      <c r="F177" s="25" t="s">
        <v>308</v>
      </c>
      <c r="G177" s="25" t="s">
        <v>309</v>
      </c>
      <c r="H177" s="97">
        <f t="shared" si="20"/>
        <v>0</v>
      </c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</row>
    <row r="178" spans="2:20" ht="12.75" customHeight="1" outlineLevel="1">
      <c r="B178" s="43"/>
      <c r="C178" s="44"/>
      <c r="D178" s="62"/>
      <c r="E178" s="25"/>
      <c r="F178" s="25" t="s">
        <v>310</v>
      </c>
      <c r="G178" s="25" t="s">
        <v>311</v>
      </c>
      <c r="H178" s="97">
        <f t="shared" si="20"/>
        <v>0</v>
      </c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</row>
    <row r="179" spans="2:20" ht="12.75" customHeight="1" outlineLevel="1">
      <c r="B179" s="43"/>
      <c r="C179" s="44"/>
      <c r="D179" s="62"/>
      <c r="E179" s="25"/>
      <c r="F179" s="25" t="s">
        <v>312</v>
      </c>
      <c r="G179" s="25" t="s">
        <v>313</v>
      </c>
      <c r="H179" s="97">
        <f t="shared" si="20"/>
        <v>0</v>
      </c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</row>
    <row r="180" spans="2:20" ht="12.75" customHeight="1" outlineLevel="1">
      <c r="B180" s="43"/>
      <c r="C180" s="44"/>
      <c r="D180" s="62"/>
      <c r="E180" s="25"/>
      <c r="F180" s="25" t="s">
        <v>314</v>
      </c>
      <c r="G180" s="25" t="s">
        <v>315</v>
      </c>
      <c r="H180" s="97">
        <f t="shared" si="20"/>
        <v>0</v>
      </c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</row>
    <row r="181" spans="2:20" ht="12.75" customHeight="1" outlineLevel="1">
      <c r="B181" s="43"/>
      <c r="C181" s="44"/>
      <c r="D181" s="62"/>
      <c r="E181" s="25"/>
      <c r="F181" s="25" t="s">
        <v>316</v>
      </c>
      <c r="G181" s="25" t="s">
        <v>317</v>
      </c>
      <c r="H181" s="97">
        <f t="shared" si="20"/>
        <v>0</v>
      </c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</row>
    <row r="182" spans="2:20" ht="12.75" customHeight="1" outlineLevel="1">
      <c r="B182" s="43"/>
      <c r="C182" s="44"/>
      <c r="D182" s="62"/>
      <c r="E182" s="25"/>
      <c r="F182" s="25" t="s">
        <v>318</v>
      </c>
      <c r="G182" s="25" t="s">
        <v>319</v>
      </c>
      <c r="H182" s="97">
        <f t="shared" si="20"/>
        <v>0</v>
      </c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</row>
    <row r="183" spans="2:20" ht="12.75" customHeight="1" outlineLevel="1">
      <c r="B183" s="43"/>
      <c r="C183" s="44"/>
      <c r="D183" s="62"/>
      <c r="E183" s="25"/>
      <c r="F183" s="25" t="s">
        <v>320</v>
      </c>
      <c r="G183" s="25" t="s">
        <v>321</v>
      </c>
      <c r="H183" s="97">
        <f t="shared" si="20"/>
        <v>0</v>
      </c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</row>
    <row r="184" spans="2:20" ht="12.75" customHeight="1" outlineLevel="1">
      <c r="B184" s="43"/>
      <c r="C184" s="44"/>
      <c r="D184" s="62"/>
      <c r="E184" s="25"/>
      <c r="F184" s="25" t="s">
        <v>322</v>
      </c>
      <c r="G184" s="25" t="s">
        <v>323</v>
      </c>
      <c r="H184" s="97">
        <f t="shared" si="20"/>
        <v>0</v>
      </c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</row>
    <row r="185" spans="2:20" ht="12.75" customHeight="1" outlineLevel="1">
      <c r="B185" s="43"/>
      <c r="C185" s="44"/>
      <c r="D185" s="62"/>
      <c r="E185" s="25"/>
      <c r="F185" s="25" t="s">
        <v>324</v>
      </c>
      <c r="G185" s="25" t="s">
        <v>325</v>
      </c>
      <c r="H185" s="97">
        <f t="shared" si="20"/>
        <v>0</v>
      </c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</row>
    <row r="186" spans="2:20" ht="12.75" customHeight="1" outlineLevel="1">
      <c r="B186" s="43"/>
      <c r="C186" s="44"/>
      <c r="D186" s="62"/>
      <c r="E186" s="25"/>
      <c r="F186" s="25" t="s">
        <v>326</v>
      </c>
      <c r="G186" s="25" t="s">
        <v>327</v>
      </c>
      <c r="H186" s="97">
        <f t="shared" si="20"/>
        <v>0</v>
      </c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</row>
    <row r="187" spans="2:20" ht="12.75" customHeight="1" outlineLevel="1">
      <c r="B187" s="43"/>
      <c r="C187" s="44"/>
      <c r="D187" s="62"/>
      <c r="E187" s="25"/>
      <c r="F187" s="25" t="s">
        <v>328</v>
      </c>
      <c r="G187" s="25" t="s">
        <v>329</v>
      </c>
      <c r="H187" s="97">
        <f t="shared" si="20"/>
        <v>0</v>
      </c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</row>
    <row r="188" spans="2:20" ht="12.75" customHeight="1" outlineLevel="1">
      <c r="B188" s="43"/>
      <c r="C188" s="44"/>
      <c r="D188" s="62"/>
      <c r="E188" s="25"/>
      <c r="F188" s="25" t="s">
        <v>330</v>
      </c>
      <c r="G188" s="25" t="s">
        <v>331</v>
      </c>
      <c r="H188" s="97">
        <f t="shared" si="20"/>
        <v>0</v>
      </c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</row>
    <row r="189" spans="2:20" ht="12.75" customHeight="1" outlineLevel="1">
      <c r="B189" s="43"/>
      <c r="C189" s="44"/>
      <c r="D189" s="62"/>
      <c r="E189" s="25"/>
      <c r="F189" s="25" t="s">
        <v>332</v>
      </c>
      <c r="G189" s="25" t="s">
        <v>333</v>
      </c>
      <c r="H189" s="97">
        <f t="shared" si="20"/>
        <v>0</v>
      </c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</row>
    <row r="190" spans="2:20" ht="12.75" customHeight="1" outlineLevel="1">
      <c r="B190" s="43"/>
      <c r="C190" s="44"/>
      <c r="D190" s="62"/>
      <c r="E190" s="25"/>
      <c r="F190" s="25" t="s">
        <v>334</v>
      </c>
      <c r="G190" s="25" t="s">
        <v>335</v>
      </c>
      <c r="H190" s="97">
        <f t="shared" si="20"/>
        <v>0</v>
      </c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</row>
    <row r="191" spans="2:20" ht="12.75" customHeight="1" outlineLevel="1">
      <c r="B191" s="43"/>
      <c r="C191" s="44"/>
      <c r="D191" s="62"/>
      <c r="E191" s="25"/>
      <c r="F191" s="25" t="s">
        <v>336</v>
      </c>
      <c r="G191" s="25" t="s">
        <v>337</v>
      </c>
      <c r="H191" s="97">
        <f t="shared" si="20"/>
        <v>0</v>
      </c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</row>
    <row r="192" spans="2:20" ht="12.75" customHeight="1" outlineLevel="1">
      <c r="B192" s="43"/>
      <c r="C192" s="44"/>
      <c r="D192" s="62"/>
      <c r="E192" s="25"/>
      <c r="F192" s="25" t="s">
        <v>338</v>
      </c>
      <c r="G192" s="25" t="s">
        <v>339</v>
      </c>
      <c r="H192" s="97">
        <f t="shared" si="20"/>
        <v>0</v>
      </c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</row>
    <row r="193" spans="2:20" ht="12.75" customHeight="1" outlineLevel="1">
      <c r="B193" s="43"/>
      <c r="C193" s="44"/>
      <c r="D193" s="62"/>
      <c r="E193" s="25"/>
      <c r="F193" s="25" t="s">
        <v>340</v>
      </c>
      <c r="G193" s="25" t="s">
        <v>341</v>
      </c>
      <c r="H193" s="97">
        <f t="shared" si="20"/>
        <v>0</v>
      </c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</row>
    <row r="194" spans="2:20" ht="12.75" customHeight="1" outlineLevel="1">
      <c r="B194" s="43"/>
      <c r="C194" s="44"/>
      <c r="D194" s="62"/>
      <c r="E194" s="25"/>
      <c r="F194" s="25" t="s">
        <v>342</v>
      </c>
      <c r="G194" s="25" t="s">
        <v>343</v>
      </c>
      <c r="H194" s="97">
        <f t="shared" si="20"/>
        <v>0</v>
      </c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</row>
    <row r="195" spans="2:20" ht="12.75" customHeight="1" outlineLevel="1">
      <c r="B195" s="43"/>
      <c r="C195" s="44"/>
      <c r="D195" s="62"/>
      <c r="E195" s="25"/>
      <c r="F195" s="25" t="s">
        <v>344</v>
      </c>
      <c r="G195" s="25" t="s">
        <v>345</v>
      </c>
      <c r="H195" s="97">
        <f t="shared" si="20"/>
        <v>0</v>
      </c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</row>
    <row r="196" spans="2:20" ht="12.75" customHeight="1" outlineLevel="1">
      <c r="B196" s="43"/>
      <c r="C196" s="44"/>
      <c r="D196" s="62"/>
      <c r="E196" s="25"/>
      <c r="F196" s="25" t="s">
        <v>346</v>
      </c>
      <c r="G196" s="25" t="s">
        <v>347</v>
      </c>
      <c r="H196" s="97">
        <f t="shared" si="20"/>
        <v>0</v>
      </c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</row>
    <row r="197" spans="2:20" ht="12.75" customHeight="1" outlineLevel="1">
      <c r="B197" s="43"/>
      <c r="C197" s="44"/>
      <c r="D197" s="62"/>
      <c r="E197" s="25"/>
      <c r="F197" s="25" t="s">
        <v>348</v>
      </c>
      <c r="G197" s="25" t="s">
        <v>349</v>
      </c>
      <c r="H197" s="97">
        <f t="shared" si="20"/>
        <v>0</v>
      </c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</row>
    <row r="198" spans="2:20" ht="12.75" customHeight="1" outlineLevel="1">
      <c r="B198" s="43"/>
      <c r="C198" s="44"/>
      <c r="D198" s="62"/>
      <c r="E198" s="25"/>
      <c r="F198" s="25" t="s">
        <v>350</v>
      </c>
      <c r="G198" s="25" t="s">
        <v>351</v>
      </c>
      <c r="H198" s="97">
        <f t="shared" si="20"/>
        <v>0</v>
      </c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</row>
    <row r="199" spans="2:20" ht="12.75" customHeight="1" outlineLevel="1">
      <c r="B199" s="43"/>
      <c r="C199" s="44"/>
      <c r="D199" s="62"/>
      <c r="E199" s="25"/>
      <c r="F199" s="25" t="s">
        <v>352</v>
      </c>
      <c r="G199" s="25" t="s">
        <v>353</v>
      </c>
      <c r="H199" s="97">
        <f t="shared" si="20"/>
        <v>0</v>
      </c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</row>
    <row r="200" spans="2:20" ht="12.75" customHeight="1" outlineLevel="1">
      <c r="B200" s="43"/>
      <c r="C200" s="44"/>
      <c r="D200" s="62"/>
      <c r="E200" s="25"/>
      <c r="F200" s="25" t="s">
        <v>354</v>
      </c>
      <c r="G200" s="25" t="s">
        <v>355</v>
      </c>
      <c r="H200" s="97">
        <f t="shared" si="20"/>
        <v>0</v>
      </c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</row>
    <row r="201" spans="2:20" ht="12.75" customHeight="1" outlineLevel="1">
      <c r="B201" s="43"/>
      <c r="C201" s="44"/>
      <c r="D201" s="62"/>
      <c r="E201" s="25"/>
      <c r="F201" s="25" t="s">
        <v>356</v>
      </c>
      <c r="G201" s="25" t="s">
        <v>357</v>
      </c>
      <c r="H201" s="97">
        <f t="shared" si="20"/>
        <v>0</v>
      </c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</row>
    <row r="202" spans="2:20" ht="12.75" customHeight="1" outlineLevel="1">
      <c r="B202" s="43"/>
      <c r="C202" s="44"/>
      <c r="D202" s="62"/>
      <c r="E202" s="25"/>
      <c r="F202" s="25" t="s">
        <v>358</v>
      </c>
      <c r="G202" s="25" t="s">
        <v>359</v>
      </c>
      <c r="H202" s="97">
        <f t="shared" si="20"/>
        <v>0</v>
      </c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</row>
    <row r="203" spans="2:20" ht="12.75" customHeight="1" outlineLevel="1">
      <c r="B203" s="43"/>
      <c r="C203" s="44"/>
      <c r="D203" s="62"/>
      <c r="E203" s="25"/>
      <c r="F203" s="25" t="s">
        <v>360</v>
      </c>
      <c r="G203" s="25" t="s">
        <v>361</v>
      </c>
      <c r="H203" s="97">
        <f t="shared" si="20"/>
        <v>0</v>
      </c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</row>
    <row r="204" spans="2:20" ht="12.75" customHeight="1">
      <c r="B204" s="43"/>
      <c r="C204" s="44"/>
      <c r="D204" s="62" t="s">
        <v>362</v>
      </c>
      <c r="E204" s="25" t="s">
        <v>363</v>
      </c>
      <c r="F204" s="25"/>
      <c r="G204" s="25"/>
      <c r="H204" s="97">
        <f t="shared" si="20"/>
        <v>0</v>
      </c>
      <c r="I204" s="97">
        <f t="shared" ref="I204:T204" si="21">SUM(I205:I217)</f>
        <v>0</v>
      </c>
      <c r="J204" s="97">
        <f t="shared" si="21"/>
        <v>0</v>
      </c>
      <c r="K204" s="97">
        <f t="shared" si="21"/>
        <v>0</v>
      </c>
      <c r="L204" s="97">
        <f t="shared" si="21"/>
        <v>0</v>
      </c>
      <c r="M204" s="97">
        <f t="shared" si="21"/>
        <v>0</v>
      </c>
      <c r="N204" s="97">
        <f t="shared" si="21"/>
        <v>0</v>
      </c>
      <c r="O204" s="97">
        <f t="shared" si="21"/>
        <v>0</v>
      </c>
      <c r="P204" s="97">
        <f t="shared" si="21"/>
        <v>0</v>
      </c>
      <c r="Q204" s="97">
        <f t="shared" si="21"/>
        <v>0</v>
      </c>
      <c r="R204" s="97">
        <f t="shared" si="21"/>
        <v>0</v>
      </c>
      <c r="S204" s="97">
        <f t="shared" si="21"/>
        <v>0</v>
      </c>
      <c r="T204" s="97">
        <f t="shared" si="21"/>
        <v>0</v>
      </c>
    </row>
    <row r="205" spans="2:20" ht="12.75" customHeight="1" outlineLevel="1">
      <c r="B205" s="43"/>
      <c r="C205" s="44"/>
      <c r="D205" s="62"/>
      <c r="E205" s="25"/>
      <c r="F205" s="25" t="s">
        <v>364</v>
      </c>
      <c r="G205" s="25" t="s">
        <v>365</v>
      </c>
      <c r="H205" s="97">
        <f t="shared" si="20"/>
        <v>0</v>
      </c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</row>
    <row r="206" spans="2:20" ht="12.75" customHeight="1" outlineLevel="1">
      <c r="B206" s="43"/>
      <c r="C206" s="44"/>
      <c r="D206" s="62"/>
      <c r="E206" s="25"/>
      <c r="F206" s="25" t="s">
        <v>366</v>
      </c>
      <c r="G206" s="25" t="s">
        <v>367</v>
      </c>
      <c r="H206" s="97">
        <f t="shared" si="20"/>
        <v>0</v>
      </c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</row>
    <row r="207" spans="2:20" ht="12.75" customHeight="1" outlineLevel="1">
      <c r="B207" s="43"/>
      <c r="C207" s="44"/>
      <c r="D207" s="62"/>
      <c r="E207" s="25"/>
      <c r="F207" s="25" t="s">
        <v>368</v>
      </c>
      <c r="G207" s="25" t="s">
        <v>369</v>
      </c>
      <c r="H207" s="97">
        <f t="shared" si="20"/>
        <v>0</v>
      </c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</row>
    <row r="208" spans="2:20" ht="12.75" customHeight="1" outlineLevel="1">
      <c r="B208" s="43"/>
      <c r="C208" s="44"/>
      <c r="D208" s="62"/>
      <c r="E208" s="25"/>
      <c r="F208" s="25" t="s">
        <v>370</v>
      </c>
      <c r="G208" s="25" t="s">
        <v>371</v>
      </c>
      <c r="H208" s="97">
        <f t="shared" si="20"/>
        <v>0</v>
      </c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</row>
    <row r="209" spans="1:20" ht="12.75" customHeight="1" outlineLevel="1">
      <c r="B209" s="43"/>
      <c r="C209" s="44"/>
      <c r="D209" s="62"/>
      <c r="E209" s="25"/>
      <c r="F209" s="25" t="s">
        <v>372</v>
      </c>
      <c r="G209" s="25" t="s">
        <v>373</v>
      </c>
      <c r="H209" s="97">
        <f t="shared" si="20"/>
        <v>0</v>
      </c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</row>
    <row r="210" spans="1:20" ht="12.75" customHeight="1" outlineLevel="1">
      <c r="B210" s="43"/>
      <c r="C210" s="44"/>
      <c r="D210" s="62"/>
      <c r="E210" s="25"/>
      <c r="F210" s="25" t="s">
        <v>374</v>
      </c>
      <c r="G210" s="25" t="s">
        <v>375</v>
      </c>
      <c r="H210" s="97">
        <f t="shared" si="20"/>
        <v>0</v>
      </c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</row>
    <row r="211" spans="1:20" ht="12.75" customHeight="1" outlineLevel="1">
      <c r="B211" s="43"/>
      <c r="C211" s="44"/>
      <c r="D211" s="62"/>
      <c r="E211" s="25"/>
      <c r="F211" s="25" t="s">
        <v>376</v>
      </c>
      <c r="G211" s="25" t="s">
        <v>377</v>
      </c>
      <c r="H211" s="97">
        <f t="shared" si="20"/>
        <v>0</v>
      </c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</row>
    <row r="212" spans="1:20" ht="12.75" customHeight="1" outlineLevel="1">
      <c r="B212" s="43"/>
      <c r="C212" s="44"/>
      <c r="D212" s="62"/>
      <c r="E212" s="25"/>
      <c r="F212" s="25" t="s">
        <v>378</v>
      </c>
      <c r="G212" s="25" t="s">
        <v>379</v>
      </c>
      <c r="H212" s="97">
        <f t="shared" si="20"/>
        <v>0</v>
      </c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</row>
    <row r="213" spans="1:20" ht="12.75" customHeight="1" outlineLevel="1">
      <c r="B213" s="43"/>
      <c r="C213" s="44"/>
      <c r="D213" s="62"/>
      <c r="E213" s="25"/>
      <c r="F213" s="25" t="s">
        <v>380</v>
      </c>
      <c r="G213" s="25" t="s">
        <v>381</v>
      </c>
      <c r="H213" s="97">
        <f t="shared" si="20"/>
        <v>0</v>
      </c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</row>
    <row r="214" spans="1:20" ht="12.75" customHeight="1" outlineLevel="1">
      <c r="B214" s="43"/>
      <c r="C214" s="44"/>
      <c r="D214" s="62"/>
      <c r="E214" s="25"/>
      <c r="F214" s="25" t="s">
        <v>382</v>
      </c>
      <c r="G214" s="25" t="s">
        <v>383</v>
      </c>
      <c r="H214" s="97">
        <f t="shared" si="20"/>
        <v>0</v>
      </c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</row>
    <row r="215" spans="1:20" s="61" customFormat="1" outlineLevel="1">
      <c r="A215" s="111"/>
      <c r="B215" s="43"/>
      <c r="C215" s="44"/>
      <c r="D215" s="62"/>
      <c r="E215" s="25"/>
      <c r="F215" s="25" t="s">
        <v>384</v>
      </c>
      <c r="G215" s="25" t="s">
        <v>385</v>
      </c>
      <c r="H215" s="97">
        <f t="shared" si="20"/>
        <v>0</v>
      </c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</row>
    <row r="216" spans="1:20" ht="12.75" customHeight="1" outlineLevel="1">
      <c r="B216" s="43"/>
      <c r="C216" s="44"/>
      <c r="D216" s="62"/>
      <c r="E216" s="25"/>
      <c r="F216" s="25" t="s">
        <v>386</v>
      </c>
      <c r="G216" s="25" t="s">
        <v>387</v>
      </c>
      <c r="H216" s="97">
        <f t="shared" si="20"/>
        <v>0</v>
      </c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</row>
    <row r="217" spans="1:20" ht="12.75" customHeight="1" outlineLevel="1">
      <c r="B217" s="43"/>
      <c r="C217" s="44"/>
      <c r="D217" s="62"/>
      <c r="E217" s="25"/>
      <c r="F217" s="25" t="s">
        <v>388</v>
      </c>
      <c r="G217" s="25" t="s">
        <v>389</v>
      </c>
      <c r="H217" s="97">
        <f t="shared" ref="H217:H281" si="22">SUM(I217:T217)</f>
        <v>0</v>
      </c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</row>
    <row r="218" spans="1:20" ht="12.75" customHeight="1">
      <c r="B218" s="57"/>
      <c r="C218" s="58" t="s">
        <v>390</v>
      </c>
      <c r="D218" s="58"/>
      <c r="E218" s="59"/>
      <c r="F218" s="59"/>
      <c r="G218" s="59"/>
      <c r="H218" s="60">
        <f t="shared" si="22"/>
        <v>0</v>
      </c>
      <c r="I218" s="60">
        <f t="shared" ref="I218:T218" si="23">SUM(I219:I221)</f>
        <v>0</v>
      </c>
      <c r="J218" s="60">
        <f t="shared" si="23"/>
        <v>0</v>
      </c>
      <c r="K218" s="60">
        <f t="shared" si="23"/>
        <v>0</v>
      </c>
      <c r="L218" s="60">
        <f t="shared" si="23"/>
        <v>0</v>
      </c>
      <c r="M218" s="60">
        <f t="shared" si="23"/>
        <v>0</v>
      </c>
      <c r="N218" s="60">
        <f t="shared" si="23"/>
        <v>0</v>
      </c>
      <c r="O218" s="60">
        <f t="shared" si="23"/>
        <v>0</v>
      </c>
      <c r="P218" s="60">
        <f t="shared" si="23"/>
        <v>0</v>
      </c>
      <c r="Q218" s="60">
        <f t="shared" si="23"/>
        <v>0</v>
      </c>
      <c r="R218" s="60">
        <f t="shared" si="23"/>
        <v>0</v>
      </c>
      <c r="S218" s="60">
        <f t="shared" si="23"/>
        <v>0</v>
      </c>
      <c r="T218" s="60">
        <f t="shared" si="23"/>
        <v>0</v>
      </c>
    </row>
    <row r="219" spans="1:20" ht="12.75" customHeight="1" outlineLevel="1">
      <c r="B219" s="43"/>
      <c r="C219" s="44"/>
      <c r="D219" s="62"/>
      <c r="E219" s="42" t="s">
        <v>391</v>
      </c>
      <c r="F219" s="42" t="s">
        <v>392</v>
      </c>
      <c r="G219" s="42" t="s">
        <v>393</v>
      </c>
      <c r="H219" s="97">
        <f t="shared" si="22"/>
        <v>0</v>
      </c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</row>
    <row r="220" spans="1:20" ht="12.75" customHeight="1" outlineLevel="1">
      <c r="B220" s="43"/>
      <c r="C220" s="44"/>
      <c r="D220" s="62"/>
      <c r="E220" s="25" t="s">
        <v>394</v>
      </c>
      <c r="F220" s="25" t="s">
        <v>395</v>
      </c>
      <c r="G220" s="25" t="s">
        <v>396</v>
      </c>
      <c r="H220" s="97">
        <f t="shared" si="22"/>
        <v>0</v>
      </c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</row>
    <row r="221" spans="1:20" ht="12.75" customHeight="1" outlineLevel="1">
      <c r="B221" s="43"/>
      <c r="C221" s="44"/>
      <c r="D221" s="62"/>
      <c r="E221" s="25" t="s">
        <v>397</v>
      </c>
      <c r="F221" s="25"/>
      <c r="G221" s="25"/>
      <c r="H221" s="97">
        <f t="shared" si="22"/>
        <v>0</v>
      </c>
      <c r="I221" s="97">
        <f t="shared" ref="I221:T221" si="24">SUM(I222:I230)</f>
        <v>0</v>
      </c>
      <c r="J221" s="97">
        <f t="shared" si="24"/>
        <v>0</v>
      </c>
      <c r="K221" s="97">
        <f t="shared" si="24"/>
        <v>0</v>
      </c>
      <c r="L221" s="97">
        <f t="shared" si="24"/>
        <v>0</v>
      </c>
      <c r="M221" s="97">
        <f t="shared" si="24"/>
        <v>0</v>
      </c>
      <c r="N221" s="97">
        <f t="shared" si="24"/>
        <v>0</v>
      </c>
      <c r="O221" s="97">
        <f t="shared" si="24"/>
        <v>0</v>
      </c>
      <c r="P221" s="97">
        <f t="shared" si="24"/>
        <v>0</v>
      </c>
      <c r="Q221" s="97">
        <f t="shared" si="24"/>
        <v>0</v>
      </c>
      <c r="R221" s="97">
        <f t="shared" si="24"/>
        <v>0</v>
      </c>
      <c r="S221" s="97">
        <f t="shared" si="24"/>
        <v>0</v>
      </c>
      <c r="T221" s="97">
        <f t="shared" si="24"/>
        <v>0</v>
      </c>
    </row>
    <row r="222" spans="1:20" ht="12.75" customHeight="1" outlineLevel="1">
      <c r="B222" s="43"/>
      <c r="C222" s="44"/>
      <c r="D222" s="62"/>
      <c r="E222" s="25"/>
      <c r="F222" s="25" t="s">
        <v>398</v>
      </c>
      <c r="G222" s="25" t="s">
        <v>399</v>
      </c>
      <c r="H222" s="97">
        <f t="shared" si="22"/>
        <v>0</v>
      </c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</row>
    <row r="223" spans="1:20" ht="12.75" customHeight="1" outlineLevel="1">
      <c r="B223" s="43"/>
      <c r="C223" s="44"/>
      <c r="D223" s="62"/>
      <c r="E223" s="25"/>
      <c r="F223" s="25" t="s">
        <v>400</v>
      </c>
      <c r="G223" s="25" t="s">
        <v>401</v>
      </c>
      <c r="H223" s="97">
        <f t="shared" si="22"/>
        <v>0</v>
      </c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</row>
    <row r="224" spans="1:20" ht="12.75" customHeight="1" outlineLevel="1">
      <c r="B224" s="43"/>
      <c r="C224" s="44"/>
      <c r="D224" s="62"/>
      <c r="E224" s="25"/>
      <c r="F224" s="25" t="s">
        <v>402</v>
      </c>
      <c r="G224" s="25" t="s">
        <v>403</v>
      </c>
      <c r="H224" s="97">
        <f t="shared" si="22"/>
        <v>0</v>
      </c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</row>
    <row r="225" spans="1:20" ht="12.75" customHeight="1" outlineLevel="1">
      <c r="B225" s="43"/>
      <c r="C225" s="44"/>
      <c r="D225" s="62"/>
      <c r="E225" s="25"/>
      <c r="F225" s="25" t="s">
        <v>404</v>
      </c>
      <c r="G225" s="25" t="s">
        <v>405</v>
      </c>
      <c r="H225" s="97">
        <f t="shared" si="22"/>
        <v>0</v>
      </c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</row>
    <row r="226" spans="1:20" ht="12.75" customHeight="1" outlineLevel="1">
      <c r="B226" s="43"/>
      <c r="C226" s="44"/>
      <c r="D226" s="62"/>
      <c r="E226" s="25"/>
      <c r="F226" s="25" t="s">
        <v>406</v>
      </c>
      <c r="G226" s="25" t="s">
        <v>407</v>
      </c>
      <c r="H226" s="97">
        <f t="shared" si="22"/>
        <v>0</v>
      </c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</row>
    <row r="227" spans="1:20" ht="12.75" customHeight="1" outlineLevel="1">
      <c r="B227" s="43"/>
      <c r="C227" s="44"/>
      <c r="D227" s="62"/>
      <c r="E227" s="25"/>
      <c r="F227" s="25" t="s">
        <v>408</v>
      </c>
      <c r="G227" s="25" t="s">
        <v>409</v>
      </c>
      <c r="H227" s="97">
        <f t="shared" si="22"/>
        <v>0</v>
      </c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</row>
    <row r="228" spans="1:20" outlineLevel="1">
      <c r="A228" s="111"/>
      <c r="B228" s="43"/>
      <c r="C228" s="44"/>
      <c r="D228" s="62"/>
      <c r="E228" s="25"/>
      <c r="F228" s="25" t="s">
        <v>410</v>
      </c>
      <c r="G228" s="25" t="s">
        <v>411</v>
      </c>
      <c r="H228" s="97">
        <f t="shared" si="22"/>
        <v>0</v>
      </c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</row>
    <row r="229" spans="1:20" s="67" customFormat="1" outlineLevel="1">
      <c r="A229" s="74"/>
      <c r="B229" s="43"/>
      <c r="C229" s="44"/>
      <c r="D229" s="62"/>
      <c r="E229" s="25"/>
      <c r="F229" s="25" t="s">
        <v>412</v>
      </c>
      <c r="G229" s="25" t="s">
        <v>413</v>
      </c>
      <c r="H229" s="97">
        <f t="shared" si="22"/>
        <v>0</v>
      </c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</row>
    <row r="230" spans="1:20" outlineLevel="1">
      <c r="A230" s="111"/>
      <c r="B230" s="43"/>
      <c r="C230" s="44"/>
      <c r="D230" s="62"/>
      <c r="E230" s="25"/>
      <c r="F230" s="25" t="s">
        <v>414</v>
      </c>
      <c r="G230" s="25" t="s">
        <v>415</v>
      </c>
      <c r="H230" s="97">
        <f t="shared" si="22"/>
        <v>0</v>
      </c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</row>
    <row r="231" spans="1:20" s="67" customFormat="1">
      <c r="A231" s="74"/>
      <c r="B231" s="35" t="s">
        <v>416</v>
      </c>
      <c r="C231" s="64"/>
      <c r="D231" s="64"/>
      <c r="E231" s="64"/>
      <c r="F231" s="64"/>
      <c r="G231" s="64"/>
      <c r="H231" s="37">
        <f t="shared" si="22"/>
        <v>0</v>
      </c>
      <c r="I231" s="37">
        <f t="shared" ref="I231:T231" si="25">+I22-I38</f>
        <v>0</v>
      </c>
      <c r="J231" s="37">
        <f t="shared" si="25"/>
        <v>0</v>
      </c>
      <c r="K231" s="37">
        <f t="shared" si="25"/>
        <v>0</v>
      </c>
      <c r="L231" s="37">
        <f t="shared" si="25"/>
        <v>0</v>
      </c>
      <c r="M231" s="37">
        <f t="shared" si="25"/>
        <v>0</v>
      </c>
      <c r="N231" s="37">
        <f t="shared" si="25"/>
        <v>0</v>
      </c>
      <c r="O231" s="37">
        <f t="shared" si="25"/>
        <v>0</v>
      </c>
      <c r="P231" s="37">
        <f t="shared" si="25"/>
        <v>0</v>
      </c>
      <c r="Q231" s="37">
        <f t="shared" si="25"/>
        <v>0</v>
      </c>
      <c r="R231" s="37">
        <f t="shared" si="25"/>
        <v>0</v>
      </c>
      <c r="S231" s="37">
        <f t="shared" si="25"/>
        <v>0</v>
      </c>
      <c r="T231" s="37">
        <f t="shared" si="25"/>
        <v>0</v>
      </c>
    </row>
    <row r="232" spans="1:20">
      <c r="A232" s="112"/>
      <c r="B232" s="65"/>
      <c r="C232" s="66"/>
      <c r="D232" s="66"/>
      <c r="E232" s="66" t="s">
        <v>417</v>
      </c>
      <c r="F232" s="67"/>
      <c r="G232" s="67"/>
      <c r="H232" s="98" t="str">
        <f t="shared" ref="H232:T232" si="26">IFERROR(+H231/H22,"")</f>
        <v/>
      </c>
      <c r="I232" s="98" t="str">
        <f t="shared" si="26"/>
        <v/>
      </c>
      <c r="J232" s="98" t="str">
        <f t="shared" si="26"/>
        <v/>
      </c>
      <c r="K232" s="98" t="str">
        <f t="shared" si="26"/>
        <v/>
      </c>
      <c r="L232" s="98" t="str">
        <f t="shared" si="26"/>
        <v/>
      </c>
      <c r="M232" s="98" t="str">
        <f t="shared" si="26"/>
        <v/>
      </c>
      <c r="N232" s="98" t="str">
        <f t="shared" si="26"/>
        <v/>
      </c>
      <c r="O232" s="98" t="str">
        <f t="shared" si="26"/>
        <v/>
      </c>
      <c r="P232" s="98" t="str">
        <f t="shared" si="26"/>
        <v/>
      </c>
      <c r="Q232" s="98" t="str">
        <f t="shared" si="26"/>
        <v/>
      </c>
      <c r="R232" s="98" t="str">
        <f t="shared" si="26"/>
        <v/>
      </c>
      <c r="S232" s="98" t="str">
        <f t="shared" si="26"/>
        <v/>
      </c>
      <c r="T232" s="98" t="str">
        <f t="shared" si="26"/>
        <v/>
      </c>
    </row>
    <row r="233" spans="1:20" s="67" customFormat="1">
      <c r="A233" s="74"/>
      <c r="B233" s="35" t="s">
        <v>418</v>
      </c>
      <c r="C233" s="36"/>
      <c r="D233" s="64"/>
      <c r="E233" s="64"/>
      <c r="F233" s="64"/>
      <c r="G233" s="64"/>
      <c r="H233" s="37">
        <f t="shared" si="22"/>
        <v>0</v>
      </c>
      <c r="I233" s="37">
        <f t="shared" ref="I233:T233" si="27">+I22-I38-I40-I53</f>
        <v>0</v>
      </c>
      <c r="J233" s="37">
        <f t="shared" si="27"/>
        <v>0</v>
      </c>
      <c r="K233" s="37">
        <f t="shared" si="27"/>
        <v>0</v>
      </c>
      <c r="L233" s="37">
        <f t="shared" si="27"/>
        <v>0</v>
      </c>
      <c r="M233" s="37">
        <f t="shared" si="27"/>
        <v>0</v>
      </c>
      <c r="N233" s="37">
        <f t="shared" si="27"/>
        <v>0</v>
      </c>
      <c r="O233" s="37">
        <f t="shared" si="27"/>
        <v>0</v>
      </c>
      <c r="P233" s="37">
        <f t="shared" si="27"/>
        <v>0</v>
      </c>
      <c r="Q233" s="37">
        <f t="shared" si="27"/>
        <v>0</v>
      </c>
      <c r="R233" s="37">
        <f t="shared" si="27"/>
        <v>0</v>
      </c>
      <c r="S233" s="37">
        <f t="shared" si="27"/>
        <v>0</v>
      </c>
      <c r="T233" s="37">
        <f t="shared" si="27"/>
        <v>0</v>
      </c>
    </row>
    <row r="234" spans="1:20">
      <c r="B234" s="68"/>
      <c r="C234" s="67"/>
      <c r="D234" s="67"/>
      <c r="E234" s="67" t="s">
        <v>417</v>
      </c>
      <c r="F234" s="67"/>
      <c r="G234" s="67"/>
      <c r="H234" s="98" t="str">
        <f t="shared" ref="H234:T234" si="28">IFERROR(+H233/H22,"")</f>
        <v/>
      </c>
      <c r="I234" s="98" t="str">
        <f t="shared" si="28"/>
        <v/>
      </c>
      <c r="J234" s="98" t="str">
        <f t="shared" si="28"/>
        <v/>
      </c>
      <c r="K234" s="98" t="str">
        <f t="shared" si="28"/>
        <v/>
      </c>
      <c r="L234" s="98" t="str">
        <f t="shared" si="28"/>
        <v/>
      </c>
      <c r="M234" s="98" t="str">
        <f t="shared" si="28"/>
        <v/>
      </c>
      <c r="N234" s="98" t="str">
        <f t="shared" si="28"/>
        <v/>
      </c>
      <c r="O234" s="98" t="str">
        <f t="shared" si="28"/>
        <v/>
      </c>
      <c r="P234" s="98" t="str">
        <f t="shared" si="28"/>
        <v/>
      </c>
      <c r="Q234" s="98" t="str">
        <f t="shared" si="28"/>
        <v/>
      </c>
      <c r="R234" s="98" t="str">
        <f t="shared" si="28"/>
        <v/>
      </c>
      <c r="S234" s="98" t="str">
        <f t="shared" si="28"/>
        <v/>
      </c>
      <c r="T234" s="98" t="str">
        <f t="shared" si="28"/>
        <v/>
      </c>
    </row>
    <row r="235" spans="1:20">
      <c r="B235" s="35" t="s">
        <v>419</v>
      </c>
      <c r="C235" s="36"/>
      <c r="D235" s="36"/>
      <c r="E235" s="36"/>
      <c r="F235" s="36"/>
      <c r="G235" s="36"/>
      <c r="H235" s="37">
        <f t="shared" si="22"/>
        <v>0</v>
      </c>
      <c r="I235" s="37">
        <f t="shared" ref="I235:T235" si="29">+I22-I37</f>
        <v>0</v>
      </c>
      <c r="J235" s="37">
        <f t="shared" si="29"/>
        <v>0</v>
      </c>
      <c r="K235" s="37">
        <f t="shared" si="29"/>
        <v>0</v>
      </c>
      <c r="L235" s="37">
        <f t="shared" si="29"/>
        <v>0</v>
      </c>
      <c r="M235" s="37">
        <f t="shared" si="29"/>
        <v>0</v>
      </c>
      <c r="N235" s="37">
        <f t="shared" si="29"/>
        <v>0</v>
      </c>
      <c r="O235" s="37">
        <f t="shared" si="29"/>
        <v>0</v>
      </c>
      <c r="P235" s="37">
        <f t="shared" si="29"/>
        <v>0</v>
      </c>
      <c r="Q235" s="37">
        <f t="shared" si="29"/>
        <v>0</v>
      </c>
      <c r="R235" s="37">
        <f t="shared" si="29"/>
        <v>0</v>
      </c>
      <c r="S235" s="37">
        <f t="shared" si="29"/>
        <v>0</v>
      </c>
      <c r="T235" s="37">
        <f t="shared" si="29"/>
        <v>0</v>
      </c>
    </row>
    <row r="236" spans="1:20">
      <c r="B236" s="68"/>
      <c r="C236" s="67"/>
      <c r="D236" s="67"/>
      <c r="E236" s="67" t="s">
        <v>417</v>
      </c>
      <c r="F236" s="67"/>
      <c r="G236" s="67"/>
      <c r="H236" s="98" t="str">
        <f t="shared" ref="H236:T236" si="30">IFERROR(+H235/H22,"")</f>
        <v/>
      </c>
      <c r="I236" s="98" t="str">
        <f t="shared" si="30"/>
        <v/>
      </c>
      <c r="J236" s="98" t="str">
        <f t="shared" si="30"/>
        <v/>
      </c>
      <c r="K236" s="98" t="str">
        <f t="shared" si="30"/>
        <v/>
      </c>
      <c r="L236" s="98" t="str">
        <f t="shared" si="30"/>
        <v/>
      </c>
      <c r="M236" s="98" t="str">
        <f t="shared" si="30"/>
        <v/>
      </c>
      <c r="N236" s="98" t="str">
        <f t="shared" si="30"/>
        <v/>
      </c>
      <c r="O236" s="98" t="str">
        <f t="shared" si="30"/>
        <v/>
      </c>
      <c r="P236" s="98" t="str">
        <f t="shared" si="30"/>
        <v/>
      </c>
      <c r="Q236" s="98" t="str">
        <f t="shared" si="30"/>
        <v/>
      </c>
      <c r="R236" s="98" t="str">
        <f t="shared" si="30"/>
        <v/>
      </c>
      <c r="S236" s="98" t="str">
        <f t="shared" si="30"/>
        <v/>
      </c>
      <c r="T236" s="98" t="str">
        <f t="shared" si="30"/>
        <v/>
      </c>
    </row>
    <row r="237" spans="1:20">
      <c r="B237" s="69"/>
      <c r="C237" s="70" t="s">
        <v>420</v>
      </c>
      <c r="D237" s="71"/>
      <c r="E237" s="72"/>
      <c r="F237" s="25"/>
      <c r="G237" s="25"/>
      <c r="H237" s="97">
        <f t="shared" si="22"/>
        <v>0</v>
      </c>
      <c r="I237" s="99">
        <f t="shared" ref="I237:T237" si="31">SUM(I238:I239)</f>
        <v>0</v>
      </c>
      <c r="J237" s="99">
        <f t="shared" si="31"/>
        <v>0</v>
      </c>
      <c r="K237" s="99">
        <f t="shared" si="31"/>
        <v>0</v>
      </c>
      <c r="L237" s="99">
        <f t="shared" si="31"/>
        <v>0</v>
      </c>
      <c r="M237" s="99">
        <f t="shared" si="31"/>
        <v>0</v>
      </c>
      <c r="N237" s="99">
        <f t="shared" si="31"/>
        <v>0</v>
      </c>
      <c r="O237" s="99">
        <f t="shared" si="31"/>
        <v>0</v>
      </c>
      <c r="P237" s="99">
        <f t="shared" si="31"/>
        <v>0</v>
      </c>
      <c r="Q237" s="99">
        <f t="shared" si="31"/>
        <v>0</v>
      </c>
      <c r="R237" s="99">
        <f t="shared" si="31"/>
        <v>0</v>
      </c>
      <c r="S237" s="99">
        <f t="shared" si="31"/>
        <v>0</v>
      </c>
      <c r="T237" s="99">
        <f t="shared" si="31"/>
        <v>0</v>
      </c>
    </row>
    <row r="238" spans="1:20" outlineLevel="1">
      <c r="B238" s="69"/>
      <c r="C238" s="44"/>
      <c r="D238" s="62"/>
      <c r="E238" s="25"/>
      <c r="F238" s="25" t="s">
        <v>421</v>
      </c>
      <c r="G238" s="25" t="s">
        <v>422</v>
      </c>
      <c r="H238" s="97">
        <f t="shared" si="22"/>
        <v>0</v>
      </c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</row>
    <row r="239" spans="1:20" ht="12.75" customHeight="1" outlineLevel="1">
      <c r="B239" s="69"/>
      <c r="C239" s="44"/>
      <c r="D239" s="62"/>
      <c r="E239" s="25"/>
      <c r="F239" s="25" t="s">
        <v>423</v>
      </c>
      <c r="G239" s="25" t="s">
        <v>424</v>
      </c>
      <c r="H239" s="97">
        <f t="shared" si="22"/>
        <v>0</v>
      </c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</row>
    <row r="240" spans="1:20" ht="12.75" customHeight="1">
      <c r="B240" s="35" t="s">
        <v>425</v>
      </c>
      <c r="C240" s="36"/>
      <c r="D240" s="36"/>
      <c r="E240" s="36"/>
      <c r="F240" s="36"/>
      <c r="G240" s="36"/>
      <c r="H240" s="37">
        <f t="shared" si="22"/>
        <v>0</v>
      </c>
      <c r="I240" s="37">
        <f t="shared" ref="I240:T240" si="32">+I235-I237</f>
        <v>0</v>
      </c>
      <c r="J240" s="37">
        <f t="shared" si="32"/>
        <v>0</v>
      </c>
      <c r="K240" s="37">
        <f t="shared" si="32"/>
        <v>0</v>
      </c>
      <c r="L240" s="37">
        <f t="shared" si="32"/>
        <v>0</v>
      </c>
      <c r="M240" s="37">
        <f t="shared" si="32"/>
        <v>0</v>
      </c>
      <c r="N240" s="37">
        <f t="shared" si="32"/>
        <v>0</v>
      </c>
      <c r="O240" s="37">
        <f t="shared" si="32"/>
        <v>0</v>
      </c>
      <c r="P240" s="37">
        <f t="shared" si="32"/>
        <v>0</v>
      </c>
      <c r="Q240" s="37">
        <f t="shared" si="32"/>
        <v>0</v>
      </c>
      <c r="R240" s="37">
        <f t="shared" si="32"/>
        <v>0</v>
      </c>
      <c r="S240" s="37">
        <f t="shared" si="32"/>
        <v>0</v>
      </c>
      <c r="T240" s="37">
        <f t="shared" si="32"/>
        <v>0</v>
      </c>
    </row>
    <row r="241" spans="2:20" ht="12.75" customHeight="1">
      <c r="B241" s="73"/>
      <c r="C241" s="49" t="s">
        <v>426</v>
      </c>
      <c r="D241" s="44"/>
      <c r="E241" s="51"/>
      <c r="F241" s="44"/>
      <c r="G241" s="44"/>
      <c r="H241" s="97">
        <f t="shared" si="22"/>
        <v>0</v>
      </c>
      <c r="I241" s="100">
        <f t="shared" ref="I241:T241" si="33">SUM(I242:I328)</f>
        <v>0</v>
      </c>
      <c r="J241" s="100">
        <f t="shared" si="33"/>
        <v>0</v>
      </c>
      <c r="K241" s="100">
        <f t="shared" si="33"/>
        <v>0</v>
      </c>
      <c r="L241" s="100">
        <f t="shared" si="33"/>
        <v>0</v>
      </c>
      <c r="M241" s="100">
        <f t="shared" si="33"/>
        <v>0</v>
      </c>
      <c r="N241" s="100">
        <f t="shared" si="33"/>
        <v>0</v>
      </c>
      <c r="O241" s="100">
        <f t="shared" si="33"/>
        <v>0</v>
      </c>
      <c r="P241" s="100">
        <f t="shared" si="33"/>
        <v>0</v>
      </c>
      <c r="Q241" s="100">
        <f t="shared" si="33"/>
        <v>0</v>
      </c>
      <c r="R241" s="100">
        <f t="shared" si="33"/>
        <v>0</v>
      </c>
      <c r="S241" s="100">
        <f t="shared" si="33"/>
        <v>0</v>
      </c>
      <c r="T241" s="100">
        <f t="shared" si="33"/>
        <v>0</v>
      </c>
    </row>
    <row r="242" spans="2:20" ht="12.75" customHeight="1" outlineLevel="1">
      <c r="B242" s="43"/>
      <c r="C242" s="44"/>
      <c r="D242" s="55"/>
      <c r="E242" s="25"/>
      <c r="F242" s="12" t="s">
        <v>427</v>
      </c>
      <c r="G242" s="12" t="s">
        <v>428</v>
      </c>
      <c r="H242" s="97">
        <f t="shared" si="22"/>
        <v>0</v>
      </c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</row>
    <row r="243" spans="2:20" ht="12.75" customHeight="1" outlineLevel="1">
      <c r="B243" s="43"/>
      <c r="C243" s="44"/>
      <c r="D243" s="62"/>
      <c r="E243" s="25"/>
      <c r="F243" s="25" t="s">
        <v>429</v>
      </c>
      <c r="G243" s="25" t="s">
        <v>430</v>
      </c>
      <c r="H243" s="97">
        <f t="shared" si="22"/>
        <v>0</v>
      </c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</row>
    <row r="244" spans="2:20" ht="12.75" customHeight="1" outlineLevel="1">
      <c r="B244" s="43"/>
      <c r="C244" s="44"/>
      <c r="D244" s="62"/>
      <c r="E244" s="25"/>
      <c r="F244" s="25" t="s">
        <v>431</v>
      </c>
      <c r="G244" s="25" t="s">
        <v>432</v>
      </c>
      <c r="H244" s="97">
        <f t="shared" si="22"/>
        <v>0</v>
      </c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</row>
    <row r="245" spans="2:20" ht="12.75" customHeight="1" outlineLevel="1">
      <c r="B245" s="43"/>
      <c r="C245" s="44"/>
      <c r="D245" s="62"/>
      <c r="E245" s="25"/>
      <c r="F245" s="25" t="s">
        <v>433</v>
      </c>
      <c r="G245" s="25" t="s">
        <v>434</v>
      </c>
      <c r="H245" s="97">
        <f t="shared" si="22"/>
        <v>0</v>
      </c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</row>
    <row r="246" spans="2:20" ht="12.75" customHeight="1" outlineLevel="1">
      <c r="B246" s="43"/>
      <c r="C246" s="44"/>
      <c r="D246" s="62"/>
      <c r="E246" s="25"/>
      <c r="F246" s="25" t="s">
        <v>435</v>
      </c>
      <c r="G246" s="25" t="s">
        <v>436</v>
      </c>
      <c r="H246" s="97">
        <f t="shared" si="22"/>
        <v>0</v>
      </c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</row>
    <row r="247" spans="2:20" ht="12.75" customHeight="1" outlineLevel="1">
      <c r="B247" s="43"/>
      <c r="C247" s="44"/>
      <c r="D247" s="62"/>
      <c r="E247" s="25"/>
      <c r="F247" s="25" t="s">
        <v>437</v>
      </c>
      <c r="G247" s="25" t="s">
        <v>438</v>
      </c>
      <c r="H247" s="97">
        <f t="shared" si="22"/>
        <v>0</v>
      </c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</row>
    <row r="248" spans="2:20" ht="12.75" customHeight="1" outlineLevel="1">
      <c r="B248" s="43"/>
      <c r="C248" s="44"/>
      <c r="D248" s="62"/>
      <c r="E248" s="25"/>
      <c r="F248" s="25" t="s">
        <v>439</v>
      </c>
      <c r="G248" s="25" t="s">
        <v>440</v>
      </c>
      <c r="H248" s="97">
        <f t="shared" si="22"/>
        <v>0</v>
      </c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</row>
    <row r="249" spans="2:20" ht="12.75" customHeight="1" outlineLevel="1">
      <c r="B249" s="43"/>
      <c r="C249" s="44"/>
      <c r="D249" s="62"/>
      <c r="E249" s="25"/>
      <c r="F249" s="25" t="s">
        <v>441</v>
      </c>
      <c r="G249" s="25" t="s">
        <v>442</v>
      </c>
      <c r="H249" s="97">
        <f t="shared" si="22"/>
        <v>0</v>
      </c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</row>
    <row r="250" spans="2:20" ht="12.75" customHeight="1" outlineLevel="1">
      <c r="B250" s="43"/>
      <c r="C250" s="44"/>
      <c r="D250" s="62"/>
      <c r="E250" s="25"/>
      <c r="F250" s="25" t="s">
        <v>443</v>
      </c>
      <c r="G250" s="25" t="s">
        <v>444</v>
      </c>
      <c r="H250" s="97">
        <f t="shared" si="22"/>
        <v>0</v>
      </c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</row>
    <row r="251" spans="2:20" ht="12.75" customHeight="1" outlineLevel="1">
      <c r="B251" s="43"/>
      <c r="C251" s="44"/>
      <c r="D251" s="62"/>
      <c r="E251" s="25"/>
      <c r="F251" s="25" t="s">
        <v>445</v>
      </c>
      <c r="G251" s="25" t="s">
        <v>446</v>
      </c>
      <c r="H251" s="97">
        <f t="shared" si="22"/>
        <v>0</v>
      </c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</row>
    <row r="252" spans="2:20" ht="12.75" customHeight="1" outlineLevel="1">
      <c r="B252" s="43"/>
      <c r="C252" s="44"/>
      <c r="D252" s="62"/>
      <c r="E252" s="25"/>
      <c r="F252" s="25" t="s">
        <v>447</v>
      </c>
      <c r="G252" s="25" t="s">
        <v>448</v>
      </c>
      <c r="H252" s="97">
        <f t="shared" si="22"/>
        <v>0</v>
      </c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</row>
    <row r="253" spans="2:20" ht="12.75" customHeight="1" outlineLevel="1">
      <c r="B253" s="43"/>
      <c r="C253" s="44"/>
      <c r="D253" s="62"/>
      <c r="E253" s="25"/>
      <c r="F253" s="25" t="s">
        <v>449</v>
      </c>
      <c r="G253" s="25" t="s">
        <v>450</v>
      </c>
      <c r="H253" s="97">
        <f t="shared" si="22"/>
        <v>0</v>
      </c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</row>
    <row r="254" spans="2:20" ht="12.75" customHeight="1" outlineLevel="1">
      <c r="B254" s="43"/>
      <c r="C254" s="44"/>
      <c r="D254" s="62"/>
      <c r="E254" s="25"/>
      <c r="F254" s="25" t="s">
        <v>451</v>
      </c>
      <c r="G254" s="25" t="s">
        <v>452</v>
      </c>
      <c r="H254" s="97">
        <f t="shared" si="22"/>
        <v>0</v>
      </c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</row>
    <row r="255" spans="2:20" ht="12.75" customHeight="1" outlineLevel="1">
      <c r="B255" s="43"/>
      <c r="C255" s="44"/>
      <c r="D255" s="62"/>
      <c r="E255" s="25"/>
      <c r="F255" s="25" t="s">
        <v>453</v>
      </c>
      <c r="G255" s="25" t="s">
        <v>454</v>
      </c>
      <c r="H255" s="97">
        <f t="shared" si="22"/>
        <v>0</v>
      </c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</row>
    <row r="256" spans="2:20" ht="12.75" customHeight="1" outlineLevel="1">
      <c r="B256" s="43"/>
      <c r="C256" s="44"/>
      <c r="D256" s="62"/>
      <c r="E256" s="25"/>
      <c r="F256" s="25" t="s">
        <v>455</v>
      </c>
      <c r="G256" s="25" t="s">
        <v>456</v>
      </c>
      <c r="H256" s="97">
        <f t="shared" si="22"/>
        <v>0</v>
      </c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</row>
    <row r="257" spans="2:20" ht="12.75" customHeight="1" outlineLevel="1">
      <c r="B257" s="43"/>
      <c r="C257" s="44"/>
      <c r="D257" s="62"/>
      <c r="E257" s="25"/>
      <c r="F257" s="25" t="s">
        <v>457</v>
      </c>
      <c r="G257" s="25" t="s">
        <v>458</v>
      </c>
      <c r="H257" s="97">
        <f t="shared" si="22"/>
        <v>0</v>
      </c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</row>
    <row r="258" spans="2:20" ht="12.75" customHeight="1" outlineLevel="1">
      <c r="B258" s="43"/>
      <c r="C258" s="44"/>
      <c r="D258" s="62"/>
      <c r="E258" s="25"/>
      <c r="F258" s="25" t="s">
        <v>459</v>
      </c>
      <c r="G258" s="25" t="s">
        <v>460</v>
      </c>
      <c r="H258" s="97">
        <f t="shared" si="22"/>
        <v>0</v>
      </c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</row>
    <row r="259" spans="2:20" ht="12.75" customHeight="1" outlineLevel="1">
      <c r="B259" s="43"/>
      <c r="C259" s="44"/>
      <c r="D259" s="62"/>
      <c r="E259" s="25"/>
      <c r="F259" s="25" t="s">
        <v>461</v>
      </c>
      <c r="G259" s="25" t="s">
        <v>442</v>
      </c>
      <c r="H259" s="97">
        <f t="shared" si="22"/>
        <v>0</v>
      </c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</row>
    <row r="260" spans="2:20" ht="12.75" customHeight="1" outlineLevel="1">
      <c r="B260" s="43"/>
      <c r="C260" s="44"/>
      <c r="D260" s="62"/>
      <c r="E260" s="25"/>
      <c r="F260" s="25" t="s">
        <v>462</v>
      </c>
      <c r="G260" s="25" t="s">
        <v>444</v>
      </c>
      <c r="H260" s="97">
        <f t="shared" si="22"/>
        <v>0</v>
      </c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</row>
    <row r="261" spans="2:20" ht="12.75" customHeight="1" outlineLevel="1">
      <c r="B261" s="43"/>
      <c r="C261" s="44"/>
      <c r="D261" s="62"/>
      <c r="E261" s="25"/>
      <c r="F261" s="25" t="s">
        <v>463</v>
      </c>
      <c r="G261" s="25" t="s">
        <v>464</v>
      </c>
      <c r="H261" s="97">
        <f t="shared" si="22"/>
        <v>0</v>
      </c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</row>
    <row r="262" spans="2:20" ht="12.75" customHeight="1" outlineLevel="1">
      <c r="B262" s="43"/>
      <c r="C262" s="44"/>
      <c r="D262" s="62"/>
      <c r="E262" s="25"/>
      <c r="F262" s="25" t="s">
        <v>465</v>
      </c>
      <c r="G262" s="25" t="s">
        <v>466</v>
      </c>
      <c r="H262" s="97">
        <f t="shared" si="22"/>
        <v>0</v>
      </c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</row>
    <row r="263" spans="2:20" ht="12.75" customHeight="1" outlineLevel="1">
      <c r="B263" s="43"/>
      <c r="C263" s="44"/>
      <c r="D263" s="62"/>
      <c r="E263" s="25"/>
      <c r="F263" s="25" t="s">
        <v>467</v>
      </c>
      <c r="G263" s="25" t="s">
        <v>468</v>
      </c>
      <c r="H263" s="97">
        <f t="shared" si="22"/>
        <v>0</v>
      </c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</row>
    <row r="264" spans="2:20" ht="12.75" customHeight="1" outlineLevel="1">
      <c r="B264" s="43"/>
      <c r="C264" s="44"/>
      <c r="D264" s="62"/>
      <c r="E264" s="25"/>
      <c r="F264" s="25" t="s">
        <v>469</v>
      </c>
      <c r="G264" s="25" t="s">
        <v>470</v>
      </c>
      <c r="H264" s="97">
        <f t="shared" si="22"/>
        <v>0</v>
      </c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</row>
    <row r="265" spans="2:20" ht="12.75" customHeight="1" outlineLevel="1">
      <c r="B265" s="43"/>
      <c r="C265" s="44"/>
      <c r="D265" s="62"/>
      <c r="E265" s="25"/>
      <c r="F265" s="25" t="s">
        <v>471</v>
      </c>
      <c r="G265" s="25" t="s">
        <v>472</v>
      </c>
      <c r="H265" s="97">
        <f t="shared" si="22"/>
        <v>0</v>
      </c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</row>
    <row r="266" spans="2:20" ht="12.75" customHeight="1" outlineLevel="1">
      <c r="B266" s="43"/>
      <c r="C266" s="44"/>
      <c r="D266" s="62"/>
      <c r="E266" s="25"/>
      <c r="F266" s="25" t="s">
        <v>473</v>
      </c>
      <c r="G266" s="25" t="s">
        <v>474</v>
      </c>
      <c r="H266" s="97">
        <f t="shared" si="22"/>
        <v>0</v>
      </c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</row>
    <row r="267" spans="2:20" ht="12.75" customHeight="1" outlineLevel="1">
      <c r="B267" s="43"/>
      <c r="C267" s="44"/>
      <c r="D267" s="62"/>
      <c r="E267" s="25"/>
      <c r="F267" s="25" t="s">
        <v>475</v>
      </c>
      <c r="G267" s="25" t="s">
        <v>476</v>
      </c>
      <c r="H267" s="97">
        <f t="shared" si="22"/>
        <v>0</v>
      </c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</row>
    <row r="268" spans="2:20" ht="12.75" customHeight="1" outlineLevel="1">
      <c r="B268" s="43"/>
      <c r="C268" s="44"/>
      <c r="D268" s="62"/>
      <c r="E268" s="25"/>
      <c r="F268" s="25" t="s">
        <v>477</v>
      </c>
      <c r="G268" s="25" t="s">
        <v>478</v>
      </c>
      <c r="H268" s="97">
        <f t="shared" si="22"/>
        <v>0</v>
      </c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</row>
    <row r="269" spans="2:20" ht="12.75" customHeight="1" outlineLevel="1">
      <c r="B269" s="43"/>
      <c r="C269" s="44"/>
      <c r="D269" s="62"/>
      <c r="E269" s="25"/>
      <c r="F269" s="25" t="s">
        <v>479</v>
      </c>
      <c r="G269" s="25" t="s">
        <v>480</v>
      </c>
      <c r="H269" s="97">
        <f t="shared" si="22"/>
        <v>0</v>
      </c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</row>
    <row r="270" spans="2:20" ht="12.75" customHeight="1" outlineLevel="1">
      <c r="B270" s="43"/>
      <c r="C270" s="44"/>
      <c r="D270" s="62"/>
      <c r="E270" s="25"/>
      <c r="F270" s="25" t="s">
        <v>481</v>
      </c>
      <c r="G270" s="25" t="s">
        <v>482</v>
      </c>
      <c r="H270" s="97">
        <f t="shared" si="22"/>
        <v>0</v>
      </c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</row>
    <row r="271" spans="2:20" ht="12.75" customHeight="1" outlineLevel="1">
      <c r="B271" s="43"/>
      <c r="C271" s="44"/>
      <c r="D271" s="62"/>
      <c r="E271" s="25"/>
      <c r="F271" s="25" t="s">
        <v>483</v>
      </c>
      <c r="G271" s="25" t="s">
        <v>484</v>
      </c>
      <c r="H271" s="97">
        <f t="shared" si="22"/>
        <v>0</v>
      </c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</row>
    <row r="272" spans="2:20" ht="12.75" customHeight="1" outlineLevel="1">
      <c r="B272" s="43"/>
      <c r="C272" s="44"/>
      <c r="D272" s="62"/>
      <c r="E272" s="25"/>
      <c r="F272" s="25" t="s">
        <v>485</v>
      </c>
      <c r="G272" s="25" t="s">
        <v>486</v>
      </c>
      <c r="H272" s="97">
        <f t="shared" si="22"/>
        <v>0</v>
      </c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</row>
    <row r="273" spans="2:20" ht="12.75" customHeight="1" outlineLevel="1">
      <c r="B273" s="43"/>
      <c r="C273" s="44"/>
      <c r="D273" s="62"/>
      <c r="E273" s="25"/>
      <c r="F273" s="25" t="s">
        <v>487</v>
      </c>
      <c r="G273" s="25" t="s">
        <v>488</v>
      </c>
      <c r="H273" s="97">
        <f t="shared" si="22"/>
        <v>0</v>
      </c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</row>
    <row r="274" spans="2:20" ht="12.75" customHeight="1" outlineLevel="1">
      <c r="B274" s="43"/>
      <c r="C274" s="44"/>
      <c r="D274" s="62"/>
      <c r="E274" s="25"/>
      <c r="F274" s="25" t="s">
        <v>616</v>
      </c>
      <c r="G274" s="25" t="s">
        <v>617</v>
      </c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</row>
    <row r="275" spans="2:20" ht="12.75" customHeight="1" outlineLevel="1">
      <c r="B275" s="43"/>
      <c r="C275" s="44"/>
      <c r="D275" s="62"/>
      <c r="E275" s="25"/>
      <c r="F275" s="25" t="s">
        <v>489</v>
      </c>
      <c r="G275" s="25" t="s">
        <v>490</v>
      </c>
      <c r="H275" s="97">
        <f t="shared" si="22"/>
        <v>0</v>
      </c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</row>
    <row r="276" spans="2:20" ht="12.75" customHeight="1" outlineLevel="1">
      <c r="B276" s="43"/>
      <c r="C276" s="44"/>
      <c r="D276" s="62"/>
      <c r="E276" s="25"/>
      <c r="F276" s="25" t="s">
        <v>491</v>
      </c>
      <c r="G276" s="25" t="s">
        <v>492</v>
      </c>
      <c r="H276" s="97">
        <f t="shared" si="22"/>
        <v>0</v>
      </c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</row>
    <row r="277" spans="2:20" ht="12.75" customHeight="1" outlineLevel="1">
      <c r="B277" s="43"/>
      <c r="C277" s="44"/>
      <c r="D277" s="62"/>
      <c r="E277" s="25"/>
      <c r="F277" s="25" t="s">
        <v>493</v>
      </c>
      <c r="G277" s="25" t="s">
        <v>494</v>
      </c>
      <c r="H277" s="97">
        <f t="shared" si="22"/>
        <v>0</v>
      </c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</row>
    <row r="278" spans="2:20" ht="12.75" customHeight="1" outlineLevel="1">
      <c r="B278" s="43"/>
      <c r="C278" s="44"/>
      <c r="D278" s="62"/>
      <c r="E278" s="25"/>
      <c r="F278" s="25" t="s">
        <v>495</v>
      </c>
      <c r="G278" s="25" t="s">
        <v>496</v>
      </c>
      <c r="H278" s="97">
        <f t="shared" si="22"/>
        <v>0</v>
      </c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</row>
    <row r="279" spans="2:20" ht="12.75" customHeight="1" outlineLevel="1">
      <c r="B279" s="43"/>
      <c r="C279" s="44"/>
      <c r="D279" s="62"/>
      <c r="E279" s="25"/>
      <c r="F279" s="25" t="s">
        <v>497</v>
      </c>
      <c r="G279" s="25" t="s">
        <v>498</v>
      </c>
      <c r="H279" s="97">
        <f t="shared" si="22"/>
        <v>0</v>
      </c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</row>
    <row r="280" spans="2:20" ht="12.75" customHeight="1" outlineLevel="1">
      <c r="B280" s="43"/>
      <c r="C280" s="44"/>
      <c r="D280" s="62"/>
      <c r="E280" s="25"/>
      <c r="F280" s="25" t="s">
        <v>499</v>
      </c>
      <c r="G280" s="25" t="s">
        <v>500</v>
      </c>
      <c r="H280" s="97">
        <f t="shared" si="22"/>
        <v>0</v>
      </c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</row>
    <row r="281" spans="2:20" ht="12.75" customHeight="1" outlineLevel="1">
      <c r="B281" s="43"/>
      <c r="C281" s="44"/>
      <c r="D281" s="62"/>
      <c r="E281" s="25"/>
      <c r="F281" s="25" t="s">
        <v>501</v>
      </c>
      <c r="G281" s="25" t="s">
        <v>502</v>
      </c>
      <c r="H281" s="97">
        <f t="shared" si="22"/>
        <v>0</v>
      </c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</row>
    <row r="282" spans="2:20" ht="12.75" customHeight="1" outlineLevel="1">
      <c r="B282" s="43"/>
      <c r="C282" s="44"/>
      <c r="D282" s="62"/>
      <c r="E282" s="25"/>
      <c r="F282" s="25" t="s">
        <v>503</v>
      </c>
      <c r="G282" s="25" t="s">
        <v>504</v>
      </c>
      <c r="H282" s="97">
        <f t="shared" ref="H282:H332" si="34">SUM(I282:T282)</f>
        <v>0</v>
      </c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</row>
    <row r="283" spans="2:20" ht="12.75" customHeight="1" outlineLevel="1">
      <c r="B283" s="43"/>
      <c r="C283" s="44"/>
      <c r="D283" s="62"/>
      <c r="E283" s="25"/>
      <c r="F283" s="25" t="s">
        <v>505</v>
      </c>
      <c r="G283" s="25" t="s">
        <v>506</v>
      </c>
      <c r="H283" s="97">
        <f t="shared" si="34"/>
        <v>0</v>
      </c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</row>
    <row r="284" spans="2:20" ht="12.75" customHeight="1" outlineLevel="1">
      <c r="B284" s="43"/>
      <c r="C284" s="44"/>
      <c r="D284" s="62"/>
      <c r="E284" s="25"/>
      <c r="F284" s="25" t="s">
        <v>507</v>
      </c>
      <c r="G284" s="25" t="s">
        <v>508</v>
      </c>
      <c r="H284" s="97">
        <f t="shared" si="34"/>
        <v>0</v>
      </c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</row>
    <row r="285" spans="2:20" ht="12.75" customHeight="1" outlineLevel="1">
      <c r="B285" s="43"/>
      <c r="C285" s="44"/>
      <c r="D285" s="62"/>
      <c r="E285" s="25"/>
      <c r="F285" s="25" t="s">
        <v>509</v>
      </c>
      <c r="G285" s="25" t="s">
        <v>510</v>
      </c>
      <c r="H285" s="97">
        <f t="shared" si="34"/>
        <v>0</v>
      </c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</row>
    <row r="286" spans="2:20" ht="12.75" customHeight="1" outlineLevel="1">
      <c r="B286" s="43"/>
      <c r="C286" s="44"/>
      <c r="D286" s="62"/>
      <c r="E286" s="25"/>
      <c r="F286" s="25" t="s">
        <v>511</v>
      </c>
      <c r="G286" s="25" t="s">
        <v>512</v>
      </c>
      <c r="H286" s="97">
        <f t="shared" si="34"/>
        <v>0</v>
      </c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</row>
    <row r="287" spans="2:20" ht="12.75" customHeight="1" outlineLevel="1">
      <c r="B287" s="43"/>
      <c r="C287" s="44"/>
      <c r="D287" s="62"/>
      <c r="E287" s="25"/>
      <c r="F287" s="25" t="s">
        <v>513</v>
      </c>
      <c r="G287" s="25" t="s">
        <v>514</v>
      </c>
      <c r="H287" s="97">
        <f t="shared" si="34"/>
        <v>0</v>
      </c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</row>
    <row r="288" spans="2:20" ht="12.75" customHeight="1" outlineLevel="1">
      <c r="B288" s="43"/>
      <c r="C288" s="44"/>
      <c r="D288" s="62"/>
      <c r="E288" s="25"/>
      <c r="F288" s="25" t="s">
        <v>515</v>
      </c>
      <c r="G288" s="25" t="s">
        <v>516</v>
      </c>
      <c r="H288" s="97">
        <f t="shared" si="34"/>
        <v>0</v>
      </c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</row>
    <row r="289" spans="2:20" ht="12.75" customHeight="1" outlineLevel="1">
      <c r="B289" s="43"/>
      <c r="C289" s="44"/>
      <c r="D289" s="62"/>
      <c r="E289" s="25"/>
      <c r="F289" s="25" t="s">
        <v>517</v>
      </c>
      <c r="G289" s="25" t="s">
        <v>518</v>
      </c>
      <c r="H289" s="97">
        <f t="shared" si="34"/>
        <v>0</v>
      </c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</row>
    <row r="290" spans="2:20" ht="12.75" customHeight="1" outlineLevel="1">
      <c r="B290" s="43"/>
      <c r="C290" s="44"/>
      <c r="D290" s="62"/>
      <c r="E290" s="25"/>
      <c r="F290" s="25" t="s">
        <v>519</v>
      </c>
      <c r="G290" s="25" t="s">
        <v>520</v>
      </c>
      <c r="H290" s="97">
        <f t="shared" si="34"/>
        <v>0</v>
      </c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</row>
    <row r="291" spans="2:20" ht="12.75" customHeight="1" outlineLevel="1">
      <c r="B291" s="43"/>
      <c r="C291" s="44"/>
      <c r="D291" s="62"/>
      <c r="E291" s="25"/>
      <c r="F291" s="25" t="s">
        <v>521</v>
      </c>
      <c r="G291" s="25" t="s">
        <v>522</v>
      </c>
      <c r="H291" s="97">
        <f t="shared" si="34"/>
        <v>0</v>
      </c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</row>
    <row r="292" spans="2:20" ht="12.75" customHeight="1" outlineLevel="1">
      <c r="B292" s="43"/>
      <c r="C292" s="44"/>
      <c r="D292" s="62"/>
      <c r="E292" s="25"/>
      <c r="F292" s="25" t="s">
        <v>523</v>
      </c>
      <c r="G292" s="25" t="s">
        <v>524</v>
      </c>
      <c r="H292" s="97">
        <f t="shared" si="34"/>
        <v>0</v>
      </c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</row>
    <row r="293" spans="2:20" ht="12.75" customHeight="1" outlineLevel="1">
      <c r="B293" s="43"/>
      <c r="C293" s="44"/>
      <c r="D293" s="62"/>
      <c r="E293" s="25"/>
      <c r="F293" s="25" t="s">
        <v>525</v>
      </c>
      <c r="G293" s="25" t="s">
        <v>526</v>
      </c>
      <c r="H293" s="97">
        <f t="shared" si="34"/>
        <v>0</v>
      </c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</row>
    <row r="294" spans="2:20" ht="12.75" customHeight="1" outlineLevel="1">
      <c r="B294" s="43"/>
      <c r="C294" s="44"/>
      <c r="D294" s="62"/>
      <c r="E294" s="25"/>
      <c r="F294" s="25" t="s">
        <v>527</v>
      </c>
      <c r="G294" s="25" t="s">
        <v>528</v>
      </c>
      <c r="H294" s="97">
        <f t="shared" si="34"/>
        <v>0</v>
      </c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</row>
    <row r="295" spans="2:20" ht="12.75" customHeight="1" outlineLevel="1">
      <c r="B295" s="43"/>
      <c r="C295" s="44"/>
      <c r="D295" s="62"/>
      <c r="E295" s="25"/>
      <c r="F295" s="25" t="s">
        <v>529</v>
      </c>
      <c r="G295" s="25" t="s">
        <v>530</v>
      </c>
      <c r="H295" s="97">
        <f t="shared" si="34"/>
        <v>0</v>
      </c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</row>
    <row r="296" spans="2:20" ht="12.75" customHeight="1" outlineLevel="1">
      <c r="B296" s="43"/>
      <c r="C296" s="44"/>
      <c r="D296" s="62"/>
      <c r="E296" s="25"/>
      <c r="F296" s="25" t="s">
        <v>531</v>
      </c>
      <c r="G296" s="25" t="s">
        <v>532</v>
      </c>
      <c r="H296" s="97">
        <f t="shared" si="34"/>
        <v>0</v>
      </c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</row>
    <row r="297" spans="2:20" ht="12.75" customHeight="1" outlineLevel="1">
      <c r="B297" s="43"/>
      <c r="C297" s="44"/>
      <c r="D297" s="62"/>
      <c r="E297" s="25"/>
      <c r="F297" s="25" t="s">
        <v>533</v>
      </c>
      <c r="G297" s="25" t="s">
        <v>534</v>
      </c>
      <c r="H297" s="97">
        <f t="shared" si="34"/>
        <v>0</v>
      </c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</row>
    <row r="298" spans="2:20" ht="12.75" customHeight="1" outlineLevel="1">
      <c r="B298" s="43"/>
      <c r="C298" s="44"/>
      <c r="D298" s="62"/>
      <c r="E298" s="25"/>
      <c r="F298" s="25" t="s">
        <v>618</v>
      </c>
      <c r="G298" s="25" t="s">
        <v>619</v>
      </c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</row>
    <row r="299" spans="2:20" ht="12.75" customHeight="1" outlineLevel="1">
      <c r="B299" s="43"/>
      <c r="C299" s="44"/>
      <c r="D299" s="62"/>
      <c r="E299" s="25"/>
      <c r="F299" s="25" t="s">
        <v>535</v>
      </c>
      <c r="G299" s="25" t="s">
        <v>536</v>
      </c>
      <c r="H299" s="97">
        <f t="shared" si="34"/>
        <v>0</v>
      </c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</row>
    <row r="300" spans="2:20" ht="12.75" customHeight="1" outlineLevel="1">
      <c r="B300" s="43"/>
      <c r="C300" s="44"/>
      <c r="D300" s="62"/>
      <c r="E300" s="25"/>
      <c r="F300" s="25" t="s">
        <v>537</v>
      </c>
      <c r="G300" s="25" t="s">
        <v>538</v>
      </c>
      <c r="H300" s="97">
        <f t="shared" si="34"/>
        <v>0</v>
      </c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</row>
    <row r="301" spans="2:20" ht="12.75" customHeight="1" outlineLevel="1">
      <c r="B301" s="43"/>
      <c r="C301" s="44"/>
      <c r="D301" s="62"/>
      <c r="E301" s="25"/>
      <c r="F301" s="25" t="s">
        <v>539</v>
      </c>
      <c r="G301" s="25" t="s">
        <v>540</v>
      </c>
      <c r="H301" s="97">
        <f t="shared" si="34"/>
        <v>0</v>
      </c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</row>
    <row r="302" spans="2:20" ht="12.75" customHeight="1" outlineLevel="1">
      <c r="B302" s="43"/>
      <c r="C302" s="44"/>
      <c r="D302" s="62"/>
      <c r="E302" s="25"/>
      <c r="F302" s="25" t="s">
        <v>541</v>
      </c>
      <c r="G302" s="25" t="s">
        <v>542</v>
      </c>
      <c r="H302" s="97">
        <f t="shared" si="34"/>
        <v>0</v>
      </c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</row>
    <row r="303" spans="2:20" ht="12.75" customHeight="1" outlineLevel="1">
      <c r="B303" s="43"/>
      <c r="C303" s="44"/>
      <c r="D303" s="62"/>
      <c r="E303" s="25"/>
      <c r="F303" s="25" t="s">
        <v>543</v>
      </c>
      <c r="G303" s="25" t="s">
        <v>544</v>
      </c>
      <c r="H303" s="97">
        <f t="shared" si="34"/>
        <v>0</v>
      </c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</row>
    <row r="304" spans="2:20" ht="12.75" customHeight="1" outlineLevel="1">
      <c r="B304" s="43"/>
      <c r="C304" s="44"/>
      <c r="D304" s="62"/>
      <c r="E304" s="25"/>
      <c r="F304" s="25" t="s">
        <v>545</v>
      </c>
      <c r="G304" s="25" t="s">
        <v>546</v>
      </c>
      <c r="H304" s="97">
        <f t="shared" si="34"/>
        <v>0</v>
      </c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</row>
    <row r="305" spans="2:20" ht="12.75" customHeight="1" outlineLevel="1">
      <c r="B305" s="43"/>
      <c r="C305" s="44"/>
      <c r="D305" s="62"/>
      <c r="E305" s="25"/>
      <c r="F305" s="25" t="s">
        <v>547</v>
      </c>
      <c r="G305" s="25" t="s">
        <v>548</v>
      </c>
      <c r="H305" s="97">
        <f t="shared" si="34"/>
        <v>0</v>
      </c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</row>
    <row r="306" spans="2:20" ht="12.75" customHeight="1" outlineLevel="1">
      <c r="B306" s="43"/>
      <c r="C306" s="44"/>
      <c r="D306" s="62"/>
      <c r="E306" s="25"/>
      <c r="F306" s="25" t="s">
        <v>549</v>
      </c>
      <c r="G306" s="25" t="s">
        <v>550</v>
      </c>
      <c r="H306" s="97">
        <f t="shared" si="34"/>
        <v>0</v>
      </c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</row>
    <row r="307" spans="2:20" ht="12.75" customHeight="1" outlineLevel="1">
      <c r="B307" s="43"/>
      <c r="C307" s="44"/>
      <c r="D307" s="62"/>
      <c r="E307" s="25"/>
      <c r="F307" s="25" t="s">
        <v>551</v>
      </c>
      <c r="G307" s="25" t="s">
        <v>552</v>
      </c>
      <c r="H307" s="97">
        <f t="shared" si="34"/>
        <v>0</v>
      </c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</row>
    <row r="308" spans="2:20" ht="12.75" customHeight="1" outlineLevel="1">
      <c r="B308" s="43"/>
      <c r="C308" s="44"/>
      <c r="D308" s="62"/>
      <c r="E308" s="25"/>
      <c r="F308" s="25" t="s">
        <v>553</v>
      </c>
      <c r="G308" s="25" t="s">
        <v>554</v>
      </c>
      <c r="H308" s="97">
        <f t="shared" si="34"/>
        <v>0</v>
      </c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</row>
    <row r="309" spans="2:20" ht="12.75" customHeight="1" outlineLevel="1">
      <c r="B309" s="43"/>
      <c r="C309" s="44"/>
      <c r="D309" s="62"/>
      <c r="E309" s="25"/>
      <c r="F309" s="25" t="s">
        <v>555</v>
      </c>
      <c r="G309" s="25" t="s">
        <v>556</v>
      </c>
      <c r="H309" s="97">
        <f t="shared" si="34"/>
        <v>0</v>
      </c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</row>
    <row r="310" spans="2:20" ht="12.75" customHeight="1" outlineLevel="1">
      <c r="B310" s="43"/>
      <c r="C310" s="44"/>
      <c r="D310" s="62"/>
      <c r="E310" s="25"/>
      <c r="F310" s="25" t="s">
        <v>557</v>
      </c>
      <c r="G310" s="25" t="s">
        <v>558</v>
      </c>
      <c r="H310" s="97">
        <f t="shared" si="34"/>
        <v>0</v>
      </c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</row>
    <row r="311" spans="2:20" ht="12.75" customHeight="1" outlineLevel="1">
      <c r="B311" s="43"/>
      <c r="C311" s="44"/>
      <c r="D311" s="62"/>
      <c r="E311" s="25"/>
      <c r="F311" s="25" t="s">
        <v>559</v>
      </c>
      <c r="G311" s="25" t="s">
        <v>560</v>
      </c>
      <c r="H311" s="97">
        <f t="shared" si="34"/>
        <v>0</v>
      </c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</row>
    <row r="312" spans="2:20" ht="12.75" customHeight="1" outlineLevel="1">
      <c r="B312" s="43"/>
      <c r="C312" s="44"/>
      <c r="D312" s="62"/>
      <c r="E312" s="25"/>
      <c r="F312" s="25" t="s">
        <v>561</v>
      </c>
      <c r="G312" s="25" t="s">
        <v>562</v>
      </c>
      <c r="H312" s="97">
        <f t="shared" si="34"/>
        <v>0</v>
      </c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</row>
    <row r="313" spans="2:20" ht="12.75" customHeight="1" outlineLevel="1">
      <c r="B313" s="43"/>
      <c r="C313" s="44"/>
      <c r="D313" s="62"/>
      <c r="E313" s="25"/>
      <c r="F313" s="25" t="s">
        <v>563</v>
      </c>
      <c r="G313" s="25" t="s">
        <v>564</v>
      </c>
      <c r="H313" s="97">
        <f t="shared" si="34"/>
        <v>0</v>
      </c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</row>
    <row r="314" spans="2:20" ht="12.75" customHeight="1" outlineLevel="1">
      <c r="B314" s="43"/>
      <c r="C314" s="44"/>
      <c r="D314" s="62"/>
      <c r="E314" s="25"/>
      <c r="F314" s="25" t="s">
        <v>565</v>
      </c>
      <c r="G314" s="25" t="s">
        <v>566</v>
      </c>
      <c r="H314" s="97">
        <f t="shared" si="34"/>
        <v>0</v>
      </c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</row>
    <row r="315" spans="2:20" ht="12.75" customHeight="1" outlineLevel="1">
      <c r="B315" s="43"/>
      <c r="C315" s="44"/>
      <c r="D315" s="62"/>
      <c r="E315" s="25"/>
      <c r="F315" s="25" t="s">
        <v>567</v>
      </c>
      <c r="G315" s="25" t="s">
        <v>568</v>
      </c>
      <c r="H315" s="97">
        <f t="shared" si="34"/>
        <v>0</v>
      </c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</row>
    <row r="316" spans="2:20" ht="12.75" customHeight="1" outlineLevel="1">
      <c r="B316" s="43"/>
      <c r="C316" s="44"/>
      <c r="D316" s="62"/>
      <c r="E316" s="25"/>
      <c r="F316" s="25" t="s">
        <v>569</v>
      </c>
      <c r="G316" s="25" t="s">
        <v>570</v>
      </c>
      <c r="H316" s="97">
        <f t="shared" si="34"/>
        <v>0</v>
      </c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</row>
    <row r="317" spans="2:20" ht="12.75" customHeight="1" outlineLevel="1">
      <c r="B317" s="43"/>
      <c r="C317" s="44"/>
      <c r="D317" s="62"/>
      <c r="E317" s="25"/>
      <c r="F317" s="25" t="s">
        <v>571</v>
      </c>
      <c r="G317" s="25" t="s">
        <v>572</v>
      </c>
      <c r="H317" s="97">
        <f t="shared" si="34"/>
        <v>0</v>
      </c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</row>
    <row r="318" spans="2:20" ht="12.75" customHeight="1" outlineLevel="1">
      <c r="B318" s="43"/>
      <c r="C318" s="44"/>
      <c r="D318" s="62"/>
      <c r="E318" s="25"/>
      <c r="F318" s="25" t="s">
        <v>573</v>
      </c>
      <c r="G318" s="25" t="s">
        <v>574</v>
      </c>
      <c r="H318" s="97">
        <f t="shared" si="34"/>
        <v>0</v>
      </c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</row>
    <row r="319" spans="2:20" ht="12.75" customHeight="1" outlineLevel="1">
      <c r="B319" s="43"/>
      <c r="C319" s="44"/>
      <c r="D319" s="62"/>
      <c r="E319" s="25"/>
      <c r="F319" s="25" t="s">
        <v>575</v>
      </c>
      <c r="G319" s="25" t="s">
        <v>576</v>
      </c>
      <c r="H319" s="97">
        <f t="shared" si="34"/>
        <v>0</v>
      </c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</row>
    <row r="320" spans="2:20" ht="12.75" customHeight="1" outlineLevel="1">
      <c r="B320" s="43"/>
      <c r="C320" s="44"/>
      <c r="D320" s="62"/>
      <c r="E320" s="25"/>
      <c r="F320" s="25" t="s">
        <v>577</v>
      </c>
      <c r="G320" s="25" t="s">
        <v>578</v>
      </c>
      <c r="H320" s="97">
        <f t="shared" si="34"/>
        <v>0</v>
      </c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</row>
    <row r="321" spans="2:20" ht="12.75" customHeight="1" outlineLevel="1">
      <c r="B321" s="43"/>
      <c r="C321" s="44"/>
      <c r="D321" s="62"/>
      <c r="E321" s="25"/>
      <c r="F321" s="25" t="s">
        <v>579</v>
      </c>
      <c r="G321" s="25" t="s">
        <v>580</v>
      </c>
      <c r="H321" s="97">
        <f t="shared" si="34"/>
        <v>0</v>
      </c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</row>
    <row r="322" spans="2:20" ht="12.75" customHeight="1" outlineLevel="1">
      <c r="B322" s="43"/>
      <c r="C322" s="44"/>
      <c r="D322" s="62"/>
      <c r="E322" s="25"/>
      <c r="F322" s="25" t="s">
        <v>581</v>
      </c>
      <c r="G322" s="25" t="s">
        <v>582</v>
      </c>
      <c r="H322" s="97">
        <f t="shared" si="34"/>
        <v>0</v>
      </c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</row>
    <row r="323" spans="2:20" ht="12.75" customHeight="1" outlineLevel="1">
      <c r="B323" s="43"/>
      <c r="C323" s="44"/>
      <c r="D323" s="62"/>
      <c r="E323" s="25"/>
      <c r="F323" s="25" t="s">
        <v>583</v>
      </c>
      <c r="G323" s="25" t="s">
        <v>584</v>
      </c>
      <c r="H323" s="97">
        <f t="shared" si="34"/>
        <v>0</v>
      </c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</row>
    <row r="324" spans="2:20" outlineLevel="1">
      <c r="B324" s="43"/>
      <c r="C324" s="44"/>
      <c r="D324" s="62"/>
      <c r="E324" s="25"/>
      <c r="F324" s="25" t="s">
        <v>585</v>
      </c>
      <c r="G324" s="25" t="s">
        <v>586</v>
      </c>
      <c r="H324" s="97">
        <f t="shared" si="34"/>
        <v>0</v>
      </c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</row>
    <row r="325" spans="2:20" outlineLevel="1">
      <c r="B325" s="43"/>
      <c r="C325" s="44"/>
      <c r="D325" s="62"/>
      <c r="E325" s="25"/>
      <c r="F325" s="25" t="s">
        <v>587</v>
      </c>
      <c r="G325" s="25" t="s">
        <v>588</v>
      </c>
      <c r="H325" s="97">
        <f t="shared" si="34"/>
        <v>0</v>
      </c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</row>
    <row r="326" spans="2:20" outlineLevel="1">
      <c r="B326" s="43"/>
      <c r="C326" s="44"/>
      <c r="D326" s="62"/>
      <c r="E326" s="25"/>
      <c r="F326" s="25" t="s">
        <v>589</v>
      </c>
      <c r="G326" s="25" t="s">
        <v>590</v>
      </c>
      <c r="H326" s="97">
        <f t="shared" si="34"/>
        <v>0</v>
      </c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</row>
    <row r="327" spans="2:20" outlineLevel="1">
      <c r="B327" s="43"/>
      <c r="C327" s="44"/>
      <c r="D327" s="62"/>
      <c r="E327" s="25"/>
      <c r="F327" s="25" t="s">
        <v>591</v>
      </c>
      <c r="G327" s="25" t="s">
        <v>592</v>
      </c>
      <c r="H327" s="97">
        <f t="shared" si="34"/>
        <v>0</v>
      </c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</row>
    <row r="328" spans="2:20" outlineLevel="1">
      <c r="B328" s="43"/>
      <c r="C328" s="44"/>
      <c r="D328" s="62"/>
      <c r="E328" s="25"/>
      <c r="F328" s="25" t="s">
        <v>593</v>
      </c>
      <c r="G328" s="25" t="s">
        <v>594</v>
      </c>
      <c r="H328" s="97">
        <f t="shared" si="34"/>
        <v>0</v>
      </c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</row>
    <row r="329" spans="2:20">
      <c r="B329" s="35" t="s">
        <v>595</v>
      </c>
      <c r="C329" s="36"/>
      <c r="D329" s="36"/>
      <c r="E329" s="36"/>
      <c r="F329" s="36"/>
      <c r="G329" s="36"/>
      <c r="H329" s="37">
        <f t="shared" si="34"/>
        <v>0</v>
      </c>
      <c r="I329" s="37">
        <f t="shared" ref="I329:T329" si="35">+I240-I241</f>
        <v>0</v>
      </c>
      <c r="J329" s="37">
        <f t="shared" si="35"/>
        <v>0</v>
      </c>
      <c r="K329" s="37">
        <f t="shared" si="35"/>
        <v>0</v>
      </c>
      <c r="L329" s="37">
        <f t="shared" si="35"/>
        <v>0</v>
      </c>
      <c r="M329" s="37">
        <f t="shared" si="35"/>
        <v>0</v>
      </c>
      <c r="N329" s="37">
        <f t="shared" si="35"/>
        <v>0</v>
      </c>
      <c r="O329" s="37">
        <f t="shared" si="35"/>
        <v>0</v>
      </c>
      <c r="P329" s="37">
        <f t="shared" si="35"/>
        <v>0</v>
      </c>
      <c r="Q329" s="37">
        <f t="shared" si="35"/>
        <v>0</v>
      </c>
      <c r="R329" s="37">
        <f t="shared" si="35"/>
        <v>0</v>
      </c>
      <c r="S329" s="37">
        <f t="shared" si="35"/>
        <v>0</v>
      </c>
      <c r="T329" s="37">
        <f t="shared" si="35"/>
        <v>0</v>
      </c>
    </row>
    <row r="330" spans="2:20">
      <c r="B330" s="77"/>
      <c r="C330" s="78"/>
      <c r="D330" s="78"/>
      <c r="E330" s="79" t="s">
        <v>417</v>
      </c>
      <c r="F330" s="79"/>
      <c r="G330" s="79"/>
      <c r="H330" s="75" t="str">
        <f t="shared" ref="H330:T330" si="36">IFERROR(+H329/H22,"")</f>
        <v/>
      </c>
      <c r="I330" s="75" t="str">
        <f t="shared" si="36"/>
        <v/>
      </c>
      <c r="J330" s="75" t="str">
        <f t="shared" si="36"/>
        <v/>
      </c>
      <c r="K330" s="76" t="str">
        <f t="shared" si="36"/>
        <v/>
      </c>
      <c r="L330" s="76" t="str">
        <f t="shared" si="36"/>
        <v/>
      </c>
      <c r="M330" s="75" t="str">
        <f t="shared" si="36"/>
        <v/>
      </c>
      <c r="N330" s="75" t="str">
        <f t="shared" si="36"/>
        <v/>
      </c>
      <c r="O330" s="75" t="str">
        <f t="shared" si="36"/>
        <v/>
      </c>
      <c r="P330" s="75" t="str">
        <f t="shared" si="36"/>
        <v/>
      </c>
      <c r="Q330" s="75" t="str">
        <f t="shared" si="36"/>
        <v/>
      </c>
      <c r="R330" s="75" t="str">
        <f t="shared" si="36"/>
        <v/>
      </c>
      <c r="S330" s="75" t="str">
        <f t="shared" si="36"/>
        <v/>
      </c>
      <c r="T330" s="75" t="str">
        <f t="shared" si="36"/>
        <v/>
      </c>
    </row>
    <row r="331" spans="2:20">
      <c r="B331" s="35" t="s">
        <v>620</v>
      </c>
      <c r="C331" s="36"/>
      <c r="D331" s="36"/>
      <c r="E331" s="36"/>
      <c r="F331" s="36"/>
      <c r="G331" s="93"/>
      <c r="H331" s="37">
        <f t="shared" si="34"/>
        <v>0</v>
      </c>
      <c r="I331" s="101">
        <f>+I332+I359+I366</f>
        <v>0</v>
      </c>
      <c r="J331" s="101">
        <f t="shared" ref="J331:T331" si="37">+J332+J359+J366</f>
        <v>0</v>
      </c>
      <c r="K331" s="101">
        <f t="shared" ref="K331:K332" si="38">SUM(K332:K357)</f>
        <v>0</v>
      </c>
      <c r="L331" s="101">
        <f t="shared" si="37"/>
        <v>0</v>
      </c>
      <c r="M331" s="101">
        <f t="shared" si="37"/>
        <v>0</v>
      </c>
      <c r="N331" s="101">
        <f t="shared" si="37"/>
        <v>0</v>
      </c>
      <c r="O331" s="101">
        <f t="shared" si="37"/>
        <v>0</v>
      </c>
      <c r="P331" s="101">
        <f t="shared" si="37"/>
        <v>0</v>
      </c>
      <c r="Q331" s="101">
        <f t="shared" si="37"/>
        <v>0</v>
      </c>
      <c r="R331" s="101">
        <f t="shared" si="37"/>
        <v>0</v>
      </c>
      <c r="S331" s="101">
        <f t="shared" si="37"/>
        <v>0</v>
      </c>
      <c r="T331" s="101">
        <f t="shared" si="37"/>
        <v>0</v>
      </c>
    </row>
    <row r="332" spans="2:20">
      <c r="B332" s="80" t="s">
        <v>362</v>
      </c>
      <c r="C332" s="58" t="s">
        <v>697</v>
      </c>
      <c r="D332" s="81"/>
      <c r="E332" s="82"/>
      <c r="F332" s="82"/>
      <c r="G332" s="93"/>
      <c r="H332" s="37">
        <f t="shared" si="34"/>
        <v>0</v>
      </c>
      <c r="I332" s="101">
        <f t="shared" ref="I332:J332" si="39">SUM(I333:I358)</f>
        <v>0</v>
      </c>
      <c r="J332" s="101">
        <f t="shared" si="39"/>
        <v>0</v>
      </c>
      <c r="K332" s="101">
        <f t="shared" si="38"/>
        <v>0</v>
      </c>
      <c r="L332" s="101">
        <f t="shared" ref="L332:T332" si="40">SUM(L333:L358)</f>
        <v>0</v>
      </c>
      <c r="M332" s="101">
        <f t="shared" si="40"/>
        <v>0</v>
      </c>
      <c r="N332" s="101">
        <f t="shared" si="40"/>
        <v>0</v>
      </c>
      <c r="O332" s="101">
        <f t="shared" si="40"/>
        <v>0</v>
      </c>
      <c r="P332" s="101">
        <f t="shared" si="40"/>
        <v>0</v>
      </c>
      <c r="Q332" s="101">
        <f t="shared" si="40"/>
        <v>0</v>
      </c>
      <c r="R332" s="101">
        <f t="shared" si="40"/>
        <v>0</v>
      </c>
      <c r="S332" s="101">
        <f t="shared" si="40"/>
        <v>0</v>
      </c>
      <c r="T332" s="101">
        <f t="shared" si="40"/>
        <v>0</v>
      </c>
    </row>
    <row r="333" spans="2:20" outlineLevel="1">
      <c r="B333" s="57"/>
      <c r="C333" s="44"/>
      <c r="D333" s="46"/>
      <c r="E333" s="83"/>
      <c r="F333" s="15" t="s">
        <v>621</v>
      </c>
      <c r="G333" s="15" t="s">
        <v>622</v>
      </c>
      <c r="H333" s="97">
        <f t="shared" ref="H333:H375" si="41">SUM(I333:T333)</f>
        <v>0</v>
      </c>
      <c r="I333" s="75"/>
      <c r="J333" s="75"/>
      <c r="K333" s="76"/>
      <c r="L333" s="75"/>
      <c r="M333" s="75"/>
      <c r="N333" s="75"/>
      <c r="O333" s="75"/>
      <c r="P333" s="75"/>
      <c r="Q333" s="75"/>
      <c r="R333" s="75"/>
      <c r="S333" s="75"/>
      <c r="T333" s="75"/>
    </row>
    <row r="334" spans="2:20" outlineLevel="1">
      <c r="B334" s="57"/>
      <c r="C334" s="44"/>
      <c r="D334" s="46"/>
      <c r="E334" s="83"/>
      <c r="F334" s="15" t="s">
        <v>623</v>
      </c>
      <c r="G334" s="15" t="s">
        <v>624</v>
      </c>
      <c r="H334" s="97">
        <f t="shared" si="41"/>
        <v>0</v>
      </c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</row>
    <row r="335" spans="2:20" outlineLevel="1">
      <c r="B335" s="57"/>
      <c r="C335" s="44"/>
      <c r="D335" s="46"/>
      <c r="E335" s="83"/>
      <c r="F335" s="15" t="s">
        <v>625</v>
      </c>
      <c r="G335" s="15" t="s">
        <v>626</v>
      </c>
      <c r="H335" s="97">
        <f t="shared" si="41"/>
        <v>0</v>
      </c>
      <c r="I335" s="75"/>
      <c r="J335" s="75"/>
      <c r="K335" s="76"/>
      <c r="L335" s="75"/>
      <c r="M335" s="75"/>
      <c r="N335" s="75"/>
      <c r="O335" s="75"/>
      <c r="P335" s="75"/>
      <c r="Q335" s="75"/>
      <c r="R335" s="75"/>
      <c r="S335" s="75"/>
      <c r="T335" s="75"/>
    </row>
    <row r="336" spans="2:20" outlineLevel="1">
      <c r="B336" s="57"/>
      <c r="C336" s="44"/>
      <c r="D336" s="46"/>
      <c r="E336" s="83"/>
      <c r="F336" s="15" t="s">
        <v>627</v>
      </c>
      <c r="G336" s="15" t="s">
        <v>628</v>
      </c>
      <c r="H336" s="97">
        <f t="shared" si="41"/>
        <v>0</v>
      </c>
      <c r="I336" s="75"/>
      <c r="J336" s="75"/>
      <c r="K336" s="76"/>
      <c r="L336" s="75"/>
      <c r="M336" s="75"/>
      <c r="N336" s="75"/>
      <c r="O336" s="75"/>
      <c r="P336" s="75"/>
      <c r="Q336" s="75"/>
      <c r="R336" s="75"/>
      <c r="S336" s="75"/>
      <c r="T336" s="75"/>
    </row>
    <row r="337" spans="2:20" outlineLevel="1">
      <c r="B337" s="57"/>
      <c r="C337" s="44"/>
      <c r="D337" s="46"/>
      <c r="E337" s="83"/>
      <c r="F337" s="15" t="s">
        <v>629</v>
      </c>
      <c r="G337" s="15" t="s">
        <v>630</v>
      </c>
      <c r="H337" s="97">
        <f t="shared" si="41"/>
        <v>0</v>
      </c>
      <c r="I337" s="75"/>
      <c r="J337" s="75"/>
      <c r="K337" s="76"/>
      <c r="L337" s="75"/>
      <c r="M337" s="75"/>
      <c r="N337" s="75"/>
      <c r="O337" s="75"/>
      <c r="P337" s="75"/>
      <c r="Q337" s="75"/>
      <c r="R337" s="75"/>
      <c r="S337" s="75"/>
      <c r="T337" s="75"/>
    </row>
    <row r="338" spans="2:20" outlineLevel="1">
      <c r="B338" s="57"/>
      <c r="C338" s="44"/>
      <c r="D338" s="46"/>
      <c r="E338" s="83"/>
      <c r="F338" s="15" t="s">
        <v>631</v>
      </c>
      <c r="G338" s="15" t="s">
        <v>632</v>
      </c>
      <c r="H338" s="97">
        <f t="shared" si="41"/>
        <v>0</v>
      </c>
      <c r="I338" s="75"/>
      <c r="J338" s="75"/>
      <c r="K338" s="76"/>
      <c r="L338" s="75"/>
      <c r="M338" s="75"/>
      <c r="N338" s="75"/>
      <c r="O338" s="75"/>
      <c r="P338" s="75"/>
      <c r="Q338" s="75"/>
      <c r="R338" s="75"/>
      <c r="S338" s="75"/>
      <c r="T338" s="75"/>
    </row>
    <row r="339" spans="2:20" outlineLevel="1">
      <c r="B339" s="57"/>
      <c r="C339" s="44"/>
      <c r="D339" s="46"/>
      <c r="E339" s="83"/>
      <c r="F339" s="15" t="s">
        <v>633</v>
      </c>
      <c r="G339" s="15" t="s">
        <v>634</v>
      </c>
      <c r="H339" s="97">
        <f t="shared" si="41"/>
        <v>0</v>
      </c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</row>
    <row r="340" spans="2:20" outlineLevel="1">
      <c r="B340" s="57"/>
      <c r="C340" s="44"/>
      <c r="D340" s="46"/>
      <c r="E340" s="83"/>
      <c r="F340" s="15" t="s">
        <v>635</v>
      </c>
      <c r="G340" s="15" t="s">
        <v>636</v>
      </c>
      <c r="H340" s="97">
        <f t="shared" si="41"/>
        <v>0</v>
      </c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</row>
    <row r="341" spans="2:20" outlineLevel="1">
      <c r="B341" s="57"/>
      <c r="C341" s="44"/>
      <c r="D341" s="46"/>
      <c r="E341" s="83"/>
      <c r="F341" s="15" t="s">
        <v>637</v>
      </c>
      <c r="G341" s="15" t="s">
        <v>638</v>
      </c>
      <c r="H341" s="97">
        <f t="shared" si="41"/>
        <v>0</v>
      </c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</row>
    <row r="342" spans="2:20" outlineLevel="1">
      <c r="B342" s="57"/>
      <c r="C342" s="44"/>
      <c r="D342" s="46"/>
      <c r="E342" s="83"/>
      <c r="F342" s="15" t="s">
        <v>639</v>
      </c>
      <c r="G342" s="15" t="s">
        <v>640</v>
      </c>
      <c r="H342" s="97">
        <f t="shared" si="41"/>
        <v>0</v>
      </c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</row>
    <row r="343" spans="2:20" outlineLevel="1">
      <c r="B343" s="57"/>
      <c r="C343" s="44"/>
      <c r="D343" s="46"/>
      <c r="E343" s="83"/>
      <c r="F343" s="15" t="s">
        <v>641</v>
      </c>
      <c r="G343" s="15" t="s">
        <v>642</v>
      </c>
      <c r="H343" s="97">
        <f t="shared" si="41"/>
        <v>0</v>
      </c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</row>
    <row r="344" spans="2:20" outlineLevel="1">
      <c r="B344" s="57"/>
      <c r="C344" s="44"/>
      <c r="D344" s="46"/>
      <c r="E344" s="83"/>
      <c r="F344" s="15" t="s">
        <v>643</v>
      </c>
      <c r="G344" s="15" t="s">
        <v>644</v>
      </c>
      <c r="H344" s="97">
        <f t="shared" si="41"/>
        <v>0</v>
      </c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</row>
    <row r="345" spans="2:20" outlineLevel="1">
      <c r="B345" s="57"/>
      <c r="C345" s="44"/>
      <c r="D345" s="46"/>
      <c r="E345" s="83"/>
      <c r="F345" s="15" t="s">
        <v>645</v>
      </c>
      <c r="G345" s="15" t="s">
        <v>646</v>
      </c>
      <c r="H345" s="97">
        <f t="shared" si="41"/>
        <v>0</v>
      </c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</row>
    <row r="346" spans="2:20" outlineLevel="1">
      <c r="B346" s="57"/>
      <c r="C346" s="44"/>
      <c r="D346" s="46"/>
      <c r="E346" s="83"/>
      <c r="F346" s="15" t="s">
        <v>647</v>
      </c>
      <c r="G346" s="15" t="s">
        <v>648</v>
      </c>
      <c r="H346" s="97">
        <f t="shared" si="41"/>
        <v>0</v>
      </c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</row>
    <row r="347" spans="2:20" outlineLevel="1">
      <c r="B347" s="57"/>
      <c r="C347" s="44"/>
      <c r="D347" s="46"/>
      <c r="E347" s="83"/>
      <c r="F347" s="15" t="s">
        <v>649</v>
      </c>
      <c r="G347" s="15" t="s">
        <v>650</v>
      </c>
      <c r="H347" s="97">
        <f t="shared" si="41"/>
        <v>0</v>
      </c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</row>
    <row r="348" spans="2:20" outlineLevel="1">
      <c r="B348" s="57"/>
      <c r="C348" s="44"/>
      <c r="D348" s="46"/>
      <c r="E348" s="83"/>
      <c r="F348" s="15" t="s">
        <v>651</v>
      </c>
      <c r="G348" s="15" t="s">
        <v>652</v>
      </c>
      <c r="H348" s="97">
        <f t="shared" si="41"/>
        <v>0</v>
      </c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</row>
    <row r="349" spans="2:20" outlineLevel="1">
      <c r="B349" s="57"/>
      <c r="C349" s="44"/>
      <c r="D349" s="46"/>
      <c r="E349" s="83"/>
      <c r="F349" s="15" t="s">
        <v>653</v>
      </c>
      <c r="G349" s="15" t="s">
        <v>654</v>
      </c>
      <c r="H349" s="97">
        <f t="shared" si="41"/>
        <v>0</v>
      </c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</row>
    <row r="350" spans="2:20" outlineLevel="1">
      <c r="B350" s="57"/>
      <c r="C350" s="44"/>
      <c r="D350" s="46"/>
      <c r="E350" s="83"/>
      <c r="F350" s="15" t="s">
        <v>655</v>
      </c>
      <c r="G350" s="15" t="s">
        <v>656</v>
      </c>
      <c r="H350" s="97">
        <f t="shared" si="41"/>
        <v>0</v>
      </c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</row>
    <row r="351" spans="2:20" outlineLevel="1">
      <c r="B351" s="57"/>
      <c r="C351" s="44"/>
      <c r="D351" s="46"/>
      <c r="E351" s="83"/>
      <c r="F351" s="15" t="s">
        <v>657</v>
      </c>
      <c r="G351" s="15" t="s">
        <v>658</v>
      </c>
      <c r="H351" s="97">
        <f t="shared" si="41"/>
        <v>0</v>
      </c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</row>
    <row r="352" spans="2:20" outlineLevel="1">
      <c r="B352" s="57"/>
      <c r="C352" s="44"/>
      <c r="D352" s="46"/>
      <c r="E352" s="83"/>
      <c r="F352" s="15" t="s">
        <v>659</v>
      </c>
      <c r="G352" s="15" t="s">
        <v>660</v>
      </c>
      <c r="H352" s="97">
        <f t="shared" si="41"/>
        <v>0</v>
      </c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</row>
    <row r="353" spans="2:20" outlineLevel="1">
      <c r="B353" s="57"/>
      <c r="C353" s="44"/>
      <c r="D353" s="46"/>
      <c r="E353" s="83"/>
      <c r="F353" s="15" t="s">
        <v>661</v>
      </c>
      <c r="G353" s="15" t="s">
        <v>662</v>
      </c>
      <c r="H353" s="97">
        <f t="shared" si="41"/>
        <v>0</v>
      </c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</row>
    <row r="354" spans="2:20" outlineLevel="1">
      <c r="B354" s="57"/>
      <c r="C354" s="44"/>
      <c r="D354" s="46"/>
      <c r="E354" s="83"/>
      <c r="F354" s="15" t="s">
        <v>663</v>
      </c>
      <c r="G354" s="15" t="s">
        <v>664</v>
      </c>
      <c r="H354" s="97">
        <f t="shared" si="41"/>
        <v>0</v>
      </c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</row>
    <row r="355" spans="2:20" outlineLevel="1">
      <c r="B355" s="57"/>
      <c r="C355" s="44"/>
      <c r="D355" s="46"/>
      <c r="E355" s="83"/>
      <c r="F355" s="15" t="s">
        <v>665</v>
      </c>
      <c r="G355" s="15" t="s">
        <v>666</v>
      </c>
      <c r="H355" s="97">
        <f t="shared" si="41"/>
        <v>0</v>
      </c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</row>
    <row r="356" spans="2:20" outlineLevel="1">
      <c r="B356" s="57"/>
      <c r="C356" s="44"/>
      <c r="D356" s="46"/>
      <c r="E356" s="83"/>
      <c r="F356" s="15" t="s">
        <v>686</v>
      </c>
      <c r="G356" s="15" t="s">
        <v>687</v>
      </c>
      <c r="H356" s="97">
        <f t="shared" si="41"/>
        <v>0</v>
      </c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</row>
    <row r="357" spans="2:20" outlineLevel="1">
      <c r="B357" s="57"/>
      <c r="C357" s="44"/>
      <c r="D357" s="46"/>
      <c r="E357" s="83"/>
      <c r="F357" s="15" t="s">
        <v>667</v>
      </c>
      <c r="G357" s="15" t="s">
        <v>698</v>
      </c>
      <c r="H357" s="97">
        <f t="shared" si="41"/>
        <v>0</v>
      </c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</row>
    <row r="358" spans="2:20" outlineLevel="1">
      <c r="B358" s="57"/>
      <c r="C358" s="44"/>
      <c r="D358" s="46"/>
      <c r="E358" s="83"/>
      <c r="F358" s="15" t="s">
        <v>668</v>
      </c>
      <c r="G358" s="15" t="s">
        <v>699</v>
      </c>
      <c r="H358" s="97">
        <f t="shared" si="41"/>
        <v>0</v>
      </c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</row>
    <row r="359" spans="2:20">
      <c r="B359" s="57" t="s">
        <v>362</v>
      </c>
      <c r="C359" s="58" t="s">
        <v>700</v>
      </c>
      <c r="D359" s="81"/>
      <c r="E359" s="82"/>
      <c r="F359" s="82"/>
      <c r="G359" s="93"/>
      <c r="H359" s="37">
        <f t="shared" si="41"/>
        <v>0</v>
      </c>
      <c r="I359" s="101">
        <f>SUM(I360:I365)</f>
        <v>0</v>
      </c>
      <c r="J359" s="101">
        <f t="shared" ref="J359:T359" si="42">SUM(J360:J365)</f>
        <v>0</v>
      </c>
      <c r="K359" s="101">
        <f t="shared" si="42"/>
        <v>0</v>
      </c>
      <c r="L359" s="101">
        <f t="shared" si="42"/>
        <v>0</v>
      </c>
      <c r="M359" s="101">
        <f t="shared" si="42"/>
        <v>0</v>
      </c>
      <c r="N359" s="101">
        <f t="shared" si="42"/>
        <v>0</v>
      </c>
      <c r="O359" s="101">
        <f t="shared" si="42"/>
        <v>0</v>
      </c>
      <c r="P359" s="101">
        <f t="shared" si="42"/>
        <v>0</v>
      </c>
      <c r="Q359" s="101">
        <f t="shared" si="42"/>
        <v>0</v>
      </c>
      <c r="R359" s="101">
        <f t="shared" si="42"/>
        <v>0</v>
      </c>
      <c r="S359" s="101">
        <f t="shared" si="42"/>
        <v>0</v>
      </c>
      <c r="T359" s="101">
        <f t="shared" si="42"/>
        <v>0</v>
      </c>
    </row>
    <row r="360" spans="2:20" outlineLevel="1">
      <c r="B360" s="43"/>
      <c r="C360" s="44"/>
      <c r="D360" s="84"/>
      <c r="E360" s="85"/>
      <c r="F360" s="15" t="s">
        <v>669</v>
      </c>
      <c r="G360" s="15" t="s">
        <v>670</v>
      </c>
      <c r="H360" s="97">
        <f t="shared" si="41"/>
        <v>0</v>
      </c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</row>
    <row r="361" spans="2:20" outlineLevel="1">
      <c r="B361" s="43"/>
      <c r="C361" s="44"/>
      <c r="D361" s="84"/>
      <c r="E361" s="85"/>
      <c r="F361" s="15" t="s">
        <v>671</v>
      </c>
      <c r="G361" s="15" t="s">
        <v>672</v>
      </c>
      <c r="H361" s="97">
        <f t="shared" si="41"/>
        <v>0</v>
      </c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</row>
    <row r="362" spans="2:20" outlineLevel="1">
      <c r="B362" s="43"/>
      <c r="C362" s="44"/>
      <c r="D362" s="84"/>
      <c r="E362" s="85"/>
      <c r="F362" s="15" t="s">
        <v>679</v>
      </c>
      <c r="G362" s="15" t="s">
        <v>701</v>
      </c>
      <c r="H362" s="97">
        <f t="shared" si="41"/>
        <v>0</v>
      </c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</row>
    <row r="363" spans="2:20" outlineLevel="1">
      <c r="B363" s="43"/>
      <c r="C363" s="44"/>
      <c r="D363" s="84"/>
      <c r="E363" s="85"/>
      <c r="F363" s="15" t="s">
        <v>680</v>
      </c>
      <c r="G363" s="15" t="s">
        <v>681</v>
      </c>
      <c r="H363" s="97">
        <f t="shared" si="41"/>
        <v>0</v>
      </c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</row>
    <row r="364" spans="2:20" outlineLevel="1">
      <c r="B364" s="43"/>
      <c r="C364" s="44"/>
      <c r="D364" s="84"/>
      <c r="E364" s="85"/>
      <c r="F364" s="15" t="s">
        <v>682</v>
      </c>
      <c r="G364" s="15" t="s">
        <v>683</v>
      </c>
      <c r="H364" s="97">
        <f t="shared" si="41"/>
        <v>0</v>
      </c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</row>
    <row r="365" spans="2:20" outlineLevel="1">
      <c r="B365" s="43"/>
      <c r="C365" s="44"/>
      <c r="D365" s="84"/>
      <c r="E365" s="85"/>
      <c r="F365" s="15" t="s">
        <v>673</v>
      </c>
      <c r="G365" s="15" t="s">
        <v>674</v>
      </c>
      <c r="H365" s="97">
        <f t="shared" si="41"/>
        <v>0</v>
      </c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</row>
    <row r="366" spans="2:20">
      <c r="B366" s="57" t="s">
        <v>362</v>
      </c>
      <c r="C366" s="58" t="s">
        <v>702</v>
      </c>
      <c r="D366" s="81"/>
      <c r="E366" s="82"/>
      <c r="F366" s="82"/>
      <c r="G366" s="93"/>
      <c r="H366" s="37">
        <f t="shared" si="41"/>
        <v>0</v>
      </c>
      <c r="I366" s="101">
        <f>SUM(I367:I369)</f>
        <v>0</v>
      </c>
      <c r="J366" s="101">
        <f t="shared" ref="J366:T366" si="43">SUM(J367:J369)</f>
        <v>0</v>
      </c>
      <c r="K366" s="101">
        <f t="shared" si="43"/>
        <v>0</v>
      </c>
      <c r="L366" s="101">
        <f t="shared" si="43"/>
        <v>0</v>
      </c>
      <c r="M366" s="101">
        <f t="shared" si="43"/>
        <v>0</v>
      </c>
      <c r="N366" s="101">
        <f t="shared" si="43"/>
        <v>0</v>
      </c>
      <c r="O366" s="101">
        <f t="shared" si="43"/>
        <v>0</v>
      </c>
      <c r="P366" s="101">
        <f t="shared" si="43"/>
        <v>0</v>
      </c>
      <c r="Q366" s="101">
        <f t="shared" si="43"/>
        <v>0</v>
      </c>
      <c r="R366" s="101">
        <f t="shared" si="43"/>
        <v>0</v>
      </c>
      <c r="S366" s="101">
        <f t="shared" si="43"/>
        <v>0</v>
      </c>
      <c r="T366" s="101">
        <f t="shared" si="43"/>
        <v>0</v>
      </c>
    </row>
    <row r="367" spans="2:20" outlineLevel="1">
      <c r="B367" s="43"/>
      <c r="C367" s="44"/>
      <c r="D367" s="46"/>
      <c r="E367" s="83"/>
      <c r="F367" s="15" t="s">
        <v>675</v>
      </c>
      <c r="G367" s="15" t="s">
        <v>676</v>
      </c>
      <c r="H367" s="97">
        <f t="shared" si="41"/>
        <v>0</v>
      </c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</row>
    <row r="368" spans="2:20" outlineLevel="1">
      <c r="B368" s="43"/>
      <c r="C368" s="44"/>
      <c r="D368" s="46"/>
      <c r="E368" s="83"/>
      <c r="F368" s="15" t="s">
        <v>677</v>
      </c>
      <c r="G368" s="15" t="s">
        <v>678</v>
      </c>
      <c r="H368" s="97">
        <f t="shared" si="41"/>
        <v>0</v>
      </c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</row>
    <row r="369" spans="2:20" outlineLevel="1">
      <c r="B369" s="43"/>
      <c r="C369" s="44"/>
      <c r="D369" s="46"/>
      <c r="E369" s="83"/>
      <c r="F369" s="15" t="s">
        <v>684</v>
      </c>
      <c r="G369" s="15" t="s">
        <v>685</v>
      </c>
      <c r="H369" s="97">
        <f t="shared" si="41"/>
        <v>0</v>
      </c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</row>
    <row r="370" spans="2:20">
      <c r="B370" s="35" t="s">
        <v>688</v>
      </c>
      <c r="C370" s="36"/>
      <c r="D370" s="36"/>
      <c r="E370" s="36"/>
      <c r="F370" s="82"/>
      <c r="G370" s="93"/>
      <c r="H370" s="37">
        <f t="shared" si="41"/>
        <v>0</v>
      </c>
      <c r="I370" s="102">
        <f>+I329+I331</f>
        <v>0</v>
      </c>
      <c r="J370" s="102">
        <f t="shared" ref="J370:T370" si="44">+J329+J331</f>
        <v>0</v>
      </c>
      <c r="K370" s="102">
        <f t="shared" si="44"/>
        <v>0</v>
      </c>
      <c r="L370" s="102">
        <f t="shared" si="44"/>
        <v>0</v>
      </c>
      <c r="M370" s="102">
        <f t="shared" si="44"/>
        <v>0</v>
      </c>
      <c r="N370" s="102">
        <f t="shared" si="44"/>
        <v>0</v>
      </c>
      <c r="O370" s="102">
        <f t="shared" si="44"/>
        <v>0</v>
      </c>
      <c r="P370" s="102">
        <f t="shared" si="44"/>
        <v>0</v>
      </c>
      <c r="Q370" s="102">
        <f t="shared" si="44"/>
        <v>0</v>
      </c>
      <c r="R370" s="102">
        <f t="shared" si="44"/>
        <v>0</v>
      </c>
      <c r="S370" s="102">
        <f t="shared" si="44"/>
        <v>0</v>
      </c>
      <c r="T370" s="102">
        <f t="shared" si="44"/>
        <v>0</v>
      </c>
    </row>
    <row r="371" spans="2:20" outlineLevel="1">
      <c r="B371" s="86"/>
      <c r="C371" s="49" t="s">
        <v>420</v>
      </c>
      <c r="D371" s="51"/>
      <c r="E371" s="51"/>
      <c r="F371" s="15"/>
      <c r="G371" s="15"/>
      <c r="H371" s="97">
        <f t="shared" si="41"/>
        <v>0</v>
      </c>
      <c r="I371" s="75">
        <f>SUM(I372:I375)</f>
        <v>0</v>
      </c>
      <c r="J371" s="75">
        <f t="shared" ref="J371:T371" si="45">SUM(J372:J375)</f>
        <v>0</v>
      </c>
      <c r="K371" s="75">
        <f t="shared" si="45"/>
        <v>0</v>
      </c>
      <c r="L371" s="75">
        <f t="shared" si="45"/>
        <v>0</v>
      </c>
      <c r="M371" s="75">
        <f t="shared" si="45"/>
        <v>0</v>
      </c>
      <c r="N371" s="75">
        <f t="shared" si="45"/>
        <v>0</v>
      </c>
      <c r="O371" s="75">
        <f t="shared" si="45"/>
        <v>0</v>
      </c>
      <c r="P371" s="75">
        <f t="shared" si="45"/>
        <v>0</v>
      </c>
      <c r="Q371" s="75">
        <f t="shared" si="45"/>
        <v>0</v>
      </c>
      <c r="R371" s="75">
        <f t="shared" si="45"/>
        <v>0</v>
      </c>
      <c r="S371" s="75">
        <f t="shared" si="45"/>
        <v>0</v>
      </c>
      <c r="T371" s="75">
        <f t="shared" si="45"/>
        <v>0</v>
      </c>
    </row>
    <row r="372" spans="2:20" outlineLevel="1">
      <c r="B372" s="87"/>
      <c r="C372" s="84"/>
      <c r="D372" s="85"/>
      <c r="E372" s="85"/>
      <c r="F372" s="15" t="s">
        <v>423</v>
      </c>
      <c r="G372" s="15" t="s">
        <v>689</v>
      </c>
      <c r="H372" s="97">
        <f t="shared" si="41"/>
        <v>0</v>
      </c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</row>
    <row r="373" spans="2:20" outlineLevel="1">
      <c r="B373" s="88"/>
      <c r="C373" s="84"/>
      <c r="D373" s="85"/>
      <c r="E373" s="85"/>
      <c r="F373" s="15" t="s">
        <v>690</v>
      </c>
      <c r="G373" s="15" t="s">
        <v>691</v>
      </c>
      <c r="H373" s="97">
        <f t="shared" si="41"/>
        <v>0</v>
      </c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</row>
    <row r="374" spans="2:20" outlineLevel="1">
      <c r="B374" s="88"/>
      <c r="C374" s="84"/>
      <c r="D374" s="85"/>
      <c r="E374" s="85"/>
      <c r="F374" s="15" t="s">
        <v>692</v>
      </c>
      <c r="G374" s="15" t="s">
        <v>693</v>
      </c>
      <c r="H374" s="97">
        <f t="shared" si="41"/>
        <v>0</v>
      </c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</row>
    <row r="375" spans="2:20" outlineLevel="1">
      <c r="B375" s="89"/>
      <c r="C375" s="84"/>
      <c r="D375" s="85"/>
      <c r="E375" s="85"/>
      <c r="F375" s="15" t="s">
        <v>694</v>
      </c>
      <c r="G375" s="15" t="s">
        <v>695</v>
      </c>
      <c r="H375" s="97">
        <f t="shared" si="41"/>
        <v>0</v>
      </c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</row>
    <row r="376" spans="2:20">
      <c r="B376" s="35" t="s">
        <v>696</v>
      </c>
      <c r="C376" s="36"/>
      <c r="D376" s="36"/>
      <c r="E376" s="36"/>
      <c r="F376" s="36"/>
      <c r="G376" s="93"/>
      <c r="H376" s="102">
        <f>H370+H371</f>
        <v>0</v>
      </c>
      <c r="I376" s="102">
        <f t="shared" ref="I376:T376" si="46">I370+I371</f>
        <v>0</v>
      </c>
      <c r="J376" s="102">
        <f t="shared" si="46"/>
        <v>0</v>
      </c>
      <c r="K376" s="102">
        <f t="shared" si="46"/>
        <v>0</v>
      </c>
      <c r="L376" s="102">
        <f t="shared" si="46"/>
        <v>0</v>
      </c>
      <c r="M376" s="102">
        <f t="shared" si="46"/>
        <v>0</v>
      </c>
      <c r="N376" s="102">
        <f t="shared" si="46"/>
        <v>0</v>
      </c>
      <c r="O376" s="102">
        <f t="shared" si="46"/>
        <v>0</v>
      </c>
      <c r="P376" s="102">
        <f t="shared" si="46"/>
        <v>0</v>
      </c>
      <c r="Q376" s="102">
        <f t="shared" si="46"/>
        <v>0</v>
      </c>
      <c r="R376" s="102">
        <f t="shared" si="46"/>
        <v>0</v>
      </c>
      <c r="S376" s="102">
        <f t="shared" si="46"/>
        <v>0</v>
      </c>
      <c r="T376" s="102">
        <f t="shared" si="46"/>
        <v>0</v>
      </c>
    </row>
    <row r="377" spans="2:20">
      <c r="B377" s="90"/>
      <c r="C377" s="90"/>
      <c r="D377" s="91"/>
      <c r="E377" s="91" t="s">
        <v>417</v>
      </c>
      <c r="F377" s="92"/>
      <c r="G377" s="92"/>
      <c r="H377" s="75" t="str">
        <f t="shared" ref="H377:T377" si="47">IFERROR(+H376/H15,"")</f>
        <v/>
      </c>
      <c r="I377" s="75" t="str">
        <f t="shared" si="47"/>
        <v/>
      </c>
      <c r="J377" s="75" t="str">
        <f t="shared" si="47"/>
        <v/>
      </c>
      <c r="K377" s="75" t="str">
        <f t="shared" si="47"/>
        <v/>
      </c>
      <c r="L377" s="75" t="str">
        <f t="shared" si="47"/>
        <v/>
      </c>
      <c r="M377" s="75" t="str">
        <f t="shared" si="47"/>
        <v/>
      </c>
      <c r="N377" s="75" t="str">
        <f t="shared" si="47"/>
        <v/>
      </c>
      <c r="O377" s="75" t="str">
        <f t="shared" si="47"/>
        <v/>
      </c>
      <c r="P377" s="75" t="str">
        <f t="shared" si="47"/>
        <v/>
      </c>
      <c r="Q377" s="75" t="str">
        <f t="shared" si="47"/>
        <v/>
      </c>
      <c r="R377" s="75" t="str">
        <f t="shared" si="47"/>
        <v/>
      </c>
      <c r="S377" s="75" t="str">
        <f t="shared" si="47"/>
        <v/>
      </c>
      <c r="T377" s="75" t="str">
        <f t="shared" si="47"/>
        <v/>
      </c>
    </row>
  </sheetData>
  <mergeCells count="17">
    <mergeCell ref="T3:T4"/>
    <mergeCell ref="N3:N4"/>
    <mergeCell ref="O3:O4"/>
    <mergeCell ref="P3:P4"/>
    <mergeCell ref="Q3:Q4"/>
    <mergeCell ref="R3:R4"/>
    <mergeCell ref="S3:S4"/>
    <mergeCell ref="H2:T2"/>
    <mergeCell ref="B3:E3"/>
    <mergeCell ref="F3:F4"/>
    <mergeCell ref="G3:G4"/>
    <mergeCell ref="H3:H4"/>
    <mergeCell ref="I3:I4"/>
    <mergeCell ref="J3:J4"/>
    <mergeCell ref="K3:K4"/>
    <mergeCell ref="L3:L4"/>
    <mergeCell ref="M3:M4"/>
  </mergeCells>
  <conditionalFormatting sqref="F34:G36">
    <cfRule type="cellIs" dxfId="10" priority="2" stopIfTrue="1" operator="lessThan">
      <formula>0</formula>
    </cfRule>
  </conditionalFormatting>
  <conditionalFormatting sqref="H331:H375">
    <cfRule type="cellIs" dxfId="9" priority="1" stopIfTrue="1" operator="lessThan">
      <formula>0</formula>
    </cfRule>
  </conditionalFormatting>
  <conditionalFormatting sqref="H10:T11">
    <cfRule type="cellIs" dxfId="8" priority="11" stopIfTrue="1" operator="lessThan">
      <formula>0</formula>
    </cfRule>
  </conditionalFormatting>
  <conditionalFormatting sqref="H22:T329 B233:G235">
    <cfRule type="cellIs" dxfId="7" priority="10" stopIfTrue="1" operator="lessThan">
      <formula>0</formula>
    </cfRule>
  </conditionalFormatting>
  <conditionalFormatting sqref="K31:K33">
    <cfRule type="cellIs" dxfId="6" priority="8" stopIfTrue="1" operator="lessThan">
      <formula>0</formula>
    </cfRule>
  </conditionalFormatting>
  <conditionalFormatting sqref="K39">
    <cfRule type="cellIs" dxfId="5" priority="7" stopIfTrue="1" operator="lessThan">
      <formula>0</formula>
    </cfRule>
  </conditionalFormatting>
  <conditionalFormatting sqref="K42:K52 K54:K57 K59:K62 K65 K67:K68 K78:K98 K100:K109 K112:K118 K120:K128 K131:K203 K205:K217 K219:K220 K222:K230 K238:K239 K242:K328">
    <cfRule type="cellIs" dxfId="4" priority="6" stopIfTrue="1" operator="lessThan">
      <formula>0</formula>
    </cfRule>
  </conditionalFormatting>
  <conditionalFormatting sqref="K24:T28">
    <cfRule type="cellIs" dxfId="3" priority="9" stopIfTrue="1" operator="lessThan">
      <formula>0</formula>
    </cfRule>
  </conditionalFormatting>
  <conditionalFormatting sqref="N31:N33">
    <cfRule type="cellIs" dxfId="2" priority="5" stopIfTrue="1" operator="lessThan">
      <formula>0</formula>
    </cfRule>
  </conditionalFormatting>
  <conditionalFormatting sqref="N39">
    <cfRule type="cellIs" dxfId="1" priority="4" stopIfTrue="1" operator="lessThan">
      <formula>0</formula>
    </cfRule>
  </conditionalFormatting>
  <conditionalFormatting sqref="N42:N52 N54:N57 N59:N62 N65 N67:N68 N78:N98 N100:N109 N112:N118 N120:N128 N131:N203 N205:N217 N219:N220 N222:N230 N238:N239 N242:N328">
    <cfRule type="cellIs" dxfId="0" priority="3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C06CA-A888-4181-B6A4-4B1158F75538}">
  <dimension ref="A1:T377"/>
  <sheetViews>
    <sheetView zoomScale="80" zoomScaleNormal="80" workbookViewId="0">
      <selection activeCell="E40" sqref="E40"/>
    </sheetView>
  </sheetViews>
  <sheetFormatPr defaultColWidth="9.140625" defaultRowHeight="12.75" outlineLevelRow="2"/>
  <cols>
    <col min="1" max="1" width="3.42578125" style="74" customWidth="1"/>
    <col min="2" max="4" width="1.7109375" style="3" customWidth="1"/>
    <col min="5" max="5" width="24.7109375" style="3" customWidth="1"/>
    <col min="6" max="6" width="19" style="3" customWidth="1"/>
    <col min="7" max="7" width="46.140625" style="3" customWidth="1"/>
    <col min="8" max="20" width="12.7109375" style="3" customWidth="1"/>
    <col min="21" max="16384" width="9.140625" style="3"/>
  </cols>
  <sheetData>
    <row r="1" spans="1:20">
      <c r="B1" s="1" t="s">
        <v>0</v>
      </c>
      <c r="C1" s="2"/>
      <c r="D1" s="2"/>
      <c r="E1" s="2"/>
      <c r="F1" s="2"/>
      <c r="G1" s="2"/>
    </row>
    <row r="2" spans="1:20">
      <c r="B2" s="4" t="s">
        <v>1</v>
      </c>
      <c r="C2" s="5"/>
      <c r="D2" s="5"/>
      <c r="E2" s="5"/>
      <c r="F2" s="5"/>
      <c r="G2" s="5"/>
      <c r="H2" s="108" t="s">
        <v>2</v>
      </c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20.100000000000001" customHeight="1">
      <c r="B3" s="103"/>
      <c r="C3" s="103"/>
      <c r="D3" s="103"/>
      <c r="E3" s="104"/>
      <c r="F3" s="105" t="s">
        <v>3</v>
      </c>
      <c r="G3" s="106" t="s">
        <v>4</v>
      </c>
      <c r="H3" s="105" t="s">
        <v>596</v>
      </c>
      <c r="I3" s="105" t="s">
        <v>597</v>
      </c>
      <c r="J3" s="105" t="s">
        <v>607</v>
      </c>
      <c r="K3" s="105" t="s">
        <v>598</v>
      </c>
      <c r="L3" s="105" t="s">
        <v>599</v>
      </c>
      <c r="M3" s="105" t="s">
        <v>600</v>
      </c>
      <c r="N3" s="105" t="s">
        <v>601</v>
      </c>
      <c r="O3" s="105" t="s">
        <v>602</v>
      </c>
      <c r="P3" s="105" t="s">
        <v>603</v>
      </c>
      <c r="Q3" s="105" t="s">
        <v>604</v>
      </c>
      <c r="R3" s="105" t="s">
        <v>605</v>
      </c>
      <c r="S3" s="105" t="s">
        <v>181</v>
      </c>
      <c r="T3" s="105" t="s">
        <v>606</v>
      </c>
    </row>
    <row r="4" spans="1:20" ht="20.100000000000001" customHeight="1" collapsed="1">
      <c r="B4" s="6" t="s">
        <v>5</v>
      </c>
      <c r="C4" s="7"/>
      <c r="D4" s="7"/>
      <c r="E4" s="7"/>
      <c r="F4" s="105"/>
      <c r="G4" s="106"/>
      <c r="H4" s="107"/>
      <c r="I4" s="107"/>
      <c r="J4" s="105"/>
      <c r="K4" s="107"/>
      <c r="L4" s="107"/>
      <c r="M4" s="107"/>
      <c r="N4" s="107"/>
      <c r="O4" s="107"/>
      <c r="P4" s="107"/>
      <c r="Q4" s="107"/>
      <c r="R4" s="107"/>
      <c r="S4" s="107"/>
      <c r="T4" s="107"/>
    </row>
    <row r="5" spans="1:20" ht="12.75" customHeight="1" outlineLevel="1">
      <c r="B5" s="8" t="s">
        <v>6</v>
      </c>
      <c r="C5" s="9"/>
      <c r="D5" s="9"/>
      <c r="E5" s="10"/>
      <c r="F5" s="9"/>
      <c r="G5" s="9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ht="12.75" customHeight="1" outlineLevel="1">
      <c r="B6" s="12"/>
      <c r="C6" s="13"/>
      <c r="D6" s="13" t="s">
        <v>7</v>
      </c>
      <c r="E6" s="14"/>
      <c r="F6" s="15"/>
      <c r="G6" s="15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0" ht="12.75" customHeight="1" outlineLevel="1">
      <c r="B7" s="17"/>
      <c r="C7" s="18"/>
      <c r="D7" s="18" t="s">
        <v>8</v>
      </c>
      <c r="E7" s="19"/>
      <c r="F7" s="18"/>
      <c r="G7" s="18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spans="1:20" ht="12.75" customHeight="1" outlineLevel="1">
      <c r="B8" s="21"/>
      <c r="C8" s="15"/>
      <c r="D8" s="15" t="s">
        <v>9</v>
      </c>
      <c r="E8" s="22"/>
      <c r="F8" s="22"/>
      <c r="G8" s="22"/>
      <c r="H8" s="23"/>
      <c r="I8" s="23"/>
      <c r="J8" s="23"/>
      <c r="K8" s="23"/>
      <c r="L8" s="24"/>
      <c r="M8" s="23"/>
      <c r="N8" s="24"/>
      <c r="O8" s="23"/>
      <c r="P8" s="23"/>
      <c r="Q8" s="23"/>
      <c r="R8" s="24"/>
      <c r="S8" s="24"/>
      <c r="T8" s="24"/>
    </row>
    <row r="9" spans="1:20" ht="12.75" customHeight="1" outlineLevel="1">
      <c r="A9" s="109"/>
      <c r="B9" s="25"/>
      <c r="C9" s="26" t="s">
        <v>10</v>
      </c>
      <c r="D9" s="26"/>
      <c r="E9" s="26"/>
      <c r="F9" s="26"/>
      <c r="G9" s="2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0" ht="12.75" customHeight="1" outlineLevel="1">
      <c r="B10" s="27"/>
      <c r="C10" s="26" t="s">
        <v>11</v>
      </c>
      <c r="D10" s="26"/>
      <c r="E10" s="26"/>
      <c r="F10" s="26"/>
      <c r="G10" s="2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 ht="12.75" customHeight="1" outlineLevel="1">
      <c r="B11" s="27"/>
      <c r="C11" s="26" t="s">
        <v>12</v>
      </c>
      <c r="D11" s="26"/>
      <c r="E11" s="26"/>
      <c r="F11" s="26"/>
      <c r="G11" s="2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0" ht="12.75" customHeight="1" outlineLevel="1">
      <c r="B12" s="25"/>
      <c r="C12" s="26" t="s">
        <v>13</v>
      </c>
      <c r="D12" s="26"/>
      <c r="E12" s="26"/>
      <c r="F12" s="26"/>
      <c r="G12" s="2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0" ht="12.75" hidden="1" customHeight="1" outlineLevel="2">
      <c r="B13" s="25"/>
      <c r="C13" s="26"/>
      <c r="D13" s="26" t="s">
        <v>14</v>
      </c>
      <c r="E13" s="26"/>
      <c r="F13" s="26"/>
      <c r="G13" s="2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 ht="12.75" customHeight="1" outlineLevel="1" collapsed="1">
      <c r="B14" s="25"/>
      <c r="C14" s="26" t="s">
        <v>15</v>
      </c>
      <c r="D14" s="26"/>
      <c r="E14" s="26"/>
      <c r="F14" s="26"/>
      <c r="G14" s="2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0" ht="12.75" customHeight="1" outlineLevel="1">
      <c r="B15" s="25"/>
      <c r="C15" s="26" t="s">
        <v>16</v>
      </c>
      <c r="D15" s="26"/>
      <c r="E15" s="26"/>
      <c r="F15" s="26"/>
      <c r="G15" s="2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0" ht="12.75" hidden="1" customHeight="1" outlineLevel="2">
      <c r="B16" s="25"/>
      <c r="C16" s="26"/>
      <c r="D16" s="26" t="s">
        <v>17</v>
      </c>
      <c r="E16" s="26"/>
      <c r="F16" s="26"/>
      <c r="G16" s="26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</row>
    <row r="17" spans="1:20" ht="12.75" customHeight="1" outlineLevel="1" collapsed="1">
      <c r="B17" s="25"/>
      <c r="C17" s="26" t="s">
        <v>18</v>
      </c>
      <c r="D17" s="26"/>
      <c r="E17" s="26"/>
      <c r="F17" s="26"/>
      <c r="G17" s="2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 ht="12.75" hidden="1" customHeight="1" outlineLevel="2">
      <c r="B18" s="25"/>
      <c r="C18" s="26"/>
      <c r="D18" s="26" t="s">
        <v>19</v>
      </c>
      <c r="E18" s="26"/>
      <c r="F18" s="26"/>
      <c r="G18" s="2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ht="12.75" hidden="1" customHeight="1" outlineLevel="2">
      <c r="B19" s="25"/>
      <c r="C19" s="26"/>
      <c r="D19" s="26" t="s">
        <v>20</v>
      </c>
      <c r="E19" s="26"/>
      <c r="F19" s="26"/>
      <c r="G19" s="2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ht="12.75" customHeight="1" outlineLevel="1" collapsed="1">
      <c r="B20" s="17"/>
      <c r="C20" s="18" t="s">
        <v>21</v>
      </c>
      <c r="D20" s="18"/>
      <c r="E20" s="18"/>
      <c r="F20" s="18"/>
      <c r="G20" s="18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</row>
    <row r="21" spans="1:20" hidden="1">
      <c r="A21" s="110"/>
      <c r="B21" s="29"/>
      <c r="C21" s="30"/>
      <c r="D21" s="29"/>
      <c r="E21" s="29"/>
      <c r="F21" s="30"/>
      <c r="G21" s="30"/>
      <c r="H21" s="31"/>
      <c r="I21" s="31"/>
      <c r="J21" s="31"/>
      <c r="K21" s="31"/>
      <c r="L21" s="31"/>
      <c r="M21" s="32"/>
      <c r="N21" s="31"/>
      <c r="O21" s="31"/>
      <c r="P21" s="32"/>
      <c r="Q21" s="32"/>
      <c r="R21" s="33"/>
      <c r="S21" s="34"/>
      <c r="T21" s="34"/>
    </row>
    <row r="22" spans="1:20">
      <c r="A22" s="111"/>
      <c r="B22" s="35" t="s">
        <v>22</v>
      </c>
      <c r="C22" s="36"/>
      <c r="D22" s="36"/>
      <c r="E22" s="36"/>
      <c r="F22" s="36"/>
      <c r="G22" s="36"/>
      <c r="H22" s="37">
        <f t="shared" ref="H22:H86" si="0">SUM(I22:T22)</f>
        <v>0</v>
      </c>
      <c r="I22" s="37">
        <f t="shared" ref="I22:T22" si="1">+I23+I28+I29+I30</f>
        <v>0</v>
      </c>
      <c r="J22" s="37">
        <f t="shared" si="1"/>
        <v>0</v>
      </c>
      <c r="K22" s="37">
        <f t="shared" si="1"/>
        <v>0</v>
      </c>
      <c r="L22" s="37">
        <f t="shared" si="1"/>
        <v>0</v>
      </c>
      <c r="M22" s="37">
        <f t="shared" si="1"/>
        <v>0</v>
      </c>
      <c r="N22" s="37">
        <f t="shared" si="1"/>
        <v>0</v>
      </c>
      <c r="O22" s="37">
        <f t="shared" si="1"/>
        <v>0</v>
      </c>
      <c r="P22" s="37">
        <f t="shared" si="1"/>
        <v>0</v>
      </c>
      <c r="Q22" s="37">
        <f t="shared" si="1"/>
        <v>0</v>
      </c>
      <c r="R22" s="37">
        <f t="shared" si="1"/>
        <v>0</v>
      </c>
      <c r="S22" s="37">
        <f t="shared" si="1"/>
        <v>0</v>
      </c>
      <c r="T22" s="37">
        <f t="shared" si="1"/>
        <v>0</v>
      </c>
    </row>
    <row r="23" spans="1:20" ht="12.75" customHeight="1" outlineLevel="1">
      <c r="A23" s="111"/>
      <c r="B23" s="38"/>
      <c r="C23" s="39"/>
      <c r="D23" s="40"/>
      <c r="E23" s="41" t="s">
        <v>23</v>
      </c>
      <c r="F23" s="42"/>
      <c r="G23" s="42"/>
      <c r="H23" s="97">
        <f t="shared" si="0"/>
        <v>0</v>
      </c>
      <c r="I23" s="97">
        <f>SUM(I24:I27)</f>
        <v>0</v>
      </c>
      <c r="J23" s="97">
        <f>SUM(J24:J27)</f>
        <v>0</v>
      </c>
      <c r="K23" s="97">
        <f t="shared" ref="K23:T23" si="2">SUM(K24:K27)</f>
        <v>0</v>
      </c>
      <c r="L23" s="97">
        <f t="shared" si="2"/>
        <v>0</v>
      </c>
      <c r="M23" s="97">
        <f t="shared" si="2"/>
        <v>0</v>
      </c>
      <c r="N23" s="97">
        <f t="shared" si="2"/>
        <v>0</v>
      </c>
      <c r="O23" s="97">
        <f t="shared" si="2"/>
        <v>0</v>
      </c>
      <c r="P23" s="97">
        <f t="shared" si="2"/>
        <v>0</v>
      </c>
      <c r="Q23" s="97">
        <f t="shared" si="2"/>
        <v>0</v>
      </c>
      <c r="R23" s="97">
        <f t="shared" si="2"/>
        <v>0</v>
      </c>
      <c r="S23" s="97">
        <f t="shared" si="2"/>
        <v>0</v>
      </c>
      <c r="T23" s="97">
        <f t="shared" si="2"/>
        <v>0</v>
      </c>
    </row>
    <row r="24" spans="1:20" ht="12.75" customHeight="1" outlineLevel="1">
      <c r="A24" s="111"/>
      <c r="B24" s="43"/>
      <c r="C24" s="44"/>
      <c r="D24" s="45"/>
      <c r="E24" s="46"/>
      <c r="F24" s="42" t="s">
        <v>24</v>
      </c>
      <c r="G24" s="42" t="s">
        <v>25</v>
      </c>
      <c r="H24" s="97">
        <f t="shared" si="0"/>
        <v>0</v>
      </c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</row>
    <row r="25" spans="1:20" ht="12.75" customHeight="1" outlineLevel="1">
      <c r="A25" s="111"/>
      <c r="B25" s="43"/>
      <c r="C25" s="44"/>
      <c r="D25" s="45"/>
      <c r="E25" s="46"/>
      <c r="F25" s="42" t="s">
        <v>26</v>
      </c>
      <c r="G25" s="42" t="s">
        <v>27</v>
      </c>
      <c r="H25" s="97">
        <f t="shared" si="0"/>
        <v>0</v>
      </c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</row>
    <row r="26" spans="1:20" ht="12.75" customHeight="1" outlineLevel="1">
      <c r="A26" s="111"/>
      <c r="B26" s="43"/>
      <c r="C26" s="44"/>
      <c r="D26" s="45"/>
      <c r="E26" s="46"/>
      <c r="F26" s="42" t="s">
        <v>28</v>
      </c>
      <c r="G26" s="42" t="s">
        <v>29</v>
      </c>
      <c r="H26" s="97">
        <f t="shared" si="0"/>
        <v>0</v>
      </c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</row>
    <row r="27" spans="1:20" ht="12.75" customHeight="1" outlineLevel="1">
      <c r="A27" s="111"/>
      <c r="B27" s="43"/>
      <c r="C27" s="44"/>
      <c r="D27" s="45"/>
      <c r="E27" s="46"/>
      <c r="F27" s="42" t="s">
        <v>30</v>
      </c>
      <c r="G27" s="42" t="s">
        <v>31</v>
      </c>
      <c r="H27" s="97">
        <f t="shared" si="0"/>
        <v>0</v>
      </c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</row>
    <row r="28" spans="1:20" ht="12.75" customHeight="1" outlineLevel="1">
      <c r="A28" s="111"/>
      <c r="B28" s="43"/>
      <c r="C28" s="44"/>
      <c r="D28" s="45"/>
      <c r="E28" s="46" t="s">
        <v>32</v>
      </c>
      <c r="F28" s="42" t="s">
        <v>33</v>
      </c>
      <c r="G28" s="42" t="s">
        <v>34</v>
      </c>
      <c r="H28" s="97">
        <f t="shared" si="0"/>
        <v>0</v>
      </c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</row>
    <row r="29" spans="1:20" ht="12.75" customHeight="1" outlineLevel="1">
      <c r="A29" s="111"/>
      <c r="B29" s="43"/>
      <c r="C29" s="44"/>
      <c r="D29" s="45"/>
      <c r="E29" s="46" t="s">
        <v>35</v>
      </c>
      <c r="F29" s="42"/>
      <c r="G29" s="42"/>
      <c r="H29" s="97">
        <f t="shared" si="0"/>
        <v>0</v>
      </c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</row>
    <row r="30" spans="1:20" ht="12.75" customHeight="1" outlineLevel="1">
      <c r="A30" s="111"/>
      <c r="B30" s="43"/>
      <c r="C30" s="44"/>
      <c r="D30" s="45"/>
      <c r="E30" s="46" t="s">
        <v>36</v>
      </c>
      <c r="F30" s="42"/>
      <c r="G30" s="42"/>
      <c r="H30" s="97">
        <f t="shared" si="0"/>
        <v>0</v>
      </c>
      <c r="I30" s="97">
        <f t="shared" ref="I30:T30" si="3">SUM(I31:I33)</f>
        <v>0</v>
      </c>
      <c r="J30" s="97">
        <f t="shared" si="3"/>
        <v>0</v>
      </c>
      <c r="K30" s="97">
        <f t="shared" si="3"/>
        <v>0</v>
      </c>
      <c r="L30" s="97">
        <f t="shared" si="3"/>
        <v>0</v>
      </c>
      <c r="M30" s="97">
        <f t="shared" si="3"/>
        <v>0</v>
      </c>
      <c r="N30" s="97">
        <f t="shared" si="3"/>
        <v>0</v>
      </c>
      <c r="O30" s="97">
        <f t="shared" si="3"/>
        <v>0</v>
      </c>
      <c r="P30" s="97">
        <f t="shared" si="3"/>
        <v>0</v>
      </c>
      <c r="Q30" s="97">
        <f t="shared" si="3"/>
        <v>0</v>
      </c>
      <c r="R30" s="97">
        <f t="shared" si="3"/>
        <v>0</v>
      </c>
      <c r="S30" s="97">
        <f t="shared" si="3"/>
        <v>0</v>
      </c>
      <c r="T30" s="97">
        <f t="shared" si="3"/>
        <v>0</v>
      </c>
    </row>
    <row r="31" spans="1:20" ht="12.75" customHeight="1" outlineLevel="1">
      <c r="A31" s="111"/>
      <c r="B31" s="43"/>
      <c r="C31" s="44"/>
      <c r="D31" s="45"/>
      <c r="E31" s="42"/>
      <c r="F31" s="42" t="s">
        <v>37</v>
      </c>
      <c r="G31" s="42" t="s">
        <v>38</v>
      </c>
      <c r="H31" s="97">
        <f t="shared" si="0"/>
        <v>0</v>
      </c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</row>
    <row r="32" spans="1:20" ht="12.75" customHeight="1" outlineLevel="1">
      <c r="A32" s="111"/>
      <c r="B32" s="43"/>
      <c r="C32" s="44"/>
      <c r="D32" s="45"/>
      <c r="E32" s="42"/>
      <c r="F32" s="42" t="s">
        <v>39</v>
      </c>
      <c r="G32" s="42" t="s">
        <v>40</v>
      </c>
      <c r="H32" s="97">
        <f t="shared" si="0"/>
        <v>0</v>
      </c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</row>
    <row r="33" spans="1:20" ht="12.75" customHeight="1" outlineLevel="1">
      <c r="A33" s="111"/>
      <c r="B33" s="43"/>
      <c r="C33" s="47"/>
      <c r="D33" s="48"/>
      <c r="E33" s="42"/>
      <c r="F33" s="42" t="s">
        <v>41</v>
      </c>
      <c r="G33" s="42" t="s">
        <v>42</v>
      </c>
      <c r="H33" s="97">
        <f t="shared" si="0"/>
        <v>0</v>
      </c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</row>
    <row r="34" spans="1:20">
      <c r="B34" s="43"/>
      <c r="C34" s="49" t="s">
        <v>43</v>
      </c>
      <c r="D34" s="50"/>
      <c r="E34" s="51"/>
      <c r="F34" s="52"/>
      <c r="G34" s="94"/>
      <c r="H34" s="97">
        <f t="shared" si="0"/>
        <v>0</v>
      </c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</row>
    <row r="35" spans="1:20" ht="12.75" customHeight="1">
      <c r="B35" s="43"/>
      <c r="C35" s="53" t="s">
        <v>44</v>
      </c>
      <c r="D35" s="51"/>
      <c r="E35" s="51"/>
      <c r="F35" s="54"/>
      <c r="G35" s="95"/>
      <c r="H35" s="97">
        <f t="shared" si="0"/>
        <v>0</v>
      </c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</row>
    <row r="36" spans="1:20" ht="12.75" customHeight="1">
      <c r="B36" s="43"/>
      <c r="C36" s="38" t="s">
        <v>45</v>
      </c>
      <c r="D36" s="55"/>
      <c r="E36" s="39"/>
      <c r="F36" s="56"/>
      <c r="G36" s="96"/>
      <c r="H36" s="97">
        <f t="shared" si="0"/>
        <v>0</v>
      </c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</row>
    <row r="37" spans="1:20">
      <c r="A37" s="111"/>
      <c r="B37" s="35" t="s">
        <v>46</v>
      </c>
      <c r="C37" s="36"/>
      <c r="D37" s="36"/>
      <c r="E37" s="36"/>
      <c r="F37" s="36"/>
      <c r="G37" s="36"/>
      <c r="H37" s="37">
        <f t="shared" si="0"/>
        <v>0</v>
      </c>
      <c r="I37" s="37">
        <f t="shared" ref="I37:T37" si="4">+I38+I40+I53+I76+I129+I218</f>
        <v>0</v>
      </c>
      <c r="J37" s="37">
        <f t="shared" si="4"/>
        <v>0</v>
      </c>
      <c r="K37" s="37">
        <f t="shared" si="4"/>
        <v>0</v>
      </c>
      <c r="L37" s="37">
        <f t="shared" si="4"/>
        <v>0</v>
      </c>
      <c r="M37" s="37">
        <f t="shared" si="4"/>
        <v>0</v>
      </c>
      <c r="N37" s="37">
        <f t="shared" si="4"/>
        <v>0</v>
      </c>
      <c r="O37" s="37">
        <f t="shared" si="4"/>
        <v>0</v>
      </c>
      <c r="P37" s="37">
        <f t="shared" si="4"/>
        <v>0</v>
      </c>
      <c r="Q37" s="37">
        <f t="shared" si="4"/>
        <v>0</v>
      </c>
      <c r="R37" s="37">
        <f t="shared" si="4"/>
        <v>0</v>
      </c>
      <c r="S37" s="37">
        <f t="shared" si="4"/>
        <v>0</v>
      </c>
      <c r="T37" s="37">
        <f t="shared" si="4"/>
        <v>0</v>
      </c>
    </row>
    <row r="38" spans="1:20" s="61" customFormat="1">
      <c r="A38" s="111"/>
      <c r="B38" s="57"/>
      <c r="C38" s="58" t="s">
        <v>47</v>
      </c>
      <c r="D38" s="59"/>
      <c r="E38" s="59"/>
      <c r="F38" s="59"/>
      <c r="G38" s="59"/>
      <c r="H38" s="60">
        <f t="shared" si="0"/>
        <v>0</v>
      </c>
      <c r="I38" s="60">
        <f t="shared" ref="I38:T38" si="5">SUM(I39:I39)</f>
        <v>0</v>
      </c>
      <c r="J38" s="60">
        <f t="shared" si="5"/>
        <v>0</v>
      </c>
      <c r="K38" s="60">
        <f t="shared" si="5"/>
        <v>0</v>
      </c>
      <c r="L38" s="60">
        <f t="shared" si="5"/>
        <v>0</v>
      </c>
      <c r="M38" s="60">
        <f t="shared" si="5"/>
        <v>0</v>
      </c>
      <c r="N38" s="60">
        <f t="shared" si="5"/>
        <v>0</v>
      </c>
      <c r="O38" s="60">
        <f t="shared" si="5"/>
        <v>0</v>
      </c>
      <c r="P38" s="60">
        <f t="shared" si="5"/>
        <v>0</v>
      </c>
      <c r="Q38" s="60">
        <f t="shared" si="5"/>
        <v>0</v>
      </c>
      <c r="R38" s="60">
        <f t="shared" si="5"/>
        <v>0</v>
      </c>
      <c r="S38" s="60">
        <f t="shared" si="5"/>
        <v>0</v>
      </c>
      <c r="T38" s="60">
        <f t="shared" si="5"/>
        <v>0</v>
      </c>
    </row>
    <row r="39" spans="1:20" ht="12.75" customHeight="1" outlineLevel="1">
      <c r="B39" s="43"/>
      <c r="C39" s="44"/>
      <c r="D39" s="62"/>
      <c r="E39" s="42" t="s">
        <v>48</v>
      </c>
      <c r="F39" s="42" t="s">
        <v>49</v>
      </c>
      <c r="G39" s="42" t="s">
        <v>50</v>
      </c>
      <c r="H39" s="97">
        <f t="shared" si="0"/>
        <v>0</v>
      </c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</row>
    <row r="40" spans="1:20" s="61" customFormat="1">
      <c r="A40" s="111"/>
      <c r="B40" s="57"/>
      <c r="C40" s="58" t="s">
        <v>51</v>
      </c>
      <c r="D40" s="59"/>
      <c r="E40" s="59"/>
      <c r="F40" s="59"/>
      <c r="G40" s="59"/>
      <c r="H40" s="60">
        <f t="shared" si="0"/>
        <v>0</v>
      </c>
      <c r="I40" s="60">
        <f t="shared" ref="I40:T40" si="6">+I41+I52</f>
        <v>0</v>
      </c>
      <c r="J40" s="60">
        <f t="shared" si="6"/>
        <v>0</v>
      </c>
      <c r="K40" s="60">
        <f t="shared" si="6"/>
        <v>0</v>
      </c>
      <c r="L40" s="60">
        <f t="shared" si="6"/>
        <v>0</v>
      </c>
      <c r="M40" s="60">
        <f t="shared" si="6"/>
        <v>0</v>
      </c>
      <c r="N40" s="60">
        <f t="shared" si="6"/>
        <v>0</v>
      </c>
      <c r="O40" s="60">
        <f t="shared" si="6"/>
        <v>0</v>
      </c>
      <c r="P40" s="60">
        <f t="shared" si="6"/>
        <v>0</v>
      </c>
      <c r="Q40" s="60">
        <f t="shared" si="6"/>
        <v>0</v>
      </c>
      <c r="R40" s="60">
        <f t="shared" si="6"/>
        <v>0</v>
      </c>
      <c r="S40" s="60">
        <f t="shared" si="6"/>
        <v>0</v>
      </c>
      <c r="T40" s="60">
        <f t="shared" si="6"/>
        <v>0</v>
      </c>
    </row>
    <row r="41" spans="1:20" ht="12.75" customHeight="1" outlineLevel="1">
      <c r="B41" s="43"/>
      <c r="C41" s="44"/>
      <c r="D41" s="62"/>
      <c r="E41" s="42" t="s">
        <v>52</v>
      </c>
      <c r="F41" s="42"/>
      <c r="G41" s="42"/>
      <c r="H41" s="97">
        <f t="shared" si="0"/>
        <v>0</v>
      </c>
      <c r="I41" s="97">
        <f t="shared" ref="I41:T41" si="7">SUM(I42:I51)</f>
        <v>0</v>
      </c>
      <c r="J41" s="97">
        <f t="shared" si="7"/>
        <v>0</v>
      </c>
      <c r="K41" s="97">
        <f t="shared" si="7"/>
        <v>0</v>
      </c>
      <c r="L41" s="97">
        <f t="shared" si="7"/>
        <v>0</v>
      </c>
      <c r="M41" s="97">
        <f t="shared" si="7"/>
        <v>0</v>
      </c>
      <c r="N41" s="97">
        <f t="shared" si="7"/>
        <v>0</v>
      </c>
      <c r="O41" s="97">
        <f t="shared" si="7"/>
        <v>0</v>
      </c>
      <c r="P41" s="97">
        <f t="shared" si="7"/>
        <v>0</v>
      </c>
      <c r="Q41" s="97">
        <f t="shared" si="7"/>
        <v>0</v>
      </c>
      <c r="R41" s="97">
        <f t="shared" si="7"/>
        <v>0</v>
      </c>
      <c r="S41" s="97">
        <f t="shared" si="7"/>
        <v>0</v>
      </c>
      <c r="T41" s="97">
        <f t="shared" si="7"/>
        <v>0</v>
      </c>
    </row>
    <row r="42" spans="1:20" ht="12.75" customHeight="1" outlineLevel="1">
      <c r="B42" s="43"/>
      <c r="C42" s="44"/>
      <c r="D42" s="62"/>
      <c r="E42" s="46"/>
      <c r="F42" s="43" t="s">
        <v>53</v>
      </c>
      <c r="G42" s="43" t="s">
        <v>54</v>
      </c>
      <c r="H42" s="97">
        <f t="shared" si="0"/>
        <v>0</v>
      </c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</row>
    <row r="43" spans="1:20" ht="12.75" customHeight="1" outlineLevel="1">
      <c r="B43" s="43"/>
      <c r="C43" s="44"/>
      <c r="D43" s="62"/>
      <c r="E43" s="46"/>
      <c r="F43" s="25" t="s">
        <v>55</v>
      </c>
      <c r="G43" s="25" t="s">
        <v>56</v>
      </c>
      <c r="H43" s="97">
        <f t="shared" si="0"/>
        <v>0</v>
      </c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</row>
    <row r="44" spans="1:20" ht="12.75" customHeight="1" outlineLevel="1">
      <c r="B44" s="43"/>
      <c r="C44" s="44"/>
      <c r="D44" s="62"/>
      <c r="E44" s="46"/>
      <c r="F44" s="25" t="s">
        <v>57</v>
      </c>
      <c r="G44" s="25" t="s">
        <v>58</v>
      </c>
      <c r="H44" s="97">
        <f t="shared" si="0"/>
        <v>0</v>
      </c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</row>
    <row r="45" spans="1:20" ht="12.75" customHeight="1" outlineLevel="1">
      <c r="B45" s="43"/>
      <c r="C45" s="44"/>
      <c r="D45" s="62"/>
      <c r="E45" s="46"/>
      <c r="F45" s="25" t="s">
        <v>59</v>
      </c>
      <c r="G45" s="25" t="s">
        <v>60</v>
      </c>
      <c r="H45" s="97">
        <f t="shared" si="0"/>
        <v>0</v>
      </c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</row>
    <row r="46" spans="1:20" ht="12.75" customHeight="1" outlineLevel="1">
      <c r="B46" s="43"/>
      <c r="C46" s="44"/>
      <c r="D46" s="62"/>
      <c r="E46" s="46"/>
      <c r="F46" s="25" t="s">
        <v>61</v>
      </c>
      <c r="G46" s="25" t="s">
        <v>62</v>
      </c>
      <c r="H46" s="97">
        <f t="shared" si="0"/>
        <v>0</v>
      </c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</row>
    <row r="47" spans="1:20" ht="12.75" customHeight="1" outlineLevel="1">
      <c r="B47" s="43"/>
      <c r="C47" s="44"/>
      <c r="D47" s="62"/>
      <c r="E47" s="46"/>
      <c r="F47" s="25" t="s">
        <v>63</v>
      </c>
      <c r="G47" s="25" t="s">
        <v>64</v>
      </c>
      <c r="H47" s="97">
        <f t="shared" si="0"/>
        <v>0</v>
      </c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</row>
    <row r="48" spans="1:20" ht="12.75" customHeight="1" outlineLevel="1">
      <c r="B48" s="43"/>
      <c r="C48" s="44"/>
      <c r="D48" s="62"/>
      <c r="E48" s="46"/>
      <c r="F48" s="25" t="s">
        <v>65</v>
      </c>
      <c r="G48" s="25" t="s">
        <v>66</v>
      </c>
      <c r="H48" s="97">
        <f t="shared" si="0"/>
        <v>0</v>
      </c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</row>
    <row r="49" spans="1:20" ht="12.75" customHeight="1" outlineLevel="1">
      <c r="B49" s="43"/>
      <c r="C49" s="44"/>
      <c r="D49" s="62"/>
      <c r="E49" s="46"/>
      <c r="F49" s="25" t="s">
        <v>67</v>
      </c>
      <c r="G49" s="25" t="s">
        <v>68</v>
      </c>
      <c r="H49" s="97">
        <f t="shared" si="0"/>
        <v>0</v>
      </c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</row>
    <row r="50" spans="1:20" ht="12.75" customHeight="1" outlineLevel="1">
      <c r="B50" s="43"/>
      <c r="C50" s="44"/>
      <c r="D50" s="62"/>
      <c r="E50" s="46"/>
      <c r="F50" s="25" t="s">
        <v>69</v>
      </c>
      <c r="G50" s="25" t="s">
        <v>70</v>
      </c>
      <c r="H50" s="97">
        <f t="shared" si="0"/>
        <v>0</v>
      </c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</row>
    <row r="51" spans="1:20" ht="12.75" customHeight="1" outlineLevel="1">
      <c r="B51" s="43"/>
      <c r="C51" s="44"/>
      <c r="D51" s="62"/>
      <c r="E51" s="46"/>
      <c r="F51" s="43" t="s">
        <v>71</v>
      </c>
      <c r="G51" s="43" t="s">
        <v>72</v>
      </c>
      <c r="H51" s="97">
        <f t="shared" si="0"/>
        <v>0</v>
      </c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</row>
    <row r="52" spans="1:20" ht="12.75" customHeight="1" outlineLevel="1">
      <c r="B52" s="43"/>
      <c r="C52" s="44"/>
      <c r="D52" s="62"/>
      <c r="E52" s="63" t="s">
        <v>73</v>
      </c>
      <c r="F52" s="63" t="s">
        <v>74</v>
      </c>
      <c r="G52" s="63" t="s">
        <v>75</v>
      </c>
      <c r="H52" s="97">
        <f t="shared" si="0"/>
        <v>0</v>
      </c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</row>
    <row r="53" spans="1:20" s="61" customFormat="1">
      <c r="A53" s="111"/>
      <c r="B53" s="57"/>
      <c r="C53" s="58" t="s">
        <v>76</v>
      </c>
      <c r="D53" s="59"/>
      <c r="E53" s="59"/>
      <c r="F53" s="59"/>
      <c r="G53" s="59"/>
      <c r="H53" s="60">
        <f t="shared" si="0"/>
        <v>0</v>
      </c>
      <c r="I53" s="60">
        <f t="shared" ref="I53:T53" si="8">+I54+I55+I56+I57+I58+I63+I64+I65+I66+I69+I70</f>
        <v>0</v>
      </c>
      <c r="J53" s="60">
        <f t="shared" si="8"/>
        <v>0</v>
      </c>
      <c r="K53" s="60">
        <f t="shared" si="8"/>
        <v>0</v>
      </c>
      <c r="L53" s="60">
        <f t="shared" si="8"/>
        <v>0</v>
      </c>
      <c r="M53" s="60">
        <f t="shared" si="8"/>
        <v>0</v>
      </c>
      <c r="N53" s="60">
        <f t="shared" si="8"/>
        <v>0</v>
      </c>
      <c r="O53" s="60">
        <f t="shared" si="8"/>
        <v>0</v>
      </c>
      <c r="P53" s="60">
        <f t="shared" si="8"/>
        <v>0</v>
      </c>
      <c r="Q53" s="60">
        <f t="shared" si="8"/>
        <v>0</v>
      </c>
      <c r="R53" s="60">
        <f t="shared" si="8"/>
        <v>0</v>
      </c>
      <c r="S53" s="60">
        <f t="shared" si="8"/>
        <v>0</v>
      </c>
      <c r="T53" s="60">
        <f t="shared" si="8"/>
        <v>0</v>
      </c>
    </row>
    <row r="54" spans="1:20" ht="12.75" customHeight="1" outlineLevel="1">
      <c r="B54" s="43"/>
      <c r="C54" s="44"/>
      <c r="D54" s="62"/>
      <c r="E54" s="42" t="s">
        <v>77</v>
      </c>
      <c r="F54" s="42" t="s">
        <v>78</v>
      </c>
      <c r="G54" s="42" t="s">
        <v>79</v>
      </c>
      <c r="H54" s="97">
        <f t="shared" si="0"/>
        <v>0</v>
      </c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</row>
    <row r="55" spans="1:20" ht="12.75" customHeight="1" outlineLevel="1">
      <c r="B55" s="43"/>
      <c r="C55" s="44"/>
      <c r="D55" s="62"/>
      <c r="E55" s="25" t="s">
        <v>80</v>
      </c>
      <c r="F55" s="25" t="s">
        <v>81</v>
      </c>
      <c r="G55" s="25" t="s">
        <v>82</v>
      </c>
      <c r="H55" s="97">
        <f t="shared" si="0"/>
        <v>0</v>
      </c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</row>
    <row r="56" spans="1:20" ht="12.75" customHeight="1" outlineLevel="1">
      <c r="B56" s="43"/>
      <c r="C56" s="44"/>
      <c r="D56" s="62"/>
      <c r="E56" s="25" t="s">
        <v>83</v>
      </c>
      <c r="F56" s="25" t="s">
        <v>84</v>
      </c>
      <c r="G56" s="25" t="s">
        <v>85</v>
      </c>
      <c r="H56" s="97">
        <f t="shared" si="0"/>
        <v>0</v>
      </c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</row>
    <row r="57" spans="1:20" ht="12.75" customHeight="1" outlineLevel="1">
      <c r="B57" s="43"/>
      <c r="C57" s="44"/>
      <c r="D57" s="62"/>
      <c r="E57" s="25" t="s">
        <v>86</v>
      </c>
      <c r="F57" s="25" t="s">
        <v>87</v>
      </c>
      <c r="G57" s="25" t="s">
        <v>88</v>
      </c>
      <c r="H57" s="97">
        <f t="shared" si="0"/>
        <v>0</v>
      </c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</row>
    <row r="58" spans="1:20" ht="12.75" customHeight="1" outlineLevel="1">
      <c r="B58" s="43"/>
      <c r="C58" s="44"/>
      <c r="D58" s="62"/>
      <c r="E58" s="25" t="s">
        <v>89</v>
      </c>
      <c r="F58" s="25"/>
      <c r="G58" s="25"/>
      <c r="H58" s="97">
        <f t="shared" si="0"/>
        <v>0</v>
      </c>
      <c r="I58" s="97">
        <f t="shared" ref="I58:T58" si="9">SUM(I59:I62)</f>
        <v>0</v>
      </c>
      <c r="J58" s="97">
        <f t="shared" si="9"/>
        <v>0</v>
      </c>
      <c r="K58" s="97">
        <f t="shared" si="9"/>
        <v>0</v>
      </c>
      <c r="L58" s="97">
        <f t="shared" si="9"/>
        <v>0</v>
      </c>
      <c r="M58" s="97">
        <f t="shared" si="9"/>
        <v>0</v>
      </c>
      <c r="N58" s="97">
        <f t="shared" si="9"/>
        <v>0</v>
      </c>
      <c r="O58" s="97">
        <f t="shared" si="9"/>
        <v>0</v>
      </c>
      <c r="P58" s="97">
        <f t="shared" si="9"/>
        <v>0</v>
      </c>
      <c r="Q58" s="97">
        <f t="shared" si="9"/>
        <v>0</v>
      </c>
      <c r="R58" s="97">
        <f t="shared" si="9"/>
        <v>0</v>
      </c>
      <c r="S58" s="97">
        <f t="shared" si="9"/>
        <v>0</v>
      </c>
      <c r="T58" s="97">
        <f t="shared" si="9"/>
        <v>0</v>
      </c>
    </row>
    <row r="59" spans="1:20" ht="12.75" customHeight="1" outlineLevel="1">
      <c r="B59" s="43"/>
      <c r="C59" s="44"/>
      <c r="D59" s="62"/>
      <c r="E59" s="25"/>
      <c r="F59" s="25" t="s">
        <v>90</v>
      </c>
      <c r="G59" s="25" t="s">
        <v>91</v>
      </c>
      <c r="H59" s="97">
        <f t="shared" si="0"/>
        <v>0</v>
      </c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</row>
    <row r="60" spans="1:20" ht="12.75" customHeight="1" outlineLevel="1">
      <c r="B60" s="43"/>
      <c r="C60" s="44"/>
      <c r="D60" s="62"/>
      <c r="E60" s="25"/>
      <c r="F60" s="25" t="s">
        <v>92</v>
      </c>
      <c r="G60" s="25" t="s">
        <v>93</v>
      </c>
      <c r="H60" s="97">
        <f t="shared" si="0"/>
        <v>0</v>
      </c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</row>
    <row r="61" spans="1:20" ht="12.75" customHeight="1" outlineLevel="1">
      <c r="B61" s="43"/>
      <c r="C61" s="44"/>
      <c r="D61" s="62"/>
      <c r="E61" s="25"/>
      <c r="F61" s="25" t="s">
        <v>610</v>
      </c>
      <c r="G61" s="25" t="s">
        <v>611</v>
      </c>
      <c r="H61" s="97">
        <f t="shared" si="0"/>
        <v>0</v>
      </c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</row>
    <row r="62" spans="1:20" ht="12.75" customHeight="1" outlineLevel="1">
      <c r="B62" s="43"/>
      <c r="C62" s="44"/>
      <c r="D62" s="62"/>
      <c r="E62" s="25"/>
      <c r="F62" s="25" t="s">
        <v>94</v>
      </c>
      <c r="G62" s="25" t="s">
        <v>95</v>
      </c>
      <c r="H62" s="97">
        <f t="shared" si="0"/>
        <v>0</v>
      </c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</row>
    <row r="63" spans="1:20" ht="12.75" customHeight="1" outlineLevel="1">
      <c r="B63" s="43"/>
      <c r="C63" s="44"/>
      <c r="D63" s="62"/>
      <c r="E63" s="25" t="s">
        <v>96</v>
      </c>
      <c r="F63" s="25"/>
      <c r="G63" s="25"/>
      <c r="H63" s="97">
        <f t="shared" si="0"/>
        <v>0</v>
      </c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</row>
    <row r="64" spans="1:20" ht="12.75" customHeight="1" outlineLevel="1">
      <c r="B64" s="43"/>
      <c r="C64" s="44"/>
      <c r="D64" s="62"/>
      <c r="E64" s="25" t="s">
        <v>97</v>
      </c>
      <c r="F64" s="25"/>
      <c r="G64" s="25"/>
      <c r="H64" s="97">
        <f t="shared" si="0"/>
        <v>0</v>
      </c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</row>
    <row r="65" spans="1:20" ht="12.75" customHeight="1" outlineLevel="1">
      <c r="B65" s="43"/>
      <c r="C65" s="44"/>
      <c r="D65" s="62"/>
      <c r="E65" s="25" t="s">
        <v>98</v>
      </c>
      <c r="F65" s="25" t="s">
        <v>99</v>
      </c>
      <c r="G65" s="25" t="s">
        <v>100</v>
      </c>
      <c r="H65" s="97">
        <f t="shared" si="0"/>
        <v>0</v>
      </c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</row>
    <row r="66" spans="1:20" ht="12.75" customHeight="1" outlineLevel="1">
      <c r="B66" s="43"/>
      <c r="C66" s="44"/>
      <c r="D66" s="62"/>
      <c r="E66" s="25" t="s">
        <v>101</v>
      </c>
      <c r="F66" s="25"/>
      <c r="G66" s="25"/>
      <c r="H66" s="97">
        <f t="shared" si="0"/>
        <v>0</v>
      </c>
      <c r="I66" s="97">
        <f t="shared" ref="I66:T66" si="10">+I67+I68</f>
        <v>0</v>
      </c>
      <c r="J66" s="97">
        <f t="shared" si="10"/>
        <v>0</v>
      </c>
      <c r="K66" s="97">
        <f t="shared" si="10"/>
        <v>0</v>
      </c>
      <c r="L66" s="97">
        <f t="shared" si="10"/>
        <v>0</v>
      </c>
      <c r="M66" s="97">
        <f t="shared" si="10"/>
        <v>0</v>
      </c>
      <c r="N66" s="97">
        <f t="shared" si="10"/>
        <v>0</v>
      </c>
      <c r="O66" s="97">
        <f t="shared" si="10"/>
        <v>0</v>
      </c>
      <c r="P66" s="97">
        <f t="shared" si="10"/>
        <v>0</v>
      </c>
      <c r="Q66" s="97">
        <f t="shared" si="10"/>
        <v>0</v>
      </c>
      <c r="R66" s="97">
        <f t="shared" si="10"/>
        <v>0</v>
      </c>
      <c r="S66" s="97">
        <f t="shared" si="10"/>
        <v>0</v>
      </c>
      <c r="T66" s="97">
        <f t="shared" si="10"/>
        <v>0</v>
      </c>
    </row>
    <row r="67" spans="1:20" ht="12.75" customHeight="1" outlineLevel="1">
      <c r="B67" s="43"/>
      <c r="C67" s="44"/>
      <c r="D67" s="62"/>
      <c r="E67" s="25"/>
      <c r="F67" s="25" t="s">
        <v>102</v>
      </c>
      <c r="G67" s="25" t="s">
        <v>103</v>
      </c>
      <c r="H67" s="97">
        <f t="shared" si="0"/>
        <v>0</v>
      </c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</row>
    <row r="68" spans="1:20" ht="12.75" customHeight="1" outlineLevel="1">
      <c r="B68" s="43"/>
      <c r="C68" s="44"/>
      <c r="D68" s="62"/>
      <c r="E68" s="25"/>
      <c r="F68" s="25" t="s">
        <v>104</v>
      </c>
      <c r="G68" s="25" t="s">
        <v>105</v>
      </c>
      <c r="H68" s="97">
        <f t="shared" si="0"/>
        <v>0</v>
      </c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</row>
    <row r="69" spans="1:20" ht="12.75" customHeight="1" outlineLevel="1">
      <c r="B69" s="43"/>
      <c r="C69" s="44"/>
      <c r="D69" s="62"/>
      <c r="E69" s="25" t="s">
        <v>106</v>
      </c>
      <c r="F69" s="25"/>
      <c r="G69" s="25"/>
      <c r="H69" s="97">
        <f t="shared" si="0"/>
        <v>0</v>
      </c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</row>
    <row r="70" spans="1:20" ht="12.75" customHeight="1" outlineLevel="1">
      <c r="B70" s="43"/>
      <c r="C70" s="44"/>
      <c r="D70" s="44"/>
      <c r="E70" s="25" t="s">
        <v>36</v>
      </c>
      <c r="F70" s="63"/>
      <c r="G70" s="63"/>
      <c r="H70" s="97">
        <f t="shared" si="0"/>
        <v>0</v>
      </c>
      <c r="I70" s="97">
        <f t="shared" ref="I70:T70" si="11">SUM(I71:I75)</f>
        <v>0</v>
      </c>
      <c r="J70" s="97">
        <f t="shared" si="11"/>
        <v>0</v>
      </c>
      <c r="K70" s="97">
        <f t="shared" si="11"/>
        <v>0</v>
      </c>
      <c r="L70" s="97">
        <f t="shared" si="11"/>
        <v>0</v>
      </c>
      <c r="M70" s="97">
        <f t="shared" si="11"/>
        <v>0</v>
      </c>
      <c r="N70" s="97">
        <f t="shared" si="11"/>
        <v>0</v>
      </c>
      <c r="O70" s="97">
        <f t="shared" si="11"/>
        <v>0</v>
      </c>
      <c r="P70" s="97">
        <f t="shared" si="11"/>
        <v>0</v>
      </c>
      <c r="Q70" s="97">
        <f t="shared" si="11"/>
        <v>0</v>
      </c>
      <c r="R70" s="97">
        <f t="shared" si="11"/>
        <v>0</v>
      </c>
      <c r="S70" s="97">
        <f t="shared" si="11"/>
        <v>0</v>
      </c>
      <c r="T70" s="97">
        <f t="shared" si="11"/>
        <v>0</v>
      </c>
    </row>
    <row r="71" spans="1:20" ht="12.75" customHeight="1" outlineLevel="1">
      <c r="B71" s="43"/>
      <c r="C71" s="44"/>
      <c r="D71" s="44"/>
      <c r="E71" s="25"/>
      <c r="F71" s="25" t="s">
        <v>107</v>
      </c>
      <c r="G71" s="25" t="s">
        <v>108</v>
      </c>
      <c r="H71" s="97">
        <f t="shared" si="0"/>
        <v>0</v>
      </c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</row>
    <row r="72" spans="1:20" ht="12.75" customHeight="1" outlineLevel="1">
      <c r="B72" s="43"/>
      <c r="C72" s="44"/>
      <c r="D72" s="44"/>
      <c r="E72" s="25"/>
      <c r="F72" s="25" t="s">
        <v>109</v>
      </c>
      <c r="G72" s="25" t="s">
        <v>110</v>
      </c>
      <c r="H72" s="97">
        <f t="shared" si="0"/>
        <v>0</v>
      </c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</row>
    <row r="73" spans="1:20" ht="12.75" customHeight="1" outlineLevel="1">
      <c r="B73" s="43"/>
      <c r="C73" s="44"/>
      <c r="D73" s="44"/>
      <c r="E73" s="25"/>
      <c r="F73" s="25" t="s">
        <v>111</v>
      </c>
      <c r="G73" s="25" t="s">
        <v>112</v>
      </c>
      <c r="H73" s="97">
        <f t="shared" si="0"/>
        <v>0</v>
      </c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</row>
    <row r="74" spans="1:20" ht="12.75" customHeight="1" outlineLevel="1">
      <c r="B74" s="43"/>
      <c r="C74" s="44"/>
      <c r="D74" s="44"/>
      <c r="E74" s="25"/>
      <c r="F74" s="25" t="s">
        <v>113</v>
      </c>
      <c r="G74" s="25" t="s">
        <v>114</v>
      </c>
      <c r="H74" s="97">
        <f t="shared" si="0"/>
        <v>0</v>
      </c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</row>
    <row r="75" spans="1:20" s="61" customFormat="1" outlineLevel="1">
      <c r="A75" s="111"/>
      <c r="B75" s="43"/>
      <c r="C75" s="44"/>
      <c r="D75" s="44"/>
      <c r="E75" s="25"/>
      <c r="F75" s="25" t="s">
        <v>115</v>
      </c>
      <c r="G75" s="25" t="s">
        <v>116</v>
      </c>
      <c r="H75" s="97">
        <f t="shared" si="0"/>
        <v>0</v>
      </c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</row>
    <row r="76" spans="1:20" ht="12.75" customHeight="1">
      <c r="B76" s="57"/>
      <c r="C76" s="58" t="s">
        <v>117</v>
      </c>
      <c r="D76" s="59"/>
      <c r="E76" s="59"/>
      <c r="F76" s="59"/>
      <c r="G76" s="59"/>
      <c r="H76" s="60">
        <f t="shared" si="0"/>
        <v>0</v>
      </c>
      <c r="I76" s="60">
        <f t="shared" ref="I76:T76" si="12">+I77+I99+I110+I111+I116+I117+I118+I119</f>
        <v>0</v>
      </c>
      <c r="J76" s="60">
        <f t="shared" si="12"/>
        <v>0</v>
      </c>
      <c r="K76" s="60">
        <f t="shared" si="12"/>
        <v>0</v>
      </c>
      <c r="L76" s="60">
        <f t="shared" si="12"/>
        <v>0</v>
      </c>
      <c r="M76" s="60">
        <f t="shared" si="12"/>
        <v>0</v>
      </c>
      <c r="N76" s="60">
        <f t="shared" si="12"/>
        <v>0</v>
      </c>
      <c r="O76" s="60">
        <f t="shared" si="12"/>
        <v>0</v>
      </c>
      <c r="P76" s="60">
        <f t="shared" si="12"/>
        <v>0</v>
      </c>
      <c r="Q76" s="60">
        <f t="shared" si="12"/>
        <v>0</v>
      </c>
      <c r="R76" s="60">
        <f t="shared" si="12"/>
        <v>0</v>
      </c>
      <c r="S76" s="60">
        <f t="shared" si="12"/>
        <v>0</v>
      </c>
      <c r="T76" s="60">
        <f t="shared" si="12"/>
        <v>0</v>
      </c>
    </row>
    <row r="77" spans="1:20" ht="12.75" customHeight="1" outlineLevel="1">
      <c r="B77" s="43"/>
      <c r="C77" s="44"/>
      <c r="D77" s="62"/>
      <c r="E77" s="42" t="s">
        <v>118</v>
      </c>
      <c r="F77" s="42"/>
      <c r="G77" s="42"/>
      <c r="H77" s="97">
        <f t="shared" si="0"/>
        <v>0</v>
      </c>
      <c r="I77" s="97">
        <f t="shared" ref="I77:T77" si="13">SUM(I78:I98)</f>
        <v>0</v>
      </c>
      <c r="J77" s="97">
        <f t="shared" si="13"/>
        <v>0</v>
      </c>
      <c r="K77" s="97">
        <f t="shared" si="13"/>
        <v>0</v>
      </c>
      <c r="L77" s="97">
        <f t="shared" si="13"/>
        <v>0</v>
      </c>
      <c r="M77" s="97">
        <f t="shared" si="13"/>
        <v>0</v>
      </c>
      <c r="N77" s="97">
        <f t="shared" si="13"/>
        <v>0</v>
      </c>
      <c r="O77" s="97">
        <f t="shared" si="13"/>
        <v>0</v>
      </c>
      <c r="P77" s="97">
        <f t="shared" si="13"/>
        <v>0</v>
      </c>
      <c r="Q77" s="97">
        <f t="shared" si="13"/>
        <v>0</v>
      </c>
      <c r="R77" s="97">
        <f t="shared" si="13"/>
        <v>0</v>
      </c>
      <c r="S77" s="97">
        <f t="shared" si="13"/>
        <v>0</v>
      </c>
      <c r="T77" s="97">
        <f t="shared" si="13"/>
        <v>0</v>
      </c>
    </row>
    <row r="78" spans="1:20" ht="12.75" customHeight="1" outlineLevel="1">
      <c r="B78" s="43"/>
      <c r="C78" s="44"/>
      <c r="D78" s="62"/>
      <c r="E78" s="42"/>
      <c r="F78" s="42" t="s">
        <v>119</v>
      </c>
      <c r="G78" s="42" t="s">
        <v>120</v>
      </c>
      <c r="H78" s="97">
        <f t="shared" si="0"/>
        <v>0</v>
      </c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</row>
    <row r="79" spans="1:20" ht="12.75" customHeight="1" outlineLevel="1">
      <c r="B79" s="43"/>
      <c r="C79" s="44"/>
      <c r="D79" s="62"/>
      <c r="E79" s="42"/>
      <c r="F79" s="42" t="s">
        <v>121</v>
      </c>
      <c r="G79" s="42" t="s">
        <v>122</v>
      </c>
      <c r="H79" s="97">
        <f t="shared" si="0"/>
        <v>0</v>
      </c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</row>
    <row r="80" spans="1:20" ht="12.75" customHeight="1" outlineLevel="1">
      <c r="B80" s="43"/>
      <c r="C80" s="44"/>
      <c r="D80" s="62"/>
      <c r="E80" s="42"/>
      <c r="F80" s="42" t="s">
        <v>123</v>
      </c>
      <c r="G80" s="42" t="s">
        <v>124</v>
      </c>
      <c r="H80" s="97">
        <f t="shared" si="0"/>
        <v>0</v>
      </c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</row>
    <row r="81" spans="2:20" ht="12.75" customHeight="1" outlineLevel="1">
      <c r="B81" s="43"/>
      <c r="C81" s="44"/>
      <c r="D81" s="62"/>
      <c r="E81" s="42"/>
      <c r="F81" s="42" t="s">
        <v>125</v>
      </c>
      <c r="G81" s="42" t="s">
        <v>126</v>
      </c>
      <c r="H81" s="97">
        <f t="shared" si="0"/>
        <v>0</v>
      </c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</row>
    <row r="82" spans="2:20" ht="12.75" customHeight="1" outlineLevel="1">
      <c r="B82" s="43"/>
      <c r="C82" s="44"/>
      <c r="D82" s="62"/>
      <c r="E82" s="42"/>
      <c r="F82" s="42" t="s">
        <v>127</v>
      </c>
      <c r="G82" s="42" t="s">
        <v>128</v>
      </c>
      <c r="H82" s="97">
        <f t="shared" si="0"/>
        <v>0</v>
      </c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</row>
    <row r="83" spans="2:20" ht="12.75" customHeight="1" outlineLevel="1">
      <c r="B83" s="43"/>
      <c r="C83" s="44"/>
      <c r="D83" s="62"/>
      <c r="E83" s="42"/>
      <c r="F83" s="42" t="s">
        <v>129</v>
      </c>
      <c r="G83" s="42" t="s">
        <v>130</v>
      </c>
      <c r="H83" s="97">
        <f t="shared" si="0"/>
        <v>0</v>
      </c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</row>
    <row r="84" spans="2:20" ht="12.75" customHeight="1" outlineLevel="1">
      <c r="B84" s="43"/>
      <c r="C84" s="44"/>
      <c r="D84" s="62"/>
      <c r="E84" s="42"/>
      <c r="F84" s="42" t="s">
        <v>131</v>
      </c>
      <c r="G84" s="42" t="s">
        <v>132</v>
      </c>
      <c r="H84" s="97">
        <f t="shared" si="0"/>
        <v>0</v>
      </c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</row>
    <row r="85" spans="2:20" ht="12.75" customHeight="1" outlineLevel="1">
      <c r="B85" s="43"/>
      <c r="C85" s="44"/>
      <c r="D85" s="62"/>
      <c r="E85" s="42"/>
      <c r="F85" s="42" t="s">
        <v>133</v>
      </c>
      <c r="G85" s="42" t="s">
        <v>134</v>
      </c>
      <c r="H85" s="97">
        <f t="shared" si="0"/>
        <v>0</v>
      </c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</row>
    <row r="86" spans="2:20" ht="12.75" customHeight="1" outlineLevel="1">
      <c r="B86" s="43"/>
      <c r="C86" s="44"/>
      <c r="D86" s="62"/>
      <c r="E86" s="42"/>
      <c r="F86" s="42" t="s">
        <v>135</v>
      </c>
      <c r="G86" s="42" t="s">
        <v>136</v>
      </c>
      <c r="H86" s="97">
        <f t="shared" si="0"/>
        <v>0</v>
      </c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</row>
    <row r="87" spans="2:20" ht="12.75" customHeight="1" outlineLevel="1">
      <c r="B87" s="43"/>
      <c r="C87" s="44"/>
      <c r="D87" s="62"/>
      <c r="E87" s="42"/>
      <c r="F87" s="42" t="s">
        <v>137</v>
      </c>
      <c r="G87" s="42" t="s">
        <v>138</v>
      </c>
      <c r="H87" s="97">
        <f t="shared" ref="H87:H151" si="14">SUM(I87:T87)</f>
        <v>0</v>
      </c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</row>
    <row r="88" spans="2:20" ht="12.75" customHeight="1" outlineLevel="1">
      <c r="B88" s="43"/>
      <c r="C88" s="44"/>
      <c r="D88" s="62"/>
      <c r="E88" s="42"/>
      <c r="F88" s="42" t="s">
        <v>139</v>
      </c>
      <c r="G88" s="42" t="s">
        <v>140</v>
      </c>
      <c r="H88" s="97">
        <f t="shared" si="14"/>
        <v>0</v>
      </c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</row>
    <row r="89" spans="2:20" ht="12.75" customHeight="1" outlineLevel="1">
      <c r="B89" s="43"/>
      <c r="C89" s="44"/>
      <c r="D89" s="62"/>
      <c r="E89" s="42"/>
      <c r="F89" s="42" t="s">
        <v>141</v>
      </c>
      <c r="G89" s="42" t="s">
        <v>142</v>
      </c>
      <c r="H89" s="97">
        <f t="shared" si="14"/>
        <v>0</v>
      </c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</row>
    <row r="90" spans="2:20" ht="12.75" customHeight="1" outlineLevel="1">
      <c r="B90" s="43"/>
      <c r="C90" s="44"/>
      <c r="D90" s="62"/>
      <c r="E90" s="42"/>
      <c r="F90" s="42" t="s">
        <v>143</v>
      </c>
      <c r="G90" s="42" t="s">
        <v>144</v>
      </c>
      <c r="H90" s="97">
        <f t="shared" si="14"/>
        <v>0</v>
      </c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</row>
    <row r="91" spans="2:20" ht="12.75" customHeight="1" outlineLevel="1">
      <c r="B91" s="43"/>
      <c r="C91" s="44"/>
      <c r="D91" s="62"/>
      <c r="E91" s="42"/>
      <c r="F91" s="42" t="s">
        <v>145</v>
      </c>
      <c r="G91" s="42" t="s">
        <v>146</v>
      </c>
      <c r="H91" s="97">
        <f t="shared" si="14"/>
        <v>0</v>
      </c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</row>
    <row r="92" spans="2:20" ht="12.75" customHeight="1" outlineLevel="1">
      <c r="B92" s="43"/>
      <c r="C92" s="44"/>
      <c r="D92" s="62"/>
      <c r="E92" s="42"/>
      <c r="F92" s="42" t="s">
        <v>147</v>
      </c>
      <c r="G92" s="42" t="s">
        <v>148</v>
      </c>
      <c r="H92" s="97">
        <f t="shared" si="14"/>
        <v>0</v>
      </c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</row>
    <row r="93" spans="2:20" ht="12.75" customHeight="1" outlineLevel="1">
      <c r="B93" s="43"/>
      <c r="C93" s="44"/>
      <c r="D93" s="62"/>
      <c r="E93" s="42"/>
      <c r="F93" s="42" t="s">
        <v>149</v>
      </c>
      <c r="G93" s="42" t="s">
        <v>150</v>
      </c>
      <c r="H93" s="97">
        <f t="shared" si="14"/>
        <v>0</v>
      </c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</row>
    <row r="94" spans="2:20" ht="12.75" customHeight="1" outlineLevel="1">
      <c r="B94" s="43"/>
      <c r="C94" s="44"/>
      <c r="D94" s="62"/>
      <c r="E94" s="42"/>
      <c r="F94" s="42" t="s">
        <v>151</v>
      </c>
      <c r="G94" s="42" t="s">
        <v>152</v>
      </c>
      <c r="H94" s="97">
        <f t="shared" si="14"/>
        <v>0</v>
      </c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</row>
    <row r="95" spans="2:20" ht="12.75" customHeight="1" outlineLevel="1">
      <c r="B95" s="43"/>
      <c r="C95" s="44"/>
      <c r="D95" s="62"/>
      <c r="E95" s="42"/>
      <c r="F95" s="42" t="s">
        <v>153</v>
      </c>
      <c r="G95" s="42" t="s">
        <v>154</v>
      </c>
      <c r="H95" s="97">
        <f t="shared" si="14"/>
        <v>0</v>
      </c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</row>
    <row r="96" spans="2:20" ht="12.75" customHeight="1" outlineLevel="1">
      <c r="B96" s="43"/>
      <c r="C96" s="44"/>
      <c r="D96" s="62"/>
      <c r="E96" s="42"/>
      <c r="F96" s="42" t="s">
        <v>155</v>
      </c>
      <c r="G96" s="42" t="s">
        <v>156</v>
      </c>
      <c r="H96" s="97">
        <f t="shared" si="14"/>
        <v>0</v>
      </c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</row>
    <row r="97" spans="2:20" ht="12.75" customHeight="1" outlineLevel="1">
      <c r="B97" s="43"/>
      <c r="C97" s="44"/>
      <c r="D97" s="62"/>
      <c r="E97" s="42"/>
      <c r="F97" s="42" t="s">
        <v>157</v>
      </c>
      <c r="G97" s="42" t="s">
        <v>158</v>
      </c>
      <c r="H97" s="97">
        <f t="shared" si="14"/>
        <v>0</v>
      </c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</row>
    <row r="98" spans="2:20" ht="12.75" customHeight="1" outlineLevel="1">
      <c r="B98" s="43"/>
      <c r="C98" s="44"/>
      <c r="D98" s="62"/>
      <c r="E98" s="42"/>
      <c r="F98" s="42" t="s">
        <v>159</v>
      </c>
      <c r="G98" s="42" t="s">
        <v>160</v>
      </c>
      <c r="H98" s="97">
        <f t="shared" si="14"/>
        <v>0</v>
      </c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</row>
    <row r="99" spans="2:20" ht="12.75" customHeight="1" outlineLevel="1">
      <c r="B99" s="43"/>
      <c r="C99" s="44"/>
      <c r="D99" s="62"/>
      <c r="E99" s="25" t="s">
        <v>161</v>
      </c>
      <c r="F99" s="25"/>
      <c r="G99" s="25"/>
      <c r="H99" s="97">
        <f t="shared" si="14"/>
        <v>0</v>
      </c>
      <c r="I99" s="97">
        <f t="shared" ref="I99:T99" si="15">SUM(I100:I108)</f>
        <v>0</v>
      </c>
      <c r="J99" s="97">
        <f t="shared" si="15"/>
        <v>0</v>
      </c>
      <c r="K99" s="97">
        <f t="shared" si="15"/>
        <v>0</v>
      </c>
      <c r="L99" s="97">
        <f t="shared" si="15"/>
        <v>0</v>
      </c>
      <c r="M99" s="97">
        <f t="shared" si="15"/>
        <v>0</v>
      </c>
      <c r="N99" s="97">
        <f t="shared" si="15"/>
        <v>0</v>
      </c>
      <c r="O99" s="97">
        <f t="shared" si="15"/>
        <v>0</v>
      </c>
      <c r="P99" s="97">
        <f t="shared" si="15"/>
        <v>0</v>
      </c>
      <c r="Q99" s="97">
        <f t="shared" si="15"/>
        <v>0</v>
      </c>
      <c r="R99" s="97">
        <f t="shared" si="15"/>
        <v>0</v>
      </c>
      <c r="S99" s="97">
        <f t="shared" si="15"/>
        <v>0</v>
      </c>
      <c r="T99" s="97">
        <f t="shared" si="15"/>
        <v>0</v>
      </c>
    </row>
    <row r="100" spans="2:20" ht="12.75" customHeight="1" outlineLevel="1">
      <c r="B100" s="43"/>
      <c r="C100" s="44"/>
      <c r="D100" s="62"/>
      <c r="E100" s="25"/>
      <c r="F100" s="25" t="s">
        <v>162</v>
      </c>
      <c r="G100" s="25" t="s">
        <v>163</v>
      </c>
      <c r="H100" s="97">
        <f t="shared" si="14"/>
        <v>0</v>
      </c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</row>
    <row r="101" spans="2:20" ht="12.75" customHeight="1" outlineLevel="1">
      <c r="B101" s="43"/>
      <c r="C101" s="44"/>
      <c r="D101" s="62"/>
      <c r="E101" s="25"/>
      <c r="F101" s="25" t="s">
        <v>164</v>
      </c>
      <c r="G101" s="25" t="s">
        <v>165</v>
      </c>
      <c r="H101" s="97">
        <f t="shared" si="14"/>
        <v>0</v>
      </c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</row>
    <row r="102" spans="2:20" ht="12.75" customHeight="1" outlineLevel="1">
      <c r="B102" s="43"/>
      <c r="C102" s="44"/>
      <c r="D102" s="62"/>
      <c r="E102" s="25"/>
      <c r="F102" s="25" t="s">
        <v>166</v>
      </c>
      <c r="G102" s="25" t="s">
        <v>167</v>
      </c>
      <c r="H102" s="97">
        <f t="shared" si="14"/>
        <v>0</v>
      </c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</row>
    <row r="103" spans="2:20" ht="12.75" customHeight="1" outlineLevel="1">
      <c r="B103" s="43"/>
      <c r="C103" s="44"/>
      <c r="D103" s="62"/>
      <c r="E103" s="25"/>
      <c r="F103" s="25" t="s">
        <v>168</v>
      </c>
      <c r="G103" s="25" t="s">
        <v>169</v>
      </c>
      <c r="H103" s="97">
        <f t="shared" si="14"/>
        <v>0</v>
      </c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</row>
    <row r="104" spans="2:20" ht="12.75" customHeight="1" outlineLevel="1">
      <c r="B104" s="43"/>
      <c r="C104" s="44"/>
      <c r="D104" s="62"/>
      <c r="E104" s="25"/>
      <c r="F104" s="25" t="s">
        <v>170</v>
      </c>
      <c r="G104" s="25" t="s">
        <v>171</v>
      </c>
      <c r="H104" s="97">
        <f t="shared" si="14"/>
        <v>0</v>
      </c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</row>
    <row r="105" spans="2:20" ht="12.75" customHeight="1" outlineLevel="1">
      <c r="B105" s="43"/>
      <c r="C105" s="44"/>
      <c r="D105" s="62"/>
      <c r="E105" s="25"/>
      <c r="F105" s="25" t="s">
        <v>172</v>
      </c>
      <c r="G105" s="25" t="s">
        <v>173</v>
      </c>
      <c r="H105" s="97">
        <f t="shared" si="14"/>
        <v>0</v>
      </c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</row>
    <row r="106" spans="2:20" ht="12.75" customHeight="1" outlineLevel="1">
      <c r="B106" s="43"/>
      <c r="C106" s="44"/>
      <c r="D106" s="62"/>
      <c r="E106" s="25"/>
      <c r="F106" s="25" t="s">
        <v>174</v>
      </c>
      <c r="G106" s="25" t="s">
        <v>175</v>
      </c>
      <c r="H106" s="97">
        <f t="shared" si="14"/>
        <v>0</v>
      </c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</row>
    <row r="107" spans="2:20" ht="12.75" customHeight="1" outlineLevel="1">
      <c r="B107" s="43"/>
      <c r="C107" s="44"/>
      <c r="D107" s="62"/>
      <c r="E107" s="25"/>
      <c r="F107" s="25" t="s">
        <v>176</v>
      </c>
      <c r="G107" s="25" t="s">
        <v>177</v>
      </c>
      <c r="H107" s="97">
        <f t="shared" si="14"/>
        <v>0</v>
      </c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</row>
    <row r="108" spans="2:20" ht="12.75" customHeight="1" outlineLevel="1">
      <c r="B108" s="43"/>
      <c r="C108" s="44"/>
      <c r="D108" s="62"/>
      <c r="E108" s="25"/>
      <c r="F108" s="25" t="s">
        <v>178</v>
      </c>
      <c r="G108" s="25" t="s">
        <v>179</v>
      </c>
      <c r="H108" s="97">
        <f t="shared" si="14"/>
        <v>0</v>
      </c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</row>
    <row r="109" spans="2:20" ht="12.75" customHeight="1" outlineLevel="1">
      <c r="B109" s="43"/>
      <c r="C109" s="44"/>
      <c r="D109" s="62"/>
      <c r="E109" s="25"/>
      <c r="F109" s="25" t="s">
        <v>612</v>
      </c>
      <c r="G109" s="25" t="s">
        <v>613</v>
      </c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</row>
    <row r="110" spans="2:20" ht="12.75" customHeight="1" outlineLevel="1">
      <c r="B110" s="43"/>
      <c r="C110" s="44"/>
      <c r="D110" s="62"/>
      <c r="E110" s="25" t="s">
        <v>180</v>
      </c>
      <c r="F110" s="25" t="s">
        <v>608</v>
      </c>
      <c r="G110" s="25" t="s">
        <v>609</v>
      </c>
      <c r="H110" s="97">
        <f t="shared" si="14"/>
        <v>0</v>
      </c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</row>
    <row r="111" spans="2:20" ht="12.75" customHeight="1" outlineLevel="1">
      <c r="B111" s="43"/>
      <c r="C111" s="44"/>
      <c r="D111" s="62"/>
      <c r="E111" s="25" t="s">
        <v>182</v>
      </c>
      <c r="F111" s="25"/>
      <c r="G111" s="25"/>
      <c r="H111" s="97">
        <f t="shared" si="14"/>
        <v>0</v>
      </c>
      <c r="I111" s="97">
        <f t="shared" ref="I111:T111" si="16">SUM(I112:I115)</f>
        <v>0</v>
      </c>
      <c r="J111" s="97">
        <f t="shared" si="16"/>
        <v>0</v>
      </c>
      <c r="K111" s="97">
        <f t="shared" si="16"/>
        <v>0</v>
      </c>
      <c r="L111" s="97">
        <f t="shared" si="16"/>
        <v>0</v>
      </c>
      <c r="M111" s="97">
        <f t="shared" si="16"/>
        <v>0</v>
      </c>
      <c r="N111" s="97">
        <f t="shared" si="16"/>
        <v>0</v>
      </c>
      <c r="O111" s="97">
        <f t="shared" si="16"/>
        <v>0</v>
      </c>
      <c r="P111" s="97">
        <f t="shared" si="16"/>
        <v>0</v>
      </c>
      <c r="Q111" s="97">
        <f t="shared" si="16"/>
        <v>0</v>
      </c>
      <c r="R111" s="97">
        <f t="shared" si="16"/>
        <v>0</v>
      </c>
      <c r="S111" s="97">
        <f t="shared" si="16"/>
        <v>0</v>
      </c>
      <c r="T111" s="97">
        <f t="shared" si="16"/>
        <v>0</v>
      </c>
    </row>
    <row r="112" spans="2:20" ht="12.75" customHeight="1" outlineLevel="1">
      <c r="B112" s="43"/>
      <c r="C112" s="44"/>
      <c r="D112" s="62"/>
      <c r="E112" s="25"/>
      <c r="F112" s="25" t="s">
        <v>183</v>
      </c>
      <c r="G112" s="25" t="s">
        <v>184</v>
      </c>
      <c r="H112" s="97">
        <f t="shared" si="14"/>
        <v>0</v>
      </c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</row>
    <row r="113" spans="1:20" ht="12.75" customHeight="1" outlineLevel="1">
      <c r="B113" s="43"/>
      <c r="C113" s="44"/>
      <c r="D113" s="62"/>
      <c r="E113" s="25"/>
      <c r="F113" s="25" t="s">
        <v>185</v>
      </c>
      <c r="G113" s="25" t="s">
        <v>186</v>
      </c>
      <c r="H113" s="97">
        <f t="shared" si="14"/>
        <v>0</v>
      </c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</row>
    <row r="114" spans="1:20" ht="12.75" customHeight="1" outlineLevel="1">
      <c r="B114" s="43"/>
      <c r="C114" s="44"/>
      <c r="D114" s="62"/>
      <c r="E114" s="25"/>
      <c r="F114" s="25" t="s">
        <v>187</v>
      </c>
      <c r="G114" s="25" t="s">
        <v>188</v>
      </c>
      <c r="H114" s="97">
        <f t="shared" si="14"/>
        <v>0</v>
      </c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</row>
    <row r="115" spans="1:20" ht="12.75" customHeight="1" outlineLevel="1">
      <c r="B115" s="43"/>
      <c r="C115" s="44"/>
      <c r="D115" s="62"/>
      <c r="E115" s="25"/>
      <c r="F115" s="25" t="s">
        <v>189</v>
      </c>
      <c r="G115" s="25" t="s">
        <v>190</v>
      </c>
      <c r="H115" s="97">
        <f t="shared" si="14"/>
        <v>0</v>
      </c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</row>
    <row r="116" spans="1:20" ht="12.75" customHeight="1" outlineLevel="1">
      <c r="B116" s="43"/>
      <c r="C116" s="44"/>
      <c r="D116" s="62"/>
      <c r="E116" s="25" t="s">
        <v>191</v>
      </c>
      <c r="F116" s="25" t="s">
        <v>192</v>
      </c>
      <c r="G116" s="25" t="s">
        <v>193</v>
      </c>
      <c r="H116" s="97">
        <f t="shared" si="14"/>
        <v>0</v>
      </c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</row>
    <row r="117" spans="1:20" ht="12.75" customHeight="1" outlineLevel="1">
      <c r="B117" s="43"/>
      <c r="C117" s="44"/>
      <c r="D117" s="62"/>
      <c r="E117" s="25" t="s">
        <v>194</v>
      </c>
      <c r="F117" s="25" t="s">
        <v>195</v>
      </c>
      <c r="G117" s="25" t="s">
        <v>196</v>
      </c>
      <c r="H117" s="97">
        <f t="shared" si="14"/>
        <v>0</v>
      </c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</row>
    <row r="118" spans="1:20" ht="12.75" customHeight="1" outlineLevel="1">
      <c r="B118" s="43"/>
      <c r="C118" s="44"/>
      <c r="D118" s="62"/>
      <c r="E118" s="25" t="s">
        <v>197</v>
      </c>
      <c r="F118" s="25" t="s">
        <v>198</v>
      </c>
      <c r="G118" s="25" t="s">
        <v>199</v>
      </c>
      <c r="H118" s="97">
        <f t="shared" si="14"/>
        <v>0</v>
      </c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</row>
    <row r="119" spans="1:20" ht="12.75" customHeight="1" outlineLevel="1">
      <c r="B119" s="43"/>
      <c r="C119" s="44"/>
      <c r="D119" s="62"/>
      <c r="E119" s="63" t="s">
        <v>36</v>
      </c>
      <c r="F119" s="63"/>
      <c r="G119" s="63"/>
      <c r="H119" s="97">
        <f t="shared" si="14"/>
        <v>0</v>
      </c>
      <c r="I119" s="97">
        <f t="shared" ref="I119:T119" si="17">SUM(I120:I128)</f>
        <v>0</v>
      </c>
      <c r="J119" s="97">
        <f t="shared" si="17"/>
        <v>0</v>
      </c>
      <c r="K119" s="97">
        <f t="shared" si="17"/>
        <v>0</v>
      </c>
      <c r="L119" s="97">
        <f t="shared" si="17"/>
        <v>0</v>
      </c>
      <c r="M119" s="97">
        <f t="shared" si="17"/>
        <v>0</v>
      </c>
      <c r="N119" s="97">
        <f t="shared" si="17"/>
        <v>0</v>
      </c>
      <c r="O119" s="97">
        <f t="shared" si="17"/>
        <v>0</v>
      </c>
      <c r="P119" s="97">
        <f t="shared" si="17"/>
        <v>0</v>
      </c>
      <c r="Q119" s="97">
        <f t="shared" si="17"/>
        <v>0</v>
      </c>
      <c r="R119" s="97">
        <f t="shared" si="17"/>
        <v>0</v>
      </c>
      <c r="S119" s="97">
        <f t="shared" si="17"/>
        <v>0</v>
      </c>
      <c r="T119" s="97">
        <f t="shared" si="17"/>
        <v>0</v>
      </c>
    </row>
    <row r="120" spans="1:20" ht="12.75" customHeight="1" outlineLevel="1">
      <c r="B120" s="43"/>
      <c r="C120" s="44"/>
      <c r="D120" s="62"/>
      <c r="E120" s="25"/>
      <c r="F120" s="25" t="s">
        <v>200</v>
      </c>
      <c r="G120" s="25" t="s">
        <v>201</v>
      </c>
      <c r="H120" s="97">
        <f t="shared" si="14"/>
        <v>0</v>
      </c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</row>
    <row r="121" spans="1:20" ht="12.75" customHeight="1" outlineLevel="1">
      <c r="B121" s="43"/>
      <c r="C121" s="44"/>
      <c r="D121" s="62"/>
      <c r="E121" s="25"/>
      <c r="F121" s="25" t="s">
        <v>202</v>
      </c>
      <c r="G121" s="25" t="s">
        <v>203</v>
      </c>
      <c r="H121" s="97">
        <f t="shared" si="14"/>
        <v>0</v>
      </c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</row>
    <row r="122" spans="1:20" ht="12.75" customHeight="1" outlineLevel="1">
      <c r="B122" s="43"/>
      <c r="C122" s="44"/>
      <c r="D122" s="62"/>
      <c r="E122" s="25"/>
      <c r="F122" s="25" t="s">
        <v>204</v>
      </c>
      <c r="G122" s="25" t="s">
        <v>205</v>
      </c>
      <c r="H122" s="97">
        <f t="shared" si="14"/>
        <v>0</v>
      </c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</row>
    <row r="123" spans="1:20" ht="12.75" customHeight="1" outlineLevel="1">
      <c r="B123" s="43"/>
      <c r="C123" s="44"/>
      <c r="D123" s="62"/>
      <c r="E123" s="25"/>
      <c r="F123" s="25" t="s">
        <v>206</v>
      </c>
      <c r="G123" s="25" t="s">
        <v>207</v>
      </c>
      <c r="H123" s="97">
        <f t="shared" si="14"/>
        <v>0</v>
      </c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</row>
    <row r="124" spans="1:20" ht="12.75" customHeight="1" outlineLevel="1">
      <c r="B124" s="43"/>
      <c r="C124" s="44"/>
      <c r="D124" s="62"/>
      <c r="E124" s="25"/>
      <c r="F124" s="25" t="s">
        <v>208</v>
      </c>
      <c r="G124" s="25" t="s">
        <v>209</v>
      </c>
      <c r="H124" s="97">
        <f t="shared" si="14"/>
        <v>0</v>
      </c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</row>
    <row r="125" spans="1:20" ht="12.75" customHeight="1" outlineLevel="1">
      <c r="B125" s="43"/>
      <c r="C125" s="44"/>
      <c r="D125" s="62"/>
      <c r="E125" s="25"/>
      <c r="F125" s="25" t="s">
        <v>210</v>
      </c>
      <c r="G125" s="25" t="s">
        <v>211</v>
      </c>
      <c r="H125" s="97">
        <f t="shared" si="14"/>
        <v>0</v>
      </c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</row>
    <row r="126" spans="1:20" ht="12.75" customHeight="1" outlineLevel="1">
      <c r="B126" s="43"/>
      <c r="C126" s="44"/>
      <c r="D126" s="62"/>
      <c r="E126" s="25"/>
      <c r="F126" s="25" t="s">
        <v>212</v>
      </c>
      <c r="G126" s="25" t="s">
        <v>213</v>
      </c>
      <c r="H126" s="97">
        <f t="shared" si="14"/>
        <v>0</v>
      </c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</row>
    <row r="127" spans="1:20" s="61" customFormat="1" outlineLevel="1">
      <c r="A127" s="111"/>
      <c r="B127" s="43"/>
      <c r="C127" s="44"/>
      <c r="D127" s="62"/>
      <c r="E127" s="25"/>
      <c r="F127" s="25" t="s">
        <v>214</v>
      </c>
      <c r="G127" s="25" t="s">
        <v>215</v>
      </c>
      <c r="H127" s="97">
        <f t="shared" si="14"/>
        <v>0</v>
      </c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</row>
    <row r="128" spans="1:20" ht="12.75" customHeight="1" outlineLevel="1">
      <c r="B128" s="43"/>
      <c r="C128" s="44"/>
      <c r="D128" s="62"/>
      <c r="E128" s="25"/>
      <c r="F128" s="25" t="s">
        <v>216</v>
      </c>
      <c r="G128" s="25" t="s">
        <v>217</v>
      </c>
      <c r="H128" s="97">
        <f t="shared" si="14"/>
        <v>0</v>
      </c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</row>
    <row r="129" spans="2:20" ht="12.75" customHeight="1">
      <c r="B129" s="57"/>
      <c r="C129" s="58" t="s">
        <v>218</v>
      </c>
      <c r="D129" s="59"/>
      <c r="E129" s="59"/>
      <c r="F129" s="59"/>
      <c r="G129" s="59"/>
      <c r="H129" s="60">
        <f t="shared" si="14"/>
        <v>0</v>
      </c>
      <c r="I129" s="60">
        <f t="shared" ref="I129:T129" si="18">+I130+I204</f>
        <v>0</v>
      </c>
      <c r="J129" s="60">
        <f t="shared" si="18"/>
        <v>0</v>
      </c>
      <c r="K129" s="60">
        <f t="shared" si="18"/>
        <v>0</v>
      </c>
      <c r="L129" s="60">
        <f t="shared" si="18"/>
        <v>0</v>
      </c>
      <c r="M129" s="60">
        <f t="shared" si="18"/>
        <v>0</v>
      </c>
      <c r="N129" s="60">
        <f t="shared" si="18"/>
        <v>0</v>
      </c>
      <c r="O129" s="60">
        <f t="shared" si="18"/>
        <v>0</v>
      </c>
      <c r="P129" s="60">
        <f t="shared" si="18"/>
        <v>0</v>
      </c>
      <c r="Q129" s="60">
        <f t="shared" si="18"/>
        <v>0</v>
      </c>
      <c r="R129" s="60">
        <f t="shared" si="18"/>
        <v>0</v>
      </c>
      <c r="S129" s="60">
        <f t="shared" si="18"/>
        <v>0</v>
      </c>
      <c r="T129" s="60">
        <f t="shared" si="18"/>
        <v>0</v>
      </c>
    </row>
    <row r="130" spans="2:20" ht="12.75" customHeight="1">
      <c r="B130" s="43"/>
      <c r="C130" s="44"/>
      <c r="D130" s="62"/>
      <c r="E130" s="42" t="s">
        <v>219</v>
      </c>
      <c r="F130" s="42"/>
      <c r="G130" s="42"/>
      <c r="H130" s="97">
        <f t="shared" si="14"/>
        <v>0</v>
      </c>
      <c r="I130" s="97">
        <f t="shared" ref="I130:T130" si="19">SUM(I131:I203)</f>
        <v>0</v>
      </c>
      <c r="J130" s="97">
        <f t="shared" si="19"/>
        <v>0</v>
      </c>
      <c r="K130" s="97">
        <f t="shared" si="19"/>
        <v>0</v>
      </c>
      <c r="L130" s="97">
        <f t="shared" si="19"/>
        <v>0</v>
      </c>
      <c r="M130" s="97">
        <f t="shared" si="19"/>
        <v>0</v>
      </c>
      <c r="N130" s="97">
        <f t="shared" si="19"/>
        <v>0</v>
      </c>
      <c r="O130" s="97">
        <f t="shared" si="19"/>
        <v>0</v>
      </c>
      <c r="P130" s="97">
        <f t="shared" si="19"/>
        <v>0</v>
      </c>
      <c r="Q130" s="97">
        <f t="shared" si="19"/>
        <v>0</v>
      </c>
      <c r="R130" s="97">
        <f t="shared" si="19"/>
        <v>0</v>
      </c>
      <c r="S130" s="97">
        <f t="shared" si="19"/>
        <v>0</v>
      </c>
      <c r="T130" s="97">
        <f t="shared" si="19"/>
        <v>0</v>
      </c>
    </row>
    <row r="131" spans="2:20" ht="12.75" customHeight="1" outlineLevel="1">
      <c r="B131" s="43"/>
      <c r="C131" s="44"/>
      <c r="D131" s="62"/>
      <c r="E131" s="25"/>
      <c r="F131" s="25" t="s">
        <v>220</v>
      </c>
      <c r="G131" s="25" t="s">
        <v>221</v>
      </c>
      <c r="H131" s="97">
        <f t="shared" si="14"/>
        <v>0</v>
      </c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</row>
    <row r="132" spans="2:20" ht="12.75" customHeight="1" outlineLevel="1">
      <c r="B132" s="43"/>
      <c r="C132" s="44"/>
      <c r="D132" s="62"/>
      <c r="E132" s="25"/>
      <c r="F132" s="25" t="s">
        <v>222</v>
      </c>
      <c r="G132" s="25" t="s">
        <v>223</v>
      </c>
      <c r="H132" s="97">
        <f t="shared" si="14"/>
        <v>0</v>
      </c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</row>
    <row r="133" spans="2:20" ht="12.75" customHeight="1" outlineLevel="1">
      <c r="B133" s="43"/>
      <c r="C133" s="44"/>
      <c r="D133" s="62"/>
      <c r="E133" s="25"/>
      <c r="F133" s="25" t="s">
        <v>224</v>
      </c>
      <c r="G133" s="25" t="s">
        <v>225</v>
      </c>
      <c r="H133" s="97">
        <f t="shared" si="14"/>
        <v>0</v>
      </c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</row>
    <row r="134" spans="2:20" ht="12.75" customHeight="1" outlineLevel="1">
      <c r="B134" s="43"/>
      <c r="C134" s="44"/>
      <c r="D134" s="62"/>
      <c r="E134" s="25"/>
      <c r="F134" s="25" t="s">
        <v>226</v>
      </c>
      <c r="G134" s="25" t="s">
        <v>227</v>
      </c>
      <c r="H134" s="97">
        <f t="shared" si="14"/>
        <v>0</v>
      </c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</row>
    <row r="135" spans="2:20" ht="12.75" customHeight="1" outlineLevel="1">
      <c r="B135" s="43"/>
      <c r="C135" s="44"/>
      <c r="D135" s="62"/>
      <c r="E135" s="25"/>
      <c r="F135" s="25" t="s">
        <v>228</v>
      </c>
      <c r="G135" s="25" t="s">
        <v>229</v>
      </c>
      <c r="H135" s="97">
        <f t="shared" si="14"/>
        <v>0</v>
      </c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</row>
    <row r="136" spans="2:20" ht="12.75" customHeight="1" outlineLevel="1">
      <c r="B136" s="43"/>
      <c r="C136" s="44"/>
      <c r="D136" s="62"/>
      <c r="E136" s="25"/>
      <c r="F136" s="25" t="s">
        <v>230</v>
      </c>
      <c r="G136" s="25" t="s">
        <v>231</v>
      </c>
      <c r="H136" s="97">
        <f t="shared" si="14"/>
        <v>0</v>
      </c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</row>
    <row r="137" spans="2:20" ht="12.75" customHeight="1" outlineLevel="1">
      <c r="B137" s="43"/>
      <c r="C137" s="44"/>
      <c r="D137" s="62"/>
      <c r="E137" s="25"/>
      <c r="F137" s="25" t="s">
        <v>232</v>
      </c>
      <c r="G137" s="25" t="s">
        <v>233</v>
      </c>
      <c r="H137" s="97">
        <f t="shared" si="14"/>
        <v>0</v>
      </c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</row>
    <row r="138" spans="2:20" ht="12.75" customHeight="1" outlineLevel="1">
      <c r="B138" s="43"/>
      <c r="C138" s="44"/>
      <c r="D138" s="62"/>
      <c r="E138" s="25"/>
      <c r="F138" s="25" t="s">
        <v>234</v>
      </c>
      <c r="G138" s="25" t="s">
        <v>235</v>
      </c>
      <c r="H138" s="97">
        <f t="shared" si="14"/>
        <v>0</v>
      </c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</row>
    <row r="139" spans="2:20" ht="12.75" customHeight="1" outlineLevel="1">
      <c r="B139" s="43"/>
      <c r="C139" s="44"/>
      <c r="D139" s="62"/>
      <c r="E139" s="25"/>
      <c r="F139" s="25" t="s">
        <v>236</v>
      </c>
      <c r="G139" s="25" t="s">
        <v>237</v>
      </c>
      <c r="H139" s="97">
        <f t="shared" si="14"/>
        <v>0</v>
      </c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</row>
    <row r="140" spans="2:20" ht="12.75" customHeight="1" outlineLevel="1">
      <c r="B140" s="43"/>
      <c r="C140" s="44"/>
      <c r="D140" s="62"/>
      <c r="E140" s="25"/>
      <c r="F140" s="25" t="s">
        <v>238</v>
      </c>
      <c r="G140" s="25" t="s">
        <v>239</v>
      </c>
      <c r="H140" s="97">
        <f t="shared" si="14"/>
        <v>0</v>
      </c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</row>
    <row r="141" spans="2:20" ht="12.75" customHeight="1" outlineLevel="1">
      <c r="B141" s="43"/>
      <c r="C141" s="44"/>
      <c r="D141" s="62"/>
      <c r="E141" s="25"/>
      <c r="F141" s="25" t="s">
        <v>240</v>
      </c>
      <c r="G141" s="25" t="s">
        <v>241</v>
      </c>
      <c r="H141" s="97">
        <f t="shared" si="14"/>
        <v>0</v>
      </c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</row>
    <row r="142" spans="2:20" ht="12.75" customHeight="1" outlineLevel="1">
      <c r="B142" s="43"/>
      <c r="C142" s="44"/>
      <c r="D142" s="62"/>
      <c r="E142" s="25"/>
      <c r="F142" s="25" t="s">
        <v>242</v>
      </c>
      <c r="G142" s="25" t="s">
        <v>243</v>
      </c>
      <c r="H142" s="97">
        <f t="shared" si="14"/>
        <v>0</v>
      </c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</row>
    <row r="143" spans="2:20" ht="12.75" customHeight="1" outlineLevel="1">
      <c r="B143" s="43"/>
      <c r="C143" s="44"/>
      <c r="D143" s="62"/>
      <c r="E143" s="25"/>
      <c r="F143" s="25" t="s">
        <v>244</v>
      </c>
      <c r="G143" s="25" t="s">
        <v>245</v>
      </c>
      <c r="H143" s="97">
        <f t="shared" si="14"/>
        <v>0</v>
      </c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</row>
    <row r="144" spans="2:20" ht="12.75" customHeight="1" outlineLevel="1">
      <c r="B144" s="43"/>
      <c r="C144" s="44"/>
      <c r="D144" s="62"/>
      <c r="E144" s="25"/>
      <c r="F144" s="25" t="s">
        <v>246</v>
      </c>
      <c r="G144" s="25" t="s">
        <v>247</v>
      </c>
      <c r="H144" s="97">
        <f t="shared" si="14"/>
        <v>0</v>
      </c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</row>
    <row r="145" spans="2:20" ht="12.75" customHeight="1" outlineLevel="1">
      <c r="B145" s="43"/>
      <c r="C145" s="44"/>
      <c r="D145" s="62"/>
      <c r="E145" s="25"/>
      <c r="F145" s="25" t="s">
        <v>248</v>
      </c>
      <c r="G145" s="25" t="s">
        <v>249</v>
      </c>
      <c r="H145" s="97">
        <f t="shared" si="14"/>
        <v>0</v>
      </c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</row>
    <row r="146" spans="2:20" ht="12.75" customHeight="1" outlineLevel="1">
      <c r="B146" s="43"/>
      <c r="C146" s="44"/>
      <c r="D146" s="62"/>
      <c r="E146" s="25"/>
      <c r="F146" s="25" t="s">
        <v>250</v>
      </c>
      <c r="G146" s="25" t="s">
        <v>251</v>
      </c>
      <c r="H146" s="97">
        <f t="shared" si="14"/>
        <v>0</v>
      </c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</row>
    <row r="147" spans="2:20" ht="12.75" customHeight="1" outlineLevel="1">
      <c r="B147" s="43"/>
      <c r="C147" s="44"/>
      <c r="D147" s="62"/>
      <c r="E147" s="25"/>
      <c r="F147" s="25" t="s">
        <v>252</v>
      </c>
      <c r="G147" s="25" t="s">
        <v>239</v>
      </c>
      <c r="H147" s="97">
        <f t="shared" si="14"/>
        <v>0</v>
      </c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</row>
    <row r="148" spans="2:20" ht="12.75" customHeight="1" outlineLevel="1">
      <c r="B148" s="43"/>
      <c r="C148" s="44"/>
      <c r="D148" s="62"/>
      <c r="E148" s="25"/>
      <c r="F148" s="25" t="s">
        <v>253</v>
      </c>
      <c r="G148" s="25" t="s">
        <v>241</v>
      </c>
      <c r="H148" s="97">
        <f t="shared" si="14"/>
        <v>0</v>
      </c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</row>
    <row r="149" spans="2:20" ht="12.75" customHeight="1" outlineLevel="1">
      <c r="B149" s="43"/>
      <c r="C149" s="44"/>
      <c r="D149" s="62"/>
      <c r="E149" s="25"/>
      <c r="F149" s="25" t="s">
        <v>254</v>
      </c>
      <c r="G149" s="25" t="s">
        <v>255</v>
      </c>
      <c r="H149" s="97">
        <f t="shared" si="14"/>
        <v>0</v>
      </c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</row>
    <row r="150" spans="2:20" ht="12.75" customHeight="1" outlineLevel="1">
      <c r="B150" s="43"/>
      <c r="C150" s="44"/>
      <c r="D150" s="62"/>
      <c r="E150" s="25"/>
      <c r="F150" s="25" t="s">
        <v>256</v>
      </c>
      <c r="G150" s="25" t="s">
        <v>257</v>
      </c>
      <c r="H150" s="97">
        <f t="shared" si="14"/>
        <v>0</v>
      </c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</row>
    <row r="151" spans="2:20" ht="12.75" customHeight="1" outlineLevel="1">
      <c r="B151" s="43"/>
      <c r="C151" s="44"/>
      <c r="D151" s="62"/>
      <c r="E151" s="25"/>
      <c r="F151" s="25" t="s">
        <v>258</v>
      </c>
      <c r="G151" s="25" t="s">
        <v>259</v>
      </c>
      <c r="H151" s="97">
        <f t="shared" si="14"/>
        <v>0</v>
      </c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</row>
    <row r="152" spans="2:20" ht="12.75" customHeight="1" outlineLevel="1">
      <c r="B152" s="43"/>
      <c r="C152" s="44"/>
      <c r="D152" s="62"/>
      <c r="E152" s="25"/>
      <c r="F152" s="25" t="s">
        <v>260</v>
      </c>
      <c r="G152" s="25" t="s">
        <v>261</v>
      </c>
      <c r="H152" s="97">
        <f t="shared" ref="H152:H216" si="20">SUM(I152:T152)</f>
        <v>0</v>
      </c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</row>
    <row r="153" spans="2:20" ht="12.75" customHeight="1" outlineLevel="1">
      <c r="B153" s="43"/>
      <c r="C153" s="44"/>
      <c r="D153" s="62"/>
      <c r="E153" s="25"/>
      <c r="F153" s="25" t="s">
        <v>262</v>
      </c>
      <c r="G153" s="25" t="s">
        <v>263</v>
      </c>
      <c r="H153" s="97">
        <f t="shared" si="20"/>
        <v>0</v>
      </c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</row>
    <row r="154" spans="2:20" ht="12.75" customHeight="1" outlineLevel="1">
      <c r="B154" s="43"/>
      <c r="C154" s="44"/>
      <c r="D154" s="62"/>
      <c r="E154" s="25"/>
      <c r="F154" s="25" t="s">
        <v>264</v>
      </c>
      <c r="G154" s="25" t="s">
        <v>265</v>
      </c>
      <c r="H154" s="97">
        <f t="shared" si="20"/>
        <v>0</v>
      </c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</row>
    <row r="155" spans="2:20" ht="12.75" customHeight="1" outlineLevel="1">
      <c r="B155" s="43"/>
      <c r="C155" s="44"/>
      <c r="D155" s="62"/>
      <c r="E155" s="25"/>
      <c r="F155" s="25" t="s">
        <v>266</v>
      </c>
      <c r="G155" s="25" t="s">
        <v>267</v>
      </c>
      <c r="H155" s="97">
        <f t="shared" si="20"/>
        <v>0</v>
      </c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</row>
    <row r="156" spans="2:20" ht="12.75" customHeight="1" outlineLevel="1">
      <c r="B156" s="43"/>
      <c r="C156" s="44"/>
      <c r="D156" s="62"/>
      <c r="E156" s="25"/>
      <c r="F156" s="25" t="s">
        <v>268</v>
      </c>
      <c r="G156" s="25" t="s">
        <v>269</v>
      </c>
      <c r="H156" s="97">
        <f t="shared" si="20"/>
        <v>0</v>
      </c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</row>
    <row r="157" spans="2:20" ht="12.75" customHeight="1" outlineLevel="1">
      <c r="B157" s="43"/>
      <c r="C157" s="44"/>
      <c r="D157" s="62"/>
      <c r="E157" s="25"/>
      <c r="F157" s="25" t="s">
        <v>270</v>
      </c>
      <c r="G157" s="25" t="s">
        <v>271</v>
      </c>
      <c r="H157" s="97">
        <f t="shared" si="20"/>
        <v>0</v>
      </c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</row>
    <row r="158" spans="2:20" ht="12.75" customHeight="1" outlineLevel="1">
      <c r="B158" s="43"/>
      <c r="C158" s="44"/>
      <c r="D158" s="62"/>
      <c r="E158" s="25"/>
      <c r="F158" s="25" t="s">
        <v>272</v>
      </c>
      <c r="G158" s="25" t="s">
        <v>273</v>
      </c>
      <c r="H158" s="97">
        <f t="shared" si="20"/>
        <v>0</v>
      </c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</row>
    <row r="159" spans="2:20" ht="12.75" customHeight="1" outlineLevel="1">
      <c r="B159" s="43"/>
      <c r="C159" s="44"/>
      <c r="D159" s="62"/>
      <c r="E159" s="25"/>
      <c r="F159" s="25" t="s">
        <v>274</v>
      </c>
      <c r="G159" s="25" t="s">
        <v>275</v>
      </c>
      <c r="H159" s="97">
        <f t="shared" si="20"/>
        <v>0</v>
      </c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</row>
    <row r="160" spans="2:20" ht="12.75" customHeight="1" outlineLevel="1">
      <c r="B160" s="43"/>
      <c r="C160" s="44"/>
      <c r="D160" s="62"/>
      <c r="E160" s="25"/>
      <c r="F160" s="25" t="s">
        <v>276</v>
      </c>
      <c r="G160" s="25" t="s">
        <v>277</v>
      </c>
      <c r="H160" s="97">
        <f t="shared" si="20"/>
        <v>0</v>
      </c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</row>
    <row r="161" spans="2:20" ht="12.75" customHeight="1" outlineLevel="1">
      <c r="B161" s="43"/>
      <c r="C161" s="44"/>
      <c r="D161" s="62"/>
      <c r="E161" s="25"/>
      <c r="F161" s="25" t="s">
        <v>614</v>
      </c>
      <c r="G161" s="25" t="s">
        <v>615</v>
      </c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</row>
    <row r="162" spans="2:20" ht="12.75" customHeight="1" outlineLevel="1">
      <c r="B162" s="43"/>
      <c r="C162" s="44"/>
      <c r="D162" s="62"/>
      <c r="E162" s="25"/>
      <c r="F162" s="25" t="s">
        <v>278</v>
      </c>
      <c r="G162" s="25" t="s">
        <v>279</v>
      </c>
      <c r="H162" s="97">
        <f t="shared" si="20"/>
        <v>0</v>
      </c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</row>
    <row r="163" spans="2:20" ht="12.75" customHeight="1" outlineLevel="1">
      <c r="B163" s="43"/>
      <c r="C163" s="44"/>
      <c r="D163" s="62"/>
      <c r="E163" s="25"/>
      <c r="F163" s="25" t="s">
        <v>280</v>
      </c>
      <c r="G163" s="25" t="s">
        <v>281</v>
      </c>
      <c r="H163" s="97">
        <f t="shared" si="20"/>
        <v>0</v>
      </c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</row>
    <row r="164" spans="2:20" ht="12.75" customHeight="1" outlineLevel="1">
      <c r="B164" s="43"/>
      <c r="C164" s="44"/>
      <c r="D164" s="62"/>
      <c r="E164" s="25"/>
      <c r="F164" s="25" t="s">
        <v>282</v>
      </c>
      <c r="G164" s="25" t="s">
        <v>283</v>
      </c>
      <c r="H164" s="97">
        <f t="shared" si="20"/>
        <v>0</v>
      </c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</row>
    <row r="165" spans="2:20" ht="12.75" customHeight="1" outlineLevel="1">
      <c r="B165" s="43"/>
      <c r="C165" s="44"/>
      <c r="D165" s="62"/>
      <c r="E165" s="25"/>
      <c r="F165" s="25" t="s">
        <v>284</v>
      </c>
      <c r="G165" s="25" t="s">
        <v>285</v>
      </c>
      <c r="H165" s="97">
        <f t="shared" si="20"/>
        <v>0</v>
      </c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</row>
    <row r="166" spans="2:20" ht="12.75" customHeight="1" outlineLevel="1">
      <c r="B166" s="43"/>
      <c r="C166" s="44"/>
      <c r="D166" s="62"/>
      <c r="E166" s="25"/>
      <c r="F166" s="25" t="s">
        <v>286</v>
      </c>
      <c r="G166" s="25" t="s">
        <v>287</v>
      </c>
      <c r="H166" s="97">
        <f t="shared" si="20"/>
        <v>0</v>
      </c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</row>
    <row r="167" spans="2:20" ht="12.75" customHeight="1" outlineLevel="1">
      <c r="B167" s="43"/>
      <c r="C167" s="44"/>
      <c r="D167" s="62"/>
      <c r="E167" s="25"/>
      <c r="F167" s="25" t="s">
        <v>288</v>
      </c>
      <c r="G167" s="25" t="s">
        <v>289</v>
      </c>
      <c r="H167" s="97">
        <f t="shared" si="20"/>
        <v>0</v>
      </c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</row>
    <row r="168" spans="2:20" ht="12.75" customHeight="1" outlineLevel="1">
      <c r="B168" s="43"/>
      <c r="C168" s="44"/>
      <c r="D168" s="62"/>
      <c r="E168" s="25"/>
      <c r="F168" s="25" t="s">
        <v>290</v>
      </c>
      <c r="G168" s="25" t="s">
        <v>291</v>
      </c>
      <c r="H168" s="97">
        <f t="shared" si="20"/>
        <v>0</v>
      </c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</row>
    <row r="169" spans="2:20" ht="12.75" customHeight="1" outlineLevel="1">
      <c r="B169" s="43"/>
      <c r="C169" s="44"/>
      <c r="D169" s="62"/>
      <c r="E169" s="25"/>
      <c r="F169" s="25" t="s">
        <v>292</v>
      </c>
      <c r="G169" s="25" t="s">
        <v>293</v>
      </c>
      <c r="H169" s="97">
        <f t="shared" si="20"/>
        <v>0</v>
      </c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</row>
    <row r="170" spans="2:20" ht="12.75" customHeight="1" outlineLevel="1">
      <c r="B170" s="43"/>
      <c r="C170" s="44"/>
      <c r="D170" s="62"/>
      <c r="E170" s="25"/>
      <c r="F170" s="25" t="s">
        <v>294</v>
      </c>
      <c r="G170" s="25" t="s">
        <v>295</v>
      </c>
      <c r="H170" s="97">
        <f t="shared" si="20"/>
        <v>0</v>
      </c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</row>
    <row r="171" spans="2:20" ht="12.75" customHeight="1" outlineLevel="1">
      <c r="B171" s="43"/>
      <c r="C171" s="44"/>
      <c r="D171" s="62"/>
      <c r="E171" s="25"/>
      <c r="F171" s="25" t="s">
        <v>296</v>
      </c>
      <c r="G171" s="25" t="s">
        <v>297</v>
      </c>
      <c r="H171" s="97">
        <f t="shared" si="20"/>
        <v>0</v>
      </c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</row>
    <row r="172" spans="2:20" ht="12.75" customHeight="1" outlineLevel="1">
      <c r="B172" s="43"/>
      <c r="C172" s="44"/>
      <c r="D172" s="62"/>
      <c r="E172" s="25"/>
      <c r="F172" s="25" t="s">
        <v>298</v>
      </c>
      <c r="G172" s="25" t="s">
        <v>299</v>
      </c>
      <c r="H172" s="97">
        <f t="shared" si="20"/>
        <v>0</v>
      </c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</row>
    <row r="173" spans="2:20" ht="12.75" customHeight="1" outlineLevel="1">
      <c r="B173" s="43"/>
      <c r="C173" s="44"/>
      <c r="D173" s="62"/>
      <c r="E173" s="25"/>
      <c r="F173" s="25" t="s">
        <v>300</v>
      </c>
      <c r="G173" s="25" t="s">
        <v>301</v>
      </c>
      <c r="H173" s="97">
        <f t="shared" si="20"/>
        <v>0</v>
      </c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</row>
    <row r="174" spans="2:20" ht="12.75" customHeight="1" outlineLevel="1">
      <c r="B174" s="43"/>
      <c r="C174" s="44"/>
      <c r="D174" s="62"/>
      <c r="E174" s="25"/>
      <c r="F174" s="25" t="s">
        <v>302</v>
      </c>
      <c r="G174" s="25" t="s">
        <v>303</v>
      </c>
      <c r="H174" s="97">
        <f t="shared" si="20"/>
        <v>0</v>
      </c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</row>
    <row r="175" spans="2:20" ht="12.75" customHeight="1" outlineLevel="1">
      <c r="B175" s="43"/>
      <c r="C175" s="44"/>
      <c r="D175" s="62"/>
      <c r="E175" s="25"/>
      <c r="F175" s="25" t="s">
        <v>304</v>
      </c>
      <c r="G175" s="25" t="s">
        <v>305</v>
      </c>
      <c r="H175" s="97">
        <f t="shared" si="20"/>
        <v>0</v>
      </c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</row>
    <row r="176" spans="2:20" ht="12.75" customHeight="1" outlineLevel="1">
      <c r="B176" s="43"/>
      <c r="C176" s="44"/>
      <c r="D176" s="62"/>
      <c r="E176" s="25"/>
      <c r="F176" s="25" t="s">
        <v>306</v>
      </c>
      <c r="G176" s="25" t="s">
        <v>307</v>
      </c>
      <c r="H176" s="97">
        <f t="shared" si="20"/>
        <v>0</v>
      </c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</row>
    <row r="177" spans="2:20" ht="12.75" customHeight="1" outlineLevel="1">
      <c r="B177" s="43"/>
      <c r="C177" s="44"/>
      <c r="D177" s="62"/>
      <c r="E177" s="25"/>
      <c r="F177" s="25" t="s">
        <v>308</v>
      </c>
      <c r="G177" s="25" t="s">
        <v>309</v>
      </c>
      <c r="H177" s="97">
        <f t="shared" si="20"/>
        <v>0</v>
      </c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</row>
    <row r="178" spans="2:20" ht="12.75" customHeight="1" outlineLevel="1">
      <c r="B178" s="43"/>
      <c r="C178" s="44"/>
      <c r="D178" s="62"/>
      <c r="E178" s="25"/>
      <c r="F178" s="25" t="s">
        <v>310</v>
      </c>
      <c r="G178" s="25" t="s">
        <v>311</v>
      </c>
      <c r="H178" s="97">
        <f t="shared" si="20"/>
        <v>0</v>
      </c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</row>
    <row r="179" spans="2:20" ht="12.75" customHeight="1" outlineLevel="1">
      <c r="B179" s="43"/>
      <c r="C179" s="44"/>
      <c r="D179" s="62"/>
      <c r="E179" s="25"/>
      <c r="F179" s="25" t="s">
        <v>312</v>
      </c>
      <c r="G179" s="25" t="s">
        <v>313</v>
      </c>
      <c r="H179" s="97">
        <f t="shared" si="20"/>
        <v>0</v>
      </c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</row>
    <row r="180" spans="2:20" ht="12.75" customHeight="1" outlineLevel="1">
      <c r="B180" s="43"/>
      <c r="C180" s="44"/>
      <c r="D180" s="62"/>
      <c r="E180" s="25"/>
      <c r="F180" s="25" t="s">
        <v>314</v>
      </c>
      <c r="G180" s="25" t="s">
        <v>315</v>
      </c>
      <c r="H180" s="97">
        <f t="shared" si="20"/>
        <v>0</v>
      </c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</row>
    <row r="181" spans="2:20" ht="12.75" customHeight="1" outlineLevel="1">
      <c r="B181" s="43"/>
      <c r="C181" s="44"/>
      <c r="D181" s="62"/>
      <c r="E181" s="25"/>
      <c r="F181" s="25" t="s">
        <v>316</v>
      </c>
      <c r="G181" s="25" t="s">
        <v>317</v>
      </c>
      <c r="H181" s="97">
        <f t="shared" si="20"/>
        <v>0</v>
      </c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</row>
    <row r="182" spans="2:20" ht="12.75" customHeight="1" outlineLevel="1">
      <c r="B182" s="43"/>
      <c r="C182" s="44"/>
      <c r="D182" s="62"/>
      <c r="E182" s="25"/>
      <c r="F182" s="25" t="s">
        <v>318</v>
      </c>
      <c r="G182" s="25" t="s">
        <v>319</v>
      </c>
      <c r="H182" s="97">
        <f t="shared" si="20"/>
        <v>0</v>
      </c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</row>
    <row r="183" spans="2:20" ht="12.75" customHeight="1" outlineLevel="1">
      <c r="B183" s="43"/>
      <c r="C183" s="44"/>
      <c r="D183" s="62"/>
      <c r="E183" s="25"/>
      <c r="F183" s="25" t="s">
        <v>320</v>
      </c>
      <c r="G183" s="25" t="s">
        <v>321</v>
      </c>
      <c r="H183" s="97">
        <f t="shared" si="20"/>
        <v>0</v>
      </c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</row>
    <row r="184" spans="2:20" ht="12.75" customHeight="1" outlineLevel="1">
      <c r="B184" s="43"/>
      <c r="C184" s="44"/>
      <c r="D184" s="62"/>
      <c r="E184" s="25"/>
      <c r="F184" s="25" t="s">
        <v>322</v>
      </c>
      <c r="G184" s="25" t="s">
        <v>323</v>
      </c>
      <c r="H184" s="97">
        <f t="shared" si="20"/>
        <v>0</v>
      </c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</row>
    <row r="185" spans="2:20" ht="12.75" customHeight="1" outlineLevel="1">
      <c r="B185" s="43"/>
      <c r="C185" s="44"/>
      <c r="D185" s="62"/>
      <c r="E185" s="25"/>
      <c r="F185" s="25" t="s">
        <v>324</v>
      </c>
      <c r="G185" s="25" t="s">
        <v>325</v>
      </c>
      <c r="H185" s="97">
        <f t="shared" si="20"/>
        <v>0</v>
      </c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</row>
    <row r="186" spans="2:20" ht="12.75" customHeight="1" outlineLevel="1">
      <c r="B186" s="43"/>
      <c r="C186" s="44"/>
      <c r="D186" s="62"/>
      <c r="E186" s="25"/>
      <c r="F186" s="25" t="s">
        <v>326</v>
      </c>
      <c r="G186" s="25" t="s">
        <v>327</v>
      </c>
      <c r="H186" s="97">
        <f t="shared" si="20"/>
        <v>0</v>
      </c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</row>
    <row r="187" spans="2:20" ht="12.75" customHeight="1" outlineLevel="1">
      <c r="B187" s="43"/>
      <c r="C187" s="44"/>
      <c r="D187" s="62"/>
      <c r="E187" s="25"/>
      <c r="F187" s="25" t="s">
        <v>328</v>
      </c>
      <c r="G187" s="25" t="s">
        <v>329</v>
      </c>
      <c r="H187" s="97">
        <f t="shared" si="20"/>
        <v>0</v>
      </c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</row>
    <row r="188" spans="2:20" ht="12.75" customHeight="1" outlineLevel="1">
      <c r="B188" s="43"/>
      <c r="C188" s="44"/>
      <c r="D188" s="62"/>
      <c r="E188" s="25"/>
      <c r="F188" s="25" t="s">
        <v>330</v>
      </c>
      <c r="G188" s="25" t="s">
        <v>331</v>
      </c>
      <c r="H188" s="97">
        <f t="shared" si="20"/>
        <v>0</v>
      </c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</row>
    <row r="189" spans="2:20" ht="12.75" customHeight="1" outlineLevel="1">
      <c r="B189" s="43"/>
      <c r="C189" s="44"/>
      <c r="D189" s="62"/>
      <c r="E189" s="25"/>
      <c r="F189" s="25" t="s">
        <v>332</v>
      </c>
      <c r="G189" s="25" t="s">
        <v>333</v>
      </c>
      <c r="H189" s="97">
        <f t="shared" si="20"/>
        <v>0</v>
      </c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</row>
    <row r="190" spans="2:20" ht="12.75" customHeight="1" outlineLevel="1">
      <c r="B190" s="43"/>
      <c r="C190" s="44"/>
      <c r="D190" s="62"/>
      <c r="E190" s="25"/>
      <c r="F190" s="25" t="s">
        <v>334</v>
      </c>
      <c r="G190" s="25" t="s">
        <v>335</v>
      </c>
      <c r="H190" s="97">
        <f t="shared" si="20"/>
        <v>0</v>
      </c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</row>
    <row r="191" spans="2:20" ht="12.75" customHeight="1" outlineLevel="1">
      <c r="B191" s="43"/>
      <c r="C191" s="44"/>
      <c r="D191" s="62"/>
      <c r="E191" s="25"/>
      <c r="F191" s="25" t="s">
        <v>336</v>
      </c>
      <c r="G191" s="25" t="s">
        <v>337</v>
      </c>
      <c r="H191" s="97">
        <f t="shared" si="20"/>
        <v>0</v>
      </c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</row>
    <row r="192" spans="2:20" ht="12.75" customHeight="1" outlineLevel="1">
      <c r="B192" s="43"/>
      <c r="C192" s="44"/>
      <c r="D192" s="62"/>
      <c r="E192" s="25"/>
      <c r="F192" s="25" t="s">
        <v>338</v>
      </c>
      <c r="G192" s="25" t="s">
        <v>339</v>
      </c>
      <c r="H192" s="97">
        <f t="shared" si="20"/>
        <v>0</v>
      </c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</row>
    <row r="193" spans="2:20" ht="12.75" customHeight="1" outlineLevel="1">
      <c r="B193" s="43"/>
      <c r="C193" s="44"/>
      <c r="D193" s="62"/>
      <c r="E193" s="25"/>
      <c r="F193" s="25" t="s">
        <v>340</v>
      </c>
      <c r="G193" s="25" t="s">
        <v>341</v>
      </c>
      <c r="H193" s="97">
        <f t="shared" si="20"/>
        <v>0</v>
      </c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</row>
    <row r="194" spans="2:20" ht="12.75" customHeight="1" outlineLevel="1">
      <c r="B194" s="43"/>
      <c r="C194" s="44"/>
      <c r="D194" s="62"/>
      <c r="E194" s="25"/>
      <c r="F194" s="25" t="s">
        <v>342</v>
      </c>
      <c r="G194" s="25" t="s">
        <v>343</v>
      </c>
      <c r="H194" s="97">
        <f t="shared" si="20"/>
        <v>0</v>
      </c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</row>
    <row r="195" spans="2:20" ht="12.75" customHeight="1" outlineLevel="1">
      <c r="B195" s="43"/>
      <c r="C195" s="44"/>
      <c r="D195" s="62"/>
      <c r="E195" s="25"/>
      <c r="F195" s="25" t="s">
        <v>344</v>
      </c>
      <c r="G195" s="25" t="s">
        <v>345</v>
      </c>
      <c r="H195" s="97">
        <f t="shared" si="20"/>
        <v>0</v>
      </c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</row>
    <row r="196" spans="2:20" ht="12.75" customHeight="1" outlineLevel="1">
      <c r="B196" s="43"/>
      <c r="C196" s="44"/>
      <c r="D196" s="62"/>
      <c r="E196" s="25"/>
      <c r="F196" s="25" t="s">
        <v>346</v>
      </c>
      <c r="G196" s="25" t="s">
        <v>347</v>
      </c>
      <c r="H196" s="97">
        <f t="shared" si="20"/>
        <v>0</v>
      </c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</row>
    <row r="197" spans="2:20" ht="12.75" customHeight="1" outlineLevel="1">
      <c r="B197" s="43"/>
      <c r="C197" s="44"/>
      <c r="D197" s="62"/>
      <c r="E197" s="25"/>
      <c r="F197" s="25" t="s">
        <v>348</v>
      </c>
      <c r="G197" s="25" t="s">
        <v>349</v>
      </c>
      <c r="H197" s="97">
        <f t="shared" si="20"/>
        <v>0</v>
      </c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</row>
    <row r="198" spans="2:20" ht="12.75" customHeight="1" outlineLevel="1">
      <c r="B198" s="43"/>
      <c r="C198" s="44"/>
      <c r="D198" s="62"/>
      <c r="E198" s="25"/>
      <c r="F198" s="25" t="s">
        <v>350</v>
      </c>
      <c r="G198" s="25" t="s">
        <v>351</v>
      </c>
      <c r="H198" s="97">
        <f t="shared" si="20"/>
        <v>0</v>
      </c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</row>
    <row r="199" spans="2:20" ht="12.75" customHeight="1" outlineLevel="1">
      <c r="B199" s="43"/>
      <c r="C199" s="44"/>
      <c r="D199" s="62"/>
      <c r="E199" s="25"/>
      <c r="F199" s="25" t="s">
        <v>352</v>
      </c>
      <c r="G199" s="25" t="s">
        <v>353</v>
      </c>
      <c r="H199" s="97">
        <f t="shared" si="20"/>
        <v>0</v>
      </c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</row>
    <row r="200" spans="2:20" ht="12.75" customHeight="1" outlineLevel="1">
      <c r="B200" s="43"/>
      <c r="C200" s="44"/>
      <c r="D200" s="62"/>
      <c r="E200" s="25"/>
      <c r="F200" s="25" t="s">
        <v>354</v>
      </c>
      <c r="G200" s="25" t="s">
        <v>355</v>
      </c>
      <c r="H200" s="97">
        <f t="shared" si="20"/>
        <v>0</v>
      </c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</row>
    <row r="201" spans="2:20" ht="12.75" customHeight="1" outlineLevel="1">
      <c r="B201" s="43"/>
      <c r="C201" s="44"/>
      <c r="D201" s="62"/>
      <c r="E201" s="25"/>
      <c r="F201" s="25" t="s">
        <v>356</v>
      </c>
      <c r="G201" s="25" t="s">
        <v>357</v>
      </c>
      <c r="H201" s="97">
        <f t="shared" si="20"/>
        <v>0</v>
      </c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</row>
    <row r="202" spans="2:20" ht="12.75" customHeight="1" outlineLevel="1">
      <c r="B202" s="43"/>
      <c r="C202" s="44"/>
      <c r="D202" s="62"/>
      <c r="E202" s="25"/>
      <c r="F202" s="25" t="s">
        <v>358</v>
      </c>
      <c r="G202" s="25" t="s">
        <v>359</v>
      </c>
      <c r="H202" s="97">
        <f t="shared" si="20"/>
        <v>0</v>
      </c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</row>
    <row r="203" spans="2:20" ht="12.75" customHeight="1" outlineLevel="1">
      <c r="B203" s="43"/>
      <c r="C203" s="44"/>
      <c r="D203" s="62"/>
      <c r="E203" s="25"/>
      <c r="F203" s="25" t="s">
        <v>360</v>
      </c>
      <c r="G203" s="25" t="s">
        <v>361</v>
      </c>
      <c r="H203" s="97">
        <f t="shared" si="20"/>
        <v>0</v>
      </c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</row>
    <row r="204" spans="2:20" ht="12.75" customHeight="1">
      <c r="B204" s="43"/>
      <c r="C204" s="44"/>
      <c r="D204" s="62" t="s">
        <v>362</v>
      </c>
      <c r="E204" s="25" t="s">
        <v>363</v>
      </c>
      <c r="F204" s="25"/>
      <c r="G204" s="25"/>
      <c r="H204" s="97">
        <f t="shared" si="20"/>
        <v>0</v>
      </c>
      <c r="I204" s="97">
        <f t="shared" ref="I204:T204" si="21">SUM(I205:I217)</f>
        <v>0</v>
      </c>
      <c r="J204" s="97">
        <f t="shared" si="21"/>
        <v>0</v>
      </c>
      <c r="K204" s="97">
        <f t="shared" si="21"/>
        <v>0</v>
      </c>
      <c r="L204" s="97">
        <f t="shared" si="21"/>
        <v>0</v>
      </c>
      <c r="M204" s="97">
        <f t="shared" si="21"/>
        <v>0</v>
      </c>
      <c r="N204" s="97">
        <f t="shared" si="21"/>
        <v>0</v>
      </c>
      <c r="O204" s="97">
        <f t="shared" si="21"/>
        <v>0</v>
      </c>
      <c r="P204" s="97">
        <f t="shared" si="21"/>
        <v>0</v>
      </c>
      <c r="Q204" s="97">
        <f t="shared" si="21"/>
        <v>0</v>
      </c>
      <c r="R204" s="97">
        <f t="shared" si="21"/>
        <v>0</v>
      </c>
      <c r="S204" s="97">
        <f t="shared" si="21"/>
        <v>0</v>
      </c>
      <c r="T204" s="97">
        <f t="shared" si="21"/>
        <v>0</v>
      </c>
    </row>
    <row r="205" spans="2:20" ht="12.75" customHeight="1" outlineLevel="1">
      <c r="B205" s="43"/>
      <c r="C205" s="44"/>
      <c r="D205" s="62"/>
      <c r="E205" s="25"/>
      <c r="F205" s="25" t="s">
        <v>364</v>
      </c>
      <c r="G205" s="25" t="s">
        <v>365</v>
      </c>
      <c r="H205" s="97">
        <f t="shared" si="20"/>
        <v>0</v>
      </c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</row>
    <row r="206" spans="2:20" ht="12.75" customHeight="1" outlineLevel="1">
      <c r="B206" s="43"/>
      <c r="C206" s="44"/>
      <c r="D206" s="62"/>
      <c r="E206" s="25"/>
      <c r="F206" s="25" t="s">
        <v>366</v>
      </c>
      <c r="G206" s="25" t="s">
        <v>367</v>
      </c>
      <c r="H206" s="97">
        <f t="shared" si="20"/>
        <v>0</v>
      </c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</row>
    <row r="207" spans="2:20" ht="12.75" customHeight="1" outlineLevel="1">
      <c r="B207" s="43"/>
      <c r="C207" s="44"/>
      <c r="D207" s="62"/>
      <c r="E207" s="25"/>
      <c r="F207" s="25" t="s">
        <v>368</v>
      </c>
      <c r="G207" s="25" t="s">
        <v>369</v>
      </c>
      <c r="H207" s="97">
        <f t="shared" si="20"/>
        <v>0</v>
      </c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</row>
    <row r="208" spans="2:20" ht="12.75" customHeight="1" outlineLevel="1">
      <c r="B208" s="43"/>
      <c r="C208" s="44"/>
      <c r="D208" s="62"/>
      <c r="E208" s="25"/>
      <c r="F208" s="25" t="s">
        <v>370</v>
      </c>
      <c r="G208" s="25" t="s">
        <v>371</v>
      </c>
      <c r="H208" s="97">
        <f t="shared" si="20"/>
        <v>0</v>
      </c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</row>
    <row r="209" spans="1:20" ht="12.75" customHeight="1" outlineLevel="1">
      <c r="B209" s="43"/>
      <c r="C209" s="44"/>
      <c r="D209" s="62"/>
      <c r="E209" s="25"/>
      <c r="F209" s="25" t="s">
        <v>372</v>
      </c>
      <c r="G209" s="25" t="s">
        <v>373</v>
      </c>
      <c r="H209" s="97">
        <f t="shared" si="20"/>
        <v>0</v>
      </c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</row>
    <row r="210" spans="1:20" ht="12.75" customHeight="1" outlineLevel="1">
      <c r="B210" s="43"/>
      <c r="C210" s="44"/>
      <c r="D210" s="62"/>
      <c r="E210" s="25"/>
      <c r="F210" s="25" t="s">
        <v>374</v>
      </c>
      <c r="G210" s="25" t="s">
        <v>375</v>
      </c>
      <c r="H210" s="97">
        <f t="shared" si="20"/>
        <v>0</v>
      </c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</row>
    <row r="211" spans="1:20" ht="12.75" customHeight="1" outlineLevel="1">
      <c r="B211" s="43"/>
      <c r="C211" s="44"/>
      <c r="D211" s="62"/>
      <c r="E211" s="25"/>
      <c r="F211" s="25" t="s">
        <v>376</v>
      </c>
      <c r="G211" s="25" t="s">
        <v>377</v>
      </c>
      <c r="H211" s="97">
        <f t="shared" si="20"/>
        <v>0</v>
      </c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</row>
    <row r="212" spans="1:20" ht="12.75" customHeight="1" outlineLevel="1">
      <c r="B212" s="43"/>
      <c r="C212" s="44"/>
      <c r="D212" s="62"/>
      <c r="E212" s="25"/>
      <c r="F212" s="25" t="s">
        <v>378</v>
      </c>
      <c r="G212" s="25" t="s">
        <v>379</v>
      </c>
      <c r="H212" s="97">
        <f t="shared" si="20"/>
        <v>0</v>
      </c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</row>
    <row r="213" spans="1:20" ht="12.75" customHeight="1" outlineLevel="1">
      <c r="B213" s="43"/>
      <c r="C213" s="44"/>
      <c r="D213" s="62"/>
      <c r="E213" s="25"/>
      <c r="F213" s="25" t="s">
        <v>380</v>
      </c>
      <c r="G213" s="25" t="s">
        <v>381</v>
      </c>
      <c r="H213" s="97">
        <f t="shared" si="20"/>
        <v>0</v>
      </c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</row>
    <row r="214" spans="1:20" ht="12.75" customHeight="1" outlineLevel="1">
      <c r="B214" s="43"/>
      <c r="C214" s="44"/>
      <c r="D214" s="62"/>
      <c r="E214" s="25"/>
      <c r="F214" s="25" t="s">
        <v>382</v>
      </c>
      <c r="G214" s="25" t="s">
        <v>383</v>
      </c>
      <c r="H214" s="97">
        <f t="shared" si="20"/>
        <v>0</v>
      </c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</row>
    <row r="215" spans="1:20" s="61" customFormat="1" outlineLevel="1">
      <c r="A215" s="111"/>
      <c r="B215" s="43"/>
      <c r="C215" s="44"/>
      <c r="D215" s="62"/>
      <c r="E215" s="25"/>
      <c r="F215" s="25" t="s">
        <v>384</v>
      </c>
      <c r="G215" s="25" t="s">
        <v>385</v>
      </c>
      <c r="H215" s="97">
        <f t="shared" si="20"/>
        <v>0</v>
      </c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</row>
    <row r="216" spans="1:20" ht="12.75" customHeight="1" outlineLevel="1">
      <c r="B216" s="43"/>
      <c r="C216" s="44"/>
      <c r="D216" s="62"/>
      <c r="E216" s="25"/>
      <c r="F216" s="25" t="s">
        <v>386</v>
      </c>
      <c r="G216" s="25" t="s">
        <v>387</v>
      </c>
      <c r="H216" s="97">
        <f t="shared" si="20"/>
        <v>0</v>
      </c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</row>
    <row r="217" spans="1:20" ht="12.75" customHeight="1" outlineLevel="1">
      <c r="B217" s="43"/>
      <c r="C217" s="44"/>
      <c r="D217" s="62"/>
      <c r="E217" s="25"/>
      <c r="F217" s="25" t="s">
        <v>388</v>
      </c>
      <c r="G217" s="25" t="s">
        <v>389</v>
      </c>
      <c r="H217" s="97">
        <f t="shared" ref="H217:H281" si="22">SUM(I217:T217)</f>
        <v>0</v>
      </c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</row>
    <row r="218" spans="1:20" ht="12.75" customHeight="1">
      <c r="B218" s="57"/>
      <c r="C218" s="58" t="s">
        <v>390</v>
      </c>
      <c r="D218" s="58"/>
      <c r="E218" s="59"/>
      <c r="F218" s="59"/>
      <c r="G218" s="59"/>
      <c r="H218" s="60">
        <f t="shared" si="22"/>
        <v>0</v>
      </c>
      <c r="I218" s="60">
        <f t="shared" ref="I218:T218" si="23">SUM(I219:I221)</f>
        <v>0</v>
      </c>
      <c r="J218" s="60">
        <f t="shared" si="23"/>
        <v>0</v>
      </c>
      <c r="K218" s="60">
        <f t="shared" si="23"/>
        <v>0</v>
      </c>
      <c r="L218" s="60">
        <f t="shared" si="23"/>
        <v>0</v>
      </c>
      <c r="M218" s="60">
        <f t="shared" si="23"/>
        <v>0</v>
      </c>
      <c r="N218" s="60">
        <f t="shared" si="23"/>
        <v>0</v>
      </c>
      <c r="O218" s="60">
        <f t="shared" si="23"/>
        <v>0</v>
      </c>
      <c r="P218" s="60">
        <f t="shared" si="23"/>
        <v>0</v>
      </c>
      <c r="Q218" s="60">
        <f t="shared" si="23"/>
        <v>0</v>
      </c>
      <c r="R218" s="60">
        <f t="shared" si="23"/>
        <v>0</v>
      </c>
      <c r="S218" s="60">
        <f t="shared" si="23"/>
        <v>0</v>
      </c>
      <c r="T218" s="60">
        <f t="shared" si="23"/>
        <v>0</v>
      </c>
    </row>
    <row r="219" spans="1:20" ht="12.75" customHeight="1" outlineLevel="1">
      <c r="B219" s="43"/>
      <c r="C219" s="44"/>
      <c r="D219" s="62"/>
      <c r="E219" s="42" t="s">
        <v>391</v>
      </c>
      <c r="F219" s="42" t="s">
        <v>392</v>
      </c>
      <c r="G219" s="42" t="s">
        <v>393</v>
      </c>
      <c r="H219" s="97">
        <f t="shared" si="22"/>
        <v>0</v>
      </c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</row>
    <row r="220" spans="1:20" ht="12.75" customHeight="1" outlineLevel="1">
      <c r="B220" s="43"/>
      <c r="C220" s="44"/>
      <c r="D220" s="62"/>
      <c r="E220" s="25" t="s">
        <v>394</v>
      </c>
      <c r="F220" s="25" t="s">
        <v>395</v>
      </c>
      <c r="G220" s="25" t="s">
        <v>396</v>
      </c>
      <c r="H220" s="97">
        <f t="shared" si="22"/>
        <v>0</v>
      </c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</row>
    <row r="221" spans="1:20" ht="12.75" customHeight="1" outlineLevel="1">
      <c r="B221" s="43"/>
      <c r="C221" s="44"/>
      <c r="D221" s="62"/>
      <c r="E221" s="25" t="s">
        <v>397</v>
      </c>
      <c r="F221" s="25"/>
      <c r="G221" s="25"/>
      <c r="H221" s="97">
        <f t="shared" si="22"/>
        <v>0</v>
      </c>
      <c r="I221" s="97">
        <f t="shared" ref="I221:T221" si="24">SUM(I222:I230)</f>
        <v>0</v>
      </c>
      <c r="J221" s="97">
        <f t="shared" si="24"/>
        <v>0</v>
      </c>
      <c r="K221" s="97">
        <f t="shared" si="24"/>
        <v>0</v>
      </c>
      <c r="L221" s="97">
        <f t="shared" si="24"/>
        <v>0</v>
      </c>
      <c r="M221" s="97">
        <f t="shared" si="24"/>
        <v>0</v>
      </c>
      <c r="N221" s="97">
        <f t="shared" si="24"/>
        <v>0</v>
      </c>
      <c r="O221" s="97">
        <f t="shared" si="24"/>
        <v>0</v>
      </c>
      <c r="P221" s="97">
        <f t="shared" si="24"/>
        <v>0</v>
      </c>
      <c r="Q221" s="97">
        <f t="shared" si="24"/>
        <v>0</v>
      </c>
      <c r="R221" s="97">
        <f t="shared" si="24"/>
        <v>0</v>
      </c>
      <c r="S221" s="97">
        <f t="shared" si="24"/>
        <v>0</v>
      </c>
      <c r="T221" s="97">
        <f t="shared" si="24"/>
        <v>0</v>
      </c>
    </row>
    <row r="222" spans="1:20" ht="12.75" customHeight="1" outlineLevel="1">
      <c r="B222" s="43"/>
      <c r="C222" s="44"/>
      <c r="D222" s="62"/>
      <c r="E222" s="25"/>
      <c r="F222" s="25" t="s">
        <v>398</v>
      </c>
      <c r="G222" s="25" t="s">
        <v>399</v>
      </c>
      <c r="H222" s="97">
        <f t="shared" si="22"/>
        <v>0</v>
      </c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</row>
    <row r="223" spans="1:20" ht="12.75" customHeight="1" outlineLevel="1">
      <c r="B223" s="43"/>
      <c r="C223" s="44"/>
      <c r="D223" s="62"/>
      <c r="E223" s="25"/>
      <c r="F223" s="25" t="s">
        <v>400</v>
      </c>
      <c r="G223" s="25" t="s">
        <v>401</v>
      </c>
      <c r="H223" s="97">
        <f t="shared" si="22"/>
        <v>0</v>
      </c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</row>
    <row r="224" spans="1:20" ht="12.75" customHeight="1" outlineLevel="1">
      <c r="B224" s="43"/>
      <c r="C224" s="44"/>
      <c r="D224" s="62"/>
      <c r="E224" s="25"/>
      <c r="F224" s="25" t="s">
        <v>402</v>
      </c>
      <c r="G224" s="25" t="s">
        <v>403</v>
      </c>
      <c r="H224" s="97">
        <f t="shared" si="22"/>
        <v>0</v>
      </c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</row>
    <row r="225" spans="1:20" ht="12.75" customHeight="1" outlineLevel="1">
      <c r="B225" s="43"/>
      <c r="C225" s="44"/>
      <c r="D225" s="62"/>
      <c r="E225" s="25"/>
      <c r="F225" s="25" t="s">
        <v>404</v>
      </c>
      <c r="G225" s="25" t="s">
        <v>405</v>
      </c>
      <c r="H225" s="97">
        <f t="shared" si="22"/>
        <v>0</v>
      </c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</row>
    <row r="226" spans="1:20" ht="12.75" customHeight="1" outlineLevel="1">
      <c r="B226" s="43"/>
      <c r="C226" s="44"/>
      <c r="D226" s="62"/>
      <c r="E226" s="25"/>
      <c r="F226" s="25" t="s">
        <v>406</v>
      </c>
      <c r="G226" s="25" t="s">
        <v>407</v>
      </c>
      <c r="H226" s="97">
        <f t="shared" si="22"/>
        <v>0</v>
      </c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</row>
    <row r="227" spans="1:20" ht="12.75" customHeight="1" outlineLevel="1">
      <c r="B227" s="43"/>
      <c r="C227" s="44"/>
      <c r="D227" s="62"/>
      <c r="E227" s="25"/>
      <c r="F227" s="25" t="s">
        <v>408</v>
      </c>
      <c r="G227" s="25" t="s">
        <v>409</v>
      </c>
      <c r="H227" s="97">
        <f t="shared" si="22"/>
        <v>0</v>
      </c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</row>
    <row r="228" spans="1:20" outlineLevel="1">
      <c r="A228" s="111"/>
      <c r="B228" s="43"/>
      <c r="C228" s="44"/>
      <c r="D228" s="62"/>
      <c r="E228" s="25"/>
      <c r="F228" s="25" t="s">
        <v>410</v>
      </c>
      <c r="G228" s="25" t="s">
        <v>411</v>
      </c>
      <c r="H228" s="97">
        <f t="shared" si="22"/>
        <v>0</v>
      </c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</row>
    <row r="229" spans="1:20" s="67" customFormat="1" outlineLevel="1">
      <c r="A229" s="74"/>
      <c r="B229" s="43"/>
      <c r="C229" s="44"/>
      <c r="D229" s="62"/>
      <c r="E229" s="25"/>
      <c r="F229" s="25" t="s">
        <v>412</v>
      </c>
      <c r="G229" s="25" t="s">
        <v>413</v>
      </c>
      <c r="H229" s="97">
        <f t="shared" si="22"/>
        <v>0</v>
      </c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</row>
    <row r="230" spans="1:20" outlineLevel="1">
      <c r="A230" s="111"/>
      <c r="B230" s="43"/>
      <c r="C230" s="44"/>
      <c r="D230" s="62"/>
      <c r="E230" s="25"/>
      <c r="F230" s="25" t="s">
        <v>414</v>
      </c>
      <c r="G230" s="25" t="s">
        <v>415</v>
      </c>
      <c r="H230" s="97">
        <f t="shared" si="22"/>
        <v>0</v>
      </c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</row>
    <row r="231" spans="1:20" s="67" customFormat="1">
      <c r="A231" s="74"/>
      <c r="B231" s="35" t="s">
        <v>416</v>
      </c>
      <c r="C231" s="64"/>
      <c r="D231" s="64"/>
      <c r="E231" s="64"/>
      <c r="F231" s="64"/>
      <c r="G231" s="64"/>
      <c r="H231" s="37">
        <f t="shared" si="22"/>
        <v>0</v>
      </c>
      <c r="I231" s="37">
        <f t="shared" ref="I231:T231" si="25">+I22-I38</f>
        <v>0</v>
      </c>
      <c r="J231" s="37">
        <f t="shared" si="25"/>
        <v>0</v>
      </c>
      <c r="K231" s="37">
        <f t="shared" si="25"/>
        <v>0</v>
      </c>
      <c r="L231" s="37">
        <f t="shared" si="25"/>
        <v>0</v>
      </c>
      <c r="M231" s="37">
        <f t="shared" si="25"/>
        <v>0</v>
      </c>
      <c r="N231" s="37">
        <f t="shared" si="25"/>
        <v>0</v>
      </c>
      <c r="O231" s="37">
        <f t="shared" si="25"/>
        <v>0</v>
      </c>
      <c r="P231" s="37">
        <f t="shared" si="25"/>
        <v>0</v>
      </c>
      <c r="Q231" s="37">
        <f t="shared" si="25"/>
        <v>0</v>
      </c>
      <c r="R231" s="37">
        <f t="shared" si="25"/>
        <v>0</v>
      </c>
      <c r="S231" s="37">
        <f t="shared" si="25"/>
        <v>0</v>
      </c>
      <c r="T231" s="37">
        <f t="shared" si="25"/>
        <v>0</v>
      </c>
    </row>
    <row r="232" spans="1:20">
      <c r="A232" s="112"/>
      <c r="B232" s="65"/>
      <c r="C232" s="66"/>
      <c r="D232" s="66"/>
      <c r="E232" s="66" t="s">
        <v>417</v>
      </c>
      <c r="F232" s="67"/>
      <c r="G232" s="67"/>
      <c r="H232" s="98" t="str">
        <f t="shared" ref="H232:T232" si="26">IFERROR(+H231/H22,"")</f>
        <v/>
      </c>
      <c r="I232" s="98" t="str">
        <f t="shared" si="26"/>
        <v/>
      </c>
      <c r="J232" s="98" t="str">
        <f t="shared" si="26"/>
        <v/>
      </c>
      <c r="K232" s="98" t="str">
        <f t="shared" si="26"/>
        <v/>
      </c>
      <c r="L232" s="98" t="str">
        <f t="shared" si="26"/>
        <v/>
      </c>
      <c r="M232" s="98" t="str">
        <f t="shared" si="26"/>
        <v/>
      </c>
      <c r="N232" s="98" t="str">
        <f t="shared" si="26"/>
        <v/>
      </c>
      <c r="O232" s="98" t="str">
        <f t="shared" si="26"/>
        <v/>
      </c>
      <c r="P232" s="98" t="str">
        <f t="shared" si="26"/>
        <v/>
      </c>
      <c r="Q232" s="98" t="str">
        <f t="shared" si="26"/>
        <v/>
      </c>
      <c r="R232" s="98" t="str">
        <f t="shared" si="26"/>
        <v/>
      </c>
      <c r="S232" s="98" t="str">
        <f t="shared" si="26"/>
        <v/>
      </c>
      <c r="T232" s="98" t="str">
        <f t="shared" si="26"/>
        <v/>
      </c>
    </row>
    <row r="233" spans="1:20" s="67" customFormat="1">
      <c r="A233" s="74"/>
      <c r="B233" s="35" t="s">
        <v>418</v>
      </c>
      <c r="C233" s="36"/>
      <c r="D233" s="64"/>
      <c r="E233" s="64"/>
      <c r="F233" s="64"/>
      <c r="G233" s="64"/>
      <c r="H233" s="37">
        <f t="shared" si="22"/>
        <v>0</v>
      </c>
      <c r="I233" s="37">
        <f t="shared" ref="I233:T233" si="27">+I22-I38-I40-I53</f>
        <v>0</v>
      </c>
      <c r="J233" s="37">
        <f t="shared" si="27"/>
        <v>0</v>
      </c>
      <c r="K233" s="37">
        <f t="shared" si="27"/>
        <v>0</v>
      </c>
      <c r="L233" s="37">
        <f t="shared" si="27"/>
        <v>0</v>
      </c>
      <c r="M233" s="37">
        <f t="shared" si="27"/>
        <v>0</v>
      </c>
      <c r="N233" s="37">
        <f t="shared" si="27"/>
        <v>0</v>
      </c>
      <c r="O233" s="37">
        <f t="shared" si="27"/>
        <v>0</v>
      </c>
      <c r="P233" s="37">
        <f t="shared" si="27"/>
        <v>0</v>
      </c>
      <c r="Q233" s="37">
        <f t="shared" si="27"/>
        <v>0</v>
      </c>
      <c r="R233" s="37">
        <f t="shared" si="27"/>
        <v>0</v>
      </c>
      <c r="S233" s="37">
        <f t="shared" si="27"/>
        <v>0</v>
      </c>
      <c r="T233" s="37">
        <f t="shared" si="27"/>
        <v>0</v>
      </c>
    </row>
    <row r="234" spans="1:20">
      <c r="B234" s="68"/>
      <c r="C234" s="67"/>
      <c r="D234" s="67"/>
      <c r="E234" s="67" t="s">
        <v>417</v>
      </c>
      <c r="F234" s="67"/>
      <c r="G234" s="67"/>
      <c r="H234" s="98" t="str">
        <f t="shared" ref="H234:T234" si="28">IFERROR(+H233/H22,"")</f>
        <v/>
      </c>
      <c r="I234" s="98" t="str">
        <f t="shared" si="28"/>
        <v/>
      </c>
      <c r="J234" s="98" t="str">
        <f t="shared" si="28"/>
        <v/>
      </c>
      <c r="K234" s="98" t="str">
        <f t="shared" si="28"/>
        <v/>
      </c>
      <c r="L234" s="98" t="str">
        <f t="shared" si="28"/>
        <v/>
      </c>
      <c r="M234" s="98" t="str">
        <f t="shared" si="28"/>
        <v/>
      </c>
      <c r="N234" s="98" t="str">
        <f t="shared" si="28"/>
        <v/>
      </c>
      <c r="O234" s="98" t="str">
        <f t="shared" si="28"/>
        <v/>
      </c>
      <c r="P234" s="98" t="str">
        <f t="shared" si="28"/>
        <v/>
      </c>
      <c r="Q234" s="98" t="str">
        <f t="shared" si="28"/>
        <v/>
      </c>
      <c r="R234" s="98" t="str">
        <f t="shared" si="28"/>
        <v/>
      </c>
      <c r="S234" s="98" t="str">
        <f t="shared" si="28"/>
        <v/>
      </c>
      <c r="T234" s="98" t="str">
        <f t="shared" si="28"/>
        <v/>
      </c>
    </row>
    <row r="235" spans="1:20">
      <c r="B235" s="35" t="s">
        <v>419</v>
      </c>
      <c r="C235" s="36"/>
      <c r="D235" s="36"/>
      <c r="E235" s="36"/>
      <c r="F235" s="36"/>
      <c r="G235" s="36"/>
      <c r="H235" s="37">
        <f t="shared" si="22"/>
        <v>0</v>
      </c>
      <c r="I235" s="37">
        <f t="shared" ref="I235:T235" si="29">+I22-I37</f>
        <v>0</v>
      </c>
      <c r="J235" s="37">
        <f t="shared" si="29"/>
        <v>0</v>
      </c>
      <c r="K235" s="37">
        <f t="shared" si="29"/>
        <v>0</v>
      </c>
      <c r="L235" s="37">
        <f t="shared" si="29"/>
        <v>0</v>
      </c>
      <c r="M235" s="37">
        <f t="shared" si="29"/>
        <v>0</v>
      </c>
      <c r="N235" s="37">
        <f t="shared" si="29"/>
        <v>0</v>
      </c>
      <c r="O235" s="37">
        <f t="shared" si="29"/>
        <v>0</v>
      </c>
      <c r="P235" s="37">
        <f t="shared" si="29"/>
        <v>0</v>
      </c>
      <c r="Q235" s="37">
        <f t="shared" si="29"/>
        <v>0</v>
      </c>
      <c r="R235" s="37">
        <f t="shared" si="29"/>
        <v>0</v>
      </c>
      <c r="S235" s="37">
        <f t="shared" si="29"/>
        <v>0</v>
      </c>
      <c r="T235" s="37">
        <f t="shared" si="29"/>
        <v>0</v>
      </c>
    </row>
    <row r="236" spans="1:20">
      <c r="B236" s="68"/>
      <c r="C236" s="67"/>
      <c r="D236" s="67"/>
      <c r="E236" s="67" t="s">
        <v>417</v>
      </c>
      <c r="F236" s="67"/>
      <c r="G236" s="67"/>
      <c r="H236" s="98" t="str">
        <f t="shared" ref="H236:T236" si="30">IFERROR(+H235/H22,"")</f>
        <v/>
      </c>
      <c r="I236" s="98" t="str">
        <f t="shared" si="30"/>
        <v/>
      </c>
      <c r="J236" s="98" t="str">
        <f t="shared" si="30"/>
        <v/>
      </c>
      <c r="K236" s="98" t="str">
        <f t="shared" si="30"/>
        <v/>
      </c>
      <c r="L236" s="98" t="str">
        <f t="shared" si="30"/>
        <v/>
      </c>
      <c r="M236" s="98" t="str">
        <f t="shared" si="30"/>
        <v/>
      </c>
      <c r="N236" s="98" t="str">
        <f t="shared" si="30"/>
        <v/>
      </c>
      <c r="O236" s="98" t="str">
        <f t="shared" si="30"/>
        <v/>
      </c>
      <c r="P236" s="98" t="str">
        <f t="shared" si="30"/>
        <v/>
      </c>
      <c r="Q236" s="98" t="str">
        <f t="shared" si="30"/>
        <v/>
      </c>
      <c r="R236" s="98" t="str">
        <f t="shared" si="30"/>
        <v/>
      </c>
      <c r="S236" s="98" t="str">
        <f t="shared" si="30"/>
        <v/>
      </c>
      <c r="T236" s="98" t="str">
        <f t="shared" si="30"/>
        <v/>
      </c>
    </row>
    <row r="237" spans="1:20">
      <c r="B237" s="69"/>
      <c r="C237" s="70" t="s">
        <v>420</v>
      </c>
      <c r="D237" s="71"/>
      <c r="E237" s="72"/>
      <c r="F237" s="25"/>
      <c r="G237" s="25"/>
      <c r="H237" s="97">
        <f t="shared" si="22"/>
        <v>0</v>
      </c>
      <c r="I237" s="99">
        <f t="shared" ref="I237:T237" si="31">SUM(I238:I239)</f>
        <v>0</v>
      </c>
      <c r="J237" s="99">
        <f t="shared" si="31"/>
        <v>0</v>
      </c>
      <c r="K237" s="99">
        <f t="shared" si="31"/>
        <v>0</v>
      </c>
      <c r="L237" s="99">
        <f t="shared" si="31"/>
        <v>0</v>
      </c>
      <c r="M237" s="99">
        <f t="shared" si="31"/>
        <v>0</v>
      </c>
      <c r="N237" s="99">
        <f t="shared" si="31"/>
        <v>0</v>
      </c>
      <c r="O237" s="99">
        <f t="shared" si="31"/>
        <v>0</v>
      </c>
      <c r="P237" s="99">
        <f t="shared" si="31"/>
        <v>0</v>
      </c>
      <c r="Q237" s="99">
        <f t="shared" si="31"/>
        <v>0</v>
      </c>
      <c r="R237" s="99">
        <f t="shared" si="31"/>
        <v>0</v>
      </c>
      <c r="S237" s="99">
        <f t="shared" si="31"/>
        <v>0</v>
      </c>
      <c r="T237" s="99">
        <f t="shared" si="31"/>
        <v>0</v>
      </c>
    </row>
    <row r="238" spans="1:20" outlineLevel="1">
      <c r="B238" s="69"/>
      <c r="C238" s="44"/>
      <c r="D238" s="62"/>
      <c r="E238" s="25"/>
      <c r="F238" s="25" t="s">
        <v>421</v>
      </c>
      <c r="G238" s="25" t="s">
        <v>422</v>
      </c>
      <c r="H238" s="97">
        <f t="shared" si="22"/>
        <v>0</v>
      </c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</row>
    <row r="239" spans="1:20" ht="12.75" customHeight="1" outlineLevel="1">
      <c r="B239" s="69"/>
      <c r="C239" s="44"/>
      <c r="D239" s="62"/>
      <c r="E239" s="25"/>
      <c r="F239" s="25" t="s">
        <v>423</v>
      </c>
      <c r="G239" s="25" t="s">
        <v>424</v>
      </c>
      <c r="H239" s="97">
        <f t="shared" si="22"/>
        <v>0</v>
      </c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</row>
    <row r="240" spans="1:20" ht="12.75" customHeight="1">
      <c r="B240" s="35" t="s">
        <v>425</v>
      </c>
      <c r="C240" s="36"/>
      <c r="D240" s="36"/>
      <c r="E240" s="36"/>
      <c r="F240" s="36"/>
      <c r="G240" s="36"/>
      <c r="H240" s="37">
        <f t="shared" si="22"/>
        <v>0</v>
      </c>
      <c r="I240" s="37">
        <f t="shared" ref="I240:T240" si="32">+I235-I237</f>
        <v>0</v>
      </c>
      <c r="J240" s="37">
        <f t="shared" si="32"/>
        <v>0</v>
      </c>
      <c r="K240" s="37">
        <f t="shared" si="32"/>
        <v>0</v>
      </c>
      <c r="L240" s="37">
        <f t="shared" si="32"/>
        <v>0</v>
      </c>
      <c r="M240" s="37">
        <f t="shared" si="32"/>
        <v>0</v>
      </c>
      <c r="N240" s="37">
        <f t="shared" si="32"/>
        <v>0</v>
      </c>
      <c r="O240" s="37">
        <f t="shared" si="32"/>
        <v>0</v>
      </c>
      <c r="P240" s="37">
        <f t="shared" si="32"/>
        <v>0</v>
      </c>
      <c r="Q240" s="37">
        <f t="shared" si="32"/>
        <v>0</v>
      </c>
      <c r="R240" s="37">
        <f t="shared" si="32"/>
        <v>0</v>
      </c>
      <c r="S240" s="37">
        <f t="shared" si="32"/>
        <v>0</v>
      </c>
      <c r="T240" s="37">
        <f t="shared" si="32"/>
        <v>0</v>
      </c>
    </row>
    <row r="241" spans="2:20" ht="12.75" customHeight="1">
      <c r="B241" s="73"/>
      <c r="C241" s="49" t="s">
        <v>426</v>
      </c>
      <c r="D241" s="44"/>
      <c r="E241" s="51"/>
      <c r="F241" s="44"/>
      <c r="G241" s="44"/>
      <c r="H241" s="97">
        <f t="shared" si="22"/>
        <v>0</v>
      </c>
      <c r="I241" s="100">
        <f t="shared" ref="I241:T241" si="33">SUM(I242:I328)</f>
        <v>0</v>
      </c>
      <c r="J241" s="100">
        <f t="shared" si="33"/>
        <v>0</v>
      </c>
      <c r="K241" s="100">
        <f t="shared" si="33"/>
        <v>0</v>
      </c>
      <c r="L241" s="100">
        <f t="shared" si="33"/>
        <v>0</v>
      </c>
      <c r="M241" s="100">
        <f t="shared" si="33"/>
        <v>0</v>
      </c>
      <c r="N241" s="100">
        <f t="shared" si="33"/>
        <v>0</v>
      </c>
      <c r="O241" s="100">
        <f t="shared" si="33"/>
        <v>0</v>
      </c>
      <c r="P241" s="100">
        <f t="shared" si="33"/>
        <v>0</v>
      </c>
      <c r="Q241" s="100">
        <f t="shared" si="33"/>
        <v>0</v>
      </c>
      <c r="R241" s="100">
        <f t="shared" si="33"/>
        <v>0</v>
      </c>
      <c r="S241" s="100">
        <f t="shared" si="33"/>
        <v>0</v>
      </c>
      <c r="T241" s="100">
        <f t="shared" si="33"/>
        <v>0</v>
      </c>
    </row>
    <row r="242" spans="2:20" ht="12.75" customHeight="1" outlineLevel="1">
      <c r="B242" s="43"/>
      <c r="C242" s="44"/>
      <c r="D242" s="55"/>
      <c r="E242" s="25"/>
      <c r="F242" s="12" t="s">
        <v>427</v>
      </c>
      <c r="G242" s="12" t="s">
        <v>428</v>
      </c>
      <c r="H242" s="97">
        <f t="shared" si="22"/>
        <v>0</v>
      </c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</row>
    <row r="243" spans="2:20" ht="12.75" customHeight="1" outlineLevel="1">
      <c r="B243" s="43"/>
      <c r="C243" s="44"/>
      <c r="D243" s="62"/>
      <c r="E243" s="25"/>
      <c r="F243" s="25" t="s">
        <v>429</v>
      </c>
      <c r="G243" s="25" t="s">
        <v>430</v>
      </c>
      <c r="H243" s="97">
        <f t="shared" si="22"/>
        <v>0</v>
      </c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</row>
    <row r="244" spans="2:20" ht="12.75" customHeight="1" outlineLevel="1">
      <c r="B244" s="43"/>
      <c r="C244" s="44"/>
      <c r="D244" s="62"/>
      <c r="E244" s="25"/>
      <c r="F244" s="25" t="s">
        <v>431</v>
      </c>
      <c r="G244" s="25" t="s">
        <v>432</v>
      </c>
      <c r="H244" s="97">
        <f t="shared" si="22"/>
        <v>0</v>
      </c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</row>
    <row r="245" spans="2:20" ht="12.75" customHeight="1" outlineLevel="1">
      <c r="B245" s="43"/>
      <c r="C245" s="44"/>
      <c r="D245" s="62"/>
      <c r="E245" s="25"/>
      <c r="F245" s="25" t="s">
        <v>433</v>
      </c>
      <c r="G245" s="25" t="s">
        <v>434</v>
      </c>
      <c r="H245" s="97">
        <f t="shared" si="22"/>
        <v>0</v>
      </c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</row>
    <row r="246" spans="2:20" ht="12.75" customHeight="1" outlineLevel="1">
      <c r="B246" s="43"/>
      <c r="C246" s="44"/>
      <c r="D246" s="62"/>
      <c r="E246" s="25"/>
      <c r="F246" s="25" t="s">
        <v>435</v>
      </c>
      <c r="G246" s="25" t="s">
        <v>436</v>
      </c>
      <c r="H246" s="97">
        <f t="shared" si="22"/>
        <v>0</v>
      </c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</row>
    <row r="247" spans="2:20" ht="12.75" customHeight="1" outlineLevel="1">
      <c r="B247" s="43"/>
      <c r="C247" s="44"/>
      <c r="D247" s="62"/>
      <c r="E247" s="25"/>
      <c r="F247" s="25" t="s">
        <v>437</v>
      </c>
      <c r="G247" s="25" t="s">
        <v>438</v>
      </c>
      <c r="H247" s="97">
        <f t="shared" si="22"/>
        <v>0</v>
      </c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</row>
    <row r="248" spans="2:20" ht="12.75" customHeight="1" outlineLevel="1">
      <c r="B248" s="43"/>
      <c r="C248" s="44"/>
      <c r="D248" s="62"/>
      <c r="E248" s="25"/>
      <c r="F248" s="25" t="s">
        <v>439</v>
      </c>
      <c r="G248" s="25" t="s">
        <v>440</v>
      </c>
      <c r="H248" s="97">
        <f t="shared" si="22"/>
        <v>0</v>
      </c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</row>
    <row r="249" spans="2:20" ht="12.75" customHeight="1" outlineLevel="1">
      <c r="B249" s="43"/>
      <c r="C249" s="44"/>
      <c r="D249" s="62"/>
      <c r="E249" s="25"/>
      <c r="F249" s="25" t="s">
        <v>441</v>
      </c>
      <c r="G249" s="25" t="s">
        <v>442</v>
      </c>
      <c r="H249" s="97">
        <f t="shared" si="22"/>
        <v>0</v>
      </c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</row>
    <row r="250" spans="2:20" ht="12.75" customHeight="1" outlineLevel="1">
      <c r="B250" s="43"/>
      <c r="C250" s="44"/>
      <c r="D250" s="62"/>
      <c r="E250" s="25"/>
      <c r="F250" s="25" t="s">
        <v>443</v>
      </c>
      <c r="G250" s="25" t="s">
        <v>444</v>
      </c>
      <c r="H250" s="97">
        <f t="shared" si="22"/>
        <v>0</v>
      </c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</row>
    <row r="251" spans="2:20" ht="12.75" customHeight="1" outlineLevel="1">
      <c r="B251" s="43"/>
      <c r="C251" s="44"/>
      <c r="D251" s="62"/>
      <c r="E251" s="25"/>
      <c r="F251" s="25" t="s">
        <v>445</v>
      </c>
      <c r="G251" s="25" t="s">
        <v>446</v>
      </c>
      <c r="H251" s="97">
        <f t="shared" si="22"/>
        <v>0</v>
      </c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</row>
    <row r="252" spans="2:20" ht="12.75" customHeight="1" outlineLevel="1">
      <c r="B252" s="43"/>
      <c r="C252" s="44"/>
      <c r="D252" s="62"/>
      <c r="E252" s="25"/>
      <c r="F252" s="25" t="s">
        <v>447</v>
      </c>
      <c r="G252" s="25" t="s">
        <v>448</v>
      </c>
      <c r="H252" s="97">
        <f t="shared" si="22"/>
        <v>0</v>
      </c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</row>
    <row r="253" spans="2:20" ht="12.75" customHeight="1" outlineLevel="1">
      <c r="B253" s="43"/>
      <c r="C253" s="44"/>
      <c r="D253" s="62"/>
      <c r="E253" s="25"/>
      <c r="F253" s="25" t="s">
        <v>449</v>
      </c>
      <c r="G253" s="25" t="s">
        <v>450</v>
      </c>
      <c r="H253" s="97">
        <f t="shared" si="22"/>
        <v>0</v>
      </c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</row>
    <row r="254" spans="2:20" ht="12.75" customHeight="1" outlineLevel="1">
      <c r="B254" s="43"/>
      <c r="C254" s="44"/>
      <c r="D254" s="62"/>
      <c r="E254" s="25"/>
      <c r="F254" s="25" t="s">
        <v>451</v>
      </c>
      <c r="G254" s="25" t="s">
        <v>452</v>
      </c>
      <c r="H254" s="97">
        <f t="shared" si="22"/>
        <v>0</v>
      </c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</row>
    <row r="255" spans="2:20" ht="12.75" customHeight="1" outlineLevel="1">
      <c r="B255" s="43"/>
      <c r="C255" s="44"/>
      <c r="D255" s="62"/>
      <c r="E255" s="25"/>
      <c r="F255" s="25" t="s">
        <v>453</v>
      </c>
      <c r="G255" s="25" t="s">
        <v>454</v>
      </c>
      <c r="H255" s="97">
        <f t="shared" si="22"/>
        <v>0</v>
      </c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</row>
    <row r="256" spans="2:20" ht="12.75" customHeight="1" outlineLevel="1">
      <c r="B256" s="43"/>
      <c r="C256" s="44"/>
      <c r="D256" s="62"/>
      <c r="E256" s="25"/>
      <c r="F256" s="25" t="s">
        <v>455</v>
      </c>
      <c r="G256" s="25" t="s">
        <v>456</v>
      </c>
      <c r="H256" s="97">
        <f t="shared" si="22"/>
        <v>0</v>
      </c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</row>
    <row r="257" spans="2:20" ht="12.75" customHeight="1" outlineLevel="1">
      <c r="B257" s="43"/>
      <c r="C257" s="44"/>
      <c r="D257" s="62"/>
      <c r="E257" s="25"/>
      <c r="F257" s="25" t="s">
        <v>457</v>
      </c>
      <c r="G257" s="25" t="s">
        <v>458</v>
      </c>
      <c r="H257" s="97">
        <f t="shared" si="22"/>
        <v>0</v>
      </c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</row>
    <row r="258" spans="2:20" ht="12.75" customHeight="1" outlineLevel="1">
      <c r="B258" s="43"/>
      <c r="C258" s="44"/>
      <c r="D258" s="62"/>
      <c r="E258" s="25"/>
      <c r="F258" s="25" t="s">
        <v>459</v>
      </c>
      <c r="G258" s="25" t="s">
        <v>460</v>
      </c>
      <c r="H258" s="97">
        <f t="shared" si="22"/>
        <v>0</v>
      </c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</row>
    <row r="259" spans="2:20" ht="12.75" customHeight="1" outlineLevel="1">
      <c r="B259" s="43"/>
      <c r="C259" s="44"/>
      <c r="D259" s="62"/>
      <c r="E259" s="25"/>
      <c r="F259" s="25" t="s">
        <v>461</v>
      </c>
      <c r="G259" s="25" t="s">
        <v>442</v>
      </c>
      <c r="H259" s="97">
        <f t="shared" si="22"/>
        <v>0</v>
      </c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</row>
    <row r="260" spans="2:20" ht="12.75" customHeight="1" outlineLevel="1">
      <c r="B260" s="43"/>
      <c r="C260" s="44"/>
      <c r="D260" s="62"/>
      <c r="E260" s="25"/>
      <c r="F260" s="25" t="s">
        <v>462</v>
      </c>
      <c r="G260" s="25" t="s">
        <v>444</v>
      </c>
      <c r="H260" s="97">
        <f t="shared" si="22"/>
        <v>0</v>
      </c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</row>
    <row r="261" spans="2:20" ht="12.75" customHeight="1" outlineLevel="1">
      <c r="B261" s="43"/>
      <c r="C261" s="44"/>
      <c r="D261" s="62"/>
      <c r="E261" s="25"/>
      <c r="F261" s="25" t="s">
        <v>463</v>
      </c>
      <c r="G261" s="25" t="s">
        <v>464</v>
      </c>
      <c r="H261" s="97">
        <f t="shared" si="22"/>
        <v>0</v>
      </c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</row>
    <row r="262" spans="2:20" ht="12.75" customHeight="1" outlineLevel="1">
      <c r="B262" s="43"/>
      <c r="C262" s="44"/>
      <c r="D262" s="62"/>
      <c r="E262" s="25"/>
      <c r="F262" s="25" t="s">
        <v>465</v>
      </c>
      <c r="G262" s="25" t="s">
        <v>466</v>
      </c>
      <c r="H262" s="97">
        <f t="shared" si="22"/>
        <v>0</v>
      </c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</row>
    <row r="263" spans="2:20" ht="12.75" customHeight="1" outlineLevel="1">
      <c r="B263" s="43"/>
      <c r="C263" s="44"/>
      <c r="D263" s="62"/>
      <c r="E263" s="25"/>
      <c r="F263" s="25" t="s">
        <v>467</v>
      </c>
      <c r="G263" s="25" t="s">
        <v>468</v>
      </c>
      <c r="H263" s="97">
        <f t="shared" si="22"/>
        <v>0</v>
      </c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</row>
    <row r="264" spans="2:20" ht="12.75" customHeight="1" outlineLevel="1">
      <c r="B264" s="43"/>
      <c r="C264" s="44"/>
      <c r="D264" s="62"/>
      <c r="E264" s="25"/>
      <c r="F264" s="25" t="s">
        <v>469</v>
      </c>
      <c r="G264" s="25" t="s">
        <v>470</v>
      </c>
      <c r="H264" s="97">
        <f t="shared" si="22"/>
        <v>0</v>
      </c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</row>
    <row r="265" spans="2:20" ht="12.75" customHeight="1" outlineLevel="1">
      <c r="B265" s="43"/>
      <c r="C265" s="44"/>
      <c r="D265" s="62"/>
      <c r="E265" s="25"/>
      <c r="F265" s="25" t="s">
        <v>471</v>
      </c>
      <c r="G265" s="25" t="s">
        <v>472</v>
      </c>
      <c r="H265" s="97">
        <f t="shared" si="22"/>
        <v>0</v>
      </c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</row>
    <row r="266" spans="2:20" ht="12.75" customHeight="1" outlineLevel="1">
      <c r="B266" s="43"/>
      <c r="C266" s="44"/>
      <c r="D266" s="62"/>
      <c r="E266" s="25"/>
      <c r="F266" s="25" t="s">
        <v>473</v>
      </c>
      <c r="G266" s="25" t="s">
        <v>474</v>
      </c>
      <c r="H266" s="97">
        <f t="shared" si="22"/>
        <v>0</v>
      </c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</row>
    <row r="267" spans="2:20" ht="12.75" customHeight="1" outlineLevel="1">
      <c r="B267" s="43"/>
      <c r="C267" s="44"/>
      <c r="D267" s="62"/>
      <c r="E267" s="25"/>
      <c r="F267" s="25" t="s">
        <v>475</v>
      </c>
      <c r="G267" s="25" t="s">
        <v>476</v>
      </c>
      <c r="H267" s="97">
        <f t="shared" si="22"/>
        <v>0</v>
      </c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</row>
    <row r="268" spans="2:20" ht="12.75" customHeight="1" outlineLevel="1">
      <c r="B268" s="43"/>
      <c r="C268" s="44"/>
      <c r="D268" s="62"/>
      <c r="E268" s="25"/>
      <c r="F268" s="25" t="s">
        <v>477</v>
      </c>
      <c r="G268" s="25" t="s">
        <v>478</v>
      </c>
      <c r="H268" s="97">
        <f t="shared" si="22"/>
        <v>0</v>
      </c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</row>
    <row r="269" spans="2:20" ht="12.75" customHeight="1" outlineLevel="1">
      <c r="B269" s="43"/>
      <c r="C269" s="44"/>
      <c r="D269" s="62"/>
      <c r="E269" s="25"/>
      <c r="F269" s="25" t="s">
        <v>479</v>
      </c>
      <c r="G269" s="25" t="s">
        <v>480</v>
      </c>
      <c r="H269" s="97">
        <f t="shared" si="22"/>
        <v>0</v>
      </c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</row>
    <row r="270" spans="2:20" ht="12.75" customHeight="1" outlineLevel="1">
      <c r="B270" s="43"/>
      <c r="C270" s="44"/>
      <c r="D270" s="62"/>
      <c r="E270" s="25"/>
      <c r="F270" s="25" t="s">
        <v>481</v>
      </c>
      <c r="G270" s="25" t="s">
        <v>482</v>
      </c>
      <c r="H270" s="97">
        <f t="shared" si="22"/>
        <v>0</v>
      </c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</row>
    <row r="271" spans="2:20" ht="12.75" customHeight="1" outlineLevel="1">
      <c r="B271" s="43"/>
      <c r="C271" s="44"/>
      <c r="D271" s="62"/>
      <c r="E271" s="25"/>
      <c r="F271" s="25" t="s">
        <v>483</v>
      </c>
      <c r="G271" s="25" t="s">
        <v>484</v>
      </c>
      <c r="H271" s="97">
        <f t="shared" si="22"/>
        <v>0</v>
      </c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</row>
    <row r="272" spans="2:20" ht="12.75" customHeight="1" outlineLevel="1">
      <c r="B272" s="43"/>
      <c r="C272" s="44"/>
      <c r="D272" s="62"/>
      <c r="E272" s="25"/>
      <c r="F272" s="25" t="s">
        <v>485</v>
      </c>
      <c r="G272" s="25" t="s">
        <v>486</v>
      </c>
      <c r="H272" s="97">
        <f t="shared" si="22"/>
        <v>0</v>
      </c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</row>
    <row r="273" spans="2:20" ht="12.75" customHeight="1" outlineLevel="1">
      <c r="B273" s="43"/>
      <c r="C273" s="44"/>
      <c r="D273" s="62"/>
      <c r="E273" s="25"/>
      <c r="F273" s="25" t="s">
        <v>487</v>
      </c>
      <c r="G273" s="25" t="s">
        <v>488</v>
      </c>
      <c r="H273" s="97">
        <f t="shared" si="22"/>
        <v>0</v>
      </c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</row>
    <row r="274" spans="2:20" ht="12.75" customHeight="1" outlineLevel="1">
      <c r="B274" s="43"/>
      <c r="C274" s="44"/>
      <c r="D274" s="62"/>
      <c r="E274" s="25"/>
      <c r="F274" s="25" t="s">
        <v>616</v>
      </c>
      <c r="G274" s="25" t="s">
        <v>617</v>
      </c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</row>
    <row r="275" spans="2:20" ht="12.75" customHeight="1" outlineLevel="1">
      <c r="B275" s="43"/>
      <c r="C275" s="44"/>
      <c r="D275" s="62"/>
      <c r="E275" s="25"/>
      <c r="F275" s="25" t="s">
        <v>489</v>
      </c>
      <c r="G275" s="25" t="s">
        <v>490</v>
      </c>
      <c r="H275" s="97">
        <f t="shared" si="22"/>
        <v>0</v>
      </c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</row>
    <row r="276" spans="2:20" ht="12.75" customHeight="1" outlineLevel="1">
      <c r="B276" s="43"/>
      <c r="C276" s="44"/>
      <c r="D276" s="62"/>
      <c r="E276" s="25"/>
      <c r="F276" s="25" t="s">
        <v>491</v>
      </c>
      <c r="G276" s="25" t="s">
        <v>492</v>
      </c>
      <c r="H276" s="97">
        <f t="shared" si="22"/>
        <v>0</v>
      </c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</row>
    <row r="277" spans="2:20" ht="12.75" customHeight="1" outlineLevel="1">
      <c r="B277" s="43"/>
      <c r="C277" s="44"/>
      <c r="D277" s="62"/>
      <c r="E277" s="25"/>
      <c r="F277" s="25" t="s">
        <v>493</v>
      </c>
      <c r="G277" s="25" t="s">
        <v>494</v>
      </c>
      <c r="H277" s="97">
        <f t="shared" si="22"/>
        <v>0</v>
      </c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</row>
    <row r="278" spans="2:20" ht="12.75" customHeight="1" outlineLevel="1">
      <c r="B278" s="43"/>
      <c r="C278" s="44"/>
      <c r="D278" s="62"/>
      <c r="E278" s="25"/>
      <c r="F278" s="25" t="s">
        <v>495</v>
      </c>
      <c r="G278" s="25" t="s">
        <v>496</v>
      </c>
      <c r="H278" s="97">
        <f t="shared" si="22"/>
        <v>0</v>
      </c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</row>
    <row r="279" spans="2:20" ht="12.75" customHeight="1" outlineLevel="1">
      <c r="B279" s="43"/>
      <c r="C279" s="44"/>
      <c r="D279" s="62"/>
      <c r="E279" s="25"/>
      <c r="F279" s="25" t="s">
        <v>497</v>
      </c>
      <c r="G279" s="25" t="s">
        <v>498</v>
      </c>
      <c r="H279" s="97">
        <f t="shared" si="22"/>
        <v>0</v>
      </c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</row>
    <row r="280" spans="2:20" ht="12.75" customHeight="1" outlineLevel="1">
      <c r="B280" s="43"/>
      <c r="C280" s="44"/>
      <c r="D280" s="62"/>
      <c r="E280" s="25"/>
      <c r="F280" s="25" t="s">
        <v>499</v>
      </c>
      <c r="G280" s="25" t="s">
        <v>500</v>
      </c>
      <c r="H280" s="97">
        <f t="shared" si="22"/>
        <v>0</v>
      </c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</row>
    <row r="281" spans="2:20" ht="12.75" customHeight="1" outlineLevel="1">
      <c r="B281" s="43"/>
      <c r="C281" s="44"/>
      <c r="D281" s="62"/>
      <c r="E281" s="25"/>
      <c r="F281" s="25" t="s">
        <v>501</v>
      </c>
      <c r="G281" s="25" t="s">
        <v>502</v>
      </c>
      <c r="H281" s="97">
        <f t="shared" si="22"/>
        <v>0</v>
      </c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</row>
    <row r="282" spans="2:20" ht="12.75" customHeight="1" outlineLevel="1">
      <c r="B282" s="43"/>
      <c r="C282" s="44"/>
      <c r="D282" s="62"/>
      <c r="E282" s="25"/>
      <c r="F282" s="25" t="s">
        <v>503</v>
      </c>
      <c r="G282" s="25" t="s">
        <v>504</v>
      </c>
      <c r="H282" s="97">
        <f t="shared" ref="H282:H332" si="34">SUM(I282:T282)</f>
        <v>0</v>
      </c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</row>
    <row r="283" spans="2:20" ht="12.75" customHeight="1" outlineLevel="1">
      <c r="B283" s="43"/>
      <c r="C283" s="44"/>
      <c r="D283" s="62"/>
      <c r="E283" s="25"/>
      <c r="F283" s="25" t="s">
        <v>505</v>
      </c>
      <c r="G283" s="25" t="s">
        <v>506</v>
      </c>
      <c r="H283" s="97">
        <f t="shared" si="34"/>
        <v>0</v>
      </c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</row>
    <row r="284" spans="2:20" ht="12.75" customHeight="1" outlineLevel="1">
      <c r="B284" s="43"/>
      <c r="C284" s="44"/>
      <c r="D284" s="62"/>
      <c r="E284" s="25"/>
      <c r="F284" s="25" t="s">
        <v>507</v>
      </c>
      <c r="G284" s="25" t="s">
        <v>508</v>
      </c>
      <c r="H284" s="97">
        <f t="shared" si="34"/>
        <v>0</v>
      </c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</row>
    <row r="285" spans="2:20" ht="12.75" customHeight="1" outlineLevel="1">
      <c r="B285" s="43"/>
      <c r="C285" s="44"/>
      <c r="D285" s="62"/>
      <c r="E285" s="25"/>
      <c r="F285" s="25" t="s">
        <v>509</v>
      </c>
      <c r="G285" s="25" t="s">
        <v>510</v>
      </c>
      <c r="H285" s="97">
        <f t="shared" si="34"/>
        <v>0</v>
      </c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</row>
    <row r="286" spans="2:20" ht="12.75" customHeight="1" outlineLevel="1">
      <c r="B286" s="43"/>
      <c r="C286" s="44"/>
      <c r="D286" s="62"/>
      <c r="E286" s="25"/>
      <c r="F286" s="25" t="s">
        <v>511</v>
      </c>
      <c r="G286" s="25" t="s">
        <v>512</v>
      </c>
      <c r="H286" s="97">
        <f t="shared" si="34"/>
        <v>0</v>
      </c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</row>
    <row r="287" spans="2:20" ht="12.75" customHeight="1" outlineLevel="1">
      <c r="B287" s="43"/>
      <c r="C287" s="44"/>
      <c r="D287" s="62"/>
      <c r="E287" s="25"/>
      <c r="F287" s="25" t="s">
        <v>513</v>
      </c>
      <c r="G287" s="25" t="s">
        <v>514</v>
      </c>
      <c r="H287" s="97">
        <f t="shared" si="34"/>
        <v>0</v>
      </c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</row>
    <row r="288" spans="2:20" ht="12.75" customHeight="1" outlineLevel="1">
      <c r="B288" s="43"/>
      <c r="C288" s="44"/>
      <c r="D288" s="62"/>
      <c r="E288" s="25"/>
      <c r="F288" s="25" t="s">
        <v>515</v>
      </c>
      <c r="G288" s="25" t="s">
        <v>516</v>
      </c>
      <c r="H288" s="97">
        <f t="shared" si="34"/>
        <v>0</v>
      </c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</row>
    <row r="289" spans="2:20" ht="12.75" customHeight="1" outlineLevel="1">
      <c r="B289" s="43"/>
      <c r="C289" s="44"/>
      <c r="D289" s="62"/>
      <c r="E289" s="25"/>
      <c r="F289" s="25" t="s">
        <v>517</v>
      </c>
      <c r="G289" s="25" t="s">
        <v>518</v>
      </c>
      <c r="H289" s="97">
        <f t="shared" si="34"/>
        <v>0</v>
      </c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</row>
    <row r="290" spans="2:20" ht="12.75" customHeight="1" outlineLevel="1">
      <c r="B290" s="43"/>
      <c r="C290" s="44"/>
      <c r="D290" s="62"/>
      <c r="E290" s="25"/>
      <c r="F290" s="25" t="s">
        <v>519</v>
      </c>
      <c r="G290" s="25" t="s">
        <v>520</v>
      </c>
      <c r="H290" s="97">
        <f t="shared" si="34"/>
        <v>0</v>
      </c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</row>
    <row r="291" spans="2:20" ht="12.75" customHeight="1" outlineLevel="1">
      <c r="B291" s="43"/>
      <c r="C291" s="44"/>
      <c r="D291" s="62"/>
      <c r="E291" s="25"/>
      <c r="F291" s="25" t="s">
        <v>521</v>
      </c>
      <c r="G291" s="25" t="s">
        <v>522</v>
      </c>
      <c r="H291" s="97">
        <f t="shared" si="34"/>
        <v>0</v>
      </c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</row>
    <row r="292" spans="2:20" ht="12.75" customHeight="1" outlineLevel="1">
      <c r="B292" s="43"/>
      <c r="C292" s="44"/>
      <c r="D292" s="62"/>
      <c r="E292" s="25"/>
      <c r="F292" s="25" t="s">
        <v>523</v>
      </c>
      <c r="G292" s="25" t="s">
        <v>524</v>
      </c>
      <c r="H292" s="97">
        <f t="shared" si="34"/>
        <v>0</v>
      </c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</row>
    <row r="293" spans="2:20" ht="12.75" customHeight="1" outlineLevel="1">
      <c r="B293" s="43"/>
      <c r="C293" s="44"/>
      <c r="D293" s="62"/>
      <c r="E293" s="25"/>
      <c r="F293" s="25" t="s">
        <v>525</v>
      </c>
      <c r="G293" s="25" t="s">
        <v>526</v>
      </c>
      <c r="H293" s="97">
        <f t="shared" si="34"/>
        <v>0</v>
      </c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</row>
    <row r="294" spans="2:20" ht="12.75" customHeight="1" outlineLevel="1">
      <c r="B294" s="43"/>
      <c r="C294" s="44"/>
      <c r="D294" s="62"/>
      <c r="E294" s="25"/>
      <c r="F294" s="25" t="s">
        <v>527</v>
      </c>
      <c r="G294" s="25" t="s">
        <v>528</v>
      </c>
      <c r="H294" s="97">
        <f t="shared" si="34"/>
        <v>0</v>
      </c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</row>
    <row r="295" spans="2:20" ht="12.75" customHeight="1" outlineLevel="1">
      <c r="B295" s="43"/>
      <c r="C295" s="44"/>
      <c r="D295" s="62"/>
      <c r="E295" s="25"/>
      <c r="F295" s="25" t="s">
        <v>529</v>
      </c>
      <c r="G295" s="25" t="s">
        <v>530</v>
      </c>
      <c r="H295" s="97">
        <f t="shared" si="34"/>
        <v>0</v>
      </c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</row>
    <row r="296" spans="2:20" ht="12.75" customHeight="1" outlineLevel="1">
      <c r="B296" s="43"/>
      <c r="C296" s="44"/>
      <c r="D296" s="62"/>
      <c r="E296" s="25"/>
      <c r="F296" s="25" t="s">
        <v>531</v>
      </c>
      <c r="G296" s="25" t="s">
        <v>532</v>
      </c>
      <c r="H296" s="97">
        <f t="shared" si="34"/>
        <v>0</v>
      </c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</row>
    <row r="297" spans="2:20" ht="12.75" customHeight="1" outlineLevel="1">
      <c r="B297" s="43"/>
      <c r="C297" s="44"/>
      <c r="D297" s="62"/>
      <c r="E297" s="25"/>
      <c r="F297" s="25" t="s">
        <v>533</v>
      </c>
      <c r="G297" s="25" t="s">
        <v>534</v>
      </c>
      <c r="H297" s="97">
        <f t="shared" si="34"/>
        <v>0</v>
      </c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</row>
    <row r="298" spans="2:20" ht="12.75" customHeight="1" outlineLevel="1">
      <c r="B298" s="43"/>
      <c r="C298" s="44"/>
      <c r="D298" s="62"/>
      <c r="E298" s="25"/>
      <c r="F298" s="25" t="s">
        <v>618</v>
      </c>
      <c r="G298" s="25" t="s">
        <v>619</v>
      </c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</row>
    <row r="299" spans="2:20" ht="12.75" customHeight="1" outlineLevel="1">
      <c r="B299" s="43"/>
      <c r="C299" s="44"/>
      <c r="D299" s="62"/>
      <c r="E299" s="25"/>
      <c r="F299" s="25" t="s">
        <v>535</v>
      </c>
      <c r="G299" s="25" t="s">
        <v>536</v>
      </c>
      <c r="H299" s="97">
        <f t="shared" si="34"/>
        <v>0</v>
      </c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</row>
    <row r="300" spans="2:20" ht="12.75" customHeight="1" outlineLevel="1">
      <c r="B300" s="43"/>
      <c r="C300" s="44"/>
      <c r="D300" s="62"/>
      <c r="E300" s="25"/>
      <c r="F300" s="25" t="s">
        <v>537</v>
      </c>
      <c r="G300" s="25" t="s">
        <v>538</v>
      </c>
      <c r="H300" s="97">
        <f t="shared" si="34"/>
        <v>0</v>
      </c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</row>
    <row r="301" spans="2:20" ht="12.75" customHeight="1" outlineLevel="1">
      <c r="B301" s="43"/>
      <c r="C301" s="44"/>
      <c r="D301" s="62"/>
      <c r="E301" s="25"/>
      <c r="F301" s="25" t="s">
        <v>539</v>
      </c>
      <c r="G301" s="25" t="s">
        <v>540</v>
      </c>
      <c r="H301" s="97">
        <f t="shared" si="34"/>
        <v>0</v>
      </c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</row>
    <row r="302" spans="2:20" ht="12.75" customHeight="1" outlineLevel="1">
      <c r="B302" s="43"/>
      <c r="C302" s="44"/>
      <c r="D302" s="62"/>
      <c r="E302" s="25"/>
      <c r="F302" s="25" t="s">
        <v>541</v>
      </c>
      <c r="G302" s="25" t="s">
        <v>542</v>
      </c>
      <c r="H302" s="97">
        <f t="shared" si="34"/>
        <v>0</v>
      </c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</row>
    <row r="303" spans="2:20" ht="12.75" customHeight="1" outlineLevel="1">
      <c r="B303" s="43"/>
      <c r="C303" s="44"/>
      <c r="D303" s="62"/>
      <c r="E303" s="25"/>
      <c r="F303" s="25" t="s">
        <v>543</v>
      </c>
      <c r="G303" s="25" t="s">
        <v>544</v>
      </c>
      <c r="H303" s="97">
        <f t="shared" si="34"/>
        <v>0</v>
      </c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</row>
    <row r="304" spans="2:20" ht="12.75" customHeight="1" outlineLevel="1">
      <c r="B304" s="43"/>
      <c r="C304" s="44"/>
      <c r="D304" s="62"/>
      <c r="E304" s="25"/>
      <c r="F304" s="25" t="s">
        <v>545</v>
      </c>
      <c r="G304" s="25" t="s">
        <v>546</v>
      </c>
      <c r="H304" s="97">
        <f t="shared" si="34"/>
        <v>0</v>
      </c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</row>
    <row r="305" spans="2:20" ht="12.75" customHeight="1" outlineLevel="1">
      <c r="B305" s="43"/>
      <c r="C305" s="44"/>
      <c r="D305" s="62"/>
      <c r="E305" s="25"/>
      <c r="F305" s="25" t="s">
        <v>547</v>
      </c>
      <c r="G305" s="25" t="s">
        <v>548</v>
      </c>
      <c r="H305" s="97">
        <f t="shared" si="34"/>
        <v>0</v>
      </c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</row>
    <row r="306" spans="2:20" ht="12.75" customHeight="1" outlineLevel="1">
      <c r="B306" s="43"/>
      <c r="C306" s="44"/>
      <c r="D306" s="62"/>
      <c r="E306" s="25"/>
      <c r="F306" s="25" t="s">
        <v>549</v>
      </c>
      <c r="G306" s="25" t="s">
        <v>550</v>
      </c>
      <c r="H306" s="97">
        <f t="shared" si="34"/>
        <v>0</v>
      </c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</row>
    <row r="307" spans="2:20" ht="12.75" customHeight="1" outlineLevel="1">
      <c r="B307" s="43"/>
      <c r="C307" s="44"/>
      <c r="D307" s="62"/>
      <c r="E307" s="25"/>
      <c r="F307" s="25" t="s">
        <v>551</v>
      </c>
      <c r="G307" s="25" t="s">
        <v>552</v>
      </c>
      <c r="H307" s="97">
        <f t="shared" si="34"/>
        <v>0</v>
      </c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</row>
    <row r="308" spans="2:20" ht="12.75" customHeight="1" outlineLevel="1">
      <c r="B308" s="43"/>
      <c r="C308" s="44"/>
      <c r="D308" s="62"/>
      <c r="E308" s="25"/>
      <c r="F308" s="25" t="s">
        <v>553</v>
      </c>
      <c r="G308" s="25" t="s">
        <v>554</v>
      </c>
      <c r="H308" s="97">
        <f t="shared" si="34"/>
        <v>0</v>
      </c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</row>
    <row r="309" spans="2:20" ht="12.75" customHeight="1" outlineLevel="1">
      <c r="B309" s="43"/>
      <c r="C309" s="44"/>
      <c r="D309" s="62"/>
      <c r="E309" s="25"/>
      <c r="F309" s="25" t="s">
        <v>555</v>
      </c>
      <c r="G309" s="25" t="s">
        <v>556</v>
      </c>
      <c r="H309" s="97">
        <f t="shared" si="34"/>
        <v>0</v>
      </c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</row>
    <row r="310" spans="2:20" ht="12.75" customHeight="1" outlineLevel="1">
      <c r="B310" s="43"/>
      <c r="C310" s="44"/>
      <c r="D310" s="62"/>
      <c r="E310" s="25"/>
      <c r="F310" s="25" t="s">
        <v>557</v>
      </c>
      <c r="G310" s="25" t="s">
        <v>558</v>
      </c>
      <c r="H310" s="97">
        <f t="shared" si="34"/>
        <v>0</v>
      </c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</row>
    <row r="311" spans="2:20" ht="12.75" customHeight="1" outlineLevel="1">
      <c r="B311" s="43"/>
      <c r="C311" s="44"/>
      <c r="D311" s="62"/>
      <c r="E311" s="25"/>
      <c r="F311" s="25" t="s">
        <v>559</v>
      </c>
      <c r="G311" s="25" t="s">
        <v>560</v>
      </c>
      <c r="H311" s="97">
        <f t="shared" si="34"/>
        <v>0</v>
      </c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</row>
    <row r="312" spans="2:20" ht="12.75" customHeight="1" outlineLevel="1">
      <c r="B312" s="43"/>
      <c r="C312" s="44"/>
      <c r="D312" s="62"/>
      <c r="E312" s="25"/>
      <c r="F312" s="25" t="s">
        <v>561</v>
      </c>
      <c r="G312" s="25" t="s">
        <v>562</v>
      </c>
      <c r="H312" s="97">
        <f t="shared" si="34"/>
        <v>0</v>
      </c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</row>
    <row r="313" spans="2:20" ht="12.75" customHeight="1" outlineLevel="1">
      <c r="B313" s="43"/>
      <c r="C313" s="44"/>
      <c r="D313" s="62"/>
      <c r="E313" s="25"/>
      <c r="F313" s="25" t="s">
        <v>563</v>
      </c>
      <c r="G313" s="25" t="s">
        <v>564</v>
      </c>
      <c r="H313" s="97">
        <f t="shared" si="34"/>
        <v>0</v>
      </c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</row>
    <row r="314" spans="2:20" ht="12.75" customHeight="1" outlineLevel="1">
      <c r="B314" s="43"/>
      <c r="C314" s="44"/>
      <c r="D314" s="62"/>
      <c r="E314" s="25"/>
      <c r="F314" s="25" t="s">
        <v>565</v>
      </c>
      <c r="G314" s="25" t="s">
        <v>566</v>
      </c>
      <c r="H314" s="97">
        <f t="shared" si="34"/>
        <v>0</v>
      </c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</row>
    <row r="315" spans="2:20" ht="12.75" customHeight="1" outlineLevel="1">
      <c r="B315" s="43"/>
      <c r="C315" s="44"/>
      <c r="D315" s="62"/>
      <c r="E315" s="25"/>
      <c r="F315" s="25" t="s">
        <v>567</v>
      </c>
      <c r="G315" s="25" t="s">
        <v>568</v>
      </c>
      <c r="H315" s="97">
        <f t="shared" si="34"/>
        <v>0</v>
      </c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</row>
    <row r="316" spans="2:20" ht="12.75" customHeight="1" outlineLevel="1">
      <c r="B316" s="43"/>
      <c r="C316" s="44"/>
      <c r="D316" s="62"/>
      <c r="E316" s="25"/>
      <c r="F316" s="25" t="s">
        <v>569</v>
      </c>
      <c r="G316" s="25" t="s">
        <v>570</v>
      </c>
      <c r="H316" s="97">
        <f t="shared" si="34"/>
        <v>0</v>
      </c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</row>
    <row r="317" spans="2:20" ht="12.75" customHeight="1" outlineLevel="1">
      <c r="B317" s="43"/>
      <c r="C317" s="44"/>
      <c r="D317" s="62"/>
      <c r="E317" s="25"/>
      <c r="F317" s="25" t="s">
        <v>571</v>
      </c>
      <c r="G317" s="25" t="s">
        <v>572</v>
      </c>
      <c r="H317" s="97">
        <f t="shared" si="34"/>
        <v>0</v>
      </c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</row>
    <row r="318" spans="2:20" ht="12.75" customHeight="1" outlineLevel="1">
      <c r="B318" s="43"/>
      <c r="C318" s="44"/>
      <c r="D318" s="62"/>
      <c r="E318" s="25"/>
      <c r="F318" s="25" t="s">
        <v>573</v>
      </c>
      <c r="G318" s="25" t="s">
        <v>574</v>
      </c>
      <c r="H318" s="97">
        <f t="shared" si="34"/>
        <v>0</v>
      </c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</row>
    <row r="319" spans="2:20" ht="12.75" customHeight="1" outlineLevel="1">
      <c r="B319" s="43"/>
      <c r="C319" s="44"/>
      <c r="D319" s="62"/>
      <c r="E319" s="25"/>
      <c r="F319" s="25" t="s">
        <v>575</v>
      </c>
      <c r="G319" s="25" t="s">
        <v>576</v>
      </c>
      <c r="H319" s="97">
        <f t="shared" si="34"/>
        <v>0</v>
      </c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</row>
    <row r="320" spans="2:20" ht="12.75" customHeight="1" outlineLevel="1">
      <c r="B320" s="43"/>
      <c r="C320" s="44"/>
      <c r="D320" s="62"/>
      <c r="E320" s="25"/>
      <c r="F320" s="25" t="s">
        <v>577</v>
      </c>
      <c r="G320" s="25" t="s">
        <v>578</v>
      </c>
      <c r="H320" s="97">
        <f t="shared" si="34"/>
        <v>0</v>
      </c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</row>
    <row r="321" spans="2:20" ht="12.75" customHeight="1" outlineLevel="1">
      <c r="B321" s="43"/>
      <c r="C321" s="44"/>
      <c r="D321" s="62"/>
      <c r="E321" s="25"/>
      <c r="F321" s="25" t="s">
        <v>579</v>
      </c>
      <c r="G321" s="25" t="s">
        <v>580</v>
      </c>
      <c r="H321" s="97">
        <f t="shared" si="34"/>
        <v>0</v>
      </c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</row>
    <row r="322" spans="2:20" ht="12.75" customHeight="1" outlineLevel="1">
      <c r="B322" s="43"/>
      <c r="C322" s="44"/>
      <c r="D322" s="62"/>
      <c r="E322" s="25"/>
      <c r="F322" s="25" t="s">
        <v>581</v>
      </c>
      <c r="G322" s="25" t="s">
        <v>582</v>
      </c>
      <c r="H322" s="97">
        <f t="shared" si="34"/>
        <v>0</v>
      </c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</row>
    <row r="323" spans="2:20" ht="12.75" customHeight="1" outlineLevel="1">
      <c r="B323" s="43"/>
      <c r="C323" s="44"/>
      <c r="D323" s="62"/>
      <c r="E323" s="25"/>
      <c r="F323" s="25" t="s">
        <v>583</v>
      </c>
      <c r="G323" s="25" t="s">
        <v>584</v>
      </c>
      <c r="H323" s="97">
        <f t="shared" si="34"/>
        <v>0</v>
      </c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</row>
    <row r="324" spans="2:20" outlineLevel="1">
      <c r="B324" s="43"/>
      <c r="C324" s="44"/>
      <c r="D324" s="62"/>
      <c r="E324" s="25"/>
      <c r="F324" s="25" t="s">
        <v>585</v>
      </c>
      <c r="G324" s="25" t="s">
        <v>586</v>
      </c>
      <c r="H324" s="97">
        <f t="shared" si="34"/>
        <v>0</v>
      </c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</row>
    <row r="325" spans="2:20" outlineLevel="1">
      <c r="B325" s="43"/>
      <c r="C325" s="44"/>
      <c r="D325" s="62"/>
      <c r="E325" s="25"/>
      <c r="F325" s="25" t="s">
        <v>587</v>
      </c>
      <c r="G325" s="25" t="s">
        <v>588</v>
      </c>
      <c r="H325" s="97">
        <f t="shared" si="34"/>
        <v>0</v>
      </c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</row>
    <row r="326" spans="2:20" outlineLevel="1">
      <c r="B326" s="43"/>
      <c r="C326" s="44"/>
      <c r="D326" s="62"/>
      <c r="E326" s="25"/>
      <c r="F326" s="25" t="s">
        <v>589</v>
      </c>
      <c r="G326" s="25" t="s">
        <v>590</v>
      </c>
      <c r="H326" s="97">
        <f t="shared" si="34"/>
        <v>0</v>
      </c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</row>
    <row r="327" spans="2:20" outlineLevel="1">
      <c r="B327" s="43"/>
      <c r="C327" s="44"/>
      <c r="D327" s="62"/>
      <c r="E327" s="25"/>
      <c r="F327" s="25" t="s">
        <v>591</v>
      </c>
      <c r="G327" s="25" t="s">
        <v>592</v>
      </c>
      <c r="H327" s="97">
        <f t="shared" si="34"/>
        <v>0</v>
      </c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</row>
    <row r="328" spans="2:20" outlineLevel="1">
      <c r="B328" s="43"/>
      <c r="C328" s="44"/>
      <c r="D328" s="62"/>
      <c r="E328" s="25"/>
      <c r="F328" s="25" t="s">
        <v>593</v>
      </c>
      <c r="G328" s="25" t="s">
        <v>594</v>
      </c>
      <c r="H328" s="97">
        <f t="shared" si="34"/>
        <v>0</v>
      </c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</row>
    <row r="329" spans="2:20">
      <c r="B329" s="35" t="s">
        <v>595</v>
      </c>
      <c r="C329" s="36"/>
      <c r="D329" s="36"/>
      <c r="E329" s="36"/>
      <c r="F329" s="36"/>
      <c r="G329" s="36"/>
      <c r="H329" s="37">
        <f t="shared" si="34"/>
        <v>0</v>
      </c>
      <c r="I329" s="37">
        <f t="shared" ref="I329:T329" si="35">+I240-I241</f>
        <v>0</v>
      </c>
      <c r="J329" s="37">
        <f t="shared" si="35"/>
        <v>0</v>
      </c>
      <c r="K329" s="37">
        <f t="shared" si="35"/>
        <v>0</v>
      </c>
      <c r="L329" s="37">
        <f t="shared" si="35"/>
        <v>0</v>
      </c>
      <c r="M329" s="37">
        <f t="shared" si="35"/>
        <v>0</v>
      </c>
      <c r="N329" s="37">
        <f t="shared" si="35"/>
        <v>0</v>
      </c>
      <c r="O329" s="37">
        <f t="shared" si="35"/>
        <v>0</v>
      </c>
      <c r="P329" s="37">
        <f t="shared" si="35"/>
        <v>0</v>
      </c>
      <c r="Q329" s="37">
        <f t="shared" si="35"/>
        <v>0</v>
      </c>
      <c r="R329" s="37">
        <f t="shared" si="35"/>
        <v>0</v>
      </c>
      <c r="S329" s="37">
        <f t="shared" si="35"/>
        <v>0</v>
      </c>
      <c r="T329" s="37">
        <f t="shared" si="35"/>
        <v>0</v>
      </c>
    </row>
    <row r="330" spans="2:20">
      <c r="B330" s="77"/>
      <c r="C330" s="78"/>
      <c r="D330" s="78"/>
      <c r="E330" s="79" t="s">
        <v>417</v>
      </c>
      <c r="F330" s="79"/>
      <c r="G330" s="79"/>
      <c r="H330" s="75" t="str">
        <f t="shared" ref="H330:T330" si="36">IFERROR(+H329/H22,"")</f>
        <v/>
      </c>
      <c r="I330" s="75" t="str">
        <f t="shared" si="36"/>
        <v/>
      </c>
      <c r="J330" s="75" t="str">
        <f t="shared" si="36"/>
        <v/>
      </c>
      <c r="K330" s="76" t="str">
        <f t="shared" si="36"/>
        <v/>
      </c>
      <c r="L330" s="76" t="str">
        <f t="shared" si="36"/>
        <v/>
      </c>
      <c r="M330" s="75" t="str">
        <f t="shared" si="36"/>
        <v/>
      </c>
      <c r="N330" s="75" t="str">
        <f t="shared" si="36"/>
        <v/>
      </c>
      <c r="O330" s="75" t="str">
        <f t="shared" si="36"/>
        <v/>
      </c>
      <c r="P330" s="75" t="str">
        <f t="shared" si="36"/>
        <v/>
      </c>
      <c r="Q330" s="75" t="str">
        <f t="shared" si="36"/>
        <v/>
      </c>
      <c r="R330" s="75" t="str">
        <f t="shared" si="36"/>
        <v/>
      </c>
      <c r="S330" s="75" t="str">
        <f t="shared" si="36"/>
        <v/>
      </c>
      <c r="T330" s="75" t="str">
        <f t="shared" si="36"/>
        <v/>
      </c>
    </row>
    <row r="331" spans="2:20">
      <c r="B331" s="35" t="s">
        <v>620</v>
      </c>
      <c r="C331" s="36"/>
      <c r="D331" s="36"/>
      <c r="E331" s="36"/>
      <c r="F331" s="36"/>
      <c r="G331" s="93"/>
      <c r="H331" s="37">
        <f t="shared" si="34"/>
        <v>0</v>
      </c>
      <c r="I331" s="101">
        <f>+I332+I359+I366</f>
        <v>0</v>
      </c>
      <c r="J331" s="101">
        <f t="shared" ref="J331:T331" si="37">+J332+J359+J366</f>
        <v>0</v>
      </c>
      <c r="K331" s="101">
        <f t="shared" ref="K331:K332" si="38">SUM(K332:K357)</f>
        <v>0</v>
      </c>
      <c r="L331" s="101">
        <f t="shared" si="37"/>
        <v>0</v>
      </c>
      <c r="M331" s="101">
        <f t="shared" si="37"/>
        <v>0</v>
      </c>
      <c r="N331" s="101">
        <f t="shared" si="37"/>
        <v>0</v>
      </c>
      <c r="O331" s="101">
        <f t="shared" si="37"/>
        <v>0</v>
      </c>
      <c r="P331" s="101">
        <f t="shared" si="37"/>
        <v>0</v>
      </c>
      <c r="Q331" s="101">
        <f t="shared" si="37"/>
        <v>0</v>
      </c>
      <c r="R331" s="101">
        <f t="shared" si="37"/>
        <v>0</v>
      </c>
      <c r="S331" s="101">
        <f t="shared" si="37"/>
        <v>0</v>
      </c>
      <c r="T331" s="101">
        <f t="shared" si="37"/>
        <v>0</v>
      </c>
    </row>
    <row r="332" spans="2:20">
      <c r="B332" s="80" t="s">
        <v>362</v>
      </c>
      <c r="C332" s="58" t="s">
        <v>697</v>
      </c>
      <c r="D332" s="81"/>
      <c r="E332" s="82"/>
      <c r="F332" s="82"/>
      <c r="G332" s="93"/>
      <c r="H332" s="37">
        <f t="shared" si="34"/>
        <v>0</v>
      </c>
      <c r="I332" s="101">
        <f t="shared" ref="I332:J332" si="39">SUM(I333:I358)</f>
        <v>0</v>
      </c>
      <c r="J332" s="101">
        <f t="shared" si="39"/>
        <v>0</v>
      </c>
      <c r="K332" s="101">
        <f t="shared" si="38"/>
        <v>0</v>
      </c>
      <c r="L332" s="101">
        <f t="shared" ref="L332:T332" si="40">SUM(L333:L358)</f>
        <v>0</v>
      </c>
      <c r="M332" s="101">
        <f t="shared" si="40"/>
        <v>0</v>
      </c>
      <c r="N332" s="101">
        <f t="shared" si="40"/>
        <v>0</v>
      </c>
      <c r="O332" s="101">
        <f t="shared" si="40"/>
        <v>0</v>
      </c>
      <c r="P332" s="101">
        <f t="shared" si="40"/>
        <v>0</v>
      </c>
      <c r="Q332" s="101">
        <f t="shared" si="40"/>
        <v>0</v>
      </c>
      <c r="R332" s="101">
        <f t="shared" si="40"/>
        <v>0</v>
      </c>
      <c r="S332" s="101">
        <f t="shared" si="40"/>
        <v>0</v>
      </c>
      <c r="T332" s="101">
        <f t="shared" si="40"/>
        <v>0</v>
      </c>
    </row>
    <row r="333" spans="2:20" outlineLevel="1">
      <c r="B333" s="57"/>
      <c r="C333" s="44"/>
      <c r="D333" s="46"/>
      <c r="E333" s="83"/>
      <c r="F333" s="15" t="s">
        <v>621</v>
      </c>
      <c r="G333" s="15" t="s">
        <v>622</v>
      </c>
      <c r="H333" s="97">
        <f t="shared" ref="H333:H375" si="41">SUM(I333:T333)</f>
        <v>0</v>
      </c>
      <c r="I333" s="75"/>
      <c r="J333" s="75"/>
      <c r="K333" s="76"/>
      <c r="L333" s="75"/>
      <c r="M333" s="75"/>
      <c r="N333" s="75"/>
      <c r="O333" s="75"/>
      <c r="P333" s="75"/>
      <c r="Q333" s="75"/>
      <c r="R333" s="75"/>
      <c r="S333" s="75"/>
      <c r="T333" s="75"/>
    </row>
    <row r="334" spans="2:20" outlineLevel="1">
      <c r="B334" s="57"/>
      <c r="C334" s="44"/>
      <c r="D334" s="46"/>
      <c r="E334" s="83"/>
      <c r="F334" s="15" t="s">
        <v>623</v>
      </c>
      <c r="G334" s="15" t="s">
        <v>624</v>
      </c>
      <c r="H334" s="97">
        <f t="shared" si="41"/>
        <v>0</v>
      </c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</row>
    <row r="335" spans="2:20" outlineLevel="1">
      <c r="B335" s="57"/>
      <c r="C335" s="44"/>
      <c r="D335" s="46"/>
      <c r="E335" s="83"/>
      <c r="F335" s="15" t="s">
        <v>625</v>
      </c>
      <c r="G335" s="15" t="s">
        <v>626</v>
      </c>
      <c r="H335" s="97">
        <f t="shared" si="41"/>
        <v>0</v>
      </c>
      <c r="I335" s="75"/>
      <c r="J335" s="75"/>
      <c r="K335" s="76"/>
      <c r="L335" s="75"/>
      <c r="M335" s="75"/>
      <c r="N335" s="75"/>
      <c r="O335" s="75"/>
      <c r="P335" s="75"/>
      <c r="Q335" s="75"/>
      <c r="R335" s="75"/>
      <c r="S335" s="75"/>
      <c r="T335" s="75"/>
    </row>
    <row r="336" spans="2:20" outlineLevel="1">
      <c r="B336" s="57"/>
      <c r="C336" s="44"/>
      <c r="D336" s="46"/>
      <c r="E336" s="83"/>
      <c r="F336" s="15" t="s">
        <v>627</v>
      </c>
      <c r="G336" s="15" t="s">
        <v>628</v>
      </c>
      <c r="H336" s="97">
        <f t="shared" si="41"/>
        <v>0</v>
      </c>
      <c r="I336" s="75"/>
      <c r="J336" s="75"/>
      <c r="K336" s="76"/>
      <c r="L336" s="75"/>
      <c r="M336" s="75"/>
      <c r="N336" s="75"/>
      <c r="O336" s="75"/>
      <c r="P336" s="75"/>
      <c r="Q336" s="75"/>
      <c r="R336" s="75"/>
      <c r="S336" s="75"/>
      <c r="T336" s="75"/>
    </row>
    <row r="337" spans="2:20" outlineLevel="1">
      <c r="B337" s="57"/>
      <c r="C337" s="44"/>
      <c r="D337" s="46"/>
      <c r="E337" s="83"/>
      <c r="F337" s="15" t="s">
        <v>629</v>
      </c>
      <c r="G337" s="15" t="s">
        <v>630</v>
      </c>
      <c r="H337" s="97">
        <f t="shared" si="41"/>
        <v>0</v>
      </c>
      <c r="I337" s="75"/>
      <c r="J337" s="75"/>
      <c r="K337" s="76"/>
      <c r="L337" s="75"/>
      <c r="M337" s="75"/>
      <c r="N337" s="75"/>
      <c r="O337" s="75"/>
      <c r="P337" s="75"/>
      <c r="Q337" s="75"/>
      <c r="R337" s="75"/>
      <c r="S337" s="75"/>
      <c r="T337" s="75"/>
    </row>
    <row r="338" spans="2:20" outlineLevel="1">
      <c r="B338" s="57"/>
      <c r="C338" s="44"/>
      <c r="D338" s="46"/>
      <c r="E338" s="83"/>
      <c r="F338" s="15" t="s">
        <v>631</v>
      </c>
      <c r="G338" s="15" t="s">
        <v>632</v>
      </c>
      <c r="H338" s="97">
        <f t="shared" si="41"/>
        <v>0</v>
      </c>
      <c r="I338" s="75"/>
      <c r="J338" s="75"/>
      <c r="K338" s="76"/>
      <c r="L338" s="75"/>
      <c r="M338" s="75"/>
      <c r="N338" s="75"/>
      <c r="O338" s="75"/>
      <c r="P338" s="75"/>
      <c r="Q338" s="75"/>
      <c r="R338" s="75"/>
      <c r="S338" s="75"/>
      <c r="T338" s="75"/>
    </row>
    <row r="339" spans="2:20" outlineLevel="1">
      <c r="B339" s="57"/>
      <c r="C339" s="44"/>
      <c r="D339" s="46"/>
      <c r="E339" s="83"/>
      <c r="F339" s="15" t="s">
        <v>633</v>
      </c>
      <c r="G339" s="15" t="s">
        <v>634</v>
      </c>
      <c r="H339" s="97">
        <f t="shared" si="41"/>
        <v>0</v>
      </c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</row>
    <row r="340" spans="2:20" outlineLevel="1">
      <c r="B340" s="57"/>
      <c r="C340" s="44"/>
      <c r="D340" s="46"/>
      <c r="E340" s="83"/>
      <c r="F340" s="15" t="s">
        <v>635</v>
      </c>
      <c r="G340" s="15" t="s">
        <v>636</v>
      </c>
      <c r="H340" s="97">
        <f t="shared" si="41"/>
        <v>0</v>
      </c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</row>
    <row r="341" spans="2:20" outlineLevel="1">
      <c r="B341" s="57"/>
      <c r="C341" s="44"/>
      <c r="D341" s="46"/>
      <c r="E341" s="83"/>
      <c r="F341" s="15" t="s">
        <v>637</v>
      </c>
      <c r="G341" s="15" t="s">
        <v>638</v>
      </c>
      <c r="H341" s="97">
        <f t="shared" si="41"/>
        <v>0</v>
      </c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</row>
    <row r="342" spans="2:20" outlineLevel="1">
      <c r="B342" s="57"/>
      <c r="C342" s="44"/>
      <c r="D342" s="46"/>
      <c r="E342" s="83"/>
      <c r="F342" s="15" t="s">
        <v>639</v>
      </c>
      <c r="G342" s="15" t="s">
        <v>640</v>
      </c>
      <c r="H342" s="97">
        <f t="shared" si="41"/>
        <v>0</v>
      </c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</row>
    <row r="343" spans="2:20" outlineLevel="1">
      <c r="B343" s="57"/>
      <c r="C343" s="44"/>
      <c r="D343" s="46"/>
      <c r="E343" s="83"/>
      <c r="F343" s="15" t="s">
        <v>641</v>
      </c>
      <c r="G343" s="15" t="s">
        <v>642</v>
      </c>
      <c r="H343" s="97">
        <f t="shared" si="41"/>
        <v>0</v>
      </c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</row>
    <row r="344" spans="2:20" outlineLevel="1">
      <c r="B344" s="57"/>
      <c r="C344" s="44"/>
      <c r="D344" s="46"/>
      <c r="E344" s="83"/>
      <c r="F344" s="15" t="s">
        <v>643</v>
      </c>
      <c r="G344" s="15" t="s">
        <v>644</v>
      </c>
      <c r="H344" s="97">
        <f t="shared" si="41"/>
        <v>0</v>
      </c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</row>
    <row r="345" spans="2:20" outlineLevel="1">
      <c r="B345" s="57"/>
      <c r="C345" s="44"/>
      <c r="D345" s="46"/>
      <c r="E345" s="83"/>
      <c r="F345" s="15" t="s">
        <v>645</v>
      </c>
      <c r="G345" s="15" t="s">
        <v>646</v>
      </c>
      <c r="H345" s="97">
        <f t="shared" si="41"/>
        <v>0</v>
      </c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</row>
    <row r="346" spans="2:20" outlineLevel="1">
      <c r="B346" s="57"/>
      <c r="C346" s="44"/>
      <c r="D346" s="46"/>
      <c r="E346" s="83"/>
      <c r="F346" s="15" t="s">
        <v>647</v>
      </c>
      <c r="G346" s="15" t="s">
        <v>648</v>
      </c>
      <c r="H346" s="97">
        <f t="shared" si="41"/>
        <v>0</v>
      </c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</row>
    <row r="347" spans="2:20" outlineLevel="1">
      <c r="B347" s="57"/>
      <c r="C347" s="44"/>
      <c r="D347" s="46"/>
      <c r="E347" s="83"/>
      <c r="F347" s="15" t="s">
        <v>649</v>
      </c>
      <c r="G347" s="15" t="s">
        <v>650</v>
      </c>
      <c r="H347" s="97">
        <f t="shared" si="41"/>
        <v>0</v>
      </c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</row>
    <row r="348" spans="2:20" outlineLevel="1">
      <c r="B348" s="57"/>
      <c r="C348" s="44"/>
      <c r="D348" s="46"/>
      <c r="E348" s="83"/>
      <c r="F348" s="15" t="s">
        <v>651</v>
      </c>
      <c r="G348" s="15" t="s">
        <v>652</v>
      </c>
      <c r="H348" s="97">
        <f t="shared" si="41"/>
        <v>0</v>
      </c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</row>
    <row r="349" spans="2:20" outlineLevel="1">
      <c r="B349" s="57"/>
      <c r="C349" s="44"/>
      <c r="D349" s="46"/>
      <c r="E349" s="83"/>
      <c r="F349" s="15" t="s">
        <v>653</v>
      </c>
      <c r="G349" s="15" t="s">
        <v>654</v>
      </c>
      <c r="H349" s="97">
        <f t="shared" si="41"/>
        <v>0</v>
      </c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</row>
    <row r="350" spans="2:20" outlineLevel="1">
      <c r="B350" s="57"/>
      <c r="C350" s="44"/>
      <c r="D350" s="46"/>
      <c r="E350" s="83"/>
      <c r="F350" s="15" t="s">
        <v>655</v>
      </c>
      <c r="G350" s="15" t="s">
        <v>656</v>
      </c>
      <c r="H350" s="97">
        <f t="shared" si="41"/>
        <v>0</v>
      </c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</row>
    <row r="351" spans="2:20" outlineLevel="1">
      <c r="B351" s="57"/>
      <c r="C351" s="44"/>
      <c r="D351" s="46"/>
      <c r="E351" s="83"/>
      <c r="F351" s="15" t="s">
        <v>657</v>
      </c>
      <c r="G351" s="15" t="s">
        <v>658</v>
      </c>
      <c r="H351" s="97">
        <f t="shared" si="41"/>
        <v>0</v>
      </c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</row>
    <row r="352" spans="2:20" outlineLevel="1">
      <c r="B352" s="57"/>
      <c r="C352" s="44"/>
      <c r="D352" s="46"/>
      <c r="E352" s="83"/>
      <c r="F352" s="15" t="s">
        <v>659</v>
      </c>
      <c r="G352" s="15" t="s">
        <v>660</v>
      </c>
      <c r="H352" s="97">
        <f t="shared" si="41"/>
        <v>0</v>
      </c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</row>
    <row r="353" spans="2:20" outlineLevel="1">
      <c r="B353" s="57"/>
      <c r="C353" s="44"/>
      <c r="D353" s="46"/>
      <c r="E353" s="83"/>
      <c r="F353" s="15" t="s">
        <v>661</v>
      </c>
      <c r="G353" s="15" t="s">
        <v>662</v>
      </c>
      <c r="H353" s="97">
        <f t="shared" si="41"/>
        <v>0</v>
      </c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</row>
    <row r="354" spans="2:20" outlineLevel="1">
      <c r="B354" s="57"/>
      <c r="C354" s="44"/>
      <c r="D354" s="46"/>
      <c r="E354" s="83"/>
      <c r="F354" s="15" t="s">
        <v>663</v>
      </c>
      <c r="G354" s="15" t="s">
        <v>664</v>
      </c>
      <c r="H354" s="97">
        <f t="shared" si="41"/>
        <v>0</v>
      </c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</row>
    <row r="355" spans="2:20" outlineLevel="1">
      <c r="B355" s="57"/>
      <c r="C355" s="44"/>
      <c r="D355" s="46"/>
      <c r="E355" s="83"/>
      <c r="F355" s="15" t="s">
        <v>665</v>
      </c>
      <c r="G355" s="15" t="s">
        <v>666</v>
      </c>
      <c r="H355" s="97">
        <f t="shared" si="41"/>
        <v>0</v>
      </c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</row>
    <row r="356" spans="2:20" outlineLevel="1">
      <c r="B356" s="57"/>
      <c r="C356" s="44"/>
      <c r="D356" s="46"/>
      <c r="E356" s="83"/>
      <c r="F356" s="15" t="s">
        <v>686</v>
      </c>
      <c r="G356" s="15" t="s">
        <v>687</v>
      </c>
      <c r="H356" s="97">
        <f t="shared" si="41"/>
        <v>0</v>
      </c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</row>
    <row r="357" spans="2:20" outlineLevel="1">
      <c r="B357" s="57"/>
      <c r="C357" s="44"/>
      <c r="D357" s="46"/>
      <c r="E357" s="83"/>
      <c r="F357" s="15" t="s">
        <v>667</v>
      </c>
      <c r="G357" s="15" t="s">
        <v>698</v>
      </c>
      <c r="H357" s="97">
        <f t="shared" si="41"/>
        <v>0</v>
      </c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</row>
    <row r="358" spans="2:20" outlineLevel="1">
      <c r="B358" s="57"/>
      <c r="C358" s="44"/>
      <c r="D358" s="46"/>
      <c r="E358" s="83"/>
      <c r="F358" s="15" t="s">
        <v>668</v>
      </c>
      <c r="G358" s="15" t="s">
        <v>699</v>
      </c>
      <c r="H358" s="97">
        <f t="shared" si="41"/>
        <v>0</v>
      </c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</row>
    <row r="359" spans="2:20">
      <c r="B359" s="57" t="s">
        <v>362</v>
      </c>
      <c r="C359" s="58" t="s">
        <v>700</v>
      </c>
      <c r="D359" s="81"/>
      <c r="E359" s="82"/>
      <c r="F359" s="82"/>
      <c r="G359" s="93"/>
      <c r="H359" s="37">
        <f t="shared" si="41"/>
        <v>0</v>
      </c>
      <c r="I359" s="101">
        <f>SUM(I360:I365)</f>
        <v>0</v>
      </c>
      <c r="J359" s="101">
        <f t="shared" ref="J359:T359" si="42">SUM(J360:J365)</f>
        <v>0</v>
      </c>
      <c r="K359" s="101">
        <f t="shared" si="42"/>
        <v>0</v>
      </c>
      <c r="L359" s="101">
        <f t="shared" si="42"/>
        <v>0</v>
      </c>
      <c r="M359" s="101">
        <f t="shared" si="42"/>
        <v>0</v>
      </c>
      <c r="N359" s="101">
        <f t="shared" si="42"/>
        <v>0</v>
      </c>
      <c r="O359" s="101">
        <f t="shared" si="42"/>
        <v>0</v>
      </c>
      <c r="P359" s="101">
        <f t="shared" si="42"/>
        <v>0</v>
      </c>
      <c r="Q359" s="101">
        <f t="shared" si="42"/>
        <v>0</v>
      </c>
      <c r="R359" s="101">
        <f t="shared" si="42"/>
        <v>0</v>
      </c>
      <c r="S359" s="101">
        <f t="shared" si="42"/>
        <v>0</v>
      </c>
      <c r="T359" s="101">
        <f t="shared" si="42"/>
        <v>0</v>
      </c>
    </row>
    <row r="360" spans="2:20" outlineLevel="1">
      <c r="B360" s="43"/>
      <c r="C360" s="44"/>
      <c r="D360" s="84"/>
      <c r="E360" s="85"/>
      <c r="F360" s="15" t="s">
        <v>669</v>
      </c>
      <c r="G360" s="15" t="s">
        <v>670</v>
      </c>
      <c r="H360" s="97">
        <f t="shared" si="41"/>
        <v>0</v>
      </c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</row>
    <row r="361" spans="2:20" outlineLevel="1">
      <c r="B361" s="43"/>
      <c r="C361" s="44"/>
      <c r="D361" s="84"/>
      <c r="E361" s="85"/>
      <c r="F361" s="15" t="s">
        <v>671</v>
      </c>
      <c r="G361" s="15" t="s">
        <v>672</v>
      </c>
      <c r="H361" s="97">
        <f t="shared" si="41"/>
        <v>0</v>
      </c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</row>
    <row r="362" spans="2:20" outlineLevel="1">
      <c r="B362" s="43"/>
      <c r="C362" s="44"/>
      <c r="D362" s="84"/>
      <c r="E362" s="85"/>
      <c r="F362" s="15" t="s">
        <v>679</v>
      </c>
      <c r="G362" s="15" t="s">
        <v>701</v>
      </c>
      <c r="H362" s="97">
        <f t="shared" si="41"/>
        <v>0</v>
      </c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</row>
    <row r="363" spans="2:20" outlineLevel="1">
      <c r="B363" s="43"/>
      <c r="C363" s="44"/>
      <c r="D363" s="84"/>
      <c r="E363" s="85"/>
      <c r="F363" s="15" t="s">
        <v>680</v>
      </c>
      <c r="G363" s="15" t="s">
        <v>681</v>
      </c>
      <c r="H363" s="97">
        <f t="shared" si="41"/>
        <v>0</v>
      </c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</row>
    <row r="364" spans="2:20" outlineLevel="1">
      <c r="B364" s="43"/>
      <c r="C364" s="44"/>
      <c r="D364" s="84"/>
      <c r="E364" s="85"/>
      <c r="F364" s="15" t="s">
        <v>682</v>
      </c>
      <c r="G364" s="15" t="s">
        <v>683</v>
      </c>
      <c r="H364" s="97">
        <f t="shared" si="41"/>
        <v>0</v>
      </c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</row>
    <row r="365" spans="2:20" outlineLevel="1">
      <c r="B365" s="43"/>
      <c r="C365" s="44"/>
      <c r="D365" s="84"/>
      <c r="E365" s="85"/>
      <c r="F365" s="15" t="s">
        <v>673</v>
      </c>
      <c r="G365" s="15" t="s">
        <v>674</v>
      </c>
      <c r="H365" s="97">
        <f t="shared" si="41"/>
        <v>0</v>
      </c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</row>
    <row r="366" spans="2:20">
      <c r="B366" s="57" t="s">
        <v>362</v>
      </c>
      <c r="C366" s="58" t="s">
        <v>702</v>
      </c>
      <c r="D366" s="81"/>
      <c r="E366" s="82"/>
      <c r="F366" s="82"/>
      <c r="G366" s="93"/>
      <c r="H366" s="37">
        <f t="shared" si="41"/>
        <v>0</v>
      </c>
      <c r="I366" s="101">
        <f>SUM(I367:I369)</f>
        <v>0</v>
      </c>
      <c r="J366" s="101">
        <f t="shared" ref="J366:T366" si="43">SUM(J367:J369)</f>
        <v>0</v>
      </c>
      <c r="K366" s="101">
        <f t="shared" si="43"/>
        <v>0</v>
      </c>
      <c r="L366" s="101">
        <f t="shared" si="43"/>
        <v>0</v>
      </c>
      <c r="M366" s="101">
        <f t="shared" si="43"/>
        <v>0</v>
      </c>
      <c r="N366" s="101">
        <f t="shared" si="43"/>
        <v>0</v>
      </c>
      <c r="O366" s="101">
        <f t="shared" si="43"/>
        <v>0</v>
      </c>
      <c r="P366" s="101">
        <f t="shared" si="43"/>
        <v>0</v>
      </c>
      <c r="Q366" s="101">
        <f t="shared" si="43"/>
        <v>0</v>
      </c>
      <c r="R366" s="101">
        <f t="shared" si="43"/>
        <v>0</v>
      </c>
      <c r="S366" s="101">
        <f t="shared" si="43"/>
        <v>0</v>
      </c>
      <c r="T366" s="101">
        <f t="shared" si="43"/>
        <v>0</v>
      </c>
    </row>
    <row r="367" spans="2:20" outlineLevel="1">
      <c r="B367" s="43"/>
      <c r="C367" s="44"/>
      <c r="D367" s="46"/>
      <c r="E367" s="83"/>
      <c r="F367" s="15" t="s">
        <v>675</v>
      </c>
      <c r="G367" s="15" t="s">
        <v>676</v>
      </c>
      <c r="H367" s="97">
        <f t="shared" si="41"/>
        <v>0</v>
      </c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</row>
    <row r="368" spans="2:20" outlineLevel="1">
      <c r="B368" s="43"/>
      <c r="C368" s="44"/>
      <c r="D368" s="46"/>
      <c r="E368" s="83"/>
      <c r="F368" s="15" t="s">
        <v>677</v>
      </c>
      <c r="G368" s="15" t="s">
        <v>678</v>
      </c>
      <c r="H368" s="97">
        <f t="shared" si="41"/>
        <v>0</v>
      </c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</row>
    <row r="369" spans="2:20" outlineLevel="1">
      <c r="B369" s="43"/>
      <c r="C369" s="44"/>
      <c r="D369" s="46"/>
      <c r="E369" s="83"/>
      <c r="F369" s="15" t="s">
        <v>684</v>
      </c>
      <c r="G369" s="15" t="s">
        <v>685</v>
      </c>
      <c r="H369" s="97">
        <f t="shared" si="41"/>
        <v>0</v>
      </c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</row>
    <row r="370" spans="2:20">
      <c r="B370" s="35" t="s">
        <v>688</v>
      </c>
      <c r="C370" s="36"/>
      <c r="D370" s="36"/>
      <c r="E370" s="36"/>
      <c r="F370" s="82"/>
      <c r="G370" s="93"/>
      <c r="H370" s="37">
        <f t="shared" si="41"/>
        <v>0</v>
      </c>
      <c r="I370" s="102">
        <f>+I329+I331</f>
        <v>0</v>
      </c>
      <c r="J370" s="102">
        <f t="shared" ref="J370:T370" si="44">+J329+J331</f>
        <v>0</v>
      </c>
      <c r="K370" s="102">
        <f t="shared" si="44"/>
        <v>0</v>
      </c>
      <c r="L370" s="102">
        <f t="shared" si="44"/>
        <v>0</v>
      </c>
      <c r="M370" s="102">
        <f t="shared" si="44"/>
        <v>0</v>
      </c>
      <c r="N370" s="102">
        <f t="shared" si="44"/>
        <v>0</v>
      </c>
      <c r="O370" s="102">
        <f t="shared" si="44"/>
        <v>0</v>
      </c>
      <c r="P370" s="102">
        <f t="shared" si="44"/>
        <v>0</v>
      </c>
      <c r="Q370" s="102">
        <f t="shared" si="44"/>
        <v>0</v>
      </c>
      <c r="R370" s="102">
        <f t="shared" si="44"/>
        <v>0</v>
      </c>
      <c r="S370" s="102">
        <f t="shared" si="44"/>
        <v>0</v>
      </c>
      <c r="T370" s="102">
        <f t="shared" si="44"/>
        <v>0</v>
      </c>
    </row>
    <row r="371" spans="2:20" outlineLevel="1">
      <c r="B371" s="86"/>
      <c r="C371" s="49" t="s">
        <v>420</v>
      </c>
      <c r="D371" s="51"/>
      <c r="E371" s="51"/>
      <c r="F371" s="15"/>
      <c r="G371" s="15"/>
      <c r="H371" s="97">
        <f t="shared" si="41"/>
        <v>0</v>
      </c>
      <c r="I371" s="75">
        <f>SUM(I372:I375)</f>
        <v>0</v>
      </c>
      <c r="J371" s="75">
        <f t="shared" ref="J371:T371" si="45">SUM(J372:J375)</f>
        <v>0</v>
      </c>
      <c r="K371" s="75">
        <f t="shared" si="45"/>
        <v>0</v>
      </c>
      <c r="L371" s="75">
        <f t="shared" si="45"/>
        <v>0</v>
      </c>
      <c r="M371" s="75">
        <f t="shared" si="45"/>
        <v>0</v>
      </c>
      <c r="N371" s="75">
        <f t="shared" si="45"/>
        <v>0</v>
      </c>
      <c r="O371" s="75">
        <f t="shared" si="45"/>
        <v>0</v>
      </c>
      <c r="P371" s="75">
        <f t="shared" si="45"/>
        <v>0</v>
      </c>
      <c r="Q371" s="75">
        <f t="shared" si="45"/>
        <v>0</v>
      </c>
      <c r="R371" s="75">
        <f t="shared" si="45"/>
        <v>0</v>
      </c>
      <c r="S371" s="75">
        <f t="shared" si="45"/>
        <v>0</v>
      </c>
      <c r="T371" s="75">
        <f t="shared" si="45"/>
        <v>0</v>
      </c>
    </row>
    <row r="372" spans="2:20" outlineLevel="1">
      <c r="B372" s="87"/>
      <c r="C372" s="84"/>
      <c r="D372" s="85"/>
      <c r="E372" s="85"/>
      <c r="F372" s="15" t="s">
        <v>423</v>
      </c>
      <c r="G372" s="15" t="s">
        <v>689</v>
      </c>
      <c r="H372" s="97">
        <f t="shared" si="41"/>
        <v>0</v>
      </c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</row>
    <row r="373" spans="2:20" outlineLevel="1">
      <c r="B373" s="88"/>
      <c r="C373" s="84"/>
      <c r="D373" s="85"/>
      <c r="E373" s="85"/>
      <c r="F373" s="15" t="s">
        <v>690</v>
      </c>
      <c r="G373" s="15" t="s">
        <v>691</v>
      </c>
      <c r="H373" s="97">
        <f t="shared" si="41"/>
        <v>0</v>
      </c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</row>
    <row r="374" spans="2:20" outlineLevel="1">
      <c r="B374" s="88"/>
      <c r="C374" s="84"/>
      <c r="D374" s="85"/>
      <c r="E374" s="85"/>
      <c r="F374" s="15" t="s">
        <v>692</v>
      </c>
      <c r="G374" s="15" t="s">
        <v>693</v>
      </c>
      <c r="H374" s="97">
        <f t="shared" si="41"/>
        <v>0</v>
      </c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</row>
    <row r="375" spans="2:20" outlineLevel="1">
      <c r="B375" s="89"/>
      <c r="C375" s="84"/>
      <c r="D375" s="85"/>
      <c r="E375" s="85"/>
      <c r="F375" s="15" t="s">
        <v>694</v>
      </c>
      <c r="G375" s="15" t="s">
        <v>695</v>
      </c>
      <c r="H375" s="97">
        <f t="shared" si="41"/>
        <v>0</v>
      </c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</row>
    <row r="376" spans="2:20">
      <c r="B376" s="35" t="s">
        <v>696</v>
      </c>
      <c r="C376" s="36"/>
      <c r="D376" s="36"/>
      <c r="E376" s="36"/>
      <c r="F376" s="36"/>
      <c r="G376" s="93"/>
      <c r="H376" s="102">
        <f>H370+H371</f>
        <v>0</v>
      </c>
      <c r="I376" s="102">
        <f t="shared" ref="I376:T376" si="46">I370+I371</f>
        <v>0</v>
      </c>
      <c r="J376" s="102">
        <f t="shared" si="46"/>
        <v>0</v>
      </c>
      <c r="K376" s="102">
        <f t="shared" si="46"/>
        <v>0</v>
      </c>
      <c r="L376" s="102">
        <f t="shared" si="46"/>
        <v>0</v>
      </c>
      <c r="M376" s="102">
        <f t="shared" si="46"/>
        <v>0</v>
      </c>
      <c r="N376" s="102">
        <f t="shared" si="46"/>
        <v>0</v>
      </c>
      <c r="O376" s="102">
        <f t="shared" si="46"/>
        <v>0</v>
      </c>
      <c r="P376" s="102">
        <f t="shared" si="46"/>
        <v>0</v>
      </c>
      <c r="Q376" s="102">
        <f t="shared" si="46"/>
        <v>0</v>
      </c>
      <c r="R376" s="102">
        <f t="shared" si="46"/>
        <v>0</v>
      </c>
      <c r="S376" s="102">
        <f t="shared" si="46"/>
        <v>0</v>
      </c>
      <c r="T376" s="102">
        <f t="shared" si="46"/>
        <v>0</v>
      </c>
    </row>
    <row r="377" spans="2:20">
      <c r="B377" s="90"/>
      <c r="C377" s="90"/>
      <c r="D377" s="91"/>
      <c r="E377" s="91" t="s">
        <v>417</v>
      </c>
      <c r="F377" s="92"/>
      <c r="G377" s="92"/>
      <c r="H377" s="75" t="str">
        <f t="shared" ref="H377:T377" si="47">IFERROR(+H376/H15,"")</f>
        <v/>
      </c>
      <c r="I377" s="75" t="str">
        <f t="shared" si="47"/>
        <v/>
      </c>
      <c r="J377" s="75" t="str">
        <f t="shared" si="47"/>
        <v/>
      </c>
      <c r="K377" s="75" t="str">
        <f t="shared" si="47"/>
        <v/>
      </c>
      <c r="L377" s="75" t="str">
        <f t="shared" si="47"/>
        <v/>
      </c>
      <c r="M377" s="75" t="str">
        <f t="shared" si="47"/>
        <v/>
      </c>
      <c r="N377" s="75" t="str">
        <f t="shared" si="47"/>
        <v/>
      </c>
      <c r="O377" s="75" t="str">
        <f t="shared" si="47"/>
        <v/>
      </c>
      <c r="P377" s="75" t="str">
        <f t="shared" si="47"/>
        <v/>
      </c>
      <c r="Q377" s="75" t="str">
        <f t="shared" si="47"/>
        <v/>
      </c>
      <c r="R377" s="75" t="str">
        <f t="shared" si="47"/>
        <v/>
      </c>
      <c r="S377" s="75" t="str">
        <f t="shared" si="47"/>
        <v/>
      </c>
      <c r="T377" s="75" t="str">
        <f t="shared" si="47"/>
        <v/>
      </c>
    </row>
  </sheetData>
  <mergeCells count="17">
    <mergeCell ref="T3:T4"/>
    <mergeCell ref="N3:N4"/>
    <mergeCell ref="O3:O4"/>
    <mergeCell ref="P3:P4"/>
    <mergeCell ref="Q3:Q4"/>
    <mergeCell ref="R3:R4"/>
    <mergeCell ref="S3:S4"/>
    <mergeCell ref="H2:T2"/>
    <mergeCell ref="B3:E3"/>
    <mergeCell ref="F3:F4"/>
    <mergeCell ref="G3:G4"/>
    <mergeCell ref="H3:H4"/>
    <mergeCell ref="I3:I4"/>
    <mergeCell ref="J3:J4"/>
    <mergeCell ref="K3:K4"/>
    <mergeCell ref="L3:L4"/>
    <mergeCell ref="M3:M4"/>
  </mergeCells>
  <conditionalFormatting sqref="F34:G36">
    <cfRule type="cellIs" dxfId="142" priority="2" stopIfTrue="1" operator="lessThan">
      <formula>0</formula>
    </cfRule>
  </conditionalFormatting>
  <conditionalFormatting sqref="H331:H375">
    <cfRule type="cellIs" dxfId="141" priority="1" stopIfTrue="1" operator="lessThan">
      <formula>0</formula>
    </cfRule>
  </conditionalFormatting>
  <conditionalFormatting sqref="H10:T11">
    <cfRule type="cellIs" dxfId="140" priority="11" stopIfTrue="1" operator="lessThan">
      <formula>0</formula>
    </cfRule>
  </conditionalFormatting>
  <conditionalFormatting sqref="H22:T329 B233:G235">
    <cfRule type="cellIs" dxfId="139" priority="10" stopIfTrue="1" operator="lessThan">
      <formula>0</formula>
    </cfRule>
  </conditionalFormatting>
  <conditionalFormatting sqref="K31:K33">
    <cfRule type="cellIs" dxfId="138" priority="8" stopIfTrue="1" operator="lessThan">
      <formula>0</formula>
    </cfRule>
  </conditionalFormatting>
  <conditionalFormatting sqref="K39">
    <cfRule type="cellIs" dxfId="137" priority="7" stopIfTrue="1" operator="lessThan">
      <formula>0</formula>
    </cfRule>
  </conditionalFormatting>
  <conditionalFormatting sqref="K42:K52 K54:K57 K59:K62 K65 K67:K68 K78:K98 K100:K109 K112:K118 K120:K128 K131:K203 K205:K217 K219:K220 K222:K230 K238:K239 K242:K328">
    <cfRule type="cellIs" dxfId="136" priority="6" stopIfTrue="1" operator="lessThan">
      <formula>0</formula>
    </cfRule>
  </conditionalFormatting>
  <conditionalFormatting sqref="K24:T28">
    <cfRule type="cellIs" dxfId="135" priority="9" stopIfTrue="1" operator="lessThan">
      <formula>0</formula>
    </cfRule>
  </conditionalFormatting>
  <conditionalFormatting sqref="N31:N33">
    <cfRule type="cellIs" dxfId="134" priority="5" stopIfTrue="1" operator="lessThan">
      <formula>0</formula>
    </cfRule>
  </conditionalFormatting>
  <conditionalFormatting sqref="N39">
    <cfRule type="cellIs" dxfId="133" priority="4" stopIfTrue="1" operator="lessThan">
      <formula>0</formula>
    </cfRule>
  </conditionalFormatting>
  <conditionalFormatting sqref="N42:N52 N54:N57 N59:N62 N65 N67:N68 N78:N98 N100:N109 N112:N118 N120:N128 N131:N203 N205:N217 N219:N220 N222:N230 N238:N239 N242:N328">
    <cfRule type="cellIs" dxfId="132" priority="3" stopIfTrue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97F14-A14A-4CE3-A94A-5DACABF3DCAF}">
  <dimension ref="A1:T377"/>
  <sheetViews>
    <sheetView zoomScale="80" zoomScaleNormal="80" workbookViewId="0">
      <selection activeCell="F37" sqref="F37"/>
    </sheetView>
  </sheetViews>
  <sheetFormatPr defaultColWidth="9.140625" defaultRowHeight="12.75" outlineLevelRow="2"/>
  <cols>
    <col min="1" max="1" width="3.42578125" style="74" customWidth="1"/>
    <col min="2" max="4" width="1.7109375" style="3" customWidth="1"/>
    <col min="5" max="5" width="24.7109375" style="3" customWidth="1"/>
    <col min="6" max="6" width="19" style="3" customWidth="1"/>
    <col min="7" max="7" width="46.140625" style="3" customWidth="1"/>
    <col min="8" max="20" width="12.7109375" style="3" customWidth="1"/>
    <col min="21" max="16384" width="9.140625" style="3"/>
  </cols>
  <sheetData>
    <row r="1" spans="1:20">
      <c r="B1" s="1" t="s">
        <v>0</v>
      </c>
      <c r="C1" s="2"/>
      <c r="D1" s="2"/>
      <c r="E1" s="2"/>
      <c r="F1" s="2"/>
      <c r="G1" s="2"/>
    </row>
    <row r="2" spans="1:20">
      <c r="B2" s="4" t="s">
        <v>1</v>
      </c>
      <c r="C2" s="5"/>
      <c r="D2" s="5"/>
      <c r="E2" s="5"/>
      <c r="F2" s="5"/>
      <c r="G2" s="5"/>
      <c r="H2" s="108" t="s">
        <v>2</v>
      </c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20.100000000000001" customHeight="1">
      <c r="B3" s="103"/>
      <c r="C3" s="103"/>
      <c r="D3" s="103"/>
      <c r="E3" s="104"/>
      <c r="F3" s="105" t="s">
        <v>3</v>
      </c>
      <c r="G3" s="106" t="s">
        <v>4</v>
      </c>
      <c r="H3" s="105" t="s">
        <v>596</v>
      </c>
      <c r="I3" s="105" t="s">
        <v>597</v>
      </c>
      <c r="J3" s="105" t="s">
        <v>607</v>
      </c>
      <c r="K3" s="105" t="s">
        <v>598</v>
      </c>
      <c r="L3" s="105" t="s">
        <v>599</v>
      </c>
      <c r="M3" s="105" t="s">
        <v>600</v>
      </c>
      <c r="N3" s="105" t="s">
        <v>601</v>
      </c>
      <c r="O3" s="105" t="s">
        <v>602</v>
      </c>
      <c r="P3" s="105" t="s">
        <v>603</v>
      </c>
      <c r="Q3" s="105" t="s">
        <v>604</v>
      </c>
      <c r="R3" s="105" t="s">
        <v>605</v>
      </c>
      <c r="S3" s="105" t="s">
        <v>181</v>
      </c>
      <c r="T3" s="105" t="s">
        <v>606</v>
      </c>
    </row>
    <row r="4" spans="1:20" ht="20.100000000000001" customHeight="1" collapsed="1">
      <c r="B4" s="6" t="s">
        <v>5</v>
      </c>
      <c r="C4" s="7"/>
      <c r="D4" s="7"/>
      <c r="E4" s="7"/>
      <c r="F4" s="105"/>
      <c r="G4" s="106"/>
      <c r="H4" s="107"/>
      <c r="I4" s="107"/>
      <c r="J4" s="105"/>
      <c r="K4" s="107"/>
      <c r="L4" s="107"/>
      <c r="M4" s="107"/>
      <c r="N4" s="107"/>
      <c r="O4" s="107"/>
      <c r="P4" s="107"/>
      <c r="Q4" s="107"/>
      <c r="R4" s="107"/>
      <c r="S4" s="107"/>
      <c r="T4" s="107"/>
    </row>
    <row r="5" spans="1:20" ht="12.75" customHeight="1" outlineLevel="1">
      <c r="B5" s="8" t="s">
        <v>6</v>
      </c>
      <c r="C5" s="9"/>
      <c r="D5" s="9"/>
      <c r="E5" s="10"/>
      <c r="F5" s="9"/>
      <c r="G5" s="9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ht="12.75" customHeight="1" outlineLevel="1">
      <c r="B6" s="12"/>
      <c r="C6" s="13"/>
      <c r="D6" s="13" t="s">
        <v>7</v>
      </c>
      <c r="E6" s="14"/>
      <c r="F6" s="15"/>
      <c r="G6" s="15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0" ht="12.75" customHeight="1" outlineLevel="1">
      <c r="B7" s="17"/>
      <c r="C7" s="18"/>
      <c r="D7" s="18" t="s">
        <v>8</v>
      </c>
      <c r="E7" s="19"/>
      <c r="F7" s="18"/>
      <c r="G7" s="18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spans="1:20" ht="12.75" customHeight="1" outlineLevel="1">
      <c r="B8" s="21"/>
      <c r="C8" s="15"/>
      <c r="D8" s="15" t="s">
        <v>9</v>
      </c>
      <c r="E8" s="22"/>
      <c r="F8" s="22"/>
      <c r="G8" s="22"/>
      <c r="H8" s="23"/>
      <c r="I8" s="23"/>
      <c r="J8" s="23"/>
      <c r="K8" s="23"/>
      <c r="L8" s="24"/>
      <c r="M8" s="23"/>
      <c r="N8" s="24"/>
      <c r="O8" s="23"/>
      <c r="P8" s="23"/>
      <c r="Q8" s="23"/>
      <c r="R8" s="24"/>
      <c r="S8" s="24"/>
      <c r="T8" s="24"/>
    </row>
    <row r="9" spans="1:20" ht="12.75" customHeight="1" outlineLevel="1">
      <c r="A9" s="109"/>
      <c r="B9" s="25"/>
      <c r="C9" s="26" t="s">
        <v>10</v>
      </c>
      <c r="D9" s="26"/>
      <c r="E9" s="26"/>
      <c r="F9" s="26"/>
      <c r="G9" s="2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0" ht="12.75" customHeight="1" outlineLevel="1">
      <c r="B10" s="27"/>
      <c r="C10" s="26" t="s">
        <v>11</v>
      </c>
      <c r="D10" s="26"/>
      <c r="E10" s="26"/>
      <c r="F10" s="26"/>
      <c r="G10" s="2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 ht="12.75" customHeight="1" outlineLevel="1">
      <c r="B11" s="27"/>
      <c r="C11" s="26" t="s">
        <v>12</v>
      </c>
      <c r="D11" s="26"/>
      <c r="E11" s="26"/>
      <c r="F11" s="26"/>
      <c r="G11" s="2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0" ht="12.75" customHeight="1" outlineLevel="1">
      <c r="B12" s="25"/>
      <c r="C12" s="26" t="s">
        <v>13</v>
      </c>
      <c r="D12" s="26"/>
      <c r="E12" s="26"/>
      <c r="F12" s="26"/>
      <c r="G12" s="2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0" ht="12.75" hidden="1" customHeight="1" outlineLevel="2">
      <c r="B13" s="25"/>
      <c r="C13" s="26"/>
      <c r="D13" s="26" t="s">
        <v>14</v>
      </c>
      <c r="E13" s="26"/>
      <c r="F13" s="26"/>
      <c r="G13" s="2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 ht="12.75" customHeight="1" outlineLevel="1" collapsed="1">
      <c r="B14" s="25"/>
      <c r="C14" s="26" t="s">
        <v>15</v>
      </c>
      <c r="D14" s="26"/>
      <c r="E14" s="26"/>
      <c r="F14" s="26"/>
      <c r="G14" s="2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0" ht="12.75" customHeight="1" outlineLevel="1">
      <c r="B15" s="25"/>
      <c r="C15" s="26" t="s">
        <v>16</v>
      </c>
      <c r="D15" s="26"/>
      <c r="E15" s="26"/>
      <c r="F15" s="26"/>
      <c r="G15" s="2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0" ht="12.75" hidden="1" customHeight="1" outlineLevel="2">
      <c r="B16" s="25"/>
      <c r="C16" s="26"/>
      <c r="D16" s="26" t="s">
        <v>17</v>
      </c>
      <c r="E16" s="26"/>
      <c r="F16" s="26"/>
      <c r="G16" s="26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</row>
    <row r="17" spans="1:20" ht="12.75" customHeight="1" outlineLevel="1" collapsed="1">
      <c r="B17" s="25"/>
      <c r="C17" s="26" t="s">
        <v>18</v>
      </c>
      <c r="D17" s="26"/>
      <c r="E17" s="26"/>
      <c r="F17" s="26"/>
      <c r="G17" s="2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 ht="12.75" hidden="1" customHeight="1" outlineLevel="2">
      <c r="B18" s="25"/>
      <c r="C18" s="26"/>
      <c r="D18" s="26" t="s">
        <v>19</v>
      </c>
      <c r="E18" s="26"/>
      <c r="F18" s="26"/>
      <c r="G18" s="2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ht="12.75" hidden="1" customHeight="1" outlineLevel="2">
      <c r="B19" s="25"/>
      <c r="C19" s="26"/>
      <c r="D19" s="26" t="s">
        <v>20</v>
      </c>
      <c r="E19" s="26"/>
      <c r="F19" s="26"/>
      <c r="G19" s="2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ht="12.75" customHeight="1" outlineLevel="1" collapsed="1">
      <c r="B20" s="17"/>
      <c r="C20" s="18" t="s">
        <v>21</v>
      </c>
      <c r="D20" s="18"/>
      <c r="E20" s="18"/>
      <c r="F20" s="18"/>
      <c r="G20" s="18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</row>
    <row r="21" spans="1:20" hidden="1">
      <c r="A21" s="110"/>
      <c r="B21" s="29"/>
      <c r="C21" s="30"/>
      <c r="D21" s="29"/>
      <c r="E21" s="29"/>
      <c r="F21" s="30"/>
      <c r="G21" s="30"/>
      <c r="H21" s="31"/>
      <c r="I21" s="31"/>
      <c r="J21" s="31"/>
      <c r="K21" s="31"/>
      <c r="L21" s="31"/>
      <c r="M21" s="32"/>
      <c r="N21" s="31"/>
      <c r="O21" s="31"/>
      <c r="P21" s="32"/>
      <c r="Q21" s="32"/>
      <c r="R21" s="33"/>
      <c r="S21" s="34"/>
      <c r="T21" s="34"/>
    </row>
    <row r="22" spans="1:20">
      <c r="A22" s="111"/>
      <c r="B22" s="35" t="s">
        <v>22</v>
      </c>
      <c r="C22" s="36"/>
      <c r="D22" s="36"/>
      <c r="E22" s="36"/>
      <c r="F22" s="36"/>
      <c r="G22" s="36"/>
      <c r="H22" s="37">
        <f t="shared" ref="H22:H86" si="0">SUM(I22:T22)</f>
        <v>0</v>
      </c>
      <c r="I22" s="37">
        <f t="shared" ref="I22:T22" si="1">+I23+I28+I29+I30</f>
        <v>0</v>
      </c>
      <c r="J22" s="37">
        <f t="shared" si="1"/>
        <v>0</v>
      </c>
      <c r="K22" s="37">
        <f t="shared" si="1"/>
        <v>0</v>
      </c>
      <c r="L22" s="37">
        <f t="shared" si="1"/>
        <v>0</v>
      </c>
      <c r="M22" s="37">
        <f t="shared" si="1"/>
        <v>0</v>
      </c>
      <c r="N22" s="37">
        <f t="shared" si="1"/>
        <v>0</v>
      </c>
      <c r="O22" s="37">
        <f t="shared" si="1"/>
        <v>0</v>
      </c>
      <c r="P22" s="37">
        <f t="shared" si="1"/>
        <v>0</v>
      </c>
      <c r="Q22" s="37">
        <f t="shared" si="1"/>
        <v>0</v>
      </c>
      <c r="R22" s="37">
        <f t="shared" si="1"/>
        <v>0</v>
      </c>
      <c r="S22" s="37">
        <f t="shared" si="1"/>
        <v>0</v>
      </c>
      <c r="T22" s="37">
        <f t="shared" si="1"/>
        <v>0</v>
      </c>
    </row>
    <row r="23" spans="1:20" ht="12.75" customHeight="1" outlineLevel="1">
      <c r="A23" s="111"/>
      <c r="B23" s="38"/>
      <c r="C23" s="39"/>
      <c r="D23" s="40"/>
      <c r="E23" s="41" t="s">
        <v>23</v>
      </c>
      <c r="F23" s="42"/>
      <c r="G23" s="42"/>
      <c r="H23" s="97">
        <f t="shared" si="0"/>
        <v>0</v>
      </c>
      <c r="I23" s="97">
        <f>SUM(I24:I27)</f>
        <v>0</v>
      </c>
      <c r="J23" s="97">
        <f>SUM(J24:J27)</f>
        <v>0</v>
      </c>
      <c r="K23" s="97">
        <f t="shared" ref="K23:T23" si="2">SUM(K24:K27)</f>
        <v>0</v>
      </c>
      <c r="L23" s="97">
        <f t="shared" si="2"/>
        <v>0</v>
      </c>
      <c r="M23" s="97">
        <f t="shared" si="2"/>
        <v>0</v>
      </c>
      <c r="N23" s="97">
        <f t="shared" si="2"/>
        <v>0</v>
      </c>
      <c r="O23" s="97">
        <f t="shared" si="2"/>
        <v>0</v>
      </c>
      <c r="P23" s="97">
        <f t="shared" si="2"/>
        <v>0</v>
      </c>
      <c r="Q23" s="97">
        <f t="shared" si="2"/>
        <v>0</v>
      </c>
      <c r="R23" s="97">
        <f t="shared" si="2"/>
        <v>0</v>
      </c>
      <c r="S23" s="97">
        <f t="shared" si="2"/>
        <v>0</v>
      </c>
      <c r="T23" s="97">
        <f t="shared" si="2"/>
        <v>0</v>
      </c>
    </row>
    <row r="24" spans="1:20" ht="12.75" customHeight="1" outlineLevel="1">
      <c r="A24" s="111"/>
      <c r="B24" s="43"/>
      <c r="C24" s="44"/>
      <c r="D24" s="45"/>
      <c r="E24" s="46"/>
      <c r="F24" s="42" t="s">
        <v>24</v>
      </c>
      <c r="G24" s="42" t="s">
        <v>25</v>
      </c>
      <c r="H24" s="97">
        <f t="shared" si="0"/>
        <v>0</v>
      </c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</row>
    <row r="25" spans="1:20" ht="12.75" customHeight="1" outlineLevel="1">
      <c r="A25" s="111"/>
      <c r="B25" s="43"/>
      <c r="C25" s="44"/>
      <c r="D25" s="45"/>
      <c r="E25" s="46"/>
      <c r="F25" s="42" t="s">
        <v>26</v>
      </c>
      <c r="G25" s="42" t="s">
        <v>27</v>
      </c>
      <c r="H25" s="97">
        <f t="shared" si="0"/>
        <v>0</v>
      </c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</row>
    <row r="26" spans="1:20" ht="12.75" customHeight="1" outlineLevel="1">
      <c r="A26" s="111"/>
      <c r="B26" s="43"/>
      <c r="C26" s="44"/>
      <c r="D26" s="45"/>
      <c r="E26" s="46"/>
      <c r="F26" s="42" t="s">
        <v>28</v>
      </c>
      <c r="G26" s="42" t="s">
        <v>29</v>
      </c>
      <c r="H26" s="97">
        <f t="shared" si="0"/>
        <v>0</v>
      </c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</row>
    <row r="27" spans="1:20" ht="12.75" customHeight="1" outlineLevel="1">
      <c r="A27" s="111"/>
      <c r="B27" s="43"/>
      <c r="C27" s="44"/>
      <c r="D27" s="45"/>
      <c r="E27" s="46"/>
      <c r="F27" s="42" t="s">
        <v>30</v>
      </c>
      <c r="G27" s="42" t="s">
        <v>31</v>
      </c>
      <c r="H27" s="97">
        <f t="shared" si="0"/>
        <v>0</v>
      </c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</row>
    <row r="28" spans="1:20" ht="12.75" customHeight="1" outlineLevel="1">
      <c r="A28" s="111"/>
      <c r="B28" s="43"/>
      <c r="C28" s="44"/>
      <c r="D28" s="45"/>
      <c r="E28" s="46" t="s">
        <v>32</v>
      </c>
      <c r="F28" s="42" t="s">
        <v>33</v>
      </c>
      <c r="G28" s="42" t="s">
        <v>34</v>
      </c>
      <c r="H28" s="97">
        <f t="shared" si="0"/>
        <v>0</v>
      </c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</row>
    <row r="29" spans="1:20" ht="12.75" customHeight="1" outlineLevel="1">
      <c r="A29" s="111"/>
      <c r="B29" s="43"/>
      <c r="C29" s="44"/>
      <c r="D29" s="45"/>
      <c r="E29" s="46" t="s">
        <v>35</v>
      </c>
      <c r="F29" s="42"/>
      <c r="G29" s="42"/>
      <c r="H29" s="97">
        <f t="shared" si="0"/>
        <v>0</v>
      </c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</row>
    <row r="30" spans="1:20" ht="12.75" customHeight="1" outlineLevel="1">
      <c r="A30" s="111"/>
      <c r="B30" s="43"/>
      <c r="C30" s="44"/>
      <c r="D30" s="45"/>
      <c r="E30" s="46" t="s">
        <v>36</v>
      </c>
      <c r="F30" s="42"/>
      <c r="G30" s="42"/>
      <c r="H30" s="97">
        <f t="shared" si="0"/>
        <v>0</v>
      </c>
      <c r="I30" s="97">
        <f t="shared" ref="I30:T30" si="3">SUM(I31:I33)</f>
        <v>0</v>
      </c>
      <c r="J30" s="97">
        <f t="shared" si="3"/>
        <v>0</v>
      </c>
      <c r="K30" s="97">
        <f t="shared" si="3"/>
        <v>0</v>
      </c>
      <c r="L30" s="97">
        <f t="shared" si="3"/>
        <v>0</v>
      </c>
      <c r="M30" s="97">
        <f t="shared" si="3"/>
        <v>0</v>
      </c>
      <c r="N30" s="97">
        <f t="shared" si="3"/>
        <v>0</v>
      </c>
      <c r="O30" s="97">
        <f t="shared" si="3"/>
        <v>0</v>
      </c>
      <c r="P30" s="97">
        <f t="shared" si="3"/>
        <v>0</v>
      </c>
      <c r="Q30" s="97">
        <f t="shared" si="3"/>
        <v>0</v>
      </c>
      <c r="R30" s="97">
        <f t="shared" si="3"/>
        <v>0</v>
      </c>
      <c r="S30" s="97">
        <f t="shared" si="3"/>
        <v>0</v>
      </c>
      <c r="T30" s="97">
        <f t="shared" si="3"/>
        <v>0</v>
      </c>
    </row>
    <row r="31" spans="1:20" ht="12.75" customHeight="1" outlineLevel="1">
      <c r="A31" s="111"/>
      <c r="B31" s="43"/>
      <c r="C31" s="44"/>
      <c r="D31" s="45"/>
      <c r="E31" s="42"/>
      <c r="F31" s="42" t="s">
        <v>37</v>
      </c>
      <c r="G31" s="42" t="s">
        <v>38</v>
      </c>
      <c r="H31" s="97">
        <f t="shared" si="0"/>
        <v>0</v>
      </c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</row>
    <row r="32" spans="1:20" ht="12.75" customHeight="1" outlineLevel="1">
      <c r="A32" s="111"/>
      <c r="B32" s="43"/>
      <c r="C32" s="44"/>
      <c r="D32" s="45"/>
      <c r="E32" s="42"/>
      <c r="F32" s="42" t="s">
        <v>39</v>
      </c>
      <c r="G32" s="42" t="s">
        <v>40</v>
      </c>
      <c r="H32" s="97">
        <f t="shared" si="0"/>
        <v>0</v>
      </c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</row>
    <row r="33" spans="1:20" ht="12.75" customHeight="1" outlineLevel="1">
      <c r="A33" s="111"/>
      <c r="B33" s="43"/>
      <c r="C33" s="47"/>
      <c r="D33" s="48"/>
      <c r="E33" s="42"/>
      <c r="F33" s="42" t="s">
        <v>41</v>
      </c>
      <c r="G33" s="42" t="s">
        <v>42</v>
      </c>
      <c r="H33" s="97">
        <f t="shared" si="0"/>
        <v>0</v>
      </c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</row>
    <row r="34" spans="1:20">
      <c r="B34" s="43"/>
      <c r="C34" s="49" t="s">
        <v>43</v>
      </c>
      <c r="D34" s="50"/>
      <c r="E34" s="51"/>
      <c r="F34" s="52"/>
      <c r="G34" s="94"/>
      <c r="H34" s="97">
        <f t="shared" si="0"/>
        <v>0</v>
      </c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</row>
    <row r="35" spans="1:20" ht="12.75" customHeight="1">
      <c r="B35" s="43"/>
      <c r="C35" s="53" t="s">
        <v>44</v>
      </c>
      <c r="D35" s="51"/>
      <c r="E35" s="51"/>
      <c r="F35" s="54"/>
      <c r="G35" s="95"/>
      <c r="H35" s="97">
        <f t="shared" si="0"/>
        <v>0</v>
      </c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</row>
    <row r="36" spans="1:20" ht="12.75" customHeight="1">
      <c r="B36" s="43"/>
      <c r="C36" s="38" t="s">
        <v>45</v>
      </c>
      <c r="D36" s="55"/>
      <c r="E36" s="39"/>
      <c r="F36" s="56"/>
      <c r="G36" s="96"/>
      <c r="H36" s="97">
        <f t="shared" si="0"/>
        <v>0</v>
      </c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</row>
    <row r="37" spans="1:20">
      <c r="A37" s="111"/>
      <c r="B37" s="35" t="s">
        <v>46</v>
      </c>
      <c r="C37" s="36"/>
      <c r="D37" s="36"/>
      <c r="E37" s="36"/>
      <c r="F37" s="36"/>
      <c r="G37" s="36"/>
      <c r="H37" s="37">
        <f t="shared" si="0"/>
        <v>0</v>
      </c>
      <c r="I37" s="37">
        <f t="shared" ref="I37:T37" si="4">+I38+I40+I53+I76+I129+I218</f>
        <v>0</v>
      </c>
      <c r="J37" s="37">
        <f t="shared" si="4"/>
        <v>0</v>
      </c>
      <c r="K37" s="37">
        <f t="shared" si="4"/>
        <v>0</v>
      </c>
      <c r="L37" s="37">
        <f t="shared" si="4"/>
        <v>0</v>
      </c>
      <c r="M37" s="37">
        <f t="shared" si="4"/>
        <v>0</v>
      </c>
      <c r="N37" s="37">
        <f t="shared" si="4"/>
        <v>0</v>
      </c>
      <c r="O37" s="37">
        <f t="shared" si="4"/>
        <v>0</v>
      </c>
      <c r="P37" s="37">
        <f t="shared" si="4"/>
        <v>0</v>
      </c>
      <c r="Q37" s="37">
        <f t="shared" si="4"/>
        <v>0</v>
      </c>
      <c r="R37" s="37">
        <f t="shared" si="4"/>
        <v>0</v>
      </c>
      <c r="S37" s="37">
        <f t="shared" si="4"/>
        <v>0</v>
      </c>
      <c r="T37" s="37">
        <f t="shared" si="4"/>
        <v>0</v>
      </c>
    </row>
    <row r="38" spans="1:20" s="61" customFormat="1">
      <c r="A38" s="111"/>
      <c r="B38" s="57"/>
      <c r="C38" s="58" t="s">
        <v>47</v>
      </c>
      <c r="D38" s="59"/>
      <c r="E38" s="59"/>
      <c r="F38" s="59"/>
      <c r="G38" s="59"/>
      <c r="H38" s="60">
        <f t="shared" si="0"/>
        <v>0</v>
      </c>
      <c r="I38" s="60">
        <f t="shared" ref="I38:T38" si="5">SUM(I39:I39)</f>
        <v>0</v>
      </c>
      <c r="J38" s="60">
        <f t="shared" si="5"/>
        <v>0</v>
      </c>
      <c r="K38" s="60">
        <f t="shared" si="5"/>
        <v>0</v>
      </c>
      <c r="L38" s="60">
        <f t="shared" si="5"/>
        <v>0</v>
      </c>
      <c r="M38" s="60">
        <f t="shared" si="5"/>
        <v>0</v>
      </c>
      <c r="N38" s="60">
        <f t="shared" si="5"/>
        <v>0</v>
      </c>
      <c r="O38" s="60">
        <f t="shared" si="5"/>
        <v>0</v>
      </c>
      <c r="P38" s="60">
        <f t="shared" si="5"/>
        <v>0</v>
      </c>
      <c r="Q38" s="60">
        <f t="shared" si="5"/>
        <v>0</v>
      </c>
      <c r="R38" s="60">
        <f t="shared" si="5"/>
        <v>0</v>
      </c>
      <c r="S38" s="60">
        <f t="shared" si="5"/>
        <v>0</v>
      </c>
      <c r="T38" s="60">
        <f t="shared" si="5"/>
        <v>0</v>
      </c>
    </row>
    <row r="39" spans="1:20" ht="12.75" customHeight="1" outlineLevel="1">
      <c r="B39" s="43"/>
      <c r="C39" s="44"/>
      <c r="D39" s="62"/>
      <c r="E39" s="42" t="s">
        <v>48</v>
      </c>
      <c r="F39" s="42" t="s">
        <v>49</v>
      </c>
      <c r="G39" s="42" t="s">
        <v>50</v>
      </c>
      <c r="H39" s="97">
        <f t="shared" si="0"/>
        <v>0</v>
      </c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</row>
    <row r="40" spans="1:20" s="61" customFormat="1">
      <c r="A40" s="111"/>
      <c r="B40" s="57"/>
      <c r="C40" s="58" t="s">
        <v>51</v>
      </c>
      <c r="D40" s="59"/>
      <c r="E40" s="59"/>
      <c r="F40" s="59"/>
      <c r="G40" s="59"/>
      <c r="H40" s="60">
        <f t="shared" si="0"/>
        <v>0</v>
      </c>
      <c r="I40" s="60">
        <f t="shared" ref="I40:T40" si="6">+I41+I52</f>
        <v>0</v>
      </c>
      <c r="J40" s="60">
        <f t="shared" si="6"/>
        <v>0</v>
      </c>
      <c r="K40" s="60">
        <f t="shared" si="6"/>
        <v>0</v>
      </c>
      <c r="L40" s="60">
        <f t="shared" si="6"/>
        <v>0</v>
      </c>
      <c r="M40" s="60">
        <f t="shared" si="6"/>
        <v>0</v>
      </c>
      <c r="N40" s="60">
        <f t="shared" si="6"/>
        <v>0</v>
      </c>
      <c r="O40" s="60">
        <f t="shared" si="6"/>
        <v>0</v>
      </c>
      <c r="P40" s="60">
        <f t="shared" si="6"/>
        <v>0</v>
      </c>
      <c r="Q40" s="60">
        <f t="shared" si="6"/>
        <v>0</v>
      </c>
      <c r="R40" s="60">
        <f t="shared" si="6"/>
        <v>0</v>
      </c>
      <c r="S40" s="60">
        <f t="shared" si="6"/>
        <v>0</v>
      </c>
      <c r="T40" s="60">
        <f t="shared" si="6"/>
        <v>0</v>
      </c>
    </row>
    <row r="41" spans="1:20" ht="12.75" customHeight="1" outlineLevel="1">
      <c r="B41" s="43"/>
      <c r="C41" s="44"/>
      <c r="D41" s="62"/>
      <c r="E41" s="42" t="s">
        <v>52</v>
      </c>
      <c r="F41" s="42"/>
      <c r="G41" s="42"/>
      <c r="H41" s="97">
        <f t="shared" si="0"/>
        <v>0</v>
      </c>
      <c r="I41" s="97">
        <f t="shared" ref="I41:T41" si="7">SUM(I42:I51)</f>
        <v>0</v>
      </c>
      <c r="J41" s="97">
        <f t="shared" si="7"/>
        <v>0</v>
      </c>
      <c r="K41" s="97">
        <f t="shared" si="7"/>
        <v>0</v>
      </c>
      <c r="L41" s="97">
        <f t="shared" si="7"/>
        <v>0</v>
      </c>
      <c r="M41" s="97">
        <f t="shared" si="7"/>
        <v>0</v>
      </c>
      <c r="N41" s="97">
        <f t="shared" si="7"/>
        <v>0</v>
      </c>
      <c r="O41" s="97">
        <f t="shared" si="7"/>
        <v>0</v>
      </c>
      <c r="P41" s="97">
        <f t="shared" si="7"/>
        <v>0</v>
      </c>
      <c r="Q41" s="97">
        <f t="shared" si="7"/>
        <v>0</v>
      </c>
      <c r="R41" s="97">
        <f t="shared" si="7"/>
        <v>0</v>
      </c>
      <c r="S41" s="97">
        <f t="shared" si="7"/>
        <v>0</v>
      </c>
      <c r="T41" s="97">
        <f t="shared" si="7"/>
        <v>0</v>
      </c>
    </row>
    <row r="42" spans="1:20" ht="12.75" customHeight="1" outlineLevel="1">
      <c r="B42" s="43"/>
      <c r="C42" s="44"/>
      <c r="D42" s="62"/>
      <c r="E42" s="46"/>
      <c r="F42" s="43" t="s">
        <v>53</v>
      </c>
      <c r="G42" s="43" t="s">
        <v>54</v>
      </c>
      <c r="H42" s="97">
        <f t="shared" si="0"/>
        <v>0</v>
      </c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</row>
    <row r="43" spans="1:20" ht="12.75" customHeight="1" outlineLevel="1">
      <c r="B43" s="43"/>
      <c r="C43" s="44"/>
      <c r="D43" s="62"/>
      <c r="E43" s="46"/>
      <c r="F43" s="25" t="s">
        <v>55</v>
      </c>
      <c r="G43" s="25" t="s">
        <v>56</v>
      </c>
      <c r="H43" s="97">
        <f t="shared" si="0"/>
        <v>0</v>
      </c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</row>
    <row r="44" spans="1:20" ht="12.75" customHeight="1" outlineLevel="1">
      <c r="B44" s="43"/>
      <c r="C44" s="44"/>
      <c r="D44" s="62"/>
      <c r="E44" s="46"/>
      <c r="F44" s="25" t="s">
        <v>57</v>
      </c>
      <c r="G44" s="25" t="s">
        <v>58</v>
      </c>
      <c r="H44" s="97">
        <f t="shared" si="0"/>
        <v>0</v>
      </c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</row>
    <row r="45" spans="1:20" ht="12.75" customHeight="1" outlineLevel="1">
      <c r="B45" s="43"/>
      <c r="C45" s="44"/>
      <c r="D45" s="62"/>
      <c r="E45" s="46"/>
      <c r="F45" s="25" t="s">
        <v>59</v>
      </c>
      <c r="G45" s="25" t="s">
        <v>60</v>
      </c>
      <c r="H45" s="97">
        <f t="shared" si="0"/>
        <v>0</v>
      </c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</row>
    <row r="46" spans="1:20" ht="12.75" customHeight="1" outlineLevel="1">
      <c r="B46" s="43"/>
      <c r="C46" s="44"/>
      <c r="D46" s="62"/>
      <c r="E46" s="46"/>
      <c r="F46" s="25" t="s">
        <v>61</v>
      </c>
      <c r="G46" s="25" t="s">
        <v>62</v>
      </c>
      <c r="H46" s="97">
        <f t="shared" si="0"/>
        <v>0</v>
      </c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</row>
    <row r="47" spans="1:20" ht="12.75" customHeight="1" outlineLevel="1">
      <c r="B47" s="43"/>
      <c r="C47" s="44"/>
      <c r="D47" s="62"/>
      <c r="E47" s="46"/>
      <c r="F47" s="25" t="s">
        <v>63</v>
      </c>
      <c r="G47" s="25" t="s">
        <v>64</v>
      </c>
      <c r="H47" s="97">
        <f t="shared" si="0"/>
        <v>0</v>
      </c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</row>
    <row r="48" spans="1:20" ht="12.75" customHeight="1" outlineLevel="1">
      <c r="B48" s="43"/>
      <c r="C48" s="44"/>
      <c r="D48" s="62"/>
      <c r="E48" s="46"/>
      <c r="F48" s="25" t="s">
        <v>65</v>
      </c>
      <c r="G48" s="25" t="s">
        <v>66</v>
      </c>
      <c r="H48" s="97">
        <f t="shared" si="0"/>
        <v>0</v>
      </c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</row>
    <row r="49" spans="1:20" ht="12.75" customHeight="1" outlineLevel="1">
      <c r="B49" s="43"/>
      <c r="C49" s="44"/>
      <c r="D49" s="62"/>
      <c r="E49" s="46"/>
      <c r="F49" s="25" t="s">
        <v>67</v>
      </c>
      <c r="G49" s="25" t="s">
        <v>68</v>
      </c>
      <c r="H49" s="97">
        <f t="shared" si="0"/>
        <v>0</v>
      </c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</row>
    <row r="50" spans="1:20" ht="12.75" customHeight="1" outlineLevel="1">
      <c r="B50" s="43"/>
      <c r="C50" s="44"/>
      <c r="D50" s="62"/>
      <c r="E50" s="46"/>
      <c r="F50" s="25" t="s">
        <v>69</v>
      </c>
      <c r="G50" s="25" t="s">
        <v>70</v>
      </c>
      <c r="H50" s="97">
        <f t="shared" si="0"/>
        <v>0</v>
      </c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</row>
    <row r="51" spans="1:20" ht="12.75" customHeight="1" outlineLevel="1">
      <c r="B51" s="43"/>
      <c r="C51" s="44"/>
      <c r="D51" s="62"/>
      <c r="E51" s="46"/>
      <c r="F51" s="43" t="s">
        <v>71</v>
      </c>
      <c r="G51" s="43" t="s">
        <v>72</v>
      </c>
      <c r="H51" s="97">
        <f t="shared" si="0"/>
        <v>0</v>
      </c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</row>
    <row r="52" spans="1:20" ht="12.75" customHeight="1" outlineLevel="1">
      <c r="B52" s="43"/>
      <c r="C52" s="44"/>
      <c r="D52" s="62"/>
      <c r="E52" s="63" t="s">
        <v>73</v>
      </c>
      <c r="F52" s="63" t="s">
        <v>74</v>
      </c>
      <c r="G52" s="63" t="s">
        <v>75</v>
      </c>
      <c r="H52" s="97">
        <f t="shared" si="0"/>
        <v>0</v>
      </c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</row>
    <row r="53" spans="1:20" s="61" customFormat="1">
      <c r="A53" s="111"/>
      <c r="B53" s="57"/>
      <c r="C53" s="58" t="s">
        <v>76</v>
      </c>
      <c r="D53" s="59"/>
      <c r="E53" s="59"/>
      <c r="F53" s="59"/>
      <c r="G53" s="59"/>
      <c r="H53" s="60">
        <f t="shared" si="0"/>
        <v>0</v>
      </c>
      <c r="I53" s="60">
        <f t="shared" ref="I53:T53" si="8">+I54+I55+I56+I57+I58+I63+I64+I65+I66+I69+I70</f>
        <v>0</v>
      </c>
      <c r="J53" s="60">
        <f t="shared" si="8"/>
        <v>0</v>
      </c>
      <c r="K53" s="60">
        <f t="shared" si="8"/>
        <v>0</v>
      </c>
      <c r="L53" s="60">
        <f t="shared" si="8"/>
        <v>0</v>
      </c>
      <c r="M53" s="60">
        <f t="shared" si="8"/>
        <v>0</v>
      </c>
      <c r="N53" s="60">
        <f t="shared" si="8"/>
        <v>0</v>
      </c>
      <c r="O53" s="60">
        <f t="shared" si="8"/>
        <v>0</v>
      </c>
      <c r="P53" s="60">
        <f t="shared" si="8"/>
        <v>0</v>
      </c>
      <c r="Q53" s="60">
        <f t="shared" si="8"/>
        <v>0</v>
      </c>
      <c r="R53" s="60">
        <f t="shared" si="8"/>
        <v>0</v>
      </c>
      <c r="S53" s="60">
        <f t="shared" si="8"/>
        <v>0</v>
      </c>
      <c r="T53" s="60">
        <f t="shared" si="8"/>
        <v>0</v>
      </c>
    </row>
    <row r="54" spans="1:20" ht="12.75" customHeight="1" outlineLevel="1">
      <c r="B54" s="43"/>
      <c r="C54" s="44"/>
      <c r="D54" s="62"/>
      <c r="E54" s="42" t="s">
        <v>77</v>
      </c>
      <c r="F54" s="42" t="s">
        <v>78</v>
      </c>
      <c r="G54" s="42" t="s">
        <v>79</v>
      </c>
      <c r="H54" s="97">
        <f t="shared" si="0"/>
        <v>0</v>
      </c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</row>
    <row r="55" spans="1:20" ht="12.75" customHeight="1" outlineLevel="1">
      <c r="B55" s="43"/>
      <c r="C55" s="44"/>
      <c r="D55" s="62"/>
      <c r="E55" s="25" t="s">
        <v>80</v>
      </c>
      <c r="F55" s="25" t="s">
        <v>81</v>
      </c>
      <c r="G55" s="25" t="s">
        <v>82</v>
      </c>
      <c r="H55" s="97">
        <f t="shared" si="0"/>
        <v>0</v>
      </c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</row>
    <row r="56" spans="1:20" ht="12.75" customHeight="1" outlineLevel="1">
      <c r="B56" s="43"/>
      <c r="C56" s="44"/>
      <c r="D56" s="62"/>
      <c r="E56" s="25" t="s">
        <v>83</v>
      </c>
      <c r="F56" s="25" t="s">
        <v>84</v>
      </c>
      <c r="G56" s="25" t="s">
        <v>85</v>
      </c>
      <c r="H56" s="97">
        <f t="shared" si="0"/>
        <v>0</v>
      </c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</row>
    <row r="57" spans="1:20" ht="12.75" customHeight="1" outlineLevel="1">
      <c r="B57" s="43"/>
      <c r="C57" s="44"/>
      <c r="D57" s="62"/>
      <c r="E57" s="25" t="s">
        <v>86</v>
      </c>
      <c r="F57" s="25" t="s">
        <v>87</v>
      </c>
      <c r="G57" s="25" t="s">
        <v>88</v>
      </c>
      <c r="H57" s="97">
        <f t="shared" si="0"/>
        <v>0</v>
      </c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</row>
    <row r="58" spans="1:20" ht="12.75" customHeight="1" outlineLevel="1">
      <c r="B58" s="43"/>
      <c r="C58" s="44"/>
      <c r="D58" s="62"/>
      <c r="E58" s="25" t="s">
        <v>89</v>
      </c>
      <c r="F58" s="25"/>
      <c r="G58" s="25"/>
      <c r="H58" s="97">
        <f t="shared" si="0"/>
        <v>0</v>
      </c>
      <c r="I58" s="97">
        <f t="shared" ref="I58:T58" si="9">SUM(I59:I62)</f>
        <v>0</v>
      </c>
      <c r="J58" s="97">
        <f t="shared" si="9"/>
        <v>0</v>
      </c>
      <c r="K58" s="97">
        <f t="shared" si="9"/>
        <v>0</v>
      </c>
      <c r="L58" s="97">
        <f t="shared" si="9"/>
        <v>0</v>
      </c>
      <c r="M58" s="97">
        <f t="shared" si="9"/>
        <v>0</v>
      </c>
      <c r="N58" s="97">
        <f t="shared" si="9"/>
        <v>0</v>
      </c>
      <c r="O58" s="97">
        <f t="shared" si="9"/>
        <v>0</v>
      </c>
      <c r="P58" s="97">
        <f t="shared" si="9"/>
        <v>0</v>
      </c>
      <c r="Q58" s="97">
        <f t="shared" si="9"/>
        <v>0</v>
      </c>
      <c r="R58" s="97">
        <f t="shared" si="9"/>
        <v>0</v>
      </c>
      <c r="S58" s="97">
        <f t="shared" si="9"/>
        <v>0</v>
      </c>
      <c r="T58" s="97">
        <f t="shared" si="9"/>
        <v>0</v>
      </c>
    </row>
    <row r="59" spans="1:20" ht="12.75" customHeight="1" outlineLevel="1">
      <c r="B59" s="43"/>
      <c r="C59" s="44"/>
      <c r="D59" s="62"/>
      <c r="E59" s="25"/>
      <c r="F59" s="25" t="s">
        <v>90</v>
      </c>
      <c r="G59" s="25" t="s">
        <v>91</v>
      </c>
      <c r="H59" s="97">
        <f t="shared" si="0"/>
        <v>0</v>
      </c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</row>
    <row r="60" spans="1:20" ht="12.75" customHeight="1" outlineLevel="1">
      <c r="B60" s="43"/>
      <c r="C60" s="44"/>
      <c r="D60" s="62"/>
      <c r="E60" s="25"/>
      <c r="F60" s="25" t="s">
        <v>92</v>
      </c>
      <c r="G60" s="25" t="s">
        <v>93</v>
      </c>
      <c r="H60" s="97">
        <f t="shared" si="0"/>
        <v>0</v>
      </c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</row>
    <row r="61" spans="1:20" ht="12.75" customHeight="1" outlineLevel="1">
      <c r="B61" s="43"/>
      <c r="C61" s="44"/>
      <c r="D61" s="62"/>
      <c r="E61" s="25"/>
      <c r="F61" s="25" t="s">
        <v>610</v>
      </c>
      <c r="G61" s="25" t="s">
        <v>611</v>
      </c>
      <c r="H61" s="97">
        <f t="shared" si="0"/>
        <v>0</v>
      </c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</row>
    <row r="62" spans="1:20" ht="12.75" customHeight="1" outlineLevel="1">
      <c r="B62" s="43"/>
      <c r="C62" s="44"/>
      <c r="D62" s="62"/>
      <c r="E62" s="25"/>
      <c r="F62" s="25" t="s">
        <v>94</v>
      </c>
      <c r="G62" s="25" t="s">
        <v>95</v>
      </c>
      <c r="H62" s="97">
        <f t="shared" si="0"/>
        <v>0</v>
      </c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</row>
    <row r="63" spans="1:20" ht="12.75" customHeight="1" outlineLevel="1">
      <c r="B63" s="43"/>
      <c r="C63" s="44"/>
      <c r="D63" s="62"/>
      <c r="E63" s="25" t="s">
        <v>96</v>
      </c>
      <c r="F63" s="25"/>
      <c r="G63" s="25"/>
      <c r="H63" s="97">
        <f t="shared" si="0"/>
        <v>0</v>
      </c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</row>
    <row r="64" spans="1:20" ht="12.75" customHeight="1" outlineLevel="1">
      <c r="B64" s="43"/>
      <c r="C64" s="44"/>
      <c r="D64" s="62"/>
      <c r="E64" s="25" t="s">
        <v>97</v>
      </c>
      <c r="F64" s="25"/>
      <c r="G64" s="25"/>
      <c r="H64" s="97">
        <f t="shared" si="0"/>
        <v>0</v>
      </c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</row>
    <row r="65" spans="1:20" ht="12.75" customHeight="1" outlineLevel="1">
      <c r="B65" s="43"/>
      <c r="C65" s="44"/>
      <c r="D65" s="62"/>
      <c r="E65" s="25" t="s">
        <v>98</v>
      </c>
      <c r="F65" s="25" t="s">
        <v>99</v>
      </c>
      <c r="G65" s="25" t="s">
        <v>100</v>
      </c>
      <c r="H65" s="97">
        <f t="shared" si="0"/>
        <v>0</v>
      </c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</row>
    <row r="66" spans="1:20" ht="12.75" customHeight="1" outlineLevel="1">
      <c r="B66" s="43"/>
      <c r="C66" s="44"/>
      <c r="D66" s="62"/>
      <c r="E66" s="25" t="s">
        <v>101</v>
      </c>
      <c r="F66" s="25"/>
      <c r="G66" s="25"/>
      <c r="H66" s="97">
        <f t="shared" si="0"/>
        <v>0</v>
      </c>
      <c r="I66" s="97">
        <f t="shared" ref="I66:T66" si="10">+I67+I68</f>
        <v>0</v>
      </c>
      <c r="J66" s="97">
        <f t="shared" si="10"/>
        <v>0</v>
      </c>
      <c r="K66" s="97">
        <f t="shared" si="10"/>
        <v>0</v>
      </c>
      <c r="L66" s="97">
        <f t="shared" si="10"/>
        <v>0</v>
      </c>
      <c r="M66" s="97">
        <f t="shared" si="10"/>
        <v>0</v>
      </c>
      <c r="N66" s="97">
        <f t="shared" si="10"/>
        <v>0</v>
      </c>
      <c r="O66" s="97">
        <f t="shared" si="10"/>
        <v>0</v>
      </c>
      <c r="P66" s="97">
        <f t="shared" si="10"/>
        <v>0</v>
      </c>
      <c r="Q66" s="97">
        <f t="shared" si="10"/>
        <v>0</v>
      </c>
      <c r="R66" s="97">
        <f t="shared" si="10"/>
        <v>0</v>
      </c>
      <c r="S66" s="97">
        <f t="shared" si="10"/>
        <v>0</v>
      </c>
      <c r="T66" s="97">
        <f t="shared" si="10"/>
        <v>0</v>
      </c>
    </row>
    <row r="67" spans="1:20" ht="12.75" customHeight="1" outlineLevel="1">
      <c r="B67" s="43"/>
      <c r="C67" s="44"/>
      <c r="D67" s="62"/>
      <c r="E67" s="25"/>
      <c r="F67" s="25" t="s">
        <v>102</v>
      </c>
      <c r="G67" s="25" t="s">
        <v>103</v>
      </c>
      <c r="H67" s="97">
        <f t="shared" si="0"/>
        <v>0</v>
      </c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</row>
    <row r="68" spans="1:20" ht="12.75" customHeight="1" outlineLevel="1">
      <c r="B68" s="43"/>
      <c r="C68" s="44"/>
      <c r="D68" s="62"/>
      <c r="E68" s="25"/>
      <c r="F68" s="25" t="s">
        <v>104</v>
      </c>
      <c r="G68" s="25" t="s">
        <v>105</v>
      </c>
      <c r="H68" s="97">
        <f t="shared" si="0"/>
        <v>0</v>
      </c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</row>
    <row r="69" spans="1:20" ht="12.75" customHeight="1" outlineLevel="1">
      <c r="B69" s="43"/>
      <c r="C69" s="44"/>
      <c r="D69" s="62"/>
      <c r="E69" s="25" t="s">
        <v>106</v>
      </c>
      <c r="F69" s="25"/>
      <c r="G69" s="25"/>
      <c r="H69" s="97">
        <f t="shared" si="0"/>
        <v>0</v>
      </c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</row>
    <row r="70" spans="1:20" ht="12.75" customHeight="1" outlineLevel="1">
      <c r="B70" s="43"/>
      <c r="C70" s="44"/>
      <c r="D70" s="44"/>
      <c r="E70" s="25" t="s">
        <v>36</v>
      </c>
      <c r="F70" s="63"/>
      <c r="G70" s="63"/>
      <c r="H70" s="97">
        <f t="shared" si="0"/>
        <v>0</v>
      </c>
      <c r="I70" s="97">
        <f t="shared" ref="I70:T70" si="11">SUM(I71:I75)</f>
        <v>0</v>
      </c>
      <c r="J70" s="97">
        <f t="shared" si="11"/>
        <v>0</v>
      </c>
      <c r="K70" s="97">
        <f t="shared" si="11"/>
        <v>0</v>
      </c>
      <c r="L70" s="97">
        <f t="shared" si="11"/>
        <v>0</v>
      </c>
      <c r="M70" s="97">
        <f t="shared" si="11"/>
        <v>0</v>
      </c>
      <c r="N70" s="97">
        <f t="shared" si="11"/>
        <v>0</v>
      </c>
      <c r="O70" s="97">
        <f t="shared" si="11"/>
        <v>0</v>
      </c>
      <c r="P70" s="97">
        <f t="shared" si="11"/>
        <v>0</v>
      </c>
      <c r="Q70" s="97">
        <f t="shared" si="11"/>
        <v>0</v>
      </c>
      <c r="R70" s="97">
        <f t="shared" si="11"/>
        <v>0</v>
      </c>
      <c r="S70" s="97">
        <f t="shared" si="11"/>
        <v>0</v>
      </c>
      <c r="T70" s="97">
        <f t="shared" si="11"/>
        <v>0</v>
      </c>
    </row>
    <row r="71" spans="1:20" ht="12.75" customHeight="1" outlineLevel="1">
      <c r="B71" s="43"/>
      <c r="C71" s="44"/>
      <c r="D71" s="44"/>
      <c r="E71" s="25"/>
      <c r="F71" s="25" t="s">
        <v>107</v>
      </c>
      <c r="G71" s="25" t="s">
        <v>108</v>
      </c>
      <c r="H71" s="97">
        <f t="shared" si="0"/>
        <v>0</v>
      </c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</row>
    <row r="72" spans="1:20" ht="12.75" customHeight="1" outlineLevel="1">
      <c r="B72" s="43"/>
      <c r="C72" s="44"/>
      <c r="D72" s="44"/>
      <c r="E72" s="25"/>
      <c r="F72" s="25" t="s">
        <v>109</v>
      </c>
      <c r="G72" s="25" t="s">
        <v>110</v>
      </c>
      <c r="H72" s="97">
        <f t="shared" si="0"/>
        <v>0</v>
      </c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</row>
    <row r="73" spans="1:20" ht="12.75" customHeight="1" outlineLevel="1">
      <c r="B73" s="43"/>
      <c r="C73" s="44"/>
      <c r="D73" s="44"/>
      <c r="E73" s="25"/>
      <c r="F73" s="25" t="s">
        <v>111</v>
      </c>
      <c r="G73" s="25" t="s">
        <v>112</v>
      </c>
      <c r="H73" s="97">
        <f t="shared" si="0"/>
        <v>0</v>
      </c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</row>
    <row r="74" spans="1:20" ht="12.75" customHeight="1" outlineLevel="1">
      <c r="B74" s="43"/>
      <c r="C74" s="44"/>
      <c r="D74" s="44"/>
      <c r="E74" s="25"/>
      <c r="F74" s="25" t="s">
        <v>113</v>
      </c>
      <c r="G74" s="25" t="s">
        <v>114</v>
      </c>
      <c r="H74" s="97">
        <f t="shared" si="0"/>
        <v>0</v>
      </c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</row>
    <row r="75" spans="1:20" s="61" customFormat="1" outlineLevel="1">
      <c r="A75" s="111"/>
      <c r="B75" s="43"/>
      <c r="C75" s="44"/>
      <c r="D75" s="44"/>
      <c r="E75" s="25"/>
      <c r="F75" s="25" t="s">
        <v>115</v>
      </c>
      <c r="G75" s="25" t="s">
        <v>116</v>
      </c>
      <c r="H75" s="97">
        <f t="shared" si="0"/>
        <v>0</v>
      </c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</row>
    <row r="76" spans="1:20" ht="12.75" customHeight="1">
      <c r="B76" s="57"/>
      <c r="C76" s="58" t="s">
        <v>117</v>
      </c>
      <c r="D76" s="59"/>
      <c r="E76" s="59"/>
      <c r="F76" s="59"/>
      <c r="G76" s="59"/>
      <c r="H76" s="60">
        <f t="shared" si="0"/>
        <v>0</v>
      </c>
      <c r="I76" s="60">
        <f t="shared" ref="I76:T76" si="12">+I77+I99+I110+I111+I116+I117+I118+I119</f>
        <v>0</v>
      </c>
      <c r="J76" s="60">
        <f t="shared" si="12"/>
        <v>0</v>
      </c>
      <c r="K76" s="60">
        <f t="shared" si="12"/>
        <v>0</v>
      </c>
      <c r="L76" s="60">
        <f t="shared" si="12"/>
        <v>0</v>
      </c>
      <c r="M76" s="60">
        <f t="shared" si="12"/>
        <v>0</v>
      </c>
      <c r="N76" s="60">
        <f t="shared" si="12"/>
        <v>0</v>
      </c>
      <c r="O76" s="60">
        <f t="shared" si="12"/>
        <v>0</v>
      </c>
      <c r="P76" s="60">
        <f t="shared" si="12"/>
        <v>0</v>
      </c>
      <c r="Q76" s="60">
        <f t="shared" si="12"/>
        <v>0</v>
      </c>
      <c r="R76" s="60">
        <f t="shared" si="12"/>
        <v>0</v>
      </c>
      <c r="S76" s="60">
        <f t="shared" si="12"/>
        <v>0</v>
      </c>
      <c r="T76" s="60">
        <f t="shared" si="12"/>
        <v>0</v>
      </c>
    </row>
    <row r="77" spans="1:20" ht="12.75" customHeight="1" outlineLevel="1">
      <c r="B77" s="43"/>
      <c r="C77" s="44"/>
      <c r="D77" s="62"/>
      <c r="E77" s="42" t="s">
        <v>118</v>
      </c>
      <c r="F77" s="42"/>
      <c r="G77" s="42"/>
      <c r="H77" s="97">
        <f t="shared" si="0"/>
        <v>0</v>
      </c>
      <c r="I77" s="97">
        <f t="shared" ref="I77:T77" si="13">SUM(I78:I98)</f>
        <v>0</v>
      </c>
      <c r="J77" s="97">
        <f t="shared" si="13"/>
        <v>0</v>
      </c>
      <c r="K77" s="97">
        <f t="shared" si="13"/>
        <v>0</v>
      </c>
      <c r="L77" s="97">
        <f t="shared" si="13"/>
        <v>0</v>
      </c>
      <c r="M77" s="97">
        <f t="shared" si="13"/>
        <v>0</v>
      </c>
      <c r="N77" s="97">
        <f t="shared" si="13"/>
        <v>0</v>
      </c>
      <c r="O77" s="97">
        <f t="shared" si="13"/>
        <v>0</v>
      </c>
      <c r="P77" s="97">
        <f t="shared" si="13"/>
        <v>0</v>
      </c>
      <c r="Q77" s="97">
        <f t="shared" si="13"/>
        <v>0</v>
      </c>
      <c r="R77" s="97">
        <f t="shared" si="13"/>
        <v>0</v>
      </c>
      <c r="S77" s="97">
        <f t="shared" si="13"/>
        <v>0</v>
      </c>
      <c r="T77" s="97">
        <f t="shared" si="13"/>
        <v>0</v>
      </c>
    </row>
    <row r="78" spans="1:20" ht="12.75" customHeight="1" outlineLevel="1">
      <c r="B78" s="43"/>
      <c r="C78" s="44"/>
      <c r="D78" s="62"/>
      <c r="E78" s="42"/>
      <c r="F78" s="42" t="s">
        <v>119</v>
      </c>
      <c r="G78" s="42" t="s">
        <v>120</v>
      </c>
      <c r="H78" s="97">
        <f t="shared" si="0"/>
        <v>0</v>
      </c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</row>
    <row r="79" spans="1:20" ht="12.75" customHeight="1" outlineLevel="1">
      <c r="B79" s="43"/>
      <c r="C79" s="44"/>
      <c r="D79" s="62"/>
      <c r="E79" s="42"/>
      <c r="F79" s="42" t="s">
        <v>121</v>
      </c>
      <c r="G79" s="42" t="s">
        <v>122</v>
      </c>
      <c r="H79" s="97">
        <f t="shared" si="0"/>
        <v>0</v>
      </c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</row>
    <row r="80" spans="1:20" ht="12.75" customHeight="1" outlineLevel="1">
      <c r="B80" s="43"/>
      <c r="C80" s="44"/>
      <c r="D80" s="62"/>
      <c r="E80" s="42"/>
      <c r="F80" s="42" t="s">
        <v>123</v>
      </c>
      <c r="G80" s="42" t="s">
        <v>124</v>
      </c>
      <c r="H80" s="97">
        <f t="shared" si="0"/>
        <v>0</v>
      </c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</row>
    <row r="81" spans="2:20" ht="12.75" customHeight="1" outlineLevel="1">
      <c r="B81" s="43"/>
      <c r="C81" s="44"/>
      <c r="D81" s="62"/>
      <c r="E81" s="42"/>
      <c r="F81" s="42" t="s">
        <v>125</v>
      </c>
      <c r="G81" s="42" t="s">
        <v>126</v>
      </c>
      <c r="H81" s="97">
        <f t="shared" si="0"/>
        <v>0</v>
      </c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</row>
    <row r="82" spans="2:20" ht="12.75" customHeight="1" outlineLevel="1">
      <c r="B82" s="43"/>
      <c r="C82" s="44"/>
      <c r="D82" s="62"/>
      <c r="E82" s="42"/>
      <c r="F82" s="42" t="s">
        <v>127</v>
      </c>
      <c r="G82" s="42" t="s">
        <v>128</v>
      </c>
      <c r="H82" s="97">
        <f t="shared" si="0"/>
        <v>0</v>
      </c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</row>
    <row r="83" spans="2:20" ht="12.75" customHeight="1" outlineLevel="1">
      <c r="B83" s="43"/>
      <c r="C83" s="44"/>
      <c r="D83" s="62"/>
      <c r="E83" s="42"/>
      <c r="F83" s="42" t="s">
        <v>129</v>
      </c>
      <c r="G83" s="42" t="s">
        <v>130</v>
      </c>
      <c r="H83" s="97">
        <f t="shared" si="0"/>
        <v>0</v>
      </c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</row>
    <row r="84" spans="2:20" ht="12.75" customHeight="1" outlineLevel="1">
      <c r="B84" s="43"/>
      <c r="C84" s="44"/>
      <c r="D84" s="62"/>
      <c r="E84" s="42"/>
      <c r="F84" s="42" t="s">
        <v>131</v>
      </c>
      <c r="G84" s="42" t="s">
        <v>132</v>
      </c>
      <c r="H84" s="97">
        <f t="shared" si="0"/>
        <v>0</v>
      </c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</row>
    <row r="85" spans="2:20" ht="12.75" customHeight="1" outlineLevel="1">
      <c r="B85" s="43"/>
      <c r="C85" s="44"/>
      <c r="D85" s="62"/>
      <c r="E85" s="42"/>
      <c r="F85" s="42" t="s">
        <v>133</v>
      </c>
      <c r="G85" s="42" t="s">
        <v>134</v>
      </c>
      <c r="H85" s="97">
        <f t="shared" si="0"/>
        <v>0</v>
      </c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</row>
    <row r="86" spans="2:20" ht="12.75" customHeight="1" outlineLevel="1">
      <c r="B86" s="43"/>
      <c r="C86" s="44"/>
      <c r="D86" s="62"/>
      <c r="E86" s="42"/>
      <c r="F86" s="42" t="s">
        <v>135</v>
      </c>
      <c r="G86" s="42" t="s">
        <v>136</v>
      </c>
      <c r="H86" s="97">
        <f t="shared" si="0"/>
        <v>0</v>
      </c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</row>
    <row r="87" spans="2:20" ht="12.75" customHeight="1" outlineLevel="1">
      <c r="B87" s="43"/>
      <c r="C87" s="44"/>
      <c r="D87" s="62"/>
      <c r="E87" s="42"/>
      <c r="F87" s="42" t="s">
        <v>137</v>
      </c>
      <c r="G87" s="42" t="s">
        <v>138</v>
      </c>
      <c r="H87" s="97">
        <f t="shared" ref="H87:H151" si="14">SUM(I87:T87)</f>
        <v>0</v>
      </c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</row>
    <row r="88" spans="2:20" ht="12.75" customHeight="1" outlineLevel="1">
      <c r="B88" s="43"/>
      <c r="C88" s="44"/>
      <c r="D88" s="62"/>
      <c r="E88" s="42"/>
      <c r="F88" s="42" t="s">
        <v>139</v>
      </c>
      <c r="G88" s="42" t="s">
        <v>140</v>
      </c>
      <c r="H88" s="97">
        <f t="shared" si="14"/>
        <v>0</v>
      </c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</row>
    <row r="89" spans="2:20" ht="12.75" customHeight="1" outlineLevel="1">
      <c r="B89" s="43"/>
      <c r="C89" s="44"/>
      <c r="D89" s="62"/>
      <c r="E89" s="42"/>
      <c r="F89" s="42" t="s">
        <v>141</v>
      </c>
      <c r="G89" s="42" t="s">
        <v>142</v>
      </c>
      <c r="H89" s="97">
        <f t="shared" si="14"/>
        <v>0</v>
      </c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</row>
    <row r="90" spans="2:20" ht="12.75" customHeight="1" outlineLevel="1">
      <c r="B90" s="43"/>
      <c r="C90" s="44"/>
      <c r="D90" s="62"/>
      <c r="E90" s="42"/>
      <c r="F90" s="42" t="s">
        <v>143</v>
      </c>
      <c r="G90" s="42" t="s">
        <v>144</v>
      </c>
      <c r="H90" s="97">
        <f t="shared" si="14"/>
        <v>0</v>
      </c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</row>
    <row r="91" spans="2:20" ht="12.75" customHeight="1" outlineLevel="1">
      <c r="B91" s="43"/>
      <c r="C91" s="44"/>
      <c r="D91" s="62"/>
      <c r="E91" s="42"/>
      <c r="F91" s="42" t="s">
        <v>145</v>
      </c>
      <c r="G91" s="42" t="s">
        <v>146</v>
      </c>
      <c r="H91" s="97">
        <f t="shared" si="14"/>
        <v>0</v>
      </c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</row>
    <row r="92" spans="2:20" ht="12.75" customHeight="1" outlineLevel="1">
      <c r="B92" s="43"/>
      <c r="C92" s="44"/>
      <c r="D92" s="62"/>
      <c r="E92" s="42"/>
      <c r="F92" s="42" t="s">
        <v>147</v>
      </c>
      <c r="G92" s="42" t="s">
        <v>148</v>
      </c>
      <c r="H92" s="97">
        <f t="shared" si="14"/>
        <v>0</v>
      </c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</row>
    <row r="93" spans="2:20" ht="12.75" customHeight="1" outlineLevel="1">
      <c r="B93" s="43"/>
      <c r="C93" s="44"/>
      <c r="D93" s="62"/>
      <c r="E93" s="42"/>
      <c r="F93" s="42" t="s">
        <v>149</v>
      </c>
      <c r="G93" s="42" t="s">
        <v>150</v>
      </c>
      <c r="H93" s="97">
        <f t="shared" si="14"/>
        <v>0</v>
      </c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</row>
    <row r="94" spans="2:20" ht="12.75" customHeight="1" outlineLevel="1">
      <c r="B94" s="43"/>
      <c r="C94" s="44"/>
      <c r="D94" s="62"/>
      <c r="E94" s="42"/>
      <c r="F94" s="42" t="s">
        <v>151</v>
      </c>
      <c r="G94" s="42" t="s">
        <v>152</v>
      </c>
      <c r="H94" s="97">
        <f t="shared" si="14"/>
        <v>0</v>
      </c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</row>
    <row r="95" spans="2:20" ht="12.75" customHeight="1" outlineLevel="1">
      <c r="B95" s="43"/>
      <c r="C95" s="44"/>
      <c r="D95" s="62"/>
      <c r="E95" s="42"/>
      <c r="F95" s="42" t="s">
        <v>153</v>
      </c>
      <c r="G95" s="42" t="s">
        <v>154</v>
      </c>
      <c r="H95" s="97">
        <f t="shared" si="14"/>
        <v>0</v>
      </c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</row>
    <row r="96" spans="2:20" ht="12.75" customHeight="1" outlineLevel="1">
      <c r="B96" s="43"/>
      <c r="C96" s="44"/>
      <c r="D96" s="62"/>
      <c r="E96" s="42"/>
      <c r="F96" s="42" t="s">
        <v>155</v>
      </c>
      <c r="G96" s="42" t="s">
        <v>156</v>
      </c>
      <c r="H96" s="97">
        <f t="shared" si="14"/>
        <v>0</v>
      </c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</row>
    <row r="97" spans="2:20" ht="12.75" customHeight="1" outlineLevel="1">
      <c r="B97" s="43"/>
      <c r="C97" s="44"/>
      <c r="D97" s="62"/>
      <c r="E97" s="42"/>
      <c r="F97" s="42" t="s">
        <v>157</v>
      </c>
      <c r="G97" s="42" t="s">
        <v>158</v>
      </c>
      <c r="H97" s="97">
        <f t="shared" si="14"/>
        <v>0</v>
      </c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</row>
    <row r="98" spans="2:20" ht="12.75" customHeight="1" outlineLevel="1">
      <c r="B98" s="43"/>
      <c r="C98" s="44"/>
      <c r="D98" s="62"/>
      <c r="E98" s="42"/>
      <c r="F98" s="42" t="s">
        <v>159</v>
      </c>
      <c r="G98" s="42" t="s">
        <v>160</v>
      </c>
      <c r="H98" s="97">
        <f t="shared" si="14"/>
        <v>0</v>
      </c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</row>
    <row r="99" spans="2:20" ht="12.75" customHeight="1" outlineLevel="1">
      <c r="B99" s="43"/>
      <c r="C99" s="44"/>
      <c r="D99" s="62"/>
      <c r="E99" s="25" t="s">
        <v>161</v>
      </c>
      <c r="F99" s="25"/>
      <c r="G99" s="25"/>
      <c r="H99" s="97">
        <f t="shared" si="14"/>
        <v>0</v>
      </c>
      <c r="I99" s="97">
        <f t="shared" ref="I99:T99" si="15">SUM(I100:I108)</f>
        <v>0</v>
      </c>
      <c r="J99" s="97">
        <f t="shared" si="15"/>
        <v>0</v>
      </c>
      <c r="K99" s="97">
        <f t="shared" si="15"/>
        <v>0</v>
      </c>
      <c r="L99" s="97">
        <f t="shared" si="15"/>
        <v>0</v>
      </c>
      <c r="M99" s="97">
        <f t="shared" si="15"/>
        <v>0</v>
      </c>
      <c r="N99" s="97">
        <f t="shared" si="15"/>
        <v>0</v>
      </c>
      <c r="O99" s="97">
        <f t="shared" si="15"/>
        <v>0</v>
      </c>
      <c r="P99" s="97">
        <f t="shared" si="15"/>
        <v>0</v>
      </c>
      <c r="Q99" s="97">
        <f t="shared" si="15"/>
        <v>0</v>
      </c>
      <c r="R99" s="97">
        <f t="shared" si="15"/>
        <v>0</v>
      </c>
      <c r="S99" s="97">
        <f t="shared" si="15"/>
        <v>0</v>
      </c>
      <c r="T99" s="97">
        <f t="shared" si="15"/>
        <v>0</v>
      </c>
    </row>
    <row r="100" spans="2:20" ht="12.75" customHeight="1" outlineLevel="1">
      <c r="B100" s="43"/>
      <c r="C100" s="44"/>
      <c r="D100" s="62"/>
      <c r="E100" s="25"/>
      <c r="F100" s="25" t="s">
        <v>162</v>
      </c>
      <c r="G100" s="25" t="s">
        <v>163</v>
      </c>
      <c r="H100" s="97">
        <f t="shared" si="14"/>
        <v>0</v>
      </c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</row>
    <row r="101" spans="2:20" ht="12.75" customHeight="1" outlineLevel="1">
      <c r="B101" s="43"/>
      <c r="C101" s="44"/>
      <c r="D101" s="62"/>
      <c r="E101" s="25"/>
      <c r="F101" s="25" t="s">
        <v>164</v>
      </c>
      <c r="G101" s="25" t="s">
        <v>165</v>
      </c>
      <c r="H101" s="97">
        <f t="shared" si="14"/>
        <v>0</v>
      </c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</row>
    <row r="102" spans="2:20" ht="12.75" customHeight="1" outlineLevel="1">
      <c r="B102" s="43"/>
      <c r="C102" s="44"/>
      <c r="D102" s="62"/>
      <c r="E102" s="25"/>
      <c r="F102" s="25" t="s">
        <v>166</v>
      </c>
      <c r="G102" s="25" t="s">
        <v>167</v>
      </c>
      <c r="H102" s="97">
        <f t="shared" si="14"/>
        <v>0</v>
      </c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</row>
    <row r="103" spans="2:20" ht="12.75" customHeight="1" outlineLevel="1">
      <c r="B103" s="43"/>
      <c r="C103" s="44"/>
      <c r="D103" s="62"/>
      <c r="E103" s="25"/>
      <c r="F103" s="25" t="s">
        <v>168</v>
      </c>
      <c r="G103" s="25" t="s">
        <v>169</v>
      </c>
      <c r="H103" s="97">
        <f t="shared" si="14"/>
        <v>0</v>
      </c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</row>
    <row r="104" spans="2:20" ht="12.75" customHeight="1" outlineLevel="1">
      <c r="B104" s="43"/>
      <c r="C104" s="44"/>
      <c r="D104" s="62"/>
      <c r="E104" s="25"/>
      <c r="F104" s="25" t="s">
        <v>170</v>
      </c>
      <c r="G104" s="25" t="s">
        <v>171</v>
      </c>
      <c r="H104" s="97">
        <f t="shared" si="14"/>
        <v>0</v>
      </c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</row>
    <row r="105" spans="2:20" ht="12.75" customHeight="1" outlineLevel="1">
      <c r="B105" s="43"/>
      <c r="C105" s="44"/>
      <c r="D105" s="62"/>
      <c r="E105" s="25"/>
      <c r="F105" s="25" t="s">
        <v>172</v>
      </c>
      <c r="G105" s="25" t="s">
        <v>173</v>
      </c>
      <c r="H105" s="97">
        <f t="shared" si="14"/>
        <v>0</v>
      </c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</row>
    <row r="106" spans="2:20" ht="12.75" customHeight="1" outlineLevel="1">
      <c r="B106" s="43"/>
      <c r="C106" s="44"/>
      <c r="D106" s="62"/>
      <c r="E106" s="25"/>
      <c r="F106" s="25" t="s">
        <v>174</v>
      </c>
      <c r="G106" s="25" t="s">
        <v>175</v>
      </c>
      <c r="H106" s="97">
        <f t="shared" si="14"/>
        <v>0</v>
      </c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</row>
    <row r="107" spans="2:20" ht="12.75" customHeight="1" outlineLevel="1">
      <c r="B107" s="43"/>
      <c r="C107" s="44"/>
      <c r="D107" s="62"/>
      <c r="E107" s="25"/>
      <c r="F107" s="25" t="s">
        <v>176</v>
      </c>
      <c r="G107" s="25" t="s">
        <v>177</v>
      </c>
      <c r="H107" s="97">
        <f t="shared" si="14"/>
        <v>0</v>
      </c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</row>
    <row r="108" spans="2:20" ht="12.75" customHeight="1" outlineLevel="1">
      <c r="B108" s="43"/>
      <c r="C108" s="44"/>
      <c r="D108" s="62"/>
      <c r="E108" s="25"/>
      <c r="F108" s="25" t="s">
        <v>178</v>
      </c>
      <c r="G108" s="25" t="s">
        <v>179</v>
      </c>
      <c r="H108" s="97">
        <f t="shared" si="14"/>
        <v>0</v>
      </c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</row>
    <row r="109" spans="2:20" ht="12.75" customHeight="1" outlineLevel="1">
      <c r="B109" s="43"/>
      <c r="C109" s="44"/>
      <c r="D109" s="62"/>
      <c r="E109" s="25"/>
      <c r="F109" s="25" t="s">
        <v>612</v>
      </c>
      <c r="G109" s="25" t="s">
        <v>613</v>
      </c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</row>
    <row r="110" spans="2:20" ht="12.75" customHeight="1" outlineLevel="1">
      <c r="B110" s="43"/>
      <c r="C110" s="44"/>
      <c r="D110" s="62"/>
      <c r="E110" s="25" t="s">
        <v>180</v>
      </c>
      <c r="F110" s="25" t="s">
        <v>608</v>
      </c>
      <c r="G110" s="25" t="s">
        <v>609</v>
      </c>
      <c r="H110" s="97">
        <f t="shared" si="14"/>
        <v>0</v>
      </c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</row>
    <row r="111" spans="2:20" ht="12.75" customHeight="1" outlineLevel="1">
      <c r="B111" s="43"/>
      <c r="C111" s="44"/>
      <c r="D111" s="62"/>
      <c r="E111" s="25" t="s">
        <v>182</v>
      </c>
      <c r="F111" s="25"/>
      <c r="G111" s="25"/>
      <c r="H111" s="97">
        <f t="shared" si="14"/>
        <v>0</v>
      </c>
      <c r="I111" s="97">
        <f t="shared" ref="I111:T111" si="16">SUM(I112:I115)</f>
        <v>0</v>
      </c>
      <c r="J111" s="97">
        <f t="shared" si="16"/>
        <v>0</v>
      </c>
      <c r="K111" s="97">
        <f t="shared" si="16"/>
        <v>0</v>
      </c>
      <c r="L111" s="97">
        <f t="shared" si="16"/>
        <v>0</v>
      </c>
      <c r="M111" s="97">
        <f t="shared" si="16"/>
        <v>0</v>
      </c>
      <c r="N111" s="97">
        <f t="shared" si="16"/>
        <v>0</v>
      </c>
      <c r="O111" s="97">
        <f t="shared" si="16"/>
        <v>0</v>
      </c>
      <c r="P111" s="97">
        <f t="shared" si="16"/>
        <v>0</v>
      </c>
      <c r="Q111" s="97">
        <f t="shared" si="16"/>
        <v>0</v>
      </c>
      <c r="R111" s="97">
        <f t="shared" si="16"/>
        <v>0</v>
      </c>
      <c r="S111" s="97">
        <f t="shared" si="16"/>
        <v>0</v>
      </c>
      <c r="T111" s="97">
        <f t="shared" si="16"/>
        <v>0</v>
      </c>
    </row>
    <row r="112" spans="2:20" ht="12.75" customHeight="1" outlineLevel="1">
      <c r="B112" s="43"/>
      <c r="C112" s="44"/>
      <c r="D112" s="62"/>
      <c r="E112" s="25"/>
      <c r="F112" s="25" t="s">
        <v>183</v>
      </c>
      <c r="G112" s="25" t="s">
        <v>184</v>
      </c>
      <c r="H112" s="97">
        <f t="shared" si="14"/>
        <v>0</v>
      </c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</row>
    <row r="113" spans="1:20" ht="12.75" customHeight="1" outlineLevel="1">
      <c r="B113" s="43"/>
      <c r="C113" s="44"/>
      <c r="D113" s="62"/>
      <c r="E113" s="25"/>
      <c r="F113" s="25" t="s">
        <v>185</v>
      </c>
      <c r="G113" s="25" t="s">
        <v>186</v>
      </c>
      <c r="H113" s="97">
        <f t="shared" si="14"/>
        <v>0</v>
      </c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</row>
    <row r="114" spans="1:20" ht="12.75" customHeight="1" outlineLevel="1">
      <c r="B114" s="43"/>
      <c r="C114" s="44"/>
      <c r="D114" s="62"/>
      <c r="E114" s="25"/>
      <c r="F114" s="25" t="s">
        <v>187</v>
      </c>
      <c r="G114" s="25" t="s">
        <v>188</v>
      </c>
      <c r="H114" s="97">
        <f t="shared" si="14"/>
        <v>0</v>
      </c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</row>
    <row r="115" spans="1:20" ht="12.75" customHeight="1" outlineLevel="1">
      <c r="B115" s="43"/>
      <c r="C115" s="44"/>
      <c r="D115" s="62"/>
      <c r="E115" s="25"/>
      <c r="F115" s="25" t="s">
        <v>189</v>
      </c>
      <c r="G115" s="25" t="s">
        <v>190</v>
      </c>
      <c r="H115" s="97">
        <f t="shared" si="14"/>
        <v>0</v>
      </c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</row>
    <row r="116" spans="1:20" ht="12.75" customHeight="1" outlineLevel="1">
      <c r="B116" s="43"/>
      <c r="C116" s="44"/>
      <c r="D116" s="62"/>
      <c r="E116" s="25" t="s">
        <v>191</v>
      </c>
      <c r="F116" s="25" t="s">
        <v>192</v>
      </c>
      <c r="G116" s="25" t="s">
        <v>193</v>
      </c>
      <c r="H116" s="97">
        <f t="shared" si="14"/>
        <v>0</v>
      </c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</row>
    <row r="117" spans="1:20" ht="12.75" customHeight="1" outlineLevel="1">
      <c r="B117" s="43"/>
      <c r="C117" s="44"/>
      <c r="D117" s="62"/>
      <c r="E117" s="25" t="s">
        <v>194</v>
      </c>
      <c r="F117" s="25" t="s">
        <v>195</v>
      </c>
      <c r="G117" s="25" t="s">
        <v>196</v>
      </c>
      <c r="H117" s="97">
        <f t="shared" si="14"/>
        <v>0</v>
      </c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</row>
    <row r="118" spans="1:20" ht="12.75" customHeight="1" outlineLevel="1">
      <c r="B118" s="43"/>
      <c r="C118" s="44"/>
      <c r="D118" s="62"/>
      <c r="E118" s="25" t="s">
        <v>197</v>
      </c>
      <c r="F118" s="25" t="s">
        <v>198</v>
      </c>
      <c r="G118" s="25" t="s">
        <v>199</v>
      </c>
      <c r="H118" s="97">
        <f t="shared" si="14"/>
        <v>0</v>
      </c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</row>
    <row r="119" spans="1:20" ht="12.75" customHeight="1" outlineLevel="1">
      <c r="B119" s="43"/>
      <c r="C119" s="44"/>
      <c r="D119" s="62"/>
      <c r="E119" s="63" t="s">
        <v>36</v>
      </c>
      <c r="F119" s="63"/>
      <c r="G119" s="63"/>
      <c r="H119" s="97">
        <f t="shared" si="14"/>
        <v>0</v>
      </c>
      <c r="I119" s="97">
        <f t="shared" ref="I119:T119" si="17">SUM(I120:I128)</f>
        <v>0</v>
      </c>
      <c r="J119" s="97">
        <f t="shared" si="17"/>
        <v>0</v>
      </c>
      <c r="K119" s="97">
        <f t="shared" si="17"/>
        <v>0</v>
      </c>
      <c r="L119" s="97">
        <f t="shared" si="17"/>
        <v>0</v>
      </c>
      <c r="M119" s="97">
        <f t="shared" si="17"/>
        <v>0</v>
      </c>
      <c r="N119" s="97">
        <f t="shared" si="17"/>
        <v>0</v>
      </c>
      <c r="O119" s="97">
        <f t="shared" si="17"/>
        <v>0</v>
      </c>
      <c r="P119" s="97">
        <f t="shared" si="17"/>
        <v>0</v>
      </c>
      <c r="Q119" s="97">
        <f t="shared" si="17"/>
        <v>0</v>
      </c>
      <c r="R119" s="97">
        <f t="shared" si="17"/>
        <v>0</v>
      </c>
      <c r="S119" s="97">
        <f t="shared" si="17"/>
        <v>0</v>
      </c>
      <c r="T119" s="97">
        <f t="shared" si="17"/>
        <v>0</v>
      </c>
    </row>
    <row r="120" spans="1:20" ht="12.75" customHeight="1" outlineLevel="1">
      <c r="B120" s="43"/>
      <c r="C120" s="44"/>
      <c r="D120" s="62"/>
      <c r="E120" s="25"/>
      <c r="F120" s="25" t="s">
        <v>200</v>
      </c>
      <c r="G120" s="25" t="s">
        <v>201</v>
      </c>
      <c r="H120" s="97">
        <f t="shared" si="14"/>
        <v>0</v>
      </c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</row>
    <row r="121" spans="1:20" ht="12.75" customHeight="1" outlineLevel="1">
      <c r="B121" s="43"/>
      <c r="C121" s="44"/>
      <c r="D121" s="62"/>
      <c r="E121" s="25"/>
      <c r="F121" s="25" t="s">
        <v>202</v>
      </c>
      <c r="G121" s="25" t="s">
        <v>203</v>
      </c>
      <c r="H121" s="97">
        <f t="shared" si="14"/>
        <v>0</v>
      </c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</row>
    <row r="122" spans="1:20" ht="12.75" customHeight="1" outlineLevel="1">
      <c r="B122" s="43"/>
      <c r="C122" s="44"/>
      <c r="D122" s="62"/>
      <c r="E122" s="25"/>
      <c r="F122" s="25" t="s">
        <v>204</v>
      </c>
      <c r="G122" s="25" t="s">
        <v>205</v>
      </c>
      <c r="H122" s="97">
        <f t="shared" si="14"/>
        <v>0</v>
      </c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</row>
    <row r="123" spans="1:20" ht="12.75" customHeight="1" outlineLevel="1">
      <c r="B123" s="43"/>
      <c r="C123" s="44"/>
      <c r="D123" s="62"/>
      <c r="E123" s="25"/>
      <c r="F123" s="25" t="s">
        <v>206</v>
      </c>
      <c r="G123" s="25" t="s">
        <v>207</v>
      </c>
      <c r="H123" s="97">
        <f t="shared" si="14"/>
        <v>0</v>
      </c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</row>
    <row r="124" spans="1:20" ht="12.75" customHeight="1" outlineLevel="1">
      <c r="B124" s="43"/>
      <c r="C124" s="44"/>
      <c r="D124" s="62"/>
      <c r="E124" s="25"/>
      <c r="F124" s="25" t="s">
        <v>208</v>
      </c>
      <c r="G124" s="25" t="s">
        <v>209</v>
      </c>
      <c r="H124" s="97">
        <f t="shared" si="14"/>
        <v>0</v>
      </c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</row>
    <row r="125" spans="1:20" ht="12.75" customHeight="1" outlineLevel="1">
      <c r="B125" s="43"/>
      <c r="C125" s="44"/>
      <c r="D125" s="62"/>
      <c r="E125" s="25"/>
      <c r="F125" s="25" t="s">
        <v>210</v>
      </c>
      <c r="G125" s="25" t="s">
        <v>211</v>
      </c>
      <c r="H125" s="97">
        <f t="shared" si="14"/>
        <v>0</v>
      </c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</row>
    <row r="126" spans="1:20" ht="12.75" customHeight="1" outlineLevel="1">
      <c r="B126" s="43"/>
      <c r="C126" s="44"/>
      <c r="D126" s="62"/>
      <c r="E126" s="25"/>
      <c r="F126" s="25" t="s">
        <v>212</v>
      </c>
      <c r="G126" s="25" t="s">
        <v>213</v>
      </c>
      <c r="H126" s="97">
        <f t="shared" si="14"/>
        <v>0</v>
      </c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</row>
    <row r="127" spans="1:20" s="61" customFormat="1" outlineLevel="1">
      <c r="A127" s="111"/>
      <c r="B127" s="43"/>
      <c r="C127" s="44"/>
      <c r="D127" s="62"/>
      <c r="E127" s="25"/>
      <c r="F127" s="25" t="s">
        <v>214</v>
      </c>
      <c r="G127" s="25" t="s">
        <v>215</v>
      </c>
      <c r="H127" s="97">
        <f t="shared" si="14"/>
        <v>0</v>
      </c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</row>
    <row r="128" spans="1:20" ht="12.75" customHeight="1" outlineLevel="1">
      <c r="B128" s="43"/>
      <c r="C128" s="44"/>
      <c r="D128" s="62"/>
      <c r="E128" s="25"/>
      <c r="F128" s="25" t="s">
        <v>216</v>
      </c>
      <c r="G128" s="25" t="s">
        <v>217</v>
      </c>
      <c r="H128" s="97">
        <f t="shared" si="14"/>
        <v>0</v>
      </c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</row>
    <row r="129" spans="2:20" ht="12.75" customHeight="1">
      <c r="B129" s="57"/>
      <c r="C129" s="58" t="s">
        <v>218</v>
      </c>
      <c r="D129" s="59"/>
      <c r="E129" s="59"/>
      <c r="F129" s="59"/>
      <c r="G129" s="59"/>
      <c r="H129" s="60">
        <f t="shared" si="14"/>
        <v>0</v>
      </c>
      <c r="I129" s="60">
        <f t="shared" ref="I129:T129" si="18">+I130+I204</f>
        <v>0</v>
      </c>
      <c r="J129" s="60">
        <f t="shared" si="18"/>
        <v>0</v>
      </c>
      <c r="K129" s="60">
        <f t="shared" si="18"/>
        <v>0</v>
      </c>
      <c r="L129" s="60">
        <f t="shared" si="18"/>
        <v>0</v>
      </c>
      <c r="M129" s="60">
        <f t="shared" si="18"/>
        <v>0</v>
      </c>
      <c r="N129" s="60">
        <f t="shared" si="18"/>
        <v>0</v>
      </c>
      <c r="O129" s="60">
        <f t="shared" si="18"/>
        <v>0</v>
      </c>
      <c r="P129" s="60">
        <f t="shared" si="18"/>
        <v>0</v>
      </c>
      <c r="Q129" s="60">
        <f t="shared" si="18"/>
        <v>0</v>
      </c>
      <c r="R129" s="60">
        <f t="shared" si="18"/>
        <v>0</v>
      </c>
      <c r="S129" s="60">
        <f t="shared" si="18"/>
        <v>0</v>
      </c>
      <c r="T129" s="60">
        <f t="shared" si="18"/>
        <v>0</v>
      </c>
    </row>
    <row r="130" spans="2:20" ht="12.75" customHeight="1">
      <c r="B130" s="43"/>
      <c r="C130" s="44"/>
      <c r="D130" s="62"/>
      <c r="E130" s="42" t="s">
        <v>219</v>
      </c>
      <c r="F130" s="42"/>
      <c r="G130" s="42"/>
      <c r="H130" s="97">
        <f t="shared" si="14"/>
        <v>0</v>
      </c>
      <c r="I130" s="97">
        <f t="shared" ref="I130:T130" si="19">SUM(I131:I203)</f>
        <v>0</v>
      </c>
      <c r="J130" s="97">
        <f t="shared" si="19"/>
        <v>0</v>
      </c>
      <c r="K130" s="97">
        <f t="shared" si="19"/>
        <v>0</v>
      </c>
      <c r="L130" s="97">
        <f t="shared" si="19"/>
        <v>0</v>
      </c>
      <c r="M130" s="97">
        <f t="shared" si="19"/>
        <v>0</v>
      </c>
      <c r="N130" s="97">
        <f t="shared" si="19"/>
        <v>0</v>
      </c>
      <c r="O130" s="97">
        <f t="shared" si="19"/>
        <v>0</v>
      </c>
      <c r="P130" s="97">
        <f t="shared" si="19"/>
        <v>0</v>
      </c>
      <c r="Q130" s="97">
        <f t="shared" si="19"/>
        <v>0</v>
      </c>
      <c r="R130" s="97">
        <f t="shared" si="19"/>
        <v>0</v>
      </c>
      <c r="S130" s="97">
        <f t="shared" si="19"/>
        <v>0</v>
      </c>
      <c r="T130" s="97">
        <f t="shared" si="19"/>
        <v>0</v>
      </c>
    </row>
    <row r="131" spans="2:20" ht="12.75" customHeight="1" outlineLevel="1">
      <c r="B131" s="43"/>
      <c r="C131" s="44"/>
      <c r="D131" s="62"/>
      <c r="E131" s="25"/>
      <c r="F131" s="25" t="s">
        <v>220</v>
      </c>
      <c r="G131" s="25" t="s">
        <v>221</v>
      </c>
      <c r="H131" s="97">
        <f t="shared" si="14"/>
        <v>0</v>
      </c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</row>
    <row r="132" spans="2:20" ht="12.75" customHeight="1" outlineLevel="1">
      <c r="B132" s="43"/>
      <c r="C132" s="44"/>
      <c r="D132" s="62"/>
      <c r="E132" s="25"/>
      <c r="F132" s="25" t="s">
        <v>222</v>
      </c>
      <c r="G132" s="25" t="s">
        <v>223</v>
      </c>
      <c r="H132" s="97">
        <f t="shared" si="14"/>
        <v>0</v>
      </c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</row>
    <row r="133" spans="2:20" ht="12.75" customHeight="1" outlineLevel="1">
      <c r="B133" s="43"/>
      <c r="C133" s="44"/>
      <c r="D133" s="62"/>
      <c r="E133" s="25"/>
      <c r="F133" s="25" t="s">
        <v>224</v>
      </c>
      <c r="G133" s="25" t="s">
        <v>225</v>
      </c>
      <c r="H133" s="97">
        <f t="shared" si="14"/>
        <v>0</v>
      </c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</row>
    <row r="134" spans="2:20" ht="12.75" customHeight="1" outlineLevel="1">
      <c r="B134" s="43"/>
      <c r="C134" s="44"/>
      <c r="D134" s="62"/>
      <c r="E134" s="25"/>
      <c r="F134" s="25" t="s">
        <v>226</v>
      </c>
      <c r="G134" s="25" t="s">
        <v>227</v>
      </c>
      <c r="H134" s="97">
        <f t="shared" si="14"/>
        <v>0</v>
      </c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</row>
    <row r="135" spans="2:20" ht="12.75" customHeight="1" outlineLevel="1">
      <c r="B135" s="43"/>
      <c r="C135" s="44"/>
      <c r="D135" s="62"/>
      <c r="E135" s="25"/>
      <c r="F135" s="25" t="s">
        <v>228</v>
      </c>
      <c r="G135" s="25" t="s">
        <v>229</v>
      </c>
      <c r="H135" s="97">
        <f t="shared" si="14"/>
        <v>0</v>
      </c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</row>
    <row r="136" spans="2:20" ht="12.75" customHeight="1" outlineLevel="1">
      <c r="B136" s="43"/>
      <c r="C136" s="44"/>
      <c r="D136" s="62"/>
      <c r="E136" s="25"/>
      <c r="F136" s="25" t="s">
        <v>230</v>
      </c>
      <c r="G136" s="25" t="s">
        <v>231</v>
      </c>
      <c r="H136" s="97">
        <f t="shared" si="14"/>
        <v>0</v>
      </c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</row>
    <row r="137" spans="2:20" ht="12.75" customHeight="1" outlineLevel="1">
      <c r="B137" s="43"/>
      <c r="C137" s="44"/>
      <c r="D137" s="62"/>
      <c r="E137" s="25"/>
      <c r="F137" s="25" t="s">
        <v>232</v>
      </c>
      <c r="G137" s="25" t="s">
        <v>233</v>
      </c>
      <c r="H137" s="97">
        <f t="shared" si="14"/>
        <v>0</v>
      </c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</row>
    <row r="138" spans="2:20" ht="12.75" customHeight="1" outlineLevel="1">
      <c r="B138" s="43"/>
      <c r="C138" s="44"/>
      <c r="D138" s="62"/>
      <c r="E138" s="25"/>
      <c r="F138" s="25" t="s">
        <v>234</v>
      </c>
      <c r="G138" s="25" t="s">
        <v>235</v>
      </c>
      <c r="H138" s="97">
        <f t="shared" si="14"/>
        <v>0</v>
      </c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</row>
    <row r="139" spans="2:20" ht="12.75" customHeight="1" outlineLevel="1">
      <c r="B139" s="43"/>
      <c r="C139" s="44"/>
      <c r="D139" s="62"/>
      <c r="E139" s="25"/>
      <c r="F139" s="25" t="s">
        <v>236</v>
      </c>
      <c r="G139" s="25" t="s">
        <v>237</v>
      </c>
      <c r="H139" s="97">
        <f t="shared" si="14"/>
        <v>0</v>
      </c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</row>
    <row r="140" spans="2:20" ht="12.75" customHeight="1" outlineLevel="1">
      <c r="B140" s="43"/>
      <c r="C140" s="44"/>
      <c r="D140" s="62"/>
      <c r="E140" s="25"/>
      <c r="F140" s="25" t="s">
        <v>238</v>
      </c>
      <c r="G140" s="25" t="s">
        <v>239</v>
      </c>
      <c r="H140" s="97">
        <f t="shared" si="14"/>
        <v>0</v>
      </c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</row>
    <row r="141" spans="2:20" ht="12.75" customHeight="1" outlineLevel="1">
      <c r="B141" s="43"/>
      <c r="C141" s="44"/>
      <c r="D141" s="62"/>
      <c r="E141" s="25"/>
      <c r="F141" s="25" t="s">
        <v>240</v>
      </c>
      <c r="G141" s="25" t="s">
        <v>241</v>
      </c>
      <c r="H141" s="97">
        <f t="shared" si="14"/>
        <v>0</v>
      </c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</row>
    <row r="142" spans="2:20" ht="12.75" customHeight="1" outlineLevel="1">
      <c r="B142" s="43"/>
      <c r="C142" s="44"/>
      <c r="D142" s="62"/>
      <c r="E142" s="25"/>
      <c r="F142" s="25" t="s">
        <v>242</v>
      </c>
      <c r="G142" s="25" t="s">
        <v>243</v>
      </c>
      <c r="H142" s="97">
        <f t="shared" si="14"/>
        <v>0</v>
      </c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</row>
    <row r="143" spans="2:20" ht="12.75" customHeight="1" outlineLevel="1">
      <c r="B143" s="43"/>
      <c r="C143" s="44"/>
      <c r="D143" s="62"/>
      <c r="E143" s="25"/>
      <c r="F143" s="25" t="s">
        <v>244</v>
      </c>
      <c r="G143" s="25" t="s">
        <v>245</v>
      </c>
      <c r="H143" s="97">
        <f t="shared" si="14"/>
        <v>0</v>
      </c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</row>
    <row r="144" spans="2:20" ht="12.75" customHeight="1" outlineLevel="1">
      <c r="B144" s="43"/>
      <c r="C144" s="44"/>
      <c r="D144" s="62"/>
      <c r="E144" s="25"/>
      <c r="F144" s="25" t="s">
        <v>246</v>
      </c>
      <c r="G144" s="25" t="s">
        <v>247</v>
      </c>
      <c r="H144" s="97">
        <f t="shared" si="14"/>
        <v>0</v>
      </c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</row>
    <row r="145" spans="2:20" ht="12.75" customHeight="1" outlineLevel="1">
      <c r="B145" s="43"/>
      <c r="C145" s="44"/>
      <c r="D145" s="62"/>
      <c r="E145" s="25"/>
      <c r="F145" s="25" t="s">
        <v>248</v>
      </c>
      <c r="G145" s="25" t="s">
        <v>249</v>
      </c>
      <c r="H145" s="97">
        <f t="shared" si="14"/>
        <v>0</v>
      </c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</row>
    <row r="146" spans="2:20" ht="12.75" customHeight="1" outlineLevel="1">
      <c r="B146" s="43"/>
      <c r="C146" s="44"/>
      <c r="D146" s="62"/>
      <c r="E146" s="25"/>
      <c r="F146" s="25" t="s">
        <v>250</v>
      </c>
      <c r="G146" s="25" t="s">
        <v>251</v>
      </c>
      <c r="H146" s="97">
        <f t="shared" si="14"/>
        <v>0</v>
      </c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</row>
    <row r="147" spans="2:20" ht="12.75" customHeight="1" outlineLevel="1">
      <c r="B147" s="43"/>
      <c r="C147" s="44"/>
      <c r="D147" s="62"/>
      <c r="E147" s="25"/>
      <c r="F147" s="25" t="s">
        <v>252</v>
      </c>
      <c r="G147" s="25" t="s">
        <v>239</v>
      </c>
      <c r="H147" s="97">
        <f t="shared" si="14"/>
        <v>0</v>
      </c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</row>
    <row r="148" spans="2:20" ht="12.75" customHeight="1" outlineLevel="1">
      <c r="B148" s="43"/>
      <c r="C148" s="44"/>
      <c r="D148" s="62"/>
      <c r="E148" s="25"/>
      <c r="F148" s="25" t="s">
        <v>253</v>
      </c>
      <c r="G148" s="25" t="s">
        <v>241</v>
      </c>
      <c r="H148" s="97">
        <f t="shared" si="14"/>
        <v>0</v>
      </c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</row>
    <row r="149" spans="2:20" ht="12.75" customHeight="1" outlineLevel="1">
      <c r="B149" s="43"/>
      <c r="C149" s="44"/>
      <c r="D149" s="62"/>
      <c r="E149" s="25"/>
      <c r="F149" s="25" t="s">
        <v>254</v>
      </c>
      <c r="G149" s="25" t="s">
        <v>255</v>
      </c>
      <c r="H149" s="97">
        <f t="shared" si="14"/>
        <v>0</v>
      </c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</row>
    <row r="150" spans="2:20" ht="12.75" customHeight="1" outlineLevel="1">
      <c r="B150" s="43"/>
      <c r="C150" s="44"/>
      <c r="D150" s="62"/>
      <c r="E150" s="25"/>
      <c r="F150" s="25" t="s">
        <v>256</v>
      </c>
      <c r="G150" s="25" t="s">
        <v>257</v>
      </c>
      <c r="H150" s="97">
        <f t="shared" si="14"/>
        <v>0</v>
      </c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</row>
    <row r="151" spans="2:20" ht="12.75" customHeight="1" outlineLevel="1">
      <c r="B151" s="43"/>
      <c r="C151" s="44"/>
      <c r="D151" s="62"/>
      <c r="E151" s="25"/>
      <c r="F151" s="25" t="s">
        <v>258</v>
      </c>
      <c r="G151" s="25" t="s">
        <v>259</v>
      </c>
      <c r="H151" s="97">
        <f t="shared" si="14"/>
        <v>0</v>
      </c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</row>
    <row r="152" spans="2:20" ht="12.75" customHeight="1" outlineLevel="1">
      <c r="B152" s="43"/>
      <c r="C152" s="44"/>
      <c r="D152" s="62"/>
      <c r="E152" s="25"/>
      <c r="F152" s="25" t="s">
        <v>260</v>
      </c>
      <c r="G152" s="25" t="s">
        <v>261</v>
      </c>
      <c r="H152" s="97">
        <f t="shared" ref="H152:H216" si="20">SUM(I152:T152)</f>
        <v>0</v>
      </c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</row>
    <row r="153" spans="2:20" ht="12.75" customHeight="1" outlineLevel="1">
      <c r="B153" s="43"/>
      <c r="C153" s="44"/>
      <c r="D153" s="62"/>
      <c r="E153" s="25"/>
      <c r="F153" s="25" t="s">
        <v>262</v>
      </c>
      <c r="G153" s="25" t="s">
        <v>263</v>
      </c>
      <c r="H153" s="97">
        <f t="shared" si="20"/>
        <v>0</v>
      </c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</row>
    <row r="154" spans="2:20" ht="12.75" customHeight="1" outlineLevel="1">
      <c r="B154" s="43"/>
      <c r="C154" s="44"/>
      <c r="D154" s="62"/>
      <c r="E154" s="25"/>
      <c r="F154" s="25" t="s">
        <v>264</v>
      </c>
      <c r="G154" s="25" t="s">
        <v>265</v>
      </c>
      <c r="H154" s="97">
        <f t="shared" si="20"/>
        <v>0</v>
      </c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</row>
    <row r="155" spans="2:20" ht="12.75" customHeight="1" outlineLevel="1">
      <c r="B155" s="43"/>
      <c r="C155" s="44"/>
      <c r="D155" s="62"/>
      <c r="E155" s="25"/>
      <c r="F155" s="25" t="s">
        <v>266</v>
      </c>
      <c r="G155" s="25" t="s">
        <v>267</v>
      </c>
      <c r="H155" s="97">
        <f t="shared" si="20"/>
        <v>0</v>
      </c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</row>
    <row r="156" spans="2:20" ht="12.75" customHeight="1" outlineLevel="1">
      <c r="B156" s="43"/>
      <c r="C156" s="44"/>
      <c r="D156" s="62"/>
      <c r="E156" s="25"/>
      <c r="F156" s="25" t="s">
        <v>268</v>
      </c>
      <c r="G156" s="25" t="s">
        <v>269</v>
      </c>
      <c r="H156" s="97">
        <f t="shared" si="20"/>
        <v>0</v>
      </c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</row>
    <row r="157" spans="2:20" ht="12.75" customHeight="1" outlineLevel="1">
      <c r="B157" s="43"/>
      <c r="C157" s="44"/>
      <c r="D157" s="62"/>
      <c r="E157" s="25"/>
      <c r="F157" s="25" t="s">
        <v>270</v>
      </c>
      <c r="G157" s="25" t="s">
        <v>271</v>
      </c>
      <c r="H157" s="97">
        <f t="shared" si="20"/>
        <v>0</v>
      </c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</row>
    <row r="158" spans="2:20" ht="12.75" customHeight="1" outlineLevel="1">
      <c r="B158" s="43"/>
      <c r="C158" s="44"/>
      <c r="D158" s="62"/>
      <c r="E158" s="25"/>
      <c r="F158" s="25" t="s">
        <v>272</v>
      </c>
      <c r="G158" s="25" t="s">
        <v>273</v>
      </c>
      <c r="H158" s="97">
        <f t="shared" si="20"/>
        <v>0</v>
      </c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</row>
    <row r="159" spans="2:20" ht="12.75" customHeight="1" outlineLevel="1">
      <c r="B159" s="43"/>
      <c r="C159" s="44"/>
      <c r="D159" s="62"/>
      <c r="E159" s="25"/>
      <c r="F159" s="25" t="s">
        <v>274</v>
      </c>
      <c r="G159" s="25" t="s">
        <v>275</v>
      </c>
      <c r="H159" s="97">
        <f t="shared" si="20"/>
        <v>0</v>
      </c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</row>
    <row r="160" spans="2:20" ht="12.75" customHeight="1" outlineLevel="1">
      <c r="B160" s="43"/>
      <c r="C160" s="44"/>
      <c r="D160" s="62"/>
      <c r="E160" s="25"/>
      <c r="F160" s="25" t="s">
        <v>276</v>
      </c>
      <c r="G160" s="25" t="s">
        <v>277</v>
      </c>
      <c r="H160" s="97">
        <f t="shared" si="20"/>
        <v>0</v>
      </c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</row>
    <row r="161" spans="2:20" ht="12.75" customHeight="1" outlineLevel="1">
      <c r="B161" s="43"/>
      <c r="C161" s="44"/>
      <c r="D161" s="62"/>
      <c r="E161" s="25"/>
      <c r="F161" s="25" t="s">
        <v>614</v>
      </c>
      <c r="G161" s="25" t="s">
        <v>615</v>
      </c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</row>
    <row r="162" spans="2:20" ht="12.75" customHeight="1" outlineLevel="1">
      <c r="B162" s="43"/>
      <c r="C162" s="44"/>
      <c r="D162" s="62"/>
      <c r="E162" s="25"/>
      <c r="F162" s="25" t="s">
        <v>278</v>
      </c>
      <c r="G162" s="25" t="s">
        <v>279</v>
      </c>
      <c r="H162" s="97">
        <f t="shared" si="20"/>
        <v>0</v>
      </c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</row>
    <row r="163" spans="2:20" ht="12.75" customHeight="1" outlineLevel="1">
      <c r="B163" s="43"/>
      <c r="C163" s="44"/>
      <c r="D163" s="62"/>
      <c r="E163" s="25"/>
      <c r="F163" s="25" t="s">
        <v>280</v>
      </c>
      <c r="G163" s="25" t="s">
        <v>281</v>
      </c>
      <c r="H163" s="97">
        <f t="shared" si="20"/>
        <v>0</v>
      </c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</row>
    <row r="164" spans="2:20" ht="12.75" customHeight="1" outlineLevel="1">
      <c r="B164" s="43"/>
      <c r="C164" s="44"/>
      <c r="D164" s="62"/>
      <c r="E164" s="25"/>
      <c r="F164" s="25" t="s">
        <v>282</v>
      </c>
      <c r="G164" s="25" t="s">
        <v>283</v>
      </c>
      <c r="H164" s="97">
        <f t="shared" si="20"/>
        <v>0</v>
      </c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</row>
    <row r="165" spans="2:20" ht="12.75" customHeight="1" outlineLevel="1">
      <c r="B165" s="43"/>
      <c r="C165" s="44"/>
      <c r="D165" s="62"/>
      <c r="E165" s="25"/>
      <c r="F165" s="25" t="s">
        <v>284</v>
      </c>
      <c r="G165" s="25" t="s">
        <v>285</v>
      </c>
      <c r="H165" s="97">
        <f t="shared" si="20"/>
        <v>0</v>
      </c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</row>
    <row r="166" spans="2:20" ht="12.75" customHeight="1" outlineLevel="1">
      <c r="B166" s="43"/>
      <c r="C166" s="44"/>
      <c r="D166" s="62"/>
      <c r="E166" s="25"/>
      <c r="F166" s="25" t="s">
        <v>286</v>
      </c>
      <c r="G166" s="25" t="s">
        <v>287</v>
      </c>
      <c r="H166" s="97">
        <f t="shared" si="20"/>
        <v>0</v>
      </c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</row>
    <row r="167" spans="2:20" ht="12.75" customHeight="1" outlineLevel="1">
      <c r="B167" s="43"/>
      <c r="C167" s="44"/>
      <c r="D167" s="62"/>
      <c r="E167" s="25"/>
      <c r="F167" s="25" t="s">
        <v>288</v>
      </c>
      <c r="G167" s="25" t="s">
        <v>289</v>
      </c>
      <c r="H167" s="97">
        <f t="shared" si="20"/>
        <v>0</v>
      </c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</row>
    <row r="168" spans="2:20" ht="12.75" customHeight="1" outlineLevel="1">
      <c r="B168" s="43"/>
      <c r="C168" s="44"/>
      <c r="D168" s="62"/>
      <c r="E168" s="25"/>
      <c r="F168" s="25" t="s">
        <v>290</v>
      </c>
      <c r="G168" s="25" t="s">
        <v>291</v>
      </c>
      <c r="H168" s="97">
        <f t="shared" si="20"/>
        <v>0</v>
      </c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</row>
    <row r="169" spans="2:20" ht="12.75" customHeight="1" outlineLevel="1">
      <c r="B169" s="43"/>
      <c r="C169" s="44"/>
      <c r="D169" s="62"/>
      <c r="E169" s="25"/>
      <c r="F169" s="25" t="s">
        <v>292</v>
      </c>
      <c r="G169" s="25" t="s">
        <v>293</v>
      </c>
      <c r="H169" s="97">
        <f t="shared" si="20"/>
        <v>0</v>
      </c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</row>
    <row r="170" spans="2:20" ht="12.75" customHeight="1" outlineLevel="1">
      <c r="B170" s="43"/>
      <c r="C170" s="44"/>
      <c r="D170" s="62"/>
      <c r="E170" s="25"/>
      <c r="F170" s="25" t="s">
        <v>294</v>
      </c>
      <c r="G170" s="25" t="s">
        <v>295</v>
      </c>
      <c r="H170" s="97">
        <f t="shared" si="20"/>
        <v>0</v>
      </c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</row>
    <row r="171" spans="2:20" ht="12.75" customHeight="1" outlineLevel="1">
      <c r="B171" s="43"/>
      <c r="C171" s="44"/>
      <c r="D171" s="62"/>
      <c r="E171" s="25"/>
      <c r="F171" s="25" t="s">
        <v>296</v>
      </c>
      <c r="G171" s="25" t="s">
        <v>297</v>
      </c>
      <c r="H171" s="97">
        <f t="shared" si="20"/>
        <v>0</v>
      </c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</row>
    <row r="172" spans="2:20" ht="12.75" customHeight="1" outlineLevel="1">
      <c r="B172" s="43"/>
      <c r="C172" s="44"/>
      <c r="D172" s="62"/>
      <c r="E172" s="25"/>
      <c r="F172" s="25" t="s">
        <v>298</v>
      </c>
      <c r="G172" s="25" t="s">
        <v>299</v>
      </c>
      <c r="H172" s="97">
        <f t="shared" si="20"/>
        <v>0</v>
      </c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</row>
    <row r="173" spans="2:20" ht="12.75" customHeight="1" outlineLevel="1">
      <c r="B173" s="43"/>
      <c r="C173" s="44"/>
      <c r="D173" s="62"/>
      <c r="E173" s="25"/>
      <c r="F173" s="25" t="s">
        <v>300</v>
      </c>
      <c r="G173" s="25" t="s">
        <v>301</v>
      </c>
      <c r="H173" s="97">
        <f t="shared" si="20"/>
        <v>0</v>
      </c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</row>
    <row r="174" spans="2:20" ht="12.75" customHeight="1" outlineLevel="1">
      <c r="B174" s="43"/>
      <c r="C174" s="44"/>
      <c r="D174" s="62"/>
      <c r="E174" s="25"/>
      <c r="F174" s="25" t="s">
        <v>302</v>
      </c>
      <c r="G174" s="25" t="s">
        <v>303</v>
      </c>
      <c r="H174" s="97">
        <f t="shared" si="20"/>
        <v>0</v>
      </c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</row>
    <row r="175" spans="2:20" ht="12.75" customHeight="1" outlineLevel="1">
      <c r="B175" s="43"/>
      <c r="C175" s="44"/>
      <c r="D175" s="62"/>
      <c r="E175" s="25"/>
      <c r="F175" s="25" t="s">
        <v>304</v>
      </c>
      <c r="G175" s="25" t="s">
        <v>305</v>
      </c>
      <c r="H175" s="97">
        <f t="shared" si="20"/>
        <v>0</v>
      </c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</row>
    <row r="176" spans="2:20" ht="12.75" customHeight="1" outlineLevel="1">
      <c r="B176" s="43"/>
      <c r="C176" s="44"/>
      <c r="D176" s="62"/>
      <c r="E176" s="25"/>
      <c r="F176" s="25" t="s">
        <v>306</v>
      </c>
      <c r="G176" s="25" t="s">
        <v>307</v>
      </c>
      <c r="H176" s="97">
        <f t="shared" si="20"/>
        <v>0</v>
      </c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</row>
    <row r="177" spans="2:20" ht="12.75" customHeight="1" outlineLevel="1">
      <c r="B177" s="43"/>
      <c r="C177" s="44"/>
      <c r="D177" s="62"/>
      <c r="E177" s="25"/>
      <c r="F177" s="25" t="s">
        <v>308</v>
      </c>
      <c r="G177" s="25" t="s">
        <v>309</v>
      </c>
      <c r="H177" s="97">
        <f t="shared" si="20"/>
        <v>0</v>
      </c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</row>
    <row r="178" spans="2:20" ht="12.75" customHeight="1" outlineLevel="1">
      <c r="B178" s="43"/>
      <c r="C178" s="44"/>
      <c r="D178" s="62"/>
      <c r="E178" s="25"/>
      <c r="F178" s="25" t="s">
        <v>310</v>
      </c>
      <c r="G178" s="25" t="s">
        <v>311</v>
      </c>
      <c r="H178" s="97">
        <f t="shared" si="20"/>
        <v>0</v>
      </c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</row>
    <row r="179" spans="2:20" ht="12.75" customHeight="1" outlineLevel="1">
      <c r="B179" s="43"/>
      <c r="C179" s="44"/>
      <c r="D179" s="62"/>
      <c r="E179" s="25"/>
      <c r="F179" s="25" t="s">
        <v>312</v>
      </c>
      <c r="G179" s="25" t="s">
        <v>313</v>
      </c>
      <c r="H179" s="97">
        <f t="shared" si="20"/>
        <v>0</v>
      </c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</row>
    <row r="180" spans="2:20" ht="12.75" customHeight="1" outlineLevel="1">
      <c r="B180" s="43"/>
      <c r="C180" s="44"/>
      <c r="D180" s="62"/>
      <c r="E180" s="25"/>
      <c r="F180" s="25" t="s">
        <v>314</v>
      </c>
      <c r="G180" s="25" t="s">
        <v>315</v>
      </c>
      <c r="H180" s="97">
        <f t="shared" si="20"/>
        <v>0</v>
      </c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</row>
    <row r="181" spans="2:20" ht="12.75" customHeight="1" outlineLevel="1">
      <c r="B181" s="43"/>
      <c r="C181" s="44"/>
      <c r="D181" s="62"/>
      <c r="E181" s="25"/>
      <c r="F181" s="25" t="s">
        <v>316</v>
      </c>
      <c r="G181" s="25" t="s">
        <v>317</v>
      </c>
      <c r="H181" s="97">
        <f t="shared" si="20"/>
        <v>0</v>
      </c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</row>
    <row r="182" spans="2:20" ht="12.75" customHeight="1" outlineLevel="1">
      <c r="B182" s="43"/>
      <c r="C182" s="44"/>
      <c r="D182" s="62"/>
      <c r="E182" s="25"/>
      <c r="F182" s="25" t="s">
        <v>318</v>
      </c>
      <c r="G182" s="25" t="s">
        <v>319</v>
      </c>
      <c r="H182" s="97">
        <f t="shared" si="20"/>
        <v>0</v>
      </c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</row>
    <row r="183" spans="2:20" ht="12.75" customHeight="1" outlineLevel="1">
      <c r="B183" s="43"/>
      <c r="C183" s="44"/>
      <c r="D183" s="62"/>
      <c r="E183" s="25"/>
      <c r="F183" s="25" t="s">
        <v>320</v>
      </c>
      <c r="G183" s="25" t="s">
        <v>321</v>
      </c>
      <c r="H183" s="97">
        <f t="shared" si="20"/>
        <v>0</v>
      </c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</row>
    <row r="184" spans="2:20" ht="12.75" customHeight="1" outlineLevel="1">
      <c r="B184" s="43"/>
      <c r="C184" s="44"/>
      <c r="D184" s="62"/>
      <c r="E184" s="25"/>
      <c r="F184" s="25" t="s">
        <v>322</v>
      </c>
      <c r="G184" s="25" t="s">
        <v>323</v>
      </c>
      <c r="H184" s="97">
        <f t="shared" si="20"/>
        <v>0</v>
      </c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</row>
    <row r="185" spans="2:20" ht="12.75" customHeight="1" outlineLevel="1">
      <c r="B185" s="43"/>
      <c r="C185" s="44"/>
      <c r="D185" s="62"/>
      <c r="E185" s="25"/>
      <c r="F185" s="25" t="s">
        <v>324</v>
      </c>
      <c r="G185" s="25" t="s">
        <v>325</v>
      </c>
      <c r="H185" s="97">
        <f t="shared" si="20"/>
        <v>0</v>
      </c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</row>
    <row r="186" spans="2:20" ht="12.75" customHeight="1" outlineLevel="1">
      <c r="B186" s="43"/>
      <c r="C186" s="44"/>
      <c r="D186" s="62"/>
      <c r="E186" s="25"/>
      <c r="F186" s="25" t="s">
        <v>326</v>
      </c>
      <c r="G186" s="25" t="s">
        <v>327</v>
      </c>
      <c r="H186" s="97">
        <f t="shared" si="20"/>
        <v>0</v>
      </c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</row>
    <row r="187" spans="2:20" ht="12.75" customHeight="1" outlineLevel="1">
      <c r="B187" s="43"/>
      <c r="C187" s="44"/>
      <c r="D187" s="62"/>
      <c r="E187" s="25"/>
      <c r="F187" s="25" t="s">
        <v>328</v>
      </c>
      <c r="G187" s="25" t="s">
        <v>329</v>
      </c>
      <c r="H187" s="97">
        <f t="shared" si="20"/>
        <v>0</v>
      </c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</row>
    <row r="188" spans="2:20" ht="12.75" customHeight="1" outlineLevel="1">
      <c r="B188" s="43"/>
      <c r="C188" s="44"/>
      <c r="D188" s="62"/>
      <c r="E188" s="25"/>
      <c r="F188" s="25" t="s">
        <v>330</v>
      </c>
      <c r="G188" s="25" t="s">
        <v>331</v>
      </c>
      <c r="H188" s="97">
        <f t="shared" si="20"/>
        <v>0</v>
      </c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</row>
    <row r="189" spans="2:20" ht="12.75" customHeight="1" outlineLevel="1">
      <c r="B189" s="43"/>
      <c r="C189" s="44"/>
      <c r="D189" s="62"/>
      <c r="E189" s="25"/>
      <c r="F189" s="25" t="s">
        <v>332</v>
      </c>
      <c r="G189" s="25" t="s">
        <v>333</v>
      </c>
      <c r="H189" s="97">
        <f t="shared" si="20"/>
        <v>0</v>
      </c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</row>
    <row r="190" spans="2:20" ht="12.75" customHeight="1" outlineLevel="1">
      <c r="B190" s="43"/>
      <c r="C190" s="44"/>
      <c r="D190" s="62"/>
      <c r="E190" s="25"/>
      <c r="F190" s="25" t="s">
        <v>334</v>
      </c>
      <c r="G190" s="25" t="s">
        <v>335</v>
      </c>
      <c r="H190" s="97">
        <f t="shared" si="20"/>
        <v>0</v>
      </c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</row>
    <row r="191" spans="2:20" ht="12.75" customHeight="1" outlineLevel="1">
      <c r="B191" s="43"/>
      <c r="C191" s="44"/>
      <c r="D191" s="62"/>
      <c r="E191" s="25"/>
      <c r="F191" s="25" t="s">
        <v>336</v>
      </c>
      <c r="G191" s="25" t="s">
        <v>337</v>
      </c>
      <c r="H191" s="97">
        <f t="shared" si="20"/>
        <v>0</v>
      </c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</row>
    <row r="192" spans="2:20" ht="12.75" customHeight="1" outlineLevel="1">
      <c r="B192" s="43"/>
      <c r="C192" s="44"/>
      <c r="D192" s="62"/>
      <c r="E192" s="25"/>
      <c r="F192" s="25" t="s">
        <v>338</v>
      </c>
      <c r="G192" s="25" t="s">
        <v>339</v>
      </c>
      <c r="H192" s="97">
        <f t="shared" si="20"/>
        <v>0</v>
      </c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</row>
    <row r="193" spans="2:20" ht="12.75" customHeight="1" outlineLevel="1">
      <c r="B193" s="43"/>
      <c r="C193" s="44"/>
      <c r="D193" s="62"/>
      <c r="E193" s="25"/>
      <c r="F193" s="25" t="s">
        <v>340</v>
      </c>
      <c r="G193" s="25" t="s">
        <v>341</v>
      </c>
      <c r="H193" s="97">
        <f t="shared" si="20"/>
        <v>0</v>
      </c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</row>
    <row r="194" spans="2:20" ht="12.75" customHeight="1" outlineLevel="1">
      <c r="B194" s="43"/>
      <c r="C194" s="44"/>
      <c r="D194" s="62"/>
      <c r="E194" s="25"/>
      <c r="F194" s="25" t="s">
        <v>342</v>
      </c>
      <c r="G194" s="25" t="s">
        <v>343</v>
      </c>
      <c r="H194" s="97">
        <f t="shared" si="20"/>
        <v>0</v>
      </c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</row>
    <row r="195" spans="2:20" ht="12.75" customHeight="1" outlineLevel="1">
      <c r="B195" s="43"/>
      <c r="C195" s="44"/>
      <c r="D195" s="62"/>
      <c r="E195" s="25"/>
      <c r="F195" s="25" t="s">
        <v>344</v>
      </c>
      <c r="G195" s="25" t="s">
        <v>345</v>
      </c>
      <c r="H195" s="97">
        <f t="shared" si="20"/>
        <v>0</v>
      </c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</row>
    <row r="196" spans="2:20" ht="12.75" customHeight="1" outlineLevel="1">
      <c r="B196" s="43"/>
      <c r="C196" s="44"/>
      <c r="D196" s="62"/>
      <c r="E196" s="25"/>
      <c r="F196" s="25" t="s">
        <v>346</v>
      </c>
      <c r="G196" s="25" t="s">
        <v>347</v>
      </c>
      <c r="H196" s="97">
        <f t="shared" si="20"/>
        <v>0</v>
      </c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</row>
    <row r="197" spans="2:20" ht="12.75" customHeight="1" outlineLevel="1">
      <c r="B197" s="43"/>
      <c r="C197" s="44"/>
      <c r="D197" s="62"/>
      <c r="E197" s="25"/>
      <c r="F197" s="25" t="s">
        <v>348</v>
      </c>
      <c r="G197" s="25" t="s">
        <v>349</v>
      </c>
      <c r="H197" s="97">
        <f t="shared" si="20"/>
        <v>0</v>
      </c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</row>
    <row r="198" spans="2:20" ht="12.75" customHeight="1" outlineLevel="1">
      <c r="B198" s="43"/>
      <c r="C198" s="44"/>
      <c r="D198" s="62"/>
      <c r="E198" s="25"/>
      <c r="F198" s="25" t="s">
        <v>350</v>
      </c>
      <c r="G198" s="25" t="s">
        <v>351</v>
      </c>
      <c r="H198" s="97">
        <f t="shared" si="20"/>
        <v>0</v>
      </c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</row>
    <row r="199" spans="2:20" ht="12.75" customHeight="1" outlineLevel="1">
      <c r="B199" s="43"/>
      <c r="C199" s="44"/>
      <c r="D199" s="62"/>
      <c r="E199" s="25"/>
      <c r="F199" s="25" t="s">
        <v>352</v>
      </c>
      <c r="G199" s="25" t="s">
        <v>353</v>
      </c>
      <c r="H199" s="97">
        <f t="shared" si="20"/>
        <v>0</v>
      </c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</row>
    <row r="200" spans="2:20" ht="12.75" customHeight="1" outlineLevel="1">
      <c r="B200" s="43"/>
      <c r="C200" s="44"/>
      <c r="D200" s="62"/>
      <c r="E200" s="25"/>
      <c r="F200" s="25" t="s">
        <v>354</v>
      </c>
      <c r="G200" s="25" t="s">
        <v>355</v>
      </c>
      <c r="H200" s="97">
        <f t="shared" si="20"/>
        <v>0</v>
      </c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</row>
    <row r="201" spans="2:20" ht="12.75" customHeight="1" outlineLevel="1">
      <c r="B201" s="43"/>
      <c r="C201" s="44"/>
      <c r="D201" s="62"/>
      <c r="E201" s="25"/>
      <c r="F201" s="25" t="s">
        <v>356</v>
      </c>
      <c r="G201" s="25" t="s">
        <v>357</v>
      </c>
      <c r="H201" s="97">
        <f t="shared" si="20"/>
        <v>0</v>
      </c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</row>
    <row r="202" spans="2:20" ht="12.75" customHeight="1" outlineLevel="1">
      <c r="B202" s="43"/>
      <c r="C202" s="44"/>
      <c r="D202" s="62"/>
      <c r="E202" s="25"/>
      <c r="F202" s="25" t="s">
        <v>358</v>
      </c>
      <c r="G202" s="25" t="s">
        <v>359</v>
      </c>
      <c r="H202" s="97">
        <f t="shared" si="20"/>
        <v>0</v>
      </c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</row>
    <row r="203" spans="2:20" ht="12.75" customHeight="1" outlineLevel="1">
      <c r="B203" s="43"/>
      <c r="C203" s="44"/>
      <c r="D203" s="62"/>
      <c r="E203" s="25"/>
      <c r="F203" s="25" t="s">
        <v>360</v>
      </c>
      <c r="G203" s="25" t="s">
        <v>361</v>
      </c>
      <c r="H203" s="97">
        <f t="shared" si="20"/>
        <v>0</v>
      </c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</row>
    <row r="204" spans="2:20" ht="12.75" customHeight="1">
      <c r="B204" s="43"/>
      <c r="C204" s="44"/>
      <c r="D204" s="62" t="s">
        <v>362</v>
      </c>
      <c r="E204" s="25" t="s">
        <v>363</v>
      </c>
      <c r="F204" s="25"/>
      <c r="G204" s="25"/>
      <c r="H204" s="97">
        <f t="shared" si="20"/>
        <v>0</v>
      </c>
      <c r="I204" s="97">
        <f t="shared" ref="I204:T204" si="21">SUM(I205:I217)</f>
        <v>0</v>
      </c>
      <c r="J204" s="97">
        <f t="shared" si="21"/>
        <v>0</v>
      </c>
      <c r="K204" s="97">
        <f t="shared" si="21"/>
        <v>0</v>
      </c>
      <c r="L204" s="97">
        <f t="shared" si="21"/>
        <v>0</v>
      </c>
      <c r="M204" s="97">
        <f t="shared" si="21"/>
        <v>0</v>
      </c>
      <c r="N204" s="97">
        <f t="shared" si="21"/>
        <v>0</v>
      </c>
      <c r="O204" s="97">
        <f t="shared" si="21"/>
        <v>0</v>
      </c>
      <c r="P204" s="97">
        <f t="shared" si="21"/>
        <v>0</v>
      </c>
      <c r="Q204" s="97">
        <f t="shared" si="21"/>
        <v>0</v>
      </c>
      <c r="R204" s="97">
        <f t="shared" si="21"/>
        <v>0</v>
      </c>
      <c r="S204" s="97">
        <f t="shared" si="21"/>
        <v>0</v>
      </c>
      <c r="T204" s="97">
        <f t="shared" si="21"/>
        <v>0</v>
      </c>
    </row>
    <row r="205" spans="2:20" ht="12.75" customHeight="1" outlineLevel="1">
      <c r="B205" s="43"/>
      <c r="C205" s="44"/>
      <c r="D205" s="62"/>
      <c r="E205" s="25"/>
      <c r="F205" s="25" t="s">
        <v>364</v>
      </c>
      <c r="G205" s="25" t="s">
        <v>365</v>
      </c>
      <c r="H205" s="97">
        <f t="shared" si="20"/>
        <v>0</v>
      </c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</row>
    <row r="206" spans="2:20" ht="12.75" customHeight="1" outlineLevel="1">
      <c r="B206" s="43"/>
      <c r="C206" s="44"/>
      <c r="D206" s="62"/>
      <c r="E206" s="25"/>
      <c r="F206" s="25" t="s">
        <v>366</v>
      </c>
      <c r="G206" s="25" t="s">
        <v>367</v>
      </c>
      <c r="H206" s="97">
        <f t="shared" si="20"/>
        <v>0</v>
      </c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</row>
    <row r="207" spans="2:20" ht="12.75" customHeight="1" outlineLevel="1">
      <c r="B207" s="43"/>
      <c r="C207" s="44"/>
      <c r="D207" s="62"/>
      <c r="E207" s="25"/>
      <c r="F207" s="25" t="s">
        <v>368</v>
      </c>
      <c r="G207" s="25" t="s">
        <v>369</v>
      </c>
      <c r="H207" s="97">
        <f t="shared" si="20"/>
        <v>0</v>
      </c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</row>
    <row r="208" spans="2:20" ht="12.75" customHeight="1" outlineLevel="1">
      <c r="B208" s="43"/>
      <c r="C208" s="44"/>
      <c r="D208" s="62"/>
      <c r="E208" s="25"/>
      <c r="F208" s="25" t="s">
        <v>370</v>
      </c>
      <c r="G208" s="25" t="s">
        <v>371</v>
      </c>
      <c r="H208" s="97">
        <f t="shared" si="20"/>
        <v>0</v>
      </c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</row>
    <row r="209" spans="1:20" ht="12.75" customHeight="1" outlineLevel="1">
      <c r="B209" s="43"/>
      <c r="C209" s="44"/>
      <c r="D209" s="62"/>
      <c r="E209" s="25"/>
      <c r="F209" s="25" t="s">
        <v>372</v>
      </c>
      <c r="G209" s="25" t="s">
        <v>373</v>
      </c>
      <c r="H209" s="97">
        <f t="shared" si="20"/>
        <v>0</v>
      </c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</row>
    <row r="210" spans="1:20" ht="12.75" customHeight="1" outlineLevel="1">
      <c r="B210" s="43"/>
      <c r="C210" s="44"/>
      <c r="D210" s="62"/>
      <c r="E210" s="25"/>
      <c r="F210" s="25" t="s">
        <v>374</v>
      </c>
      <c r="G210" s="25" t="s">
        <v>375</v>
      </c>
      <c r="H210" s="97">
        <f t="shared" si="20"/>
        <v>0</v>
      </c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</row>
    <row r="211" spans="1:20" ht="12.75" customHeight="1" outlineLevel="1">
      <c r="B211" s="43"/>
      <c r="C211" s="44"/>
      <c r="D211" s="62"/>
      <c r="E211" s="25"/>
      <c r="F211" s="25" t="s">
        <v>376</v>
      </c>
      <c r="G211" s="25" t="s">
        <v>377</v>
      </c>
      <c r="H211" s="97">
        <f t="shared" si="20"/>
        <v>0</v>
      </c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</row>
    <row r="212" spans="1:20" ht="12.75" customHeight="1" outlineLevel="1">
      <c r="B212" s="43"/>
      <c r="C212" s="44"/>
      <c r="D212" s="62"/>
      <c r="E212" s="25"/>
      <c r="F212" s="25" t="s">
        <v>378</v>
      </c>
      <c r="G212" s="25" t="s">
        <v>379</v>
      </c>
      <c r="H212" s="97">
        <f t="shared" si="20"/>
        <v>0</v>
      </c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</row>
    <row r="213" spans="1:20" ht="12.75" customHeight="1" outlineLevel="1">
      <c r="B213" s="43"/>
      <c r="C213" s="44"/>
      <c r="D213" s="62"/>
      <c r="E213" s="25"/>
      <c r="F213" s="25" t="s">
        <v>380</v>
      </c>
      <c r="G213" s="25" t="s">
        <v>381</v>
      </c>
      <c r="H213" s="97">
        <f t="shared" si="20"/>
        <v>0</v>
      </c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</row>
    <row r="214" spans="1:20" ht="12.75" customHeight="1" outlineLevel="1">
      <c r="B214" s="43"/>
      <c r="C214" s="44"/>
      <c r="D214" s="62"/>
      <c r="E214" s="25"/>
      <c r="F214" s="25" t="s">
        <v>382</v>
      </c>
      <c r="G214" s="25" t="s">
        <v>383</v>
      </c>
      <c r="H214" s="97">
        <f t="shared" si="20"/>
        <v>0</v>
      </c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</row>
    <row r="215" spans="1:20" s="61" customFormat="1" outlineLevel="1">
      <c r="A215" s="111"/>
      <c r="B215" s="43"/>
      <c r="C215" s="44"/>
      <c r="D215" s="62"/>
      <c r="E215" s="25"/>
      <c r="F215" s="25" t="s">
        <v>384</v>
      </c>
      <c r="G215" s="25" t="s">
        <v>385</v>
      </c>
      <c r="H215" s="97">
        <f t="shared" si="20"/>
        <v>0</v>
      </c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</row>
    <row r="216" spans="1:20" ht="12.75" customHeight="1" outlineLevel="1">
      <c r="B216" s="43"/>
      <c r="C216" s="44"/>
      <c r="D216" s="62"/>
      <c r="E216" s="25"/>
      <c r="F216" s="25" t="s">
        <v>386</v>
      </c>
      <c r="G216" s="25" t="s">
        <v>387</v>
      </c>
      <c r="H216" s="97">
        <f t="shared" si="20"/>
        <v>0</v>
      </c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</row>
    <row r="217" spans="1:20" ht="12.75" customHeight="1" outlineLevel="1">
      <c r="B217" s="43"/>
      <c r="C217" s="44"/>
      <c r="D217" s="62"/>
      <c r="E217" s="25"/>
      <c r="F217" s="25" t="s">
        <v>388</v>
      </c>
      <c r="G217" s="25" t="s">
        <v>389</v>
      </c>
      <c r="H217" s="97">
        <f t="shared" ref="H217:H281" si="22">SUM(I217:T217)</f>
        <v>0</v>
      </c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</row>
    <row r="218" spans="1:20" ht="12.75" customHeight="1">
      <c r="B218" s="57"/>
      <c r="C218" s="58" t="s">
        <v>390</v>
      </c>
      <c r="D218" s="58"/>
      <c r="E218" s="59"/>
      <c r="F218" s="59"/>
      <c r="G218" s="59"/>
      <c r="H218" s="60">
        <f t="shared" si="22"/>
        <v>0</v>
      </c>
      <c r="I218" s="60">
        <f t="shared" ref="I218:T218" si="23">SUM(I219:I221)</f>
        <v>0</v>
      </c>
      <c r="J218" s="60">
        <f t="shared" si="23"/>
        <v>0</v>
      </c>
      <c r="K218" s="60">
        <f t="shared" si="23"/>
        <v>0</v>
      </c>
      <c r="L218" s="60">
        <f t="shared" si="23"/>
        <v>0</v>
      </c>
      <c r="M218" s="60">
        <f t="shared" si="23"/>
        <v>0</v>
      </c>
      <c r="N218" s="60">
        <f t="shared" si="23"/>
        <v>0</v>
      </c>
      <c r="O218" s="60">
        <f t="shared" si="23"/>
        <v>0</v>
      </c>
      <c r="P218" s="60">
        <f t="shared" si="23"/>
        <v>0</v>
      </c>
      <c r="Q218" s="60">
        <f t="shared" si="23"/>
        <v>0</v>
      </c>
      <c r="R218" s="60">
        <f t="shared" si="23"/>
        <v>0</v>
      </c>
      <c r="S218" s="60">
        <f t="shared" si="23"/>
        <v>0</v>
      </c>
      <c r="T218" s="60">
        <f t="shared" si="23"/>
        <v>0</v>
      </c>
    </row>
    <row r="219" spans="1:20" ht="12.75" customHeight="1" outlineLevel="1">
      <c r="B219" s="43"/>
      <c r="C219" s="44"/>
      <c r="D219" s="62"/>
      <c r="E219" s="42" t="s">
        <v>391</v>
      </c>
      <c r="F219" s="42" t="s">
        <v>392</v>
      </c>
      <c r="G219" s="42" t="s">
        <v>393</v>
      </c>
      <c r="H219" s="97">
        <f t="shared" si="22"/>
        <v>0</v>
      </c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</row>
    <row r="220" spans="1:20" ht="12.75" customHeight="1" outlineLevel="1">
      <c r="B220" s="43"/>
      <c r="C220" s="44"/>
      <c r="D220" s="62"/>
      <c r="E220" s="25" t="s">
        <v>394</v>
      </c>
      <c r="F220" s="25" t="s">
        <v>395</v>
      </c>
      <c r="G220" s="25" t="s">
        <v>396</v>
      </c>
      <c r="H220" s="97">
        <f t="shared" si="22"/>
        <v>0</v>
      </c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</row>
    <row r="221" spans="1:20" ht="12.75" customHeight="1" outlineLevel="1">
      <c r="B221" s="43"/>
      <c r="C221" s="44"/>
      <c r="D221" s="62"/>
      <c r="E221" s="25" t="s">
        <v>397</v>
      </c>
      <c r="F221" s="25"/>
      <c r="G221" s="25"/>
      <c r="H221" s="97">
        <f t="shared" si="22"/>
        <v>0</v>
      </c>
      <c r="I221" s="97">
        <f t="shared" ref="I221:T221" si="24">SUM(I222:I230)</f>
        <v>0</v>
      </c>
      <c r="J221" s="97">
        <f t="shared" si="24"/>
        <v>0</v>
      </c>
      <c r="K221" s="97">
        <f t="shared" si="24"/>
        <v>0</v>
      </c>
      <c r="L221" s="97">
        <f t="shared" si="24"/>
        <v>0</v>
      </c>
      <c r="M221" s="97">
        <f t="shared" si="24"/>
        <v>0</v>
      </c>
      <c r="N221" s="97">
        <f t="shared" si="24"/>
        <v>0</v>
      </c>
      <c r="O221" s="97">
        <f t="shared" si="24"/>
        <v>0</v>
      </c>
      <c r="P221" s="97">
        <f t="shared" si="24"/>
        <v>0</v>
      </c>
      <c r="Q221" s="97">
        <f t="shared" si="24"/>
        <v>0</v>
      </c>
      <c r="R221" s="97">
        <f t="shared" si="24"/>
        <v>0</v>
      </c>
      <c r="S221" s="97">
        <f t="shared" si="24"/>
        <v>0</v>
      </c>
      <c r="T221" s="97">
        <f t="shared" si="24"/>
        <v>0</v>
      </c>
    </row>
    <row r="222" spans="1:20" ht="12.75" customHeight="1" outlineLevel="1">
      <c r="B222" s="43"/>
      <c r="C222" s="44"/>
      <c r="D222" s="62"/>
      <c r="E222" s="25"/>
      <c r="F222" s="25" t="s">
        <v>398</v>
      </c>
      <c r="G222" s="25" t="s">
        <v>399</v>
      </c>
      <c r="H222" s="97">
        <f t="shared" si="22"/>
        <v>0</v>
      </c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</row>
    <row r="223" spans="1:20" ht="12.75" customHeight="1" outlineLevel="1">
      <c r="B223" s="43"/>
      <c r="C223" s="44"/>
      <c r="D223" s="62"/>
      <c r="E223" s="25"/>
      <c r="F223" s="25" t="s">
        <v>400</v>
      </c>
      <c r="G223" s="25" t="s">
        <v>401</v>
      </c>
      <c r="H223" s="97">
        <f t="shared" si="22"/>
        <v>0</v>
      </c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</row>
    <row r="224" spans="1:20" ht="12.75" customHeight="1" outlineLevel="1">
      <c r="B224" s="43"/>
      <c r="C224" s="44"/>
      <c r="D224" s="62"/>
      <c r="E224" s="25"/>
      <c r="F224" s="25" t="s">
        <v>402</v>
      </c>
      <c r="G224" s="25" t="s">
        <v>403</v>
      </c>
      <c r="H224" s="97">
        <f t="shared" si="22"/>
        <v>0</v>
      </c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</row>
    <row r="225" spans="1:20" ht="12.75" customHeight="1" outlineLevel="1">
      <c r="B225" s="43"/>
      <c r="C225" s="44"/>
      <c r="D225" s="62"/>
      <c r="E225" s="25"/>
      <c r="F225" s="25" t="s">
        <v>404</v>
      </c>
      <c r="G225" s="25" t="s">
        <v>405</v>
      </c>
      <c r="H225" s="97">
        <f t="shared" si="22"/>
        <v>0</v>
      </c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</row>
    <row r="226" spans="1:20" ht="12.75" customHeight="1" outlineLevel="1">
      <c r="B226" s="43"/>
      <c r="C226" s="44"/>
      <c r="D226" s="62"/>
      <c r="E226" s="25"/>
      <c r="F226" s="25" t="s">
        <v>406</v>
      </c>
      <c r="G226" s="25" t="s">
        <v>407</v>
      </c>
      <c r="H226" s="97">
        <f t="shared" si="22"/>
        <v>0</v>
      </c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</row>
    <row r="227" spans="1:20" ht="12.75" customHeight="1" outlineLevel="1">
      <c r="B227" s="43"/>
      <c r="C227" s="44"/>
      <c r="D227" s="62"/>
      <c r="E227" s="25"/>
      <c r="F227" s="25" t="s">
        <v>408</v>
      </c>
      <c r="G227" s="25" t="s">
        <v>409</v>
      </c>
      <c r="H227" s="97">
        <f t="shared" si="22"/>
        <v>0</v>
      </c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</row>
    <row r="228" spans="1:20" outlineLevel="1">
      <c r="A228" s="111"/>
      <c r="B228" s="43"/>
      <c r="C228" s="44"/>
      <c r="D228" s="62"/>
      <c r="E228" s="25"/>
      <c r="F228" s="25" t="s">
        <v>410</v>
      </c>
      <c r="G228" s="25" t="s">
        <v>411</v>
      </c>
      <c r="H228" s="97">
        <f t="shared" si="22"/>
        <v>0</v>
      </c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</row>
    <row r="229" spans="1:20" s="67" customFormat="1" outlineLevel="1">
      <c r="A229" s="74"/>
      <c r="B229" s="43"/>
      <c r="C229" s="44"/>
      <c r="D229" s="62"/>
      <c r="E229" s="25"/>
      <c r="F229" s="25" t="s">
        <v>412</v>
      </c>
      <c r="G229" s="25" t="s">
        <v>413</v>
      </c>
      <c r="H229" s="97">
        <f t="shared" si="22"/>
        <v>0</v>
      </c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</row>
    <row r="230" spans="1:20" outlineLevel="1">
      <c r="A230" s="111"/>
      <c r="B230" s="43"/>
      <c r="C230" s="44"/>
      <c r="D230" s="62"/>
      <c r="E230" s="25"/>
      <c r="F230" s="25" t="s">
        <v>414</v>
      </c>
      <c r="G230" s="25" t="s">
        <v>415</v>
      </c>
      <c r="H230" s="97">
        <f t="shared" si="22"/>
        <v>0</v>
      </c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</row>
    <row r="231" spans="1:20" s="67" customFormat="1">
      <c r="A231" s="74"/>
      <c r="B231" s="35" t="s">
        <v>416</v>
      </c>
      <c r="C231" s="64"/>
      <c r="D231" s="64"/>
      <c r="E231" s="64"/>
      <c r="F231" s="64"/>
      <c r="G231" s="64"/>
      <c r="H231" s="37">
        <f t="shared" si="22"/>
        <v>0</v>
      </c>
      <c r="I231" s="37">
        <f t="shared" ref="I231:T231" si="25">+I22-I38</f>
        <v>0</v>
      </c>
      <c r="J231" s="37">
        <f t="shared" si="25"/>
        <v>0</v>
      </c>
      <c r="K231" s="37">
        <f t="shared" si="25"/>
        <v>0</v>
      </c>
      <c r="L231" s="37">
        <f t="shared" si="25"/>
        <v>0</v>
      </c>
      <c r="M231" s="37">
        <f t="shared" si="25"/>
        <v>0</v>
      </c>
      <c r="N231" s="37">
        <f t="shared" si="25"/>
        <v>0</v>
      </c>
      <c r="O231" s="37">
        <f t="shared" si="25"/>
        <v>0</v>
      </c>
      <c r="P231" s="37">
        <f t="shared" si="25"/>
        <v>0</v>
      </c>
      <c r="Q231" s="37">
        <f t="shared" si="25"/>
        <v>0</v>
      </c>
      <c r="R231" s="37">
        <f t="shared" si="25"/>
        <v>0</v>
      </c>
      <c r="S231" s="37">
        <f t="shared" si="25"/>
        <v>0</v>
      </c>
      <c r="T231" s="37">
        <f t="shared" si="25"/>
        <v>0</v>
      </c>
    </row>
    <row r="232" spans="1:20">
      <c r="A232" s="112"/>
      <c r="B232" s="65"/>
      <c r="C232" s="66"/>
      <c r="D232" s="66"/>
      <c r="E232" s="66" t="s">
        <v>417</v>
      </c>
      <c r="F232" s="67"/>
      <c r="G232" s="67"/>
      <c r="H232" s="98" t="str">
        <f t="shared" ref="H232:T232" si="26">IFERROR(+H231/H22,"")</f>
        <v/>
      </c>
      <c r="I232" s="98" t="str">
        <f t="shared" si="26"/>
        <v/>
      </c>
      <c r="J232" s="98" t="str">
        <f t="shared" si="26"/>
        <v/>
      </c>
      <c r="K232" s="98" t="str">
        <f t="shared" si="26"/>
        <v/>
      </c>
      <c r="L232" s="98" t="str">
        <f t="shared" si="26"/>
        <v/>
      </c>
      <c r="M232" s="98" t="str">
        <f t="shared" si="26"/>
        <v/>
      </c>
      <c r="N232" s="98" t="str">
        <f t="shared" si="26"/>
        <v/>
      </c>
      <c r="O232" s="98" t="str">
        <f t="shared" si="26"/>
        <v/>
      </c>
      <c r="P232" s="98" t="str">
        <f t="shared" si="26"/>
        <v/>
      </c>
      <c r="Q232" s="98" t="str">
        <f t="shared" si="26"/>
        <v/>
      </c>
      <c r="R232" s="98" t="str">
        <f t="shared" si="26"/>
        <v/>
      </c>
      <c r="S232" s="98" t="str">
        <f t="shared" si="26"/>
        <v/>
      </c>
      <c r="T232" s="98" t="str">
        <f t="shared" si="26"/>
        <v/>
      </c>
    </row>
    <row r="233" spans="1:20" s="67" customFormat="1">
      <c r="A233" s="74"/>
      <c r="B233" s="35" t="s">
        <v>418</v>
      </c>
      <c r="C233" s="36"/>
      <c r="D233" s="64"/>
      <c r="E233" s="64"/>
      <c r="F233" s="64"/>
      <c r="G233" s="64"/>
      <c r="H233" s="37">
        <f t="shared" si="22"/>
        <v>0</v>
      </c>
      <c r="I233" s="37">
        <f t="shared" ref="I233:T233" si="27">+I22-I38-I40-I53</f>
        <v>0</v>
      </c>
      <c r="J233" s="37">
        <f t="shared" si="27"/>
        <v>0</v>
      </c>
      <c r="K233" s="37">
        <f t="shared" si="27"/>
        <v>0</v>
      </c>
      <c r="L233" s="37">
        <f t="shared" si="27"/>
        <v>0</v>
      </c>
      <c r="M233" s="37">
        <f t="shared" si="27"/>
        <v>0</v>
      </c>
      <c r="N233" s="37">
        <f t="shared" si="27"/>
        <v>0</v>
      </c>
      <c r="O233" s="37">
        <f t="shared" si="27"/>
        <v>0</v>
      </c>
      <c r="P233" s="37">
        <f t="shared" si="27"/>
        <v>0</v>
      </c>
      <c r="Q233" s="37">
        <f t="shared" si="27"/>
        <v>0</v>
      </c>
      <c r="R233" s="37">
        <f t="shared" si="27"/>
        <v>0</v>
      </c>
      <c r="S233" s="37">
        <f t="shared" si="27"/>
        <v>0</v>
      </c>
      <c r="T233" s="37">
        <f t="shared" si="27"/>
        <v>0</v>
      </c>
    </row>
    <row r="234" spans="1:20">
      <c r="B234" s="68"/>
      <c r="C234" s="67"/>
      <c r="D234" s="67"/>
      <c r="E234" s="67" t="s">
        <v>417</v>
      </c>
      <c r="F234" s="67"/>
      <c r="G234" s="67"/>
      <c r="H234" s="98" t="str">
        <f t="shared" ref="H234:T234" si="28">IFERROR(+H233/H22,"")</f>
        <v/>
      </c>
      <c r="I234" s="98" t="str">
        <f t="shared" si="28"/>
        <v/>
      </c>
      <c r="J234" s="98" t="str">
        <f t="shared" si="28"/>
        <v/>
      </c>
      <c r="K234" s="98" t="str">
        <f t="shared" si="28"/>
        <v/>
      </c>
      <c r="L234" s="98" t="str">
        <f t="shared" si="28"/>
        <v/>
      </c>
      <c r="M234" s="98" t="str">
        <f t="shared" si="28"/>
        <v/>
      </c>
      <c r="N234" s="98" t="str">
        <f t="shared" si="28"/>
        <v/>
      </c>
      <c r="O234" s="98" t="str">
        <f t="shared" si="28"/>
        <v/>
      </c>
      <c r="P234" s="98" t="str">
        <f t="shared" si="28"/>
        <v/>
      </c>
      <c r="Q234" s="98" t="str">
        <f t="shared" si="28"/>
        <v/>
      </c>
      <c r="R234" s="98" t="str">
        <f t="shared" si="28"/>
        <v/>
      </c>
      <c r="S234" s="98" t="str">
        <f t="shared" si="28"/>
        <v/>
      </c>
      <c r="T234" s="98" t="str">
        <f t="shared" si="28"/>
        <v/>
      </c>
    </row>
    <row r="235" spans="1:20">
      <c r="B235" s="35" t="s">
        <v>419</v>
      </c>
      <c r="C235" s="36"/>
      <c r="D235" s="36"/>
      <c r="E235" s="36"/>
      <c r="F235" s="36"/>
      <c r="G235" s="36"/>
      <c r="H235" s="37">
        <f t="shared" si="22"/>
        <v>0</v>
      </c>
      <c r="I235" s="37">
        <f t="shared" ref="I235:T235" si="29">+I22-I37</f>
        <v>0</v>
      </c>
      <c r="J235" s="37">
        <f t="shared" si="29"/>
        <v>0</v>
      </c>
      <c r="K235" s="37">
        <f t="shared" si="29"/>
        <v>0</v>
      </c>
      <c r="L235" s="37">
        <f t="shared" si="29"/>
        <v>0</v>
      </c>
      <c r="M235" s="37">
        <f t="shared" si="29"/>
        <v>0</v>
      </c>
      <c r="N235" s="37">
        <f t="shared" si="29"/>
        <v>0</v>
      </c>
      <c r="O235" s="37">
        <f t="shared" si="29"/>
        <v>0</v>
      </c>
      <c r="P235" s="37">
        <f t="shared" si="29"/>
        <v>0</v>
      </c>
      <c r="Q235" s="37">
        <f t="shared" si="29"/>
        <v>0</v>
      </c>
      <c r="R235" s="37">
        <f t="shared" si="29"/>
        <v>0</v>
      </c>
      <c r="S235" s="37">
        <f t="shared" si="29"/>
        <v>0</v>
      </c>
      <c r="T235" s="37">
        <f t="shared" si="29"/>
        <v>0</v>
      </c>
    </row>
    <row r="236" spans="1:20">
      <c r="B236" s="68"/>
      <c r="C236" s="67"/>
      <c r="D236" s="67"/>
      <c r="E236" s="67" t="s">
        <v>417</v>
      </c>
      <c r="F236" s="67"/>
      <c r="G236" s="67"/>
      <c r="H236" s="98" t="str">
        <f t="shared" ref="H236:T236" si="30">IFERROR(+H235/H22,"")</f>
        <v/>
      </c>
      <c r="I236" s="98" t="str">
        <f t="shared" si="30"/>
        <v/>
      </c>
      <c r="J236" s="98" t="str">
        <f t="shared" si="30"/>
        <v/>
      </c>
      <c r="K236" s="98" t="str">
        <f t="shared" si="30"/>
        <v/>
      </c>
      <c r="L236" s="98" t="str">
        <f t="shared" si="30"/>
        <v/>
      </c>
      <c r="M236" s="98" t="str">
        <f t="shared" si="30"/>
        <v/>
      </c>
      <c r="N236" s="98" t="str">
        <f t="shared" si="30"/>
        <v/>
      </c>
      <c r="O236" s="98" t="str">
        <f t="shared" si="30"/>
        <v/>
      </c>
      <c r="P236" s="98" t="str">
        <f t="shared" si="30"/>
        <v/>
      </c>
      <c r="Q236" s="98" t="str">
        <f t="shared" si="30"/>
        <v/>
      </c>
      <c r="R236" s="98" t="str">
        <f t="shared" si="30"/>
        <v/>
      </c>
      <c r="S236" s="98" t="str">
        <f t="shared" si="30"/>
        <v/>
      </c>
      <c r="T236" s="98" t="str">
        <f t="shared" si="30"/>
        <v/>
      </c>
    </row>
    <row r="237" spans="1:20">
      <c r="B237" s="69"/>
      <c r="C237" s="70" t="s">
        <v>420</v>
      </c>
      <c r="D237" s="71"/>
      <c r="E237" s="72"/>
      <c r="F237" s="25"/>
      <c r="G237" s="25"/>
      <c r="H237" s="97">
        <f t="shared" si="22"/>
        <v>0</v>
      </c>
      <c r="I237" s="99">
        <f t="shared" ref="I237:T237" si="31">SUM(I238:I239)</f>
        <v>0</v>
      </c>
      <c r="J237" s="99">
        <f t="shared" si="31"/>
        <v>0</v>
      </c>
      <c r="K237" s="99">
        <f t="shared" si="31"/>
        <v>0</v>
      </c>
      <c r="L237" s="99">
        <f t="shared" si="31"/>
        <v>0</v>
      </c>
      <c r="M237" s="99">
        <f t="shared" si="31"/>
        <v>0</v>
      </c>
      <c r="N237" s="99">
        <f t="shared" si="31"/>
        <v>0</v>
      </c>
      <c r="O237" s="99">
        <f t="shared" si="31"/>
        <v>0</v>
      </c>
      <c r="P237" s="99">
        <f t="shared" si="31"/>
        <v>0</v>
      </c>
      <c r="Q237" s="99">
        <f t="shared" si="31"/>
        <v>0</v>
      </c>
      <c r="R237" s="99">
        <f t="shared" si="31"/>
        <v>0</v>
      </c>
      <c r="S237" s="99">
        <f t="shared" si="31"/>
        <v>0</v>
      </c>
      <c r="T237" s="99">
        <f t="shared" si="31"/>
        <v>0</v>
      </c>
    </row>
    <row r="238" spans="1:20" outlineLevel="1">
      <c r="B238" s="69"/>
      <c r="C238" s="44"/>
      <c r="D238" s="62"/>
      <c r="E238" s="25"/>
      <c r="F238" s="25" t="s">
        <v>421</v>
      </c>
      <c r="G238" s="25" t="s">
        <v>422</v>
      </c>
      <c r="H238" s="97">
        <f t="shared" si="22"/>
        <v>0</v>
      </c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</row>
    <row r="239" spans="1:20" ht="12.75" customHeight="1" outlineLevel="1">
      <c r="B239" s="69"/>
      <c r="C239" s="44"/>
      <c r="D239" s="62"/>
      <c r="E239" s="25"/>
      <c r="F239" s="25" t="s">
        <v>423</v>
      </c>
      <c r="G239" s="25" t="s">
        <v>424</v>
      </c>
      <c r="H239" s="97">
        <f t="shared" si="22"/>
        <v>0</v>
      </c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</row>
    <row r="240" spans="1:20" ht="12.75" customHeight="1">
      <c r="B240" s="35" t="s">
        <v>425</v>
      </c>
      <c r="C240" s="36"/>
      <c r="D240" s="36"/>
      <c r="E240" s="36"/>
      <c r="F240" s="36"/>
      <c r="G240" s="36"/>
      <c r="H240" s="37">
        <f t="shared" si="22"/>
        <v>0</v>
      </c>
      <c r="I240" s="37">
        <f t="shared" ref="I240:T240" si="32">+I235-I237</f>
        <v>0</v>
      </c>
      <c r="J240" s="37">
        <f t="shared" si="32"/>
        <v>0</v>
      </c>
      <c r="K240" s="37">
        <f t="shared" si="32"/>
        <v>0</v>
      </c>
      <c r="L240" s="37">
        <f t="shared" si="32"/>
        <v>0</v>
      </c>
      <c r="M240" s="37">
        <f t="shared" si="32"/>
        <v>0</v>
      </c>
      <c r="N240" s="37">
        <f t="shared" si="32"/>
        <v>0</v>
      </c>
      <c r="O240" s="37">
        <f t="shared" si="32"/>
        <v>0</v>
      </c>
      <c r="P240" s="37">
        <f t="shared" si="32"/>
        <v>0</v>
      </c>
      <c r="Q240" s="37">
        <f t="shared" si="32"/>
        <v>0</v>
      </c>
      <c r="R240" s="37">
        <f t="shared" si="32"/>
        <v>0</v>
      </c>
      <c r="S240" s="37">
        <f t="shared" si="32"/>
        <v>0</v>
      </c>
      <c r="T240" s="37">
        <f t="shared" si="32"/>
        <v>0</v>
      </c>
    </row>
    <row r="241" spans="2:20" ht="12.75" customHeight="1">
      <c r="B241" s="73"/>
      <c r="C241" s="49" t="s">
        <v>426</v>
      </c>
      <c r="D241" s="44"/>
      <c r="E241" s="51"/>
      <c r="F241" s="44"/>
      <c r="G241" s="44"/>
      <c r="H241" s="97">
        <f t="shared" si="22"/>
        <v>0</v>
      </c>
      <c r="I241" s="100">
        <f t="shared" ref="I241:T241" si="33">SUM(I242:I328)</f>
        <v>0</v>
      </c>
      <c r="J241" s="100">
        <f t="shared" si="33"/>
        <v>0</v>
      </c>
      <c r="K241" s="100">
        <f t="shared" si="33"/>
        <v>0</v>
      </c>
      <c r="L241" s="100">
        <f t="shared" si="33"/>
        <v>0</v>
      </c>
      <c r="M241" s="100">
        <f t="shared" si="33"/>
        <v>0</v>
      </c>
      <c r="N241" s="100">
        <f t="shared" si="33"/>
        <v>0</v>
      </c>
      <c r="O241" s="100">
        <f t="shared" si="33"/>
        <v>0</v>
      </c>
      <c r="P241" s="100">
        <f t="shared" si="33"/>
        <v>0</v>
      </c>
      <c r="Q241" s="100">
        <f t="shared" si="33"/>
        <v>0</v>
      </c>
      <c r="R241" s="100">
        <f t="shared" si="33"/>
        <v>0</v>
      </c>
      <c r="S241" s="100">
        <f t="shared" si="33"/>
        <v>0</v>
      </c>
      <c r="T241" s="100">
        <f t="shared" si="33"/>
        <v>0</v>
      </c>
    </row>
    <row r="242" spans="2:20" ht="12.75" customHeight="1" outlineLevel="1">
      <c r="B242" s="43"/>
      <c r="C242" s="44"/>
      <c r="D242" s="55"/>
      <c r="E242" s="25"/>
      <c r="F242" s="12" t="s">
        <v>427</v>
      </c>
      <c r="G242" s="12" t="s">
        <v>428</v>
      </c>
      <c r="H242" s="97">
        <f t="shared" si="22"/>
        <v>0</v>
      </c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</row>
    <row r="243" spans="2:20" ht="12.75" customHeight="1" outlineLevel="1">
      <c r="B243" s="43"/>
      <c r="C243" s="44"/>
      <c r="D243" s="62"/>
      <c r="E243" s="25"/>
      <c r="F243" s="25" t="s">
        <v>429</v>
      </c>
      <c r="G243" s="25" t="s">
        <v>430</v>
      </c>
      <c r="H243" s="97">
        <f t="shared" si="22"/>
        <v>0</v>
      </c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</row>
    <row r="244" spans="2:20" ht="12.75" customHeight="1" outlineLevel="1">
      <c r="B244" s="43"/>
      <c r="C244" s="44"/>
      <c r="D244" s="62"/>
      <c r="E244" s="25"/>
      <c r="F244" s="25" t="s">
        <v>431</v>
      </c>
      <c r="G244" s="25" t="s">
        <v>432</v>
      </c>
      <c r="H244" s="97">
        <f t="shared" si="22"/>
        <v>0</v>
      </c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</row>
    <row r="245" spans="2:20" ht="12.75" customHeight="1" outlineLevel="1">
      <c r="B245" s="43"/>
      <c r="C245" s="44"/>
      <c r="D245" s="62"/>
      <c r="E245" s="25"/>
      <c r="F245" s="25" t="s">
        <v>433</v>
      </c>
      <c r="G245" s="25" t="s">
        <v>434</v>
      </c>
      <c r="H245" s="97">
        <f t="shared" si="22"/>
        <v>0</v>
      </c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</row>
    <row r="246" spans="2:20" ht="12.75" customHeight="1" outlineLevel="1">
      <c r="B246" s="43"/>
      <c r="C246" s="44"/>
      <c r="D246" s="62"/>
      <c r="E246" s="25"/>
      <c r="F246" s="25" t="s">
        <v>435</v>
      </c>
      <c r="G246" s="25" t="s">
        <v>436</v>
      </c>
      <c r="H246" s="97">
        <f t="shared" si="22"/>
        <v>0</v>
      </c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</row>
    <row r="247" spans="2:20" ht="12.75" customHeight="1" outlineLevel="1">
      <c r="B247" s="43"/>
      <c r="C247" s="44"/>
      <c r="D247" s="62"/>
      <c r="E247" s="25"/>
      <c r="F247" s="25" t="s">
        <v>437</v>
      </c>
      <c r="G247" s="25" t="s">
        <v>438</v>
      </c>
      <c r="H247" s="97">
        <f t="shared" si="22"/>
        <v>0</v>
      </c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</row>
    <row r="248" spans="2:20" ht="12.75" customHeight="1" outlineLevel="1">
      <c r="B248" s="43"/>
      <c r="C248" s="44"/>
      <c r="D248" s="62"/>
      <c r="E248" s="25"/>
      <c r="F248" s="25" t="s">
        <v>439</v>
      </c>
      <c r="G248" s="25" t="s">
        <v>440</v>
      </c>
      <c r="H248" s="97">
        <f t="shared" si="22"/>
        <v>0</v>
      </c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</row>
    <row r="249" spans="2:20" ht="12.75" customHeight="1" outlineLevel="1">
      <c r="B249" s="43"/>
      <c r="C249" s="44"/>
      <c r="D249" s="62"/>
      <c r="E249" s="25"/>
      <c r="F249" s="25" t="s">
        <v>441</v>
      </c>
      <c r="G249" s="25" t="s">
        <v>442</v>
      </c>
      <c r="H249" s="97">
        <f t="shared" si="22"/>
        <v>0</v>
      </c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</row>
    <row r="250" spans="2:20" ht="12.75" customHeight="1" outlineLevel="1">
      <c r="B250" s="43"/>
      <c r="C250" s="44"/>
      <c r="D250" s="62"/>
      <c r="E250" s="25"/>
      <c r="F250" s="25" t="s">
        <v>443</v>
      </c>
      <c r="G250" s="25" t="s">
        <v>444</v>
      </c>
      <c r="H250" s="97">
        <f t="shared" si="22"/>
        <v>0</v>
      </c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</row>
    <row r="251" spans="2:20" ht="12.75" customHeight="1" outlineLevel="1">
      <c r="B251" s="43"/>
      <c r="C251" s="44"/>
      <c r="D251" s="62"/>
      <c r="E251" s="25"/>
      <c r="F251" s="25" t="s">
        <v>445</v>
      </c>
      <c r="G251" s="25" t="s">
        <v>446</v>
      </c>
      <c r="H251" s="97">
        <f t="shared" si="22"/>
        <v>0</v>
      </c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</row>
    <row r="252" spans="2:20" ht="12.75" customHeight="1" outlineLevel="1">
      <c r="B252" s="43"/>
      <c r="C252" s="44"/>
      <c r="D252" s="62"/>
      <c r="E252" s="25"/>
      <c r="F252" s="25" t="s">
        <v>447</v>
      </c>
      <c r="G252" s="25" t="s">
        <v>448</v>
      </c>
      <c r="H252" s="97">
        <f t="shared" si="22"/>
        <v>0</v>
      </c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</row>
    <row r="253" spans="2:20" ht="12.75" customHeight="1" outlineLevel="1">
      <c r="B253" s="43"/>
      <c r="C253" s="44"/>
      <c r="D253" s="62"/>
      <c r="E253" s="25"/>
      <c r="F253" s="25" t="s">
        <v>449</v>
      </c>
      <c r="G253" s="25" t="s">
        <v>450</v>
      </c>
      <c r="H253" s="97">
        <f t="shared" si="22"/>
        <v>0</v>
      </c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</row>
    <row r="254" spans="2:20" ht="12.75" customHeight="1" outlineLevel="1">
      <c r="B254" s="43"/>
      <c r="C254" s="44"/>
      <c r="D254" s="62"/>
      <c r="E254" s="25"/>
      <c r="F254" s="25" t="s">
        <v>451</v>
      </c>
      <c r="G254" s="25" t="s">
        <v>452</v>
      </c>
      <c r="H254" s="97">
        <f t="shared" si="22"/>
        <v>0</v>
      </c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</row>
    <row r="255" spans="2:20" ht="12.75" customHeight="1" outlineLevel="1">
      <c r="B255" s="43"/>
      <c r="C255" s="44"/>
      <c r="D255" s="62"/>
      <c r="E255" s="25"/>
      <c r="F255" s="25" t="s">
        <v>453</v>
      </c>
      <c r="G255" s="25" t="s">
        <v>454</v>
      </c>
      <c r="H255" s="97">
        <f t="shared" si="22"/>
        <v>0</v>
      </c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</row>
    <row r="256" spans="2:20" ht="12.75" customHeight="1" outlineLevel="1">
      <c r="B256" s="43"/>
      <c r="C256" s="44"/>
      <c r="D256" s="62"/>
      <c r="E256" s="25"/>
      <c r="F256" s="25" t="s">
        <v>455</v>
      </c>
      <c r="G256" s="25" t="s">
        <v>456</v>
      </c>
      <c r="H256" s="97">
        <f t="shared" si="22"/>
        <v>0</v>
      </c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</row>
    <row r="257" spans="2:20" ht="12.75" customHeight="1" outlineLevel="1">
      <c r="B257" s="43"/>
      <c r="C257" s="44"/>
      <c r="D257" s="62"/>
      <c r="E257" s="25"/>
      <c r="F257" s="25" t="s">
        <v>457</v>
      </c>
      <c r="G257" s="25" t="s">
        <v>458</v>
      </c>
      <c r="H257" s="97">
        <f t="shared" si="22"/>
        <v>0</v>
      </c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</row>
    <row r="258" spans="2:20" ht="12.75" customHeight="1" outlineLevel="1">
      <c r="B258" s="43"/>
      <c r="C258" s="44"/>
      <c r="D258" s="62"/>
      <c r="E258" s="25"/>
      <c r="F258" s="25" t="s">
        <v>459</v>
      </c>
      <c r="G258" s="25" t="s">
        <v>460</v>
      </c>
      <c r="H258" s="97">
        <f t="shared" si="22"/>
        <v>0</v>
      </c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</row>
    <row r="259" spans="2:20" ht="12.75" customHeight="1" outlineLevel="1">
      <c r="B259" s="43"/>
      <c r="C259" s="44"/>
      <c r="D259" s="62"/>
      <c r="E259" s="25"/>
      <c r="F259" s="25" t="s">
        <v>461</v>
      </c>
      <c r="G259" s="25" t="s">
        <v>442</v>
      </c>
      <c r="H259" s="97">
        <f t="shared" si="22"/>
        <v>0</v>
      </c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</row>
    <row r="260" spans="2:20" ht="12.75" customHeight="1" outlineLevel="1">
      <c r="B260" s="43"/>
      <c r="C260" s="44"/>
      <c r="D260" s="62"/>
      <c r="E260" s="25"/>
      <c r="F260" s="25" t="s">
        <v>462</v>
      </c>
      <c r="G260" s="25" t="s">
        <v>444</v>
      </c>
      <c r="H260" s="97">
        <f t="shared" si="22"/>
        <v>0</v>
      </c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</row>
    <row r="261" spans="2:20" ht="12.75" customHeight="1" outlineLevel="1">
      <c r="B261" s="43"/>
      <c r="C261" s="44"/>
      <c r="D261" s="62"/>
      <c r="E261" s="25"/>
      <c r="F261" s="25" t="s">
        <v>463</v>
      </c>
      <c r="G261" s="25" t="s">
        <v>464</v>
      </c>
      <c r="H261" s="97">
        <f t="shared" si="22"/>
        <v>0</v>
      </c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</row>
    <row r="262" spans="2:20" ht="12.75" customHeight="1" outlineLevel="1">
      <c r="B262" s="43"/>
      <c r="C262" s="44"/>
      <c r="D262" s="62"/>
      <c r="E262" s="25"/>
      <c r="F262" s="25" t="s">
        <v>465</v>
      </c>
      <c r="G262" s="25" t="s">
        <v>466</v>
      </c>
      <c r="H262" s="97">
        <f t="shared" si="22"/>
        <v>0</v>
      </c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</row>
    <row r="263" spans="2:20" ht="12.75" customHeight="1" outlineLevel="1">
      <c r="B263" s="43"/>
      <c r="C263" s="44"/>
      <c r="D263" s="62"/>
      <c r="E263" s="25"/>
      <c r="F263" s="25" t="s">
        <v>467</v>
      </c>
      <c r="G263" s="25" t="s">
        <v>468</v>
      </c>
      <c r="H263" s="97">
        <f t="shared" si="22"/>
        <v>0</v>
      </c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</row>
    <row r="264" spans="2:20" ht="12.75" customHeight="1" outlineLevel="1">
      <c r="B264" s="43"/>
      <c r="C264" s="44"/>
      <c r="D264" s="62"/>
      <c r="E264" s="25"/>
      <c r="F264" s="25" t="s">
        <v>469</v>
      </c>
      <c r="G264" s="25" t="s">
        <v>470</v>
      </c>
      <c r="H264" s="97">
        <f t="shared" si="22"/>
        <v>0</v>
      </c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</row>
    <row r="265" spans="2:20" ht="12.75" customHeight="1" outlineLevel="1">
      <c r="B265" s="43"/>
      <c r="C265" s="44"/>
      <c r="D265" s="62"/>
      <c r="E265" s="25"/>
      <c r="F265" s="25" t="s">
        <v>471</v>
      </c>
      <c r="G265" s="25" t="s">
        <v>472</v>
      </c>
      <c r="H265" s="97">
        <f t="shared" si="22"/>
        <v>0</v>
      </c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</row>
    <row r="266" spans="2:20" ht="12.75" customHeight="1" outlineLevel="1">
      <c r="B266" s="43"/>
      <c r="C266" s="44"/>
      <c r="D266" s="62"/>
      <c r="E266" s="25"/>
      <c r="F266" s="25" t="s">
        <v>473</v>
      </c>
      <c r="G266" s="25" t="s">
        <v>474</v>
      </c>
      <c r="H266" s="97">
        <f t="shared" si="22"/>
        <v>0</v>
      </c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</row>
    <row r="267" spans="2:20" ht="12.75" customHeight="1" outlineLevel="1">
      <c r="B267" s="43"/>
      <c r="C267" s="44"/>
      <c r="D267" s="62"/>
      <c r="E267" s="25"/>
      <c r="F267" s="25" t="s">
        <v>475</v>
      </c>
      <c r="G267" s="25" t="s">
        <v>476</v>
      </c>
      <c r="H267" s="97">
        <f t="shared" si="22"/>
        <v>0</v>
      </c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</row>
    <row r="268" spans="2:20" ht="12.75" customHeight="1" outlineLevel="1">
      <c r="B268" s="43"/>
      <c r="C268" s="44"/>
      <c r="D268" s="62"/>
      <c r="E268" s="25"/>
      <c r="F268" s="25" t="s">
        <v>477</v>
      </c>
      <c r="G268" s="25" t="s">
        <v>478</v>
      </c>
      <c r="H268" s="97">
        <f t="shared" si="22"/>
        <v>0</v>
      </c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</row>
    <row r="269" spans="2:20" ht="12.75" customHeight="1" outlineLevel="1">
      <c r="B269" s="43"/>
      <c r="C269" s="44"/>
      <c r="D269" s="62"/>
      <c r="E269" s="25"/>
      <c r="F269" s="25" t="s">
        <v>479</v>
      </c>
      <c r="G269" s="25" t="s">
        <v>480</v>
      </c>
      <c r="H269" s="97">
        <f t="shared" si="22"/>
        <v>0</v>
      </c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</row>
    <row r="270" spans="2:20" ht="12.75" customHeight="1" outlineLevel="1">
      <c r="B270" s="43"/>
      <c r="C270" s="44"/>
      <c r="D270" s="62"/>
      <c r="E270" s="25"/>
      <c r="F270" s="25" t="s">
        <v>481</v>
      </c>
      <c r="G270" s="25" t="s">
        <v>482</v>
      </c>
      <c r="H270" s="97">
        <f t="shared" si="22"/>
        <v>0</v>
      </c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</row>
    <row r="271" spans="2:20" ht="12.75" customHeight="1" outlineLevel="1">
      <c r="B271" s="43"/>
      <c r="C271" s="44"/>
      <c r="D271" s="62"/>
      <c r="E271" s="25"/>
      <c r="F271" s="25" t="s">
        <v>483</v>
      </c>
      <c r="G271" s="25" t="s">
        <v>484</v>
      </c>
      <c r="H271" s="97">
        <f t="shared" si="22"/>
        <v>0</v>
      </c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</row>
    <row r="272" spans="2:20" ht="12.75" customHeight="1" outlineLevel="1">
      <c r="B272" s="43"/>
      <c r="C272" s="44"/>
      <c r="D272" s="62"/>
      <c r="E272" s="25"/>
      <c r="F272" s="25" t="s">
        <v>485</v>
      </c>
      <c r="G272" s="25" t="s">
        <v>486</v>
      </c>
      <c r="H272" s="97">
        <f t="shared" si="22"/>
        <v>0</v>
      </c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</row>
    <row r="273" spans="2:20" ht="12.75" customHeight="1" outlineLevel="1">
      <c r="B273" s="43"/>
      <c r="C273" s="44"/>
      <c r="D273" s="62"/>
      <c r="E273" s="25"/>
      <c r="F273" s="25" t="s">
        <v>487</v>
      </c>
      <c r="G273" s="25" t="s">
        <v>488</v>
      </c>
      <c r="H273" s="97">
        <f t="shared" si="22"/>
        <v>0</v>
      </c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</row>
    <row r="274" spans="2:20" ht="12.75" customHeight="1" outlineLevel="1">
      <c r="B274" s="43"/>
      <c r="C274" s="44"/>
      <c r="D274" s="62"/>
      <c r="E274" s="25"/>
      <c r="F274" s="25" t="s">
        <v>616</v>
      </c>
      <c r="G274" s="25" t="s">
        <v>617</v>
      </c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</row>
    <row r="275" spans="2:20" ht="12.75" customHeight="1" outlineLevel="1">
      <c r="B275" s="43"/>
      <c r="C275" s="44"/>
      <c r="D275" s="62"/>
      <c r="E275" s="25"/>
      <c r="F275" s="25" t="s">
        <v>489</v>
      </c>
      <c r="G275" s="25" t="s">
        <v>490</v>
      </c>
      <c r="H275" s="97">
        <f t="shared" si="22"/>
        <v>0</v>
      </c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</row>
    <row r="276" spans="2:20" ht="12.75" customHeight="1" outlineLevel="1">
      <c r="B276" s="43"/>
      <c r="C276" s="44"/>
      <c r="D276" s="62"/>
      <c r="E276" s="25"/>
      <c r="F276" s="25" t="s">
        <v>491</v>
      </c>
      <c r="G276" s="25" t="s">
        <v>492</v>
      </c>
      <c r="H276" s="97">
        <f t="shared" si="22"/>
        <v>0</v>
      </c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</row>
    <row r="277" spans="2:20" ht="12.75" customHeight="1" outlineLevel="1">
      <c r="B277" s="43"/>
      <c r="C277" s="44"/>
      <c r="D277" s="62"/>
      <c r="E277" s="25"/>
      <c r="F277" s="25" t="s">
        <v>493</v>
      </c>
      <c r="G277" s="25" t="s">
        <v>494</v>
      </c>
      <c r="H277" s="97">
        <f t="shared" si="22"/>
        <v>0</v>
      </c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</row>
    <row r="278" spans="2:20" ht="12.75" customHeight="1" outlineLevel="1">
      <c r="B278" s="43"/>
      <c r="C278" s="44"/>
      <c r="D278" s="62"/>
      <c r="E278" s="25"/>
      <c r="F278" s="25" t="s">
        <v>495</v>
      </c>
      <c r="G278" s="25" t="s">
        <v>496</v>
      </c>
      <c r="H278" s="97">
        <f t="shared" si="22"/>
        <v>0</v>
      </c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</row>
    <row r="279" spans="2:20" ht="12.75" customHeight="1" outlineLevel="1">
      <c r="B279" s="43"/>
      <c r="C279" s="44"/>
      <c r="D279" s="62"/>
      <c r="E279" s="25"/>
      <c r="F279" s="25" t="s">
        <v>497</v>
      </c>
      <c r="G279" s="25" t="s">
        <v>498</v>
      </c>
      <c r="H279" s="97">
        <f t="shared" si="22"/>
        <v>0</v>
      </c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</row>
    <row r="280" spans="2:20" ht="12.75" customHeight="1" outlineLevel="1">
      <c r="B280" s="43"/>
      <c r="C280" s="44"/>
      <c r="D280" s="62"/>
      <c r="E280" s="25"/>
      <c r="F280" s="25" t="s">
        <v>499</v>
      </c>
      <c r="G280" s="25" t="s">
        <v>500</v>
      </c>
      <c r="H280" s="97">
        <f t="shared" si="22"/>
        <v>0</v>
      </c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</row>
    <row r="281" spans="2:20" ht="12.75" customHeight="1" outlineLevel="1">
      <c r="B281" s="43"/>
      <c r="C281" s="44"/>
      <c r="D281" s="62"/>
      <c r="E281" s="25"/>
      <c r="F281" s="25" t="s">
        <v>501</v>
      </c>
      <c r="G281" s="25" t="s">
        <v>502</v>
      </c>
      <c r="H281" s="97">
        <f t="shared" si="22"/>
        <v>0</v>
      </c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</row>
    <row r="282" spans="2:20" ht="12.75" customHeight="1" outlineLevel="1">
      <c r="B282" s="43"/>
      <c r="C282" s="44"/>
      <c r="D282" s="62"/>
      <c r="E282" s="25"/>
      <c r="F282" s="25" t="s">
        <v>503</v>
      </c>
      <c r="G282" s="25" t="s">
        <v>504</v>
      </c>
      <c r="H282" s="97">
        <f t="shared" ref="H282:H332" si="34">SUM(I282:T282)</f>
        <v>0</v>
      </c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</row>
    <row r="283" spans="2:20" ht="12.75" customHeight="1" outlineLevel="1">
      <c r="B283" s="43"/>
      <c r="C283" s="44"/>
      <c r="D283" s="62"/>
      <c r="E283" s="25"/>
      <c r="F283" s="25" t="s">
        <v>505</v>
      </c>
      <c r="G283" s="25" t="s">
        <v>506</v>
      </c>
      <c r="H283" s="97">
        <f t="shared" si="34"/>
        <v>0</v>
      </c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</row>
    <row r="284" spans="2:20" ht="12.75" customHeight="1" outlineLevel="1">
      <c r="B284" s="43"/>
      <c r="C284" s="44"/>
      <c r="D284" s="62"/>
      <c r="E284" s="25"/>
      <c r="F284" s="25" t="s">
        <v>507</v>
      </c>
      <c r="G284" s="25" t="s">
        <v>508</v>
      </c>
      <c r="H284" s="97">
        <f t="shared" si="34"/>
        <v>0</v>
      </c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</row>
    <row r="285" spans="2:20" ht="12.75" customHeight="1" outlineLevel="1">
      <c r="B285" s="43"/>
      <c r="C285" s="44"/>
      <c r="D285" s="62"/>
      <c r="E285" s="25"/>
      <c r="F285" s="25" t="s">
        <v>509</v>
      </c>
      <c r="G285" s="25" t="s">
        <v>510</v>
      </c>
      <c r="H285" s="97">
        <f t="shared" si="34"/>
        <v>0</v>
      </c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</row>
    <row r="286" spans="2:20" ht="12.75" customHeight="1" outlineLevel="1">
      <c r="B286" s="43"/>
      <c r="C286" s="44"/>
      <c r="D286" s="62"/>
      <c r="E286" s="25"/>
      <c r="F286" s="25" t="s">
        <v>511</v>
      </c>
      <c r="G286" s="25" t="s">
        <v>512</v>
      </c>
      <c r="H286" s="97">
        <f t="shared" si="34"/>
        <v>0</v>
      </c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</row>
    <row r="287" spans="2:20" ht="12.75" customHeight="1" outlineLevel="1">
      <c r="B287" s="43"/>
      <c r="C287" s="44"/>
      <c r="D287" s="62"/>
      <c r="E287" s="25"/>
      <c r="F287" s="25" t="s">
        <v>513</v>
      </c>
      <c r="G287" s="25" t="s">
        <v>514</v>
      </c>
      <c r="H287" s="97">
        <f t="shared" si="34"/>
        <v>0</v>
      </c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</row>
    <row r="288" spans="2:20" ht="12.75" customHeight="1" outlineLevel="1">
      <c r="B288" s="43"/>
      <c r="C288" s="44"/>
      <c r="D288" s="62"/>
      <c r="E288" s="25"/>
      <c r="F288" s="25" t="s">
        <v>515</v>
      </c>
      <c r="G288" s="25" t="s">
        <v>516</v>
      </c>
      <c r="H288" s="97">
        <f t="shared" si="34"/>
        <v>0</v>
      </c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</row>
    <row r="289" spans="2:20" ht="12.75" customHeight="1" outlineLevel="1">
      <c r="B289" s="43"/>
      <c r="C289" s="44"/>
      <c r="D289" s="62"/>
      <c r="E289" s="25"/>
      <c r="F289" s="25" t="s">
        <v>517</v>
      </c>
      <c r="G289" s="25" t="s">
        <v>518</v>
      </c>
      <c r="H289" s="97">
        <f t="shared" si="34"/>
        <v>0</v>
      </c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</row>
    <row r="290" spans="2:20" ht="12.75" customHeight="1" outlineLevel="1">
      <c r="B290" s="43"/>
      <c r="C290" s="44"/>
      <c r="D290" s="62"/>
      <c r="E290" s="25"/>
      <c r="F290" s="25" t="s">
        <v>519</v>
      </c>
      <c r="G290" s="25" t="s">
        <v>520</v>
      </c>
      <c r="H290" s="97">
        <f t="shared" si="34"/>
        <v>0</v>
      </c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</row>
    <row r="291" spans="2:20" ht="12.75" customHeight="1" outlineLevel="1">
      <c r="B291" s="43"/>
      <c r="C291" s="44"/>
      <c r="D291" s="62"/>
      <c r="E291" s="25"/>
      <c r="F291" s="25" t="s">
        <v>521</v>
      </c>
      <c r="G291" s="25" t="s">
        <v>522</v>
      </c>
      <c r="H291" s="97">
        <f t="shared" si="34"/>
        <v>0</v>
      </c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</row>
    <row r="292" spans="2:20" ht="12.75" customHeight="1" outlineLevel="1">
      <c r="B292" s="43"/>
      <c r="C292" s="44"/>
      <c r="D292" s="62"/>
      <c r="E292" s="25"/>
      <c r="F292" s="25" t="s">
        <v>523</v>
      </c>
      <c r="G292" s="25" t="s">
        <v>524</v>
      </c>
      <c r="H292" s="97">
        <f t="shared" si="34"/>
        <v>0</v>
      </c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</row>
    <row r="293" spans="2:20" ht="12.75" customHeight="1" outlineLevel="1">
      <c r="B293" s="43"/>
      <c r="C293" s="44"/>
      <c r="D293" s="62"/>
      <c r="E293" s="25"/>
      <c r="F293" s="25" t="s">
        <v>525</v>
      </c>
      <c r="G293" s="25" t="s">
        <v>526</v>
      </c>
      <c r="H293" s="97">
        <f t="shared" si="34"/>
        <v>0</v>
      </c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</row>
    <row r="294" spans="2:20" ht="12.75" customHeight="1" outlineLevel="1">
      <c r="B294" s="43"/>
      <c r="C294" s="44"/>
      <c r="D294" s="62"/>
      <c r="E294" s="25"/>
      <c r="F294" s="25" t="s">
        <v>527</v>
      </c>
      <c r="G294" s="25" t="s">
        <v>528</v>
      </c>
      <c r="H294" s="97">
        <f t="shared" si="34"/>
        <v>0</v>
      </c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</row>
    <row r="295" spans="2:20" ht="12.75" customHeight="1" outlineLevel="1">
      <c r="B295" s="43"/>
      <c r="C295" s="44"/>
      <c r="D295" s="62"/>
      <c r="E295" s="25"/>
      <c r="F295" s="25" t="s">
        <v>529</v>
      </c>
      <c r="G295" s="25" t="s">
        <v>530</v>
      </c>
      <c r="H295" s="97">
        <f t="shared" si="34"/>
        <v>0</v>
      </c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</row>
    <row r="296" spans="2:20" ht="12.75" customHeight="1" outlineLevel="1">
      <c r="B296" s="43"/>
      <c r="C296" s="44"/>
      <c r="D296" s="62"/>
      <c r="E296" s="25"/>
      <c r="F296" s="25" t="s">
        <v>531</v>
      </c>
      <c r="G296" s="25" t="s">
        <v>532</v>
      </c>
      <c r="H296" s="97">
        <f t="shared" si="34"/>
        <v>0</v>
      </c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</row>
    <row r="297" spans="2:20" ht="12.75" customHeight="1" outlineLevel="1">
      <c r="B297" s="43"/>
      <c r="C297" s="44"/>
      <c r="D297" s="62"/>
      <c r="E297" s="25"/>
      <c r="F297" s="25" t="s">
        <v>533</v>
      </c>
      <c r="G297" s="25" t="s">
        <v>534</v>
      </c>
      <c r="H297" s="97">
        <f t="shared" si="34"/>
        <v>0</v>
      </c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</row>
    <row r="298" spans="2:20" ht="12.75" customHeight="1" outlineLevel="1">
      <c r="B298" s="43"/>
      <c r="C298" s="44"/>
      <c r="D298" s="62"/>
      <c r="E298" s="25"/>
      <c r="F298" s="25" t="s">
        <v>618</v>
      </c>
      <c r="G298" s="25" t="s">
        <v>619</v>
      </c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</row>
    <row r="299" spans="2:20" ht="12.75" customHeight="1" outlineLevel="1">
      <c r="B299" s="43"/>
      <c r="C299" s="44"/>
      <c r="D299" s="62"/>
      <c r="E299" s="25"/>
      <c r="F299" s="25" t="s">
        <v>535</v>
      </c>
      <c r="G299" s="25" t="s">
        <v>536</v>
      </c>
      <c r="H299" s="97">
        <f t="shared" si="34"/>
        <v>0</v>
      </c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</row>
    <row r="300" spans="2:20" ht="12.75" customHeight="1" outlineLevel="1">
      <c r="B300" s="43"/>
      <c r="C300" s="44"/>
      <c r="D300" s="62"/>
      <c r="E300" s="25"/>
      <c r="F300" s="25" t="s">
        <v>537</v>
      </c>
      <c r="G300" s="25" t="s">
        <v>538</v>
      </c>
      <c r="H300" s="97">
        <f t="shared" si="34"/>
        <v>0</v>
      </c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</row>
    <row r="301" spans="2:20" ht="12.75" customHeight="1" outlineLevel="1">
      <c r="B301" s="43"/>
      <c r="C301" s="44"/>
      <c r="D301" s="62"/>
      <c r="E301" s="25"/>
      <c r="F301" s="25" t="s">
        <v>539</v>
      </c>
      <c r="G301" s="25" t="s">
        <v>540</v>
      </c>
      <c r="H301" s="97">
        <f t="shared" si="34"/>
        <v>0</v>
      </c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</row>
    <row r="302" spans="2:20" ht="12.75" customHeight="1" outlineLevel="1">
      <c r="B302" s="43"/>
      <c r="C302" s="44"/>
      <c r="D302" s="62"/>
      <c r="E302" s="25"/>
      <c r="F302" s="25" t="s">
        <v>541</v>
      </c>
      <c r="G302" s="25" t="s">
        <v>542</v>
      </c>
      <c r="H302" s="97">
        <f t="shared" si="34"/>
        <v>0</v>
      </c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</row>
    <row r="303" spans="2:20" ht="12.75" customHeight="1" outlineLevel="1">
      <c r="B303" s="43"/>
      <c r="C303" s="44"/>
      <c r="D303" s="62"/>
      <c r="E303" s="25"/>
      <c r="F303" s="25" t="s">
        <v>543</v>
      </c>
      <c r="G303" s="25" t="s">
        <v>544</v>
      </c>
      <c r="H303" s="97">
        <f t="shared" si="34"/>
        <v>0</v>
      </c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</row>
    <row r="304" spans="2:20" ht="12.75" customHeight="1" outlineLevel="1">
      <c r="B304" s="43"/>
      <c r="C304" s="44"/>
      <c r="D304" s="62"/>
      <c r="E304" s="25"/>
      <c r="F304" s="25" t="s">
        <v>545</v>
      </c>
      <c r="G304" s="25" t="s">
        <v>546</v>
      </c>
      <c r="H304" s="97">
        <f t="shared" si="34"/>
        <v>0</v>
      </c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</row>
    <row r="305" spans="2:20" ht="12.75" customHeight="1" outlineLevel="1">
      <c r="B305" s="43"/>
      <c r="C305" s="44"/>
      <c r="D305" s="62"/>
      <c r="E305" s="25"/>
      <c r="F305" s="25" t="s">
        <v>547</v>
      </c>
      <c r="G305" s="25" t="s">
        <v>548</v>
      </c>
      <c r="H305" s="97">
        <f t="shared" si="34"/>
        <v>0</v>
      </c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</row>
    <row r="306" spans="2:20" ht="12.75" customHeight="1" outlineLevel="1">
      <c r="B306" s="43"/>
      <c r="C306" s="44"/>
      <c r="D306" s="62"/>
      <c r="E306" s="25"/>
      <c r="F306" s="25" t="s">
        <v>549</v>
      </c>
      <c r="G306" s="25" t="s">
        <v>550</v>
      </c>
      <c r="H306" s="97">
        <f t="shared" si="34"/>
        <v>0</v>
      </c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</row>
    <row r="307" spans="2:20" ht="12.75" customHeight="1" outlineLevel="1">
      <c r="B307" s="43"/>
      <c r="C307" s="44"/>
      <c r="D307" s="62"/>
      <c r="E307" s="25"/>
      <c r="F307" s="25" t="s">
        <v>551</v>
      </c>
      <c r="G307" s="25" t="s">
        <v>552</v>
      </c>
      <c r="H307" s="97">
        <f t="shared" si="34"/>
        <v>0</v>
      </c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</row>
    <row r="308" spans="2:20" ht="12.75" customHeight="1" outlineLevel="1">
      <c r="B308" s="43"/>
      <c r="C308" s="44"/>
      <c r="D308" s="62"/>
      <c r="E308" s="25"/>
      <c r="F308" s="25" t="s">
        <v>553</v>
      </c>
      <c r="G308" s="25" t="s">
        <v>554</v>
      </c>
      <c r="H308" s="97">
        <f t="shared" si="34"/>
        <v>0</v>
      </c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</row>
    <row r="309" spans="2:20" ht="12.75" customHeight="1" outlineLevel="1">
      <c r="B309" s="43"/>
      <c r="C309" s="44"/>
      <c r="D309" s="62"/>
      <c r="E309" s="25"/>
      <c r="F309" s="25" t="s">
        <v>555</v>
      </c>
      <c r="G309" s="25" t="s">
        <v>556</v>
      </c>
      <c r="H309" s="97">
        <f t="shared" si="34"/>
        <v>0</v>
      </c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</row>
    <row r="310" spans="2:20" ht="12.75" customHeight="1" outlineLevel="1">
      <c r="B310" s="43"/>
      <c r="C310" s="44"/>
      <c r="D310" s="62"/>
      <c r="E310" s="25"/>
      <c r="F310" s="25" t="s">
        <v>557</v>
      </c>
      <c r="G310" s="25" t="s">
        <v>558</v>
      </c>
      <c r="H310" s="97">
        <f t="shared" si="34"/>
        <v>0</v>
      </c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</row>
    <row r="311" spans="2:20" ht="12.75" customHeight="1" outlineLevel="1">
      <c r="B311" s="43"/>
      <c r="C311" s="44"/>
      <c r="D311" s="62"/>
      <c r="E311" s="25"/>
      <c r="F311" s="25" t="s">
        <v>559</v>
      </c>
      <c r="G311" s="25" t="s">
        <v>560</v>
      </c>
      <c r="H311" s="97">
        <f t="shared" si="34"/>
        <v>0</v>
      </c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</row>
    <row r="312" spans="2:20" ht="12.75" customHeight="1" outlineLevel="1">
      <c r="B312" s="43"/>
      <c r="C312" s="44"/>
      <c r="D312" s="62"/>
      <c r="E312" s="25"/>
      <c r="F312" s="25" t="s">
        <v>561</v>
      </c>
      <c r="G312" s="25" t="s">
        <v>562</v>
      </c>
      <c r="H312" s="97">
        <f t="shared" si="34"/>
        <v>0</v>
      </c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</row>
    <row r="313" spans="2:20" ht="12.75" customHeight="1" outlineLevel="1">
      <c r="B313" s="43"/>
      <c r="C313" s="44"/>
      <c r="D313" s="62"/>
      <c r="E313" s="25"/>
      <c r="F313" s="25" t="s">
        <v>563</v>
      </c>
      <c r="G313" s="25" t="s">
        <v>564</v>
      </c>
      <c r="H313" s="97">
        <f t="shared" si="34"/>
        <v>0</v>
      </c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</row>
    <row r="314" spans="2:20" ht="12.75" customHeight="1" outlineLevel="1">
      <c r="B314" s="43"/>
      <c r="C314" s="44"/>
      <c r="D314" s="62"/>
      <c r="E314" s="25"/>
      <c r="F314" s="25" t="s">
        <v>565</v>
      </c>
      <c r="G314" s="25" t="s">
        <v>566</v>
      </c>
      <c r="H314" s="97">
        <f t="shared" si="34"/>
        <v>0</v>
      </c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</row>
    <row r="315" spans="2:20" ht="12.75" customHeight="1" outlineLevel="1">
      <c r="B315" s="43"/>
      <c r="C315" s="44"/>
      <c r="D315" s="62"/>
      <c r="E315" s="25"/>
      <c r="F315" s="25" t="s">
        <v>567</v>
      </c>
      <c r="G315" s="25" t="s">
        <v>568</v>
      </c>
      <c r="H315" s="97">
        <f t="shared" si="34"/>
        <v>0</v>
      </c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</row>
    <row r="316" spans="2:20" ht="12.75" customHeight="1" outlineLevel="1">
      <c r="B316" s="43"/>
      <c r="C316" s="44"/>
      <c r="D316" s="62"/>
      <c r="E316" s="25"/>
      <c r="F316" s="25" t="s">
        <v>569</v>
      </c>
      <c r="G316" s="25" t="s">
        <v>570</v>
      </c>
      <c r="H316" s="97">
        <f t="shared" si="34"/>
        <v>0</v>
      </c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</row>
    <row r="317" spans="2:20" ht="12.75" customHeight="1" outlineLevel="1">
      <c r="B317" s="43"/>
      <c r="C317" s="44"/>
      <c r="D317" s="62"/>
      <c r="E317" s="25"/>
      <c r="F317" s="25" t="s">
        <v>571</v>
      </c>
      <c r="G317" s="25" t="s">
        <v>572</v>
      </c>
      <c r="H317" s="97">
        <f t="shared" si="34"/>
        <v>0</v>
      </c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</row>
    <row r="318" spans="2:20" ht="12.75" customHeight="1" outlineLevel="1">
      <c r="B318" s="43"/>
      <c r="C318" s="44"/>
      <c r="D318" s="62"/>
      <c r="E318" s="25"/>
      <c r="F318" s="25" t="s">
        <v>573</v>
      </c>
      <c r="G318" s="25" t="s">
        <v>574</v>
      </c>
      <c r="H318" s="97">
        <f t="shared" si="34"/>
        <v>0</v>
      </c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</row>
    <row r="319" spans="2:20" ht="12.75" customHeight="1" outlineLevel="1">
      <c r="B319" s="43"/>
      <c r="C319" s="44"/>
      <c r="D319" s="62"/>
      <c r="E319" s="25"/>
      <c r="F319" s="25" t="s">
        <v>575</v>
      </c>
      <c r="G319" s="25" t="s">
        <v>576</v>
      </c>
      <c r="H319" s="97">
        <f t="shared" si="34"/>
        <v>0</v>
      </c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</row>
    <row r="320" spans="2:20" ht="12.75" customHeight="1" outlineLevel="1">
      <c r="B320" s="43"/>
      <c r="C320" s="44"/>
      <c r="D320" s="62"/>
      <c r="E320" s="25"/>
      <c r="F320" s="25" t="s">
        <v>577</v>
      </c>
      <c r="G320" s="25" t="s">
        <v>578</v>
      </c>
      <c r="H320" s="97">
        <f t="shared" si="34"/>
        <v>0</v>
      </c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</row>
    <row r="321" spans="2:20" ht="12.75" customHeight="1" outlineLevel="1">
      <c r="B321" s="43"/>
      <c r="C321" s="44"/>
      <c r="D321" s="62"/>
      <c r="E321" s="25"/>
      <c r="F321" s="25" t="s">
        <v>579</v>
      </c>
      <c r="G321" s="25" t="s">
        <v>580</v>
      </c>
      <c r="H321" s="97">
        <f t="shared" si="34"/>
        <v>0</v>
      </c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</row>
    <row r="322" spans="2:20" ht="12.75" customHeight="1" outlineLevel="1">
      <c r="B322" s="43"/>
      <c r="C322" s="44"/>
      <c r="D322" s="62"/>
      <c r="E322" s="25"/>
      <c r="F322" s="25" t="s">
        <v>581</v>
      </c>
      <c r="G322" s="25" t="s">
        <v>582</v>
      </c>
      <c r="H322" s="97">
        <f t="shared" si="34"/>
        <v>0</v>
      </c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</row>
    <row r="323" spans="2:20" ht="12.75" customHeight="1" outlineLevel="1">
      <c r="B323" s="43"/>
      <c r="C323" s="44"/>
      <c r="D323" s="62"/>
      <c r="E323" s="25"/>
      <c r="F323" s="25" t="s">
        <v>583</v>
      </c>
      <c r="G323" s="25" t="s">
        <v>584</v>
      </c>
      <c r="H323" s="97">
        <f t="shared" si="34"/>
        <v>0</v>
      </c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</row>
    <row r="324" spans="2:20" outlineLevel="1">
      <c r="B324" s="43"/>
      <c r="C324" s="44"/>
      <c r="D324" s="62"/>
      <c r="E324" s="25"/>
      <c r="F324" s="25" t="s">
        <v>585</v>
      </c>
      <c r="G324" s="25" t="s">
        <v>586</v>
      </c>
      <c r="H324" s="97">
        <f t="shared" si="34"/>
        <v>0</v>
      </c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</row>
    <row r="325" spans="2:20" outlineLevel="1">
      <c r="B325" s="43"/>
      <c r="C325" s="44"/>
      <c r="D325" s="62"/>
      <c r="E325" s="25"/>
      <c r="F325" s="25" t="s">
        <v>587</v>
      </c>
      <c r="G325" s="25" t="s">
        <v>588</v>
      </c>
      <c r="H325" s="97">
        <f t="shared" si="34"/>
        <v>0</v>
      </c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</row>
    <row r="326" spans="2:20" outlineLevel="1">
      <c r="B326" s="43"/>
      <c r="C326" s="44"/>
      <c r="D326" s="62"/>
      <c r="E326" s="25"/>
      <c r="F326" s="25" t="s">
        <v>589</v>
      </c>
      <c r="G326" s="25" t="s">
        <v>590</v>
      </c>
      <c r="H326" s="97">
        <f t="shared" si="34"/>
        <v>0</v>
      </c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</row>
    <row r="327" spans="2:20" outlineLevel="1">
      <c r="B327" s="43"/>
      <c r="C327" s="44"/>
      <c r="D327" s="62"/>
      <c r="E327" s="25"/>
      <c r="F327" s="25" t="s">
        <v>591</v>
      </c>
      <c r="G327" s="25" t="s">
        <v>592</v>
      </c>
      <c r="H327" s="97">
        <f t="shared" si="34"/>
        <v>0</v>
      </c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</row>
    <row r="328" spans="2:20" outlineLevel="1">
      <c r="B328" s="43"/>
      <c r="C328" s="44"/>
      <c r="D328" s="62"/>
      <c r="E328" s="25"/>
      <c r="F328" s="25" t="s">
        <v>593</v>
      </c>
      <c r="G328" s="25" t="s">
        <v>594</v>
      </c>
      <c r="H328" s="97">
        <f t="shared" si="34"/>
        <v>0</v>
      </c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</row>
    <row r="329" spans="2:20">
      <c r="B329" s="35" t="s">
        <v>595</v>
      </c>
      <c r="C329" s="36"/>
      <c r="D329" s="36"/>
      <c r="E329" s="36"/>
      <c r="F329" s="36"/>
      <c r="G329" s="36"/>
      <c r="H329" s="37">
        <f t="shared" si="34"/>
        <v>0</v>
      </c>
      <c r="I329" s="37">
        <f t="shared" ref="I329:T329" si="35">+I240-I241</f>
        <v>0</v>
      </c>
      <c r="J329" s="37">
        <f t="shared" si="35"/>
        <v>0</v>
      </c>
      <c r="K329" s="37">
        <f t="shared" si="35"/>
        <v>0</v>
      </c>
      <c r="L329" s="37">
        <f t="shared" si="35"/>
        <v>0</v>
      </c>
      <c r="M329" s="37">
        <f t="shared" si="35"/>
        <v>0</v>
      </c>
      <c r="N329" s="37">
        <f t="shared" si="35"/>
        <v>0</v>
      </c>
      <c r="O329" s="37">
        <f t="shared" si="35"/>
        <v>0</v>
      </c>
      <c r="P329" s="37">
        <f t="shared" si="35"/>
        <v>0</v>
      </c>
      <c r="Q329" s="37">
        <f t="shared" si="35"/>
        <v>0</v>
      </c>
      <c r="R329" s="37">
        <f t="shared" si="35"/>
        <v>0</v>
      </c>
      <c r="S329" s="37">
        <f t="shared" si="35"/>
        <v>0</v>
      </c>
      <c r="T329" s="37">
        <f t="shared" si="35"/>
        <v>0</v>
      </c>
    </row>
    <row r="330" spans="2:20">
      <c r="B330" s="77"/>
      <c r="C330" s="78"/>
      <c r="D330" s="78"/>
      <c r="E330" s="79" t="s">
        <v>417</v>
      </c>
      <c r="F330" s="79"/>
      <c r="G330" s="79"/>
      <c r="H330" s="75" t="str">
        <f t="shared" ref="H330:T330" si="36">IFERROR(+H329/H22,"")</f>
        <v/>
      </c>
      <c r="I330" s="75" t="str">
        <f t="shared" si="36"/>
        <v/>
      </c>
      <c r="J330" s="75" t="str">
        <f t="shared" si="36"/>
        <v/>
      </c>
      <c r="K330" s="76" t="str">
        <f t="shared" si="36"/>
        <v/>
      </c>
      <c r="L330" s="76" t="str">
        <f t="shared" si="36"/>
        <v/>
      </c>
      <c r="M330" s="75" t="str">
        <f t="shared" si="36"/>
        <v/>
      </c>
      <c r="N330" s="75" t="str">
        <f t="shared" si="36"/>
        <v/>
      </c>
      <c r="O330" s="75" t="str">
        <f t="shared" si="36"/>
        <v/>
      </c>
      <c r="P330" s="75" t="str">
        <f t="shared" si="36"/>
        <v/>
      </c>
      <c r="Q330" s="75" t="str">
        <f t="shared" si="36"/>
        <v/>
      </c>
      <c r="R330" s="75" t="str">
        <f t="shared" si="36"/>
        <v/>
      </c>
      <c r="S330" s="75" t="str">
        <f t="shared" si="36"/>
        <v/>
      </c>
      <c r="T330" s="75" t="str">
        <f t="shared" si="36"/>
        <v/>
      </c>
    </row>
    <row r="331" spans="2:20">
      <c r="B331" s="35" t="s">
        <v>620</v>
      </c>
      <c r="C331" s="36"/>
      <c r="D331" s="36"/>
      <c r="E331" s="36"/>
      <c r="F331" s="36"/>
      <c r="G331" s="93"/>
      <c r="H331" s="37">
        <f t="shared" si="34"/>
        <v>0</v>
      </c>
      <c r="I331" s="101">
        <f>+I332+I359+I366</f>
        <v>0</v>
      </c>
      <c r="J331" s="101">
        <f t="shared" ref="J331:T331" si="37">+J332+J359+J366</f>
        <v>0</v>
      </c>
      <c r="K331" s="101">
        <f t="shared" ref="K331:K332" si="38">SUM(K332:K357)</f>
        <v>0</v>
      </c>
      <c r="L331" s="101">
        <f t="shared" si="37"/>
        <v>0</v>
      </c>
      <c r="M331" s="101">
        <f t="shared" si="37"/>
        <v>0</v>
      </c>
      <c r="N331" s="101">
        <f t="shared" si="37"/>
        <v>0</v>
      </c>
      <c r="O331" s="101">
        <f t="shared" si="37"/>
        <v>0</v>
      </c>
      <c r="P331" s="101">
        <f t="shared" si="37"/>
        <v>0</v>
      </c>
      <c r="Q331" s="101">
        <f t="shared" si="37"/>
        <v>0</v>
      </c>
      <c r="R331" s="101">
        <f t="shared" si="37"/>
        <v>0</v>
      </c>
      <c r="S331" s="101">
        <f t="shared" si="37"/>
        <v>0</v>
      </c>
      <c r="T331" s="101">
        <f t="shared" si="37"/>
        <v>0</v>
      </c>
    </row>
    <row r="332" spans="2:20">
      <c r="B332" s="80" t="s">
        <v>362</v>
      </c>
      <c r="C332" s="58" t="s">
        <v>697</v>
      </c>
      <c r="D332" s="81"/>
      <c r="E332" s="82"/>
      <c r="F332" s="82"/>
      <c r="G332" s="93"/>
      <c r="H332" s="37">
        <f t="shared" si="34"/>
        <v>0</v>
      </c>
      <c r="I332" s="101">
        <f t="shared" ref="I332:J332" si="39">SUM(I333:I358)</f>
        <v>0</v>
      </c>
      <c r="J332" s="101">
        <f t="shared" si="39"/>
        <v>0</v>
      </c>
      <c r="K332" s="101">
        <f t="shared" si="38"/>
        <v>0</v>
      </c>
      <c r="L332" s="101">
        <f t="shared" ref="L332:T332" si="40">SUM(L333:L358)</f>
        <v>0</v>
      </c>
      <c r="M332" s="101">
        <f t="shared" si="40"/>
        <v>0</v>
      </c>
      <c r="N332" s="101">
        <f t="shared" si="40"/>
        <v>0</v>
      </c>
      <c r="O332" s="101">
        <f t="shared" si="40"/>
        <v>0</v>
      </c>
      <c r="P332" s="101">
        <f t="shared" si="40"/>
        <v>0</v>
      </c>
      <c r="Q332" s="101">
        <f t="shared" si="40"/>
        <v>0</v>
      </c>
      <c r="R332" s="101">
        <f t="shared" si="40"/>
        <v>0</v>
      </c>
      <c r="S332" s="101">
        <f t="shared" si="40"/>
        <v>0</v>
      </c>
      <c r="T332" s="101">
        <f t="shared" si="40"/>
        <v>0</v>
      </c>
    </row>
    <row r="333" spans="2:20" outlineLevel="1">
      <c r="B333" s="57"/>
      <c r="C333" s="44"/>
      <c r="D333" s="46"/>
      <c r="E333" s="83"/>
      <c r="F333" s="15" t="s">
        <v>621</v>
      </c>
      <c r="G333" s="15" t="s">
        <v>622</v>
      </c>
      <c r="H333" s="97">
        <f t="shared" ref="H333:H375" si="41">SUM(I333:T333)</f>
        <v>0</v>
      </c>
      <c r="I333" s="75"/>
      <c r="J333" s="75"/>
      <c r="K333" s="76"/>
      <c r="L333" s="75"/>
      <c r="M333" s="75"/>
      <c r="N333" s="75"/>
      <c r="O333" s="75"/>
      <c r="P333" s="75"/>
      <c r="Q333" s="75"/>
      <c r="R333" s="75"/>
      <c r="S333" s="75"/>
      <c r="T333" s="75"/>
    </row>
    <row r="334" spans="2:20" outlineLevel="1">
      <c r="B334" s="57"/>
      <c r="C334" s="44"/>
      <c r="D334" s="46"/>
      <c r="E334" s="83"/>
      <c r="F334" s="15" t="s">
        <v>623</v>
      </c>
      <c r="G334" s="15" t="s">
        <v>624</v>
      </c>
      <c r="H334" s="97">
        <f t="shared" si="41"/>
        <v>0</v>
      </c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</row>
    <row r="335" spans="2:20" outlineLevel="1">
      <c r="B335" s="57"/>
      <c r="C335" s="44"/>
      <c r="D335" s="46"/>
      <c r="E335" s="83"/>
      <c r="F335" s="15" t="s">
        <v>625</v>
      </c>
      <c r="G335" s="15" t="s">
        <v>626</v>
      </c>
      <c r="H335" s="97">
        <f t="shared" si="41"/>
        <v>0</v>
      </c>
      <c r="I335" s="75"/>
      <c r="J335" s="75"/>
      <c r="K335" s="76"/>
      <c r="L335" s="75"/>
      <c r="M335" s="75"/>
      <c r="N335" s="75"/>
      <c r="O335" s="75"/>
      <c r="P335" s="75"/>
      <c r="Q335" s="75"/>
      <c r="R335" s="75"/>
      <c r="S335" s="75"/>
      <c r="T335" s="75"/>
    </row>
    <row r="336" spans="2:20" outlineLevel="1">
      <c r="B336" s="57"/>
      <c r="C336" s="44"/>
      <c r="D336" s="46"/>
      <c r="E336" s="83"/>
      <c r="F336" s="15" t="s">
        <v>627</v>
      </c>
      <c r="G336" s="15" t="s">
        <v>628</v>
      </c>
      <c r="H336" s="97">
        <f t="shared" si="41"/>
        <v>0</v>
      </c>
      <c r="I336" s="75"/>
      <c r="J336" s="75"/>
      <c r="K336" s="76"/>
      <c r="L336" s="75"/>
      <c r="M336" s="75"/>
      <c r="N336" s="75"/>
      <c r="O336" s="75"/>
      <c r="P336" s="75"/>
      <c r="Q336" s="75"/>
      <c r="R336" s="75"/>
      <c r="S336" s="75"/>
      <c r="T336" s="75"/>
    </row>
    <row r="337" spans="2:20" outlineLevel="1">
      <c r="B337" s="57"/>
      <c r="C337" s="44"/>
      <c r="D337" s="46"/>
      <c r="E337" s="83"/>
      <c r="F337" s="15" t="s">
        <v>629</v>
      </c>
      <c r="G337" s="15" t="s">
        <v>630</v>
      </c>
      <c r="H337" s="97">
        <f t="shared" si="41"/>
        <v>0</v>
      </c>
      <c r="I337" s="75"/>
      <c r="J337" s="75"/>
      <c r="K337" s="76"/>
      <c r="L337" s="75"/>
      <c r="M337" s="75"/>
      <c r="N337" s="75"/>
      <c r="O337" s="75"/>
      <c r="P337" s="75"/>
      <c r="Q337" s="75"/>
      <c r="R337" s="75"/>
      <c r="S337" s="75"/>
      <c r="T337" s="75"/>
    </row>
    <row r="338" spans="2:20" outlineLevel="1">
      <c r="B338" s="57"/>
      <c r="C338" s="44"/>
      <c r="D338" s="46"/>
      <c r="E338" s="83"/>
      <c r="F338" s="15" t="s">
        <v>631</v>
      </c>
      <c r="G338" s="15" t="s">
        <v>632</v>
      </c>
      <c r="H338" s="97">
        <f t="shared" si="41"/>
        <v>0</v>
      </c>
      <c r="I338" s="75"/>
      <c r="J338" s="75"/>
      <c r="K338" s="76"/>
      <c r="L338" s="75"/>
      <c r="M338" s="75"/>
      <c r="N338" s="75"/>
      <c r="O338" s="75"/>
      <c r="P338" s="75"/>
      <c r="Q338" s="75"/>
      <c r="R338" s="75"/>
      <c r="S338" s="75"/>
      <c r="T338" s="75"/>
    </row>
    <row r="339" spans="2:20" outlineLevel="1">
      <c r="B339" s="57"/>
      <c r="C339" s="44"/>
      <c r="D339" s="46"/>
      <c r="E339" s="83"/>
      <c r="F339" s="15" t="s">
        <v>633</v>
      </c>
      <c r="G339" s="15" t="s">
        <v>634</v>
      </c>
      <c r="H339" s="97">
        <f t="shared" si="41"/>
        <v>0</v>
      </c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</row>
    <row r="340" spans="2:20" outlineLevel="1">
      <c r="B340" s="57"/>
      <c r="C340" s="44"/>
      <c r="D340" s="46"/>
      <c r="E340" s="83"/>
      <c r="F340" s="15" t="s">
        <v>635</v>
      </c>
      <c r="G340" s="15" t="s">
        <v>636</v>
      </c>
      <c r="H340" s="97">
        <f t="shared" si="41"/>
        <v>0</v>
      </c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</row>
    <row r="341" spans="2:20" outlineLevel="1">
      <c r="B341" s="57"/>
      <c r="C341" s="44"/>
      <c r="D341" s="46"/>
      <c r="E341" s="83"/>
      <c r="F341" s="15" t="s">
        <v>637</v>
      </c>
      <c r="G341" s="15" t="s">
        <v>638</v>
      </c>
      <c r="H341" s="97">
        <f t="shared" si="41"/>
        <v>0</v>
      </c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</row>
    <row r="342" spans="2:20" outlineLevel="1">
      <c r="B342" s="57"/>
      <c r="C342" s="44"/>
      <c r="D342" s="46"/>
      <c r="E342" s="83"/>
      <c r="F342" s="15" t="s">
        <v>639</v>
      </c>
      <c r="G342" s="15" t="s">
        <v>640</v>
      </c>
      <c r="H342" s="97">
        <f t="shared" si="41"/>
        <v>0</v>
      </c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</row>
    <row r="343" spans="2:20" outlineLevel="1">
      <c r="B343" s="57"/>
      <c r="C343" s="44"/>
      <c r="D343" s="46"/>
      <c r="E343" s="83"/>
      <c r="F343" s="15" t="s">
        <v>641</v>
      </c>
      <c r="G343" s="15" t="s">
        <v>642</v>
      </c>
      <c r="H343" s="97">
        <f t="shared" si="41"/>
        <v>0</v>
      </c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</row>
    <row r="344" spans="2:20" outlineLevel="1">
      <c r="B344" s="57"/>
      <c r="C344" s="44"/>
      <c r="D344" s="46"/>
      <c r="E344" s="83"/>
      <c r="F344" s="15" t="s">
        <v>643</v>
      </c>
      <c r="G344" s="15" t="s">
        <v>644</v>
      </c>
      <c r="H344" s="97">
        <f t="shared" si="41"/>
        <v>0</v>
      </c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</row>
    <row r="345" spans="2:20" outlineLevel="1">
      <c r="B345" s="57"/>
      <c r="C345" s="44"/>
      <c r="D345" s="46"/>
      <c r="E345" s="83"/>
      <c r="F345" s="15" t="s">
        <v>645</v>
      </c>
      <c r="G345" s="15" t="s">
        <v>646</v>
      </c>
      <c r="H345" s="97">
        <f t="shared" si="41"/>
        <v>0</v>
      </c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</row>
    <row r="346" spans="2:20" outlineLevel="1">
      <c r="B346" s="57"/>
      <c r="C346" s="44"/>
      <c r="D346" s="46"/>
      <c r="E346" s="83"/>
      <c r="F346" s="15" t="s">
        <v>647</v>
      </c>
      <c r="G346" s="15" t="s">
        <v>648</v>
      </c>
      <c r="H346" s="97">
        <f t="shared" si="41"/>
        <v>0</v>
      </c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</row>
    <row r="347" spans="2:20" outlineLevel="1">
      <c r="B347" s="57"/>
      <c r="C347" s="44"/>
      <c r="D347" s="46"/>
      <c r="E347" s="83"/>
      <c r="F347" s="15" t="s">
        <v>649</v>
      </c>
      <c r="G347" s="15" t="s">
        <v>650</v>
      </c>
      <c r="H347" s="97">
        <f t="shared" si="41"/>
        <v>0</v>
      </c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</row>
    <row r="348" spans="2:20" outlineLevel="1">
      <c r="B348" s="57"/>
      <c r="C348" s="44"/>
      <c r="D348" s="46"/>
      <c r="E348" s="83"/>
      <c r="F348" s="15" t="s">
        <v>651</v>
      </c>
      <c r="G348" s="15" t="s">
        <v>652</v>
      </c>
      <c r="H348" s="97">
        <f t="shared" si="41"/>
        <v>0</v>
      </c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</row>
    <row r="349" spans="2:20" outlineLevel="1">
      <c r="B349" s="57"/>
      <c r="C349" s="44"/>
      <c r="D349" s="46"/>
      <c r="E349" s="83"/>
      <c r="F349" s="15" t="s">
        <v>653</v>
      </c>
      <c r="G349" s="15" t="s">
        <v>654</v>
      </c>
      <c r="H349" s="97">
        <f t="shared" si="41"/>
        <v>0</v>
      </c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</row>
    <row r="350" spans="2:20" outlineLevel="1">
      <c r="B350" s="57"/>
      <c r="C350" s="44"/>
      <c r="D350" s="46"/>
      <c r="E350" s="83"/>
      <c r="F350" s="15" t="s">
        <v>655</v>
      </c>
      <c r="G350" s="15" t="s">
        <v>656</v>
      </c>
      <c r="H350" s="97">
        <f t="shared" si="41"/>
        <v>0</v>
      </c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</row>
    <row r="351" spans="2:20" outlineLevel="1">
      <c r="B351" s="57"/>
      <c r="C351" s="44"/>
      <c r="D351" s="46"/>
      <c r="E351" s="83"/>
      <c r="F351" s="15" t="s">
        <v>657</v>
      </c>
      <c r="G351" s="15" t="s">
        <v>658</v>
      </c>
      <c r="H351" s="97">
        <f t="shared" si="41"/>
        <v>0</v>
      </c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</row>
    <row r="352" spans="2:20" outlineLevel="1">
      <c r="B352" s="57"/>
      <c r="C352" s="44"/>
      <c r="D352" s="46"/>
      <c r="E352" s="83"/>
      <c r="F352" s="15" t="s">
        <v>659</v>
      </c>
      <c r="G352" s="15" t="s">
        <v>660</v>
      </c>
      <c r="H352" s="97">
        <f t="shared" si="41"/>
        <v>0</v>
      </c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</row>
    <row r="353" spans="2:20" outlineLevel="1">
      <c r="B353" s="57"/>
      <c r="C353" s="44"/>
      <c r="D353" s="46"/>
      <c r="E353" s="83"/>
      <c r="F353" s="15" t="s">
        <v>661</v>
      </c>
      <c r="G353" s="15" t="s">
        <v>662</v>
      </c>
      <c r="H353" s="97">
        <f t="shared" si="41"/>
        <v>0</v>
      </c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</row>
    <row r="354" spans="2:20" outlineLevel="1">
      <c r="B354" s="57"/>
      <c r="C354" s="44"/>
      <c r="D354" s="46"/>
      <c r="E354" s="83"/>
      <c r="F354" s="15" t="s">
        <v>663</v>
      </c>
      <c r="G354" s="15" t="s">
        <v>664</v>
      </c>
      <c r="H354" s="97">
        <f t="shared" si="41"/>
        <v>0</v>
      </c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</row>
    <row r="355" spans="2:20" outlineLevel="1">
      <c r="B355" s="57"/>
      <c r="C355" s="44"/>
      <c r="D355" s="46"/>
      <c r="E355" s="83"/>
      <c r="F355" s="15" t="s">
        <v>665</v>
      </c>
      <c r="G355" s="15" t="s">
        <v>666</v>
      </c>
      <c r="H355" s="97">
        <f t="shared" si="41"/>
        <v>0</v>
      </c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</row>
    <row r="356" spans="2:20" outlineLevel="1">
      <c r="B356" s="57"/>
      <c r="C356" s="44"/>
      <c r="D356" s="46"/>
      <c r="E356" s="83"/>
      <c r="F356" s="15" t="s">
        <v>686</v>
      </c>
      <c r="G356" s="15" t="s">
        <v>687</v>
      </c>
      <c r="H356" s="97">
        <f t="shared" si="41"/>
        <v>0</v>
      </c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</row>
    <row r="357" spans="2:20" outlineLevel="1">
      <c r="B357" s="57"/>
      <c r="C357" s="44"/>
      <c r="D357" s="46"/>
      <c r="E357" s="83"/>
      <c r="F357" s="15" t="s">
        <v>667</v>
      </c>
      <c r="G357" s="15" t="s">
        <v>698</v>
      </c>
      <c r="H357" s="97">
        <f t="shared" si="41"/>
        <v>0</v>
      </c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</row>
    <row r="358" spans="2:20" outlineLevel="1">
      <c r="B358" s="57"/>
      <c r="C358" s="44"/>
      <c r="D358" s="46"/>
      <c r="E358" s="83"/>
      <c r="F358" s="15" t="s">
        <v>668</v>
      </c>
      <c r="G358" s="15" t="s">
        <v>699</v>
      </c>
      <c r="H358" s="97">
        <f t="shared" si="41"/>
        <v>0</v>
      </c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</row>
    <row r="359" spans="2:20">
      <c r="B359" s="57" t="s">
        <v>362</v>
      </c>
      <c r="C359" s="58" t="s">
        <v>700</v>
      </c>
      <c r="D359" s="81"/>
      <c r="E359" s="82"/>
      <c r="F359" s="82"/>
      <c r="G359" s="93"/>
      <c r="H359" s="37">
        <f t="shared" si="41"/>
        <v>0</v>
      </c>
      <c r="I359" s="101">
        <f>SUM(I360:I365)</f>
        <v>0</v>
      </c>
      <c r="J359" s="101">
        <f t="shared" ref="J359:T359" si="42">SUM(J360:J365)</f>
        <v>0</v>
      </c>
      <c r="K359" s="101">
        <f t="shared" si="42"/>
        <v>0</v>
      </c>
      <c r="L359" s="101">
        <f t="shared" si="42"/>
        <v>0</v>
      </c>
      <c r="M359" s="101">
        <f t="shared" si="42"/>
        <v>0</v>
      </c>
      <c r="N359" s="101">
        <f t="shared" si="42"/>
        <v>0</v>
      </c>
      <c r="O359" s="101">
        <f t="shared" si="42"/>
        <v>0</v>
      </c>
      <c r="P359" s="101">
        <f t="shared" si="42"/>
        <v>0</v>
      </c>
      <c r="Q359" s="101">
        <f t="shared" si="42"/>
        <v>0</v>
      </c>
      <c r="R359" s="101">
        <f t="shared" si="42"/>
        <v>0</v>
      </c>
      <c r="S359" s="101">
        <f t="shared" si="42"/>
        <v>0</v>
      </c>
      <c r="T359" s="101">
        <f t="shared" si="42"/>
        <v>0</v>
      </c>
    </row>
    <row r="360" spans="2:20" outlineLevel="1">
      <c r="B360" s="43"/>
      <c r="C360" s="44"/>
      <c r="D360" s="84"/>
      <c r="E360" s="85"/>
      <c r="F360" s="15" t="s">
        <v>669</v>
      </c>
      <c r="G360" s="15" t="s">
        <v>670</v>
      </c>
      <c r="H360" s="97">
        <f t="shared" si="41"/>
        <v>0</v>
      </c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</row>
    <row r="361" spans="2:20" outlineLevel="1">
      <c r="B361" s="43"/>
      <c r="C361" s="44"/>
      <c r="D361" s="84"/>
      <c r="E361" s="85"/>
      <c r="F361" s="15" t="s">
        <v>671</v>
      </c>
      <c r="G361" s="15" t="s">
        <v>672</v>
      </c>
      <c r="H361" s="97">
        <f t="shared" si="41"/>
        <v>0</v>
      </c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</row>
    <row r="362" spans="2:20" outlineLevel="1">
      <c r="B362" s="43"/>
      <c r="C362" s="44"/>
      <c r="D362" s="84"/>
      <c r="E362" s="85"/>
      <c r="F362" s="15" t="s">
        <v>679</v>
      </c>
      <c r="G362" s="15" t="s">
        <v>701</v>
      </c>
      <c r="H362" s="97">
        <f t="shared" si="41"/>
        <v>0</v>
      </c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</row>
    <row r="363" spans="2:20" outlineLevel="1">
      <c r="B363" s="43"/>
      <c r="C363" s="44"/>
      <c r="D363" s="84"/>
      <c r="E363" s="85"/>
      <c r="F363" s="15" t="s">
        <v>680</v>
      </c>
      <c r="G363" s="15" t="s">
        <v>681</v>
      </c>
      <c r="H363" s="97">
        <f t="shared" si="41"/>
        <v>0</v>
      </c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</row>
    <row r="364" spans="2:20" outlineLevel="1">
      <c r="B364" s="43"/>
      <c r="C364" s="44"/>
      <c r="D364" s="84"/>
      <c r="E364" s="85"/>
      <c r="F364" s="15" t="s">
        <v>682</v>
      </c>
      <c r="G364" s="15" t="s">
        <v>683</v>
      </c>
      <c r="H364" s="97">
        <f t="shared" si="41"/>
        <v>0</v>
      </c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</row>
    <row r="365" spans="2:20" outlineLevel="1">
      <c r="B365" s="43"/>
      <c r="C365" s="44"/>
      <c r="D365" s="84"/>
      <c r="E365" s="85"/>
      <c r="F365" s="15" t="s">
        <v>673</v>
      </c>
      <c r="G365" s="15" t="s">
        <v>674</v>
      </c>
      <c r="H365" s="97">
        <f t="shared" si="41"/>
        <v>0</v>
      </c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</row>
    <row r="366" spans="2:20">
      <c r="B366" s="57" t="s">
        <v>362</v>
      </c>
      <c r="C366" s="58" t="s">
        <v>702</v>
      </c>
      <c r="D366" s="81"/>
      <c r="E366" s="82"/>
      <c r="F366" s="82"/>
      <c r="G366" s="93"/>
      <c r="H366" s="37">
        <f t="shared" si="41"/>
        <v>0</v>
      </c>
      <c r="I366" s="101">
        <f>SUM(I367:I369)</f>
        <v>0</v>
      </c>
      <c r="J366" s="101">
        <f t="shared" ref="J366:T366" si="43">SUM(J367:J369)</f>
        <v>0</v>
      </c>
      <c r="K366" s="101">
        <f t="shared" si="43"/>
        <v>0</v>
      </c>
      <c r="L366" s="101">
        <f t="shared" si="43"/>
        <v>0</v>
      </c>
      <c r="M366" s="101">
        <f t="shared" si="43"/>
        <v>0</v>
      </c>
      <c r="N366" s="101">
        <f t="shared" si="43"/>
        <v>0</v>
      </c>
      <c r="O366" s="101">
        <f t="shared" si="43"/>
        <v>0</v>
      </c>
      <c r="P366" s="101">
        <f t="shared" si="43"/>
        <v>0</v>
      </c>
      <c r="Q366" s="101">
        <f t="shared" si="43"/>
        <v>0</v>
      </c>
      <c r="R366" s="101">
        <f t="shared" si="43"/>
        <v>0</v>
      </c>
      <c r="S366" s="101">
        <f t="shared" si="43"/>
        <v>0</v>
      </c>
      <c r="T366" s="101">
        <f t="shared" si="43"/>
        <v>0</v>
      </c>
    </row>
    <row r="367" spans="2:20" outlineLevel="1">
      <c r="B367" s="43"/>
      <c r="C367" s="44"/>
      <c r="D367" s="46"/>
      <c r="E367" s="83"/>
      <c r="F367" s="15" t="s">
        <v>675</v>
      </c>
      <c r="G367" s="15" t="s">
        <v>676</v>
      </c>
      <c r="H367" s="97">
        <f t="shared" si="41"/>
        <v>0</v>
      </c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</row>
    <row r="368" spans="2:20" outlineLevel="1">
      <c r="B368" s="43"/>
      <c r="C368" s="44"/>
      <c r="D368" s="46"/>
      <c r="E368" s="83"/>
      <c r="F368" s="15" t="s">
        <v>677</v>
      </c>
      <c r="G368" s="15" t="s">
        <v>678</v>
      </c>
      <c r="H368" s="97">
        <f t="shared" si="41"/>
        <v>0</v>
      </c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</row>
    <row r="369" spans="2:20" outlineLevel="1">
      <c r="B369" s="43"/>
      <c r="C369" s="44"/>
      <c r="D369" s="46"/>
      <c r="E369" s="83"/>
      <c r="F369" s="15" t="s">
        <v>684</v>
      </c>
      <c r="G369" s="15" t="s">
        <v>685</v>
      </c>
      <c r="H369" s="97">
        <f t="shared" si="41"/>
        <v>0</v>
      </c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</row>
    <row r="370" spans="2:20">
      <c r="B370" s="35" t="s">
        <v>688</v>
      </c>
      <c r="C370" s="36"/>
      <c r="D370" s="36"/>
      <c r="E370" s="36"/>
      <c r="F370" s="82"/>
      <c r="G370" s="93"/>
      <c r="H370" s="37">
        <f t="shared" si="41"/>
        <v>0</v>
      </c>
      <c r="I370" s="102">
        <f>+I329+I331</f>
        <v>0</v>
      </c>
      <c r="J370" s="102">
        <f t="shared" ref="J370:T370" si="44">+J329+J331</f>
        <v>0</v>
      </c>
      <c r="K370" s="102">
        <f t="shared" si="44"/>
        <v>0</v>
      </c>
      <c r="L370" s="102">
        <f t="shared" si="44"/>
        <v>0</v>
      </c>
      <c r="M370" s="102">
        <f t="shared" si="44"/>
        <v>0</v>
      </c>
      <c r="N370" s="102">
        <f t="shared" si="44"/>
        <v>0</v>
      </c>
      <c r="O370" s="102">
        <f t="shared" si="44"/>
        <v>0</v>
      </c>
      <c r="P370" s="102">
        <f t="shared" si="44"/>
        <v>0</v>
      </c>
      <c r="Q370" s="102">
        <f t="shared" si="44"/>
        <v>0</v>
      </c>
      <c r="R370" s="102">
        <f t="shared" si="44"/>
        <v>0</v>
      </c>
      <c r="S370" s="102">
        <f t="shared" si="44"/>
        <v>0</v>
      </c>
      <c r="T370" s="102">
        <f t="shared" si="44"/>
        <v>0</v>
      </c>
    </row>
    <row r="371" spans="2:20" outlineLevel="1">
      <c r="B371" s="86"/>
      <c r="C371" s="49" t="s">
        <v>420</v>
      </c>
      <c r="D371" s="51"/>
      <c r="E371" s="51"/>
      <c r="F371" s="15"/>
      <c r="G371" s="15"/>
      <c r="H371" s="97">
        <f t="shared" si="41"/>
        <v>0</v>
      </c>
      <c r="I371" s="75">
        <f>SUM(I372:I375)</f>
        <v>0</v>
      </c>
      <c r="J371" s="75">
        <f t="shared" ref="J371:T371" si="45">SUM(J372:J375)</f>
        <v>0</v>
      </c>
      <c r="K371" s="75">
        <f t="shared" si="45"/>
        <v>0</v>
      </c>
      <c r="L371" s="75">
        <f t="shared" si="45"/>
        <v>0</v>
      </c>
      <c r="M371" s="75">
        <f t="shared" si="45"/>
        <v>0</v>
      </c>
      <c r="N371" s="75">
        <f t="shared" si="45"/>
        <v>0</v>
      </c>
      <c r="O371" s="75">
        <f t="shared" si="45"/>
        <v>0</v>
      </c>
      <c r="P371" s="75">
        <f t="shared" si="45"/>
        <v>0</v>
      </c>
      <c r="Q371" s="75">
        <f t="shared" si="45"/>
        <v>0</v>
      </c>
      <c r="R371" s="75">
        <f t="shared" si="45"/>
        <v>0</v>
      </c>
      <c r="S371" s="75">
        <f t="shared" si="45"/>
        <v>0</v>
      </c>
      <c r="T371" s="75">
        <f t="shared" si="45"/>
        <v>0</v>
      </c>
    </row>
    <row r="372" spans="2:20" outlineLevel="1">
      <c r="B372" s="87"/>
      <c r="C372" s="84"/>
      <c r="D372" s="85"/>
      <c r="E372" s="85"/>
      <c r="F372" s="15" t="s">
        <v>423</v>
      </c>
      <c r="G372" s="15" t="s">
        <v>689</v>
      </c>
      <c r="H372" s="97">
        <f t="shared" si="41"/>
        <v>0</v>
      </c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</row>
    <row r="373" spans="2:20" outlineLevel="1">
      <c r="B373" s="88"/>
      <c r="C373" s="84"/>
      <c r="D373" s="85"/>
      <c r="E373" s="85"/>
      <c r="F373" s="15" t="s">
        <v>690</v>
      </c>
      <c r="G373" s="15" t="s">
        <v>691</v>
      </c>
      <c r="H373" s="97">
        <f t="shared" si="41"/>
        <v>0</v>
      </c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</row>
    <row r="374" spans="2:20" outlineLevel="1">
      <c r="B374" s="88"/>
      <c r="C374" s="84"/>
      <c r="D374" s="85"/>
      <c r="E374" s="85"/>
      <c r="F374" s="15" t="s">
        <v>692</v>
      </c>
      <c r="G374" s="15" t="s">
        <v>693</v>
      </c>
      <c r="H374" s="97">
        <f t="shared" si="41"/>
        <v>0</v>
      </c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</row>
    <row r="375" spans="2:20" outlineLevel="1">
      <c r="B375" s="89"/>
      <c r="C375" s="84"/>
      <c r="D375" s="85"/>
      <c r="E375" s="85"/>
      <c r="F375" s="15" t="s">
        <v>694</v>
      </c>
      <c r="G375" s="15" t="s">
        <v>695</v>
      </c>
      <c r="H375" s="97">
        <f t="shared" si="41"/>
        <v>0</v>
      </c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</row>
    <row r="376" spans="2:20">
      <c r="B376" s="35" t="s">
        <v>696</v>
      </c>
      <c r="C376" s="36"/>
      <c r="D376" s="36"/>
      <c r="E376" s="36"/>
      <c r="F376" s="36"/>
      <c r="G376" s="93"/>
      <c r="H376" s="102">
        <f>H370+H371</f>
        <v>0</v>
      </c>
      <c r="I376" s="102">
        <f t="shared" ref="I376:T376" si="46">I370+I371</f>
        <v>0</v>
      </c>
      <c r="J376" s="102">
        <f t="shared" si="46"/>
        <v>0</v>
      </c>
      <c r="K376" s="102">
        <f t="shared" si="46"/>
        <v>0</v>
      </c>
      <c r="L376" s="102">
        <f t="shared" si="46"/>
        <v>0</v>
      </c>
      <c r="M376" s="102">
        <f t="shared" si="46"/>
        <v>0</v>
      </c>
      <c r="N376" s="102">
        <f t="shared" si="46"/>
        <v>0</v>
      </c>
      <c r="O376" s="102">
        <f t="shared" si="46"/>
        <v>0</v>
      </c>
      <c r="P376" s="102">
        <f t="shared" si="46"/>
        <v>0</v>
      </c>
      <c r="Q376" s="102">
        <f t="shared" si="46"/>
        <v>0</v>
      </c>
      <c r="R376" s="102">
        <f t="shared" si="46"/>
        <v>0</v>
      </c>
      <c r="S376" s="102">
        <f t="shared" si="46"/>
        <v>0</v>
      </c>
      <c r="T376" s="102">
        <f t="shared" si="46"/>
        <v>0</v>
      </c>
    </row>
    <row r="377" spans="2:20">
      <c r="B377" s="90"/>
      <c r="C377" s="90"/>
      <c r="D377" s="91"/>
      <c r="E377" s="91" t="s">
        <v>417</v>
      </c>
      <c r="F377" s="92"/>
      <c r="G377" s="92"/>
      <c r="H377" s="75" t="str">
        <f t="shared" ref="H377:T377" si="47">IFERROR(+H376/H15,"")</f>
        <v/>
      </c>
      <c r="I377" s="75" t="str">
        <f t="shared" si="47"/>
        <v/>
      </c>
      <c r="J377" s="75" t="str">
        <f t="shared" si="47"/>
        <v/>
      </c>
      <c r="K377" s="75" t="str">
        <f t="shared" si="47"/>
        <v/>
      </c>
      <c r="L377" s="75" t="str">
        <f t="shared" si="47"/>
        <v/>
      </c>
      <c r="M377" s="75" t="str">
        <f t="shared" si="47"/>
        <v/>
      </c>
      <c r="N377" s="75" t="str">
        <f t="shared" si="47"/>
        <v/>
      </c>
      <c r="O377" s="75" t="str">
        <f t="shared" si="47"/>
        <v/>
      </c>
      <c r="P377" s="75" t="str">
        <f t="shared" si="47"/>
        <v/>
      </c>
      <c r="Q377" s="75" t="str">
        <f t="shared" si="47"/>
        <v/>
      </c>
      <c r="R377" s="75" t="str">
        <f t="shared" si="47"/>
        <v/>
      </c>
      <c r="S377" s="75" t="str">
        <f t="shared" si="47"/>
        <v/>
      </c>
      <c r="T377" s="75" t="str">
        <f t="shared" si="47"/>
        <v/>
      </c>
    </row>
  </sheetData>
  <mergeCells count="17">
    <mergeCell ref="T3:T4"/>
    <mergeCell ref="N3:N4"/>
    <mergeCell ref="O3:O4"/>
    <mergeCell ref="P3:P4"/>
    <mergeCell ref="Q3:Q4"/>
    <mergeCell ref="R3:R4"/>
    <mergeCell ref="S3:S4"/>
    <mergeCell ref="H2:T2"/>
    <mergeCell ref="B3:E3"/>
    <mergeCell ref="F3:F4"/>
    <mergeCell ref="G3:G4"/>
    <mergeCell ref="H3:H4"/>
    <mergeCell ref="I3:I4"/>
    <mergeCell ref="J3:J4"/>
    <mergeCell ref="K3:K4"/>
    <mergeCell ref="L3:L4"/>
    <mergeCell ref="M3:M4"/>
  </mergeCells>
  <conditionalFormatting sqref="F34:G36">
    <cfRule type="cellIs" dxfId="131" priority="2" stopIfTrue="1" operator="lessThan">
      <formula>0</formula>
    </cfRule>
  </conditionalFormatting>
  <conditionalFormatting sqref="H331:H375">
    <cfRule type="cellIs" dxfId="130" priority="1" stopIfTrue="1" operator="lessThan">
      <formula>0</formula>
    </cfRule>
  </conditionalFormatting>
  <conditionalFormatting sqref="H10:T11">
    <cfRule type="cellIs" dxfId="129" priority="11" stopIfTrue="1" operator="lessThan">
      <formula>0</formula>
    </cfRule>
  </conditionalFormatting>
  <conditionalFormatting sqref="H22:T329 B233:G235">
    <cfRule type="cellIs" dxfId="128" priority="10" stopIfTrue="1" operator="lessThan">
      <formula>0</formula>
    </cfRule>
  </conditionalFormatting>
  <conditionalFormatting sqref="K31:K33">
    <cfRule type="cellIs" dxfId="127" priority="8" stopIfTrue="1" operator="lessThan">
      <formula>0</formula>
    </cfRule>
  </conditionalFormatting>
  <conditionalFormatting sqref="K39">
    <cfRule type="cellIs" dxfId="126" priority="7" stopIfTrue="1" operator="lessThan">
      <formula>0</formula>
    </cfRule>
  </conditionalFormatting>
  <conditionalFormatting sqref="K42:K52 K54:K57 K59:K62 K65 K67:K68 K78:K98 K100:K109 K112:K118 K120:K128 K131:K203 K205:K217 K219:K220 K222:K230 K238:K239 K242:K328">
    <cfRule type="cellIs" dxfId="125" priority="6" stopIfTrue="1" operator="lessThan">
      <formula>0</formula>
    </cfRule>
  </conditionalFormatting>
  <conditionalFormatting sqref="K24:T28">
    <cfRule type="cellIs" dxfId="124" priority="9" stopIfTrue="1" operator="lessThan">
      <formula>0</formula>
    </cfRule>
  </conditionalFormatting>
  <conditionalFormatting sqref="N31:N33">
    <cfRule type="cellIs" dxfId="123" priority="5" stopIfTrue="1" operator="lessThan">
      <formula>0</formula>
    </cfRule>
  </conditionalFormatting>
  <conditionalFormatting sqref="N39">
    <cfRule type="cellIs" dxfId="122" priority="4" stopIfTrue="1" operator="lessThan">
      <formula>0</formula>
    </cfRule>
  </conditionalFormatting>
  <conditionalFormatting sqref="N42:N52 N54:N57 N59:N62 N65 N67:N68 N78:N98 N100:N109 N112:N118 N120:N128 N131:N203 N205:N217 N219:N220 N222:N230 N238:N239 N242:N328">
    <cfRule type="cellIs" dxfId="121" priority="3" stopIfTrue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058EC-263E-4C32-92C8-99D80D1ABDFB}">
  <dimension ref="A1:T377"/>
  <sheetViews>
    <sheetView zoomScale="80" zoomScaleNormal="80" workbookViewId="0">
      <selection activeCell="F37" sqref="F37"/>
    </sheetView>
  </sheetViews>
  <sheetFormatPr defaultColWidth="9.140625" defaultRowHeight="12.75" outlineLevelRow="2"/>
  <cols>
    <col min="1" max="1" width="3.42578125" style="74" customWidth="1"/>
    <col min="2" max="4" width="1.7109375" style="3" customWidth="1"/>
    <col min="5" max="5" width="24.7109375" style="3" customWidth="1"/>
    <col min="6" max="6" width="19" style="3" customWidth="1"/>
    <col min="7" max="7" width="46.140625" style="3" customWidth="1"/>
    <col min="8" max="20" width="12.7109375" style="3" customWidth="1"/>
    <col min="21" max="16384" width="9.140625" style="3"/>
  </cols>
  <sheetData>
    <row r="1" spans="1:20">
      <c r="B1" s="1" t="s">
        <v>0</v>
      </c>
      <c r="C1" s="2"/>
      <c r="D1" s="2"/>
      <c r="E1" s="2"/>
      <c r="F1" s="2"/>
      <c r="G1" s="2"/>
    </row>
    <row r="2" spans="1:20">
      <c r="B2" s="4" t="s">
        <v>1</v>
      </c>
      <c r="C2" s="5"/>
      <c r="D2" s="5"/>
      <c r="E2" s="5"/>
      <c r="F2" s="5"/>
      <c r="G2" s="5"/>
      <c r="H2" s="108" t="s">
        <v>2</v>
      </c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20.100000000000001" customHeight="1">
      <c r="B3" s="103"/>
      <c r="C3" s="103"/>
      <c r="D3" s="103"/>
      <c r="E3" s="104"/>
      <c r="F3" s="105" t="s">
        <v>3</v>
      </c>
      <c r="G3" s="106" t="s">
        <v>4</v>
      </c>
      <c r="H3" s="105" t="s">
        <v>596</v>
      </c>
      <c r="I3" s="105" t="s">
        <v>597</v>
      </c>
      <c r="J3" s="105" t="s">
        <v>607</v>
      </c>
      <c r="K3" s="105" t="s">
        <v>598</v>
      </c>
      <c r="L3" s="105" t="s">
        <v>599</v>
      </c>
      <c r="M3" s="105" t="s">
        <v>600</v>
      </c>
      <c r="N3" s="105" t="s">
        <v>601</v>
      </c>
      <c r="O3" s="105" t="s">
        <v>602</v>
      </c>
      <c r="P3" s="105" t="s">
        <v>603</v>
      </c>
      <c r="Q3" s="105" t="s">
        <v>604</v>
      </c>
      <c r="R3" s="105" t="s">
        <v>605</v>
      </c>
      <c r="S3" s="105" t="s">
        <v>181</v>
      </c>
      <c r="T3" s="105" t="s">
        <v>606</v>
      </c>
    </row>
    <row r="4" spans="1:20" ht="20.100000000000001" customHeight="1" collapsed="1">
      <c r="B4" s="6" t="s">
        <v>5</v>
      </c>
      <c r="C4" s="7"/>
      <c r="D4" s="7"/>
      <c r="E4" s="7"/>
      <c r="F4" s="105"/>
      <c r="G4" s="106"/>
      <c r="H4" s="107"/>
      <c r="I4" s="107"/>
      <c r="J4" s="105"/>
      <c r="K4" s="107"/>
      <c r="L4" s="107"/>
      <c r="M4" s="107"/>
      <c r="N4" s="107"/>
      <c r="O4" s="107"/>
      <c r="P4" s="107"/>
      <c r="Q4" s="107"/>
      <c r="R4" s="107"/>
      <c r="S4" s="107"/>
      <c r="T4" s="107"/>
    </row>
    <row r="5" spans="1:20" ht="12.75" customHeight="1" outlineLevel="1">
      <c r="B5" s="8" t="s">
        <v>6</v>
      </c>
      <c r="C5" s="9"/>
      <c r="D5" s="9"/>
      <c r="E5" s="10"/>
      <c r="F5" s="9"/>
      <c r="G5" s="9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ht="12.75" customHeight="1" outlineLevel="1">
      <c r="B6" s="12"/>
      <c r="C6" s="13"/>
      <c r="D6" s="13" t="s">
        <v>7</v>
      </c>
      <c r="E6" s="14"/>
      <c r="F6" s="15"/>
      <c r="G6" s="15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0" ht="12.75" customHeight="1" outlineLevel="1">
      <c r="B7" s="17"/>
      <c r="C7" s="18"/>
      <c r="D7" s="18" t="s">
        <v>8</v>
      </c>
      <c r="E7" s="19"/>
      <c r="F7" s="18"/>
      <c r="G7" s="18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spans="1:20" ht="12.75" customHeight="1" outlineLevel="1">
      <c r="B8" s="21"/>
      <c r="C8" s="15"/>
      <c r="D8" s="15" t="s">
        <v>9</v>
      </c>
      <c r="E8" s="22"/>
      <c r="F8" s="22"/>
      <c r="G8" s="22"/>
      <c r="H8" s="23"/>
      <c r="I8" s="23"/>
      <c r="J8" s="23"/>
      <c r="K8" s="23"/>
      <c r="L8" s="24"/>
      <c r="M8" s="23"/>
      <c r="N8" s="24"/>
      <c r="O8" s="23"/>
      <c r="P8" s="23"/>
      <c r="Q8" s="23"/>
      <c r="R8" s="24"/>
      <c r="S8" s="24"/>
      <c r="T8" s="24"/>
    </row>
    <row r="9" spans="1:20" ht="12.75" customHeight="1" outlineLevel="1">
      <c r="A9" s="109"/>
      <c r="B9" s="25"/>
      <c r="C9" s="26" t="s">
        <v>10</v>
      </c>
      <c r="D9" s="26"/>
      <c r="E9" s="26"/>
      <c r="F9" s="26"/>
      <c r="G9" s="2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0" ht="12.75" customHeight="1" outlineLevel="1">
      <c r="B10" s="27"/>
      <c r="C10" s="26" t="s">
        <v>11</v>
      </c>
      <c r="D10" s="26"/>
      <c r="E10" s="26"/>
      <c r="F10" s="26"/>
      <c r="G10" s="2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 ht="12.75" customHeight="1" outlineLevel="1">
      <c r="B11" s="27"/>
      <c r="C11" s="26" t="s">
        <v>12</v>
      </c>
      <c r="D11" s="26"/>
      <c r="E11" s="26"/>
      <c r="F11" s="26"/>
      <c r="G11" s="2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0" ht="12.75" customHeight="1" outlineLevel="1">
      <c r="B12" s="25"/>
      <c r="C12" s="26" t="s">
        <v>13</v>
      </c>
      <c r="D12" s="26"/>
      <c r="E12" s="26"/>
      <c r="F12" s="26"/>
      <c r="G12" s="2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0" ht="12.75" hidden="1" customHeight="1" outlineLevel="2">
      <c r="B13" s="25"/>
      <c r="C13" s="26"/>
      <c r="D13" s="26" t="s">
        <v>14</v>
      </c>
      <c r="E13" s="26"/>
      <c r="F13" s="26"/>
      <c r="G13" s="2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 ht="12.75" customHeight="1" outlineLevel="1" collapsed="1">
      <c r="B14" s="25"/>
      <c r="C14" s="26" t="s">
        <v>15</v>
      </c>
      <c r="D14" s="26"/>
      <c r="E14" s="26"/>
      <c r="F14" s="26"/>
      <c r="G14" s="2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0" ht="12.75" customHeight="1" outlineLevel="1">
      <c r="B15" s="25"/>
      <c r="C15" s="26" t="s">
        <v>16</v>
      </c>
      <c r="D15" s="26"/>
      <c r="E15" s="26"/>
      <c r="F15" s="26"/>
      <c r="G15" s="2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0" ht="12.75" hidden="1" customHeight="1" outlineLevel="2">
      <c r="B16" s="25"/>
      <c r="C16" s="26"/>
      <c r="D16" s="26" t="s">
        <v>17</v>
      </c>
      <c r="E16" s="26"/>
      <c r="F16" s="26"/>
      <c r="G16" s="26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</row>
    <row r="17" spans="1:20" ht="12.75" customHeight="1" outlineLevel="1" collapsed="1">
      <c r="B17" s="25"/>
      <c r="C17" s="26" t="s">
        <v>18</v>
      </c>
      <c r="D17" s="26"/>
      <c r="E17" s="26"/>
      <c r="F17" s="26"/>
      <c r="G17" s="2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 ht="12.75" hidden="1" customHeight="1" outlineLevel="2">
      <c r="B18" s="25"/>
      <c r="C18" s="26"/>
      <c r="D18" s="26" t="s">
        <v>19</v>
      </c>
      <c r="E18" s="26"/>
      <c r="F18" s="26"/>
      <c r="G18" s="2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ht="12.75" hidden="1" customHeight="1" outlineLevel="2">
      <c r="B19" s="25"/>
      <c r="C19" s="26"/>
      <c r="D19" s="26" t="s">
        <v>20</v>
      </c>
      <c r="E19" s="26"/>
      <c r="F19" s="26"/>
      <c r="G19" s="2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ht="12.75" customHeight="1" outlineLevel="1" collapsed="1">
      <c r="B20" s="17"/>
      <c r="C20" s="18" t="s">
        <v>21</v>
      </c>
      <c r="D20" s="18"/>
      <c r="E20" s="18"/>
      <c r="F20" s="18"/>
      <c r="G20" s="18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</row>
    <row r="21" spans="1:20" hidden="1">
      <c r="A21" s="110"/>
      <c r="B21" s="29"/>
      <c r="C21" s="30"/>
      <c r="D21" s="29"/>
      <c r="E21" s="29"/>
      <c r="F21" s="30"/>
      <c r="G21" s="30"/>
      <c r="H21" s="31"/>
      <c r="I21" s="31"/>
      <c r="J21" s="31"/>
      <c r="K21" s="31"/>
      <c r="L21" s="31"/>
      <c r="M21" s="32"/>
      <c r="N21" s="31"/>
      <c r="O21" s="31"/>
      <c r="P21" s="32"/>
      <c r="Q21" s="32"/>
      <c r="R21" s="33"/>
      <c r="S21" s="34"/>
      <c r="T21" s="34"/>
    </row>
    <row r="22" spans="1:20">
      <c r="A22" s="111"/>
      <c r="B22" s="35" t="s">
        <v>22</v>
      </c>
      <c r="C22" s="36"/>
      <c r="D22" s="36"/>
      <c r="E22" s="36"/>
      <c r="F22" s="36"/>
      <c r="G22" s="36"/>
      <c r="H22" s="37">
        <f t="shared" ref="H22:H86" si="0">SUM(I22:T22)</f>
        <v>0</v>
      </c>
      <c r="I22" s="37">
        <f t="shared" ref="I22:T22" si="1">+I23+I28+I29+I30</f>
        <v>0</v>
      </c>
      <c r="J22" s="37">
        <f t="shared" si="1"/>
        <v>0</v>
      </c>
      <c r="K22" s="37">
        <f t="shared" si="1"/>
        <v>0</v>
      </c>
      <c r="L22" s="37">
        <f t="shared" si="1"/>
        <v>0</v>
      </c>
      <c r="M22" s="37">
        <f t="shared" si="1"/>
        <v>0</v>
      </c>
      <c r="N22" s="37">
        <f t="shared" si="1"/>
        <v>0</v>
      </c>
      <c r="O22" s="37">
        <f t="shared" si="1"/>
        <v>0</v>
      </c>
      <c r="P22" s="37">
        <f t="shared" si="1"/>
        <v>0</v>
      </c>
      <c r="Q22" s="37">
        <f t="shared" si="1"/>
        <v>0</v>
      </c>
      <c r="R22" s="37">
        <f t="shared" si="1"/>
        <v>0</v>
      </c>
      <c r="S22" s="37">
        <f t="shared" si="1"/>
        <v>0</v>
      </c>
      <c r="T22" s="37">
        <f t="shared" si="1"/>
        <v>0</v>
      </c>
    </row>
    <row r="23" spans="1:20" ht="12.75" customHeight="1" outlineLevel="1">
      <c r="A23" s="111"/>
      <c r="B23" s="38"/>
      <c r="C23" s="39"/>
      <c r="D23" s="40"/>
      <c r="E23" s="41" t="s">
        <v>23</v>
      </c>
      <c r="F23" s="42"/>
      <c r="G23" s="42"/>
      <c r="H23" s="97">
        <f t="shared" si="0"/>
        <v>0</v>
      </c>
      <c r="I23" s="97">
        <f>SUM(I24:I27)</f>
        <v>0</v>
      </c>
      <c r="J23" s="97">
        <f>SUM(J24:J27)</f>
        <v>0</v>
      </c>
      <c r="K23" s="97">
        <f t="shared" ref="K23:T23" si="2">SUM(K24:K27)</f>
        <v>0</v>
      </c>
      <c r="L23" s="97">
        <f t="shared" si="2"/>
        <v>0</v>
      </c>
      <c r="M23" s="97">
        <f t="shared" si="2"/>
        <v>0</v>
      </c>
      <c r="N23" s="97">
        <f t="shared" si="2"/>
        <v>0</v>
      </c>
      <c r="O23" s="97">
        <f t="shared" si="2"/>
        <v>0</v>
      </c>
      <c r="P23" s="97">
        <f t="shared" si="2"/>
        <v>0</v>
      </c>
      <c r="Q23" s="97">
        <f t="shared" si="2"/>
        <v>0</v>
      </c>
      <c r="R23" s="97">
        <f t="shared" si="2"/>
        <v>0</v>
      </c>
      <c r="S23" s="97">
        <f t="shared" si="2"/>
        <v>0</v>
      </c>
      <c r="T23" s="97">
        <f t="shared" si="2"/>
        <v>0</v>
      </c>
    </row>
    <row r="24" spans="1:20" ht="12.75" customHeight="1" outlineLevel="1">
      <c r="A24" s="111"/>
      <c r="B24" s="43"/>
      <c r="C24" s="44"/>
      <c r="D24" s="45"/>
      <c r="E24" s="46"/>
      <c r="F24" s="42" t="s">
        <v>24</v>
      </c>
      <c r="G24" s="42" t="s">
        <v>25</v>
      </c>
      <c r="H24" s="97">
        <f t="shared" si="0"/>
        <v>0</v>
      </c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</row>
    <row r="25" spans="1:20" ht="12.75" customHeight="1" outlineLevel="1">
      <c r="A25" s="111"/>
      <c r="B25" s="43"/>
      <c r="C25" s="44"/>
      <c r="D25" s="45"/>
      <c r="E25" s="46"/>
      <c r="F25" s="42" t="s">
        <v>26</v>
      </c>
      <c r="G25" s="42" t="s">
        <v>27</v>
      </c>
      <c r="H25" s="97">
        <f t="shared" si="0"/>
        <v>0</v>
      </c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</row>
    <row r="26" spans="1:20" ht="12.75" customHeight="1" outlineLevel="1">
      <c r="A26" s="111"/>
      <c r="B26" s="43"/>
      <c r="C26" s="44"/>
      <c r="D26" s="45"/>
      <c r="E26" s="46"/>
      <c r="F26" s="42" t="s">
        <v>28</v>
      </c>
      <c r="G26" s="42" t="s">
        <v>29</v>
      </c>
      <c r="H26" s="97">
        <f t="shared" si="0"/>
        <v>0</v>
      </c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</row>
    <row r="27" spans="1:20" ht="12.75" customHeight="1" outlineLevel="1">
      <c r="A27" s="111"/>
      <c r="B27" s="43"/>
      <c r="C27" s="44"/>
      <c r="D27" s="45"/>
      <c r="E27" s="46"/>
      <c r="F27" s="42" t="s">
        <v>30</v>
      </c>
      <c r="G27" s="42" t="s">
        <v>31</v>
      </c>
      <c r="H27" s="97">
        <f t="shared" si="0"/>
        <v>0</v>
      </c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</row>
    <row r="28" spans="1:20" ht="12.75" customHeight="1" outlineLevel="1">
      <c r="A28" s="111"/>
      <c r="B28" s="43"/>
      <c r="C28" s="44"/>
      <c r="D28" s="45"/>
      <c r="E28" s="46" t="s">
        <v>32</v>
      </c>
      <c r="F28" s="42" t="s">
        <v>33</v>
      </c>
      <c r="G28" s="42" t="s">
        <v>34</v>
      </c>
      <c r="H28" s="97">
        <f t="shared" si="0"/>
        <v>0</v>
      </c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</row>
    <row r="29" spans="1:20" ht="12.75" customHeight="1" outlineLevel="1">
      <c r="A29" s="111"/>
      <c r="B29" s="43"/>
      <c r="C29" s="44"/>
      <c r="D29" s="45"/>
      <c r="E29" s="46" t="s">
        <v>35</v>
      </c>
      <c r="F29" s="42"/>
      <c r="G29" s="42"/>
      <c r="H29" s="97">
        <f t="shared" si="0"/>
        <v>0</v>
      </c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</row>
    <row r="30" spans="1:20" ht="12.75" customHeight="1" outlineLevel="1">
      <c r="A30" s="111"/>
      <c r="B30" s="43"/>
      <c r="C30" s="44"/>
      <c r="D30" s="45"/>
      <c r="E30" s="46" t="s">
        <v>36</v>
      </c>
      <c r="F30" s="42"/>
      <c r="G30" s="42"/>
      <c r="H30" s="97">
        <f t="shared" si="0"/>
        <v>0</v>
      </c>
      <c r="I30" s="97">
        <f t="shared" ref="I30:T30" si="3">SUM(I31:I33)</f>
        <v>0</v>
      </c>
      <c r="J30" s="97">
        <f t="shared" si="3"/>
        <v>0</v>
      </c>
      <c r="K30" s="97">
        <f t="shared" si="3"/>
        <v>0</v>
      </c>
      <c r="L30" s="97">
        <f t="shared" si="3"/>
        <v>0</v>
      </c>
      <c r="M30" s="97">
        <f t="shared" si="3"/>
        <v>0</v>
      </c>
      <c r="N30" s="97">
        <f t="shared" si="3"/>
        <v>0</v>
      </c>
      <c r="O30" s="97">
        <f t="shared" si="3"/>
        <v>0</v>
      </c>
      <c r="P30" s="97">
        <f t="shared" si="3"/>
        <v>0</v>
      </c>
      <c r="Q30" s="97">
        <f t="shared" si="3"/>
        <v>0</v>
      </c>
      <c r="R30" s="97">
        <f t="shared" si="3"/>
        <v>0</v>
      </c>
      <c r="S30" s="97">
        <f t="shared" si="3"/>
        <v>0</v>
      </c>
      <c r="T30" s="97">
        <f t="shared" si="3"/>
        <v>0</v>
      </c>
    </row>
    <row r="31" spans="1:20" ht="12.75" customHeight="1" outlineLevel="1">
      <c r="A31" s="111"/>
      <c r="B31" s="43"/>
      <c r="C31" s="44"/>
      <c r="D31" s="45"/>
      <c r="E31" s="42"/>
      <c r="F31" s="42" t="s">
        <v>37</v>
      </c>
      <c r="G31" s="42" t="s">
        <v>38</v>
      </c>
      <c r="H31" s="97">
        <f t="shared" si="0"/>
        <v>0</v>
      </c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</row>
    <row r="32" spans="1:20" ht="12.75" customHeight="1" outlineLevel="1">
      <c r="A32" s="111"/>
      <c r="B32" s="43"/>
      <c r="C32" s="44"/>
      <c r="D32" s="45"/>
      <c r="E32" s="42"/>
      <c r="F32" s="42" t="s">
        <v>39</v>
      </c>
      <c r="G32" s="42" t="s">
        <v>40</v>
      </c>
      <c r="H32" s="97">
        <f t="shared" si="0"/>
        <v>0</v>
      </c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</row>
    <row r="33" spans="1:20" ht="12.75" customHeight="1" outlineLevel="1">
      <c r="A33" s="111"/>
      <c r="B33" s="43"/>
      <c r="C33" s="47"/>
      <c r="D33" s="48"/>
      <c r="E33" s="42"/>
      <c r="F33" s="42" t="s">
        <v>41</v>
      </c>
      <c r="G33" s="42" t="s">
        <v>42</v>
      </c>
      <c r="H33" s="97">
        <f t="shared" si="0"/>
        <v>0</v>
      </c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</row>
    <row r="34" spans="1:20">
      <c r="B34" s="43"/>
      <c r="C34" s="49" t="s">
        <v>43</v>
      </c>
      <c r="D34" s="50"/>
      <c r="E34" s="51"/>
      <c r="F34" s="52"/>
      <c r="G34" s="94"/>
      <c r="H34" s="97">
        <f t="shared" si="0"/>
        <v>0</v>
      </c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</row>
    <row r="35" spans="1:20" ht="12.75" customHeight="1">
      <c r="B35" s="43"/>
      <c r="C35" s="53" t="s">
        <v>44</v>
      </c>
      <c r="D35" s="51"/>
      <c r="E35" s="51"/>
      <c r="F35" s="54"/>
      <c r="G35" s="95"/>
      <c r="H35" s="97">
        <f t="shared" si="0"/>
        <v>0</v>
      </c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</row>
    <row r="36" spans="1:20" ht="12.75" customHeight="1">
      <c r="B36" s="43"/>
      <c r="C36" s="38" t="s">
        <v>45</v>
      </c>
      <c r="D36" s="55"/>
      <c r="E36" s="39"/>
      <c r="F36" s="56"/>
      <c r="G36" s="96"/>
      <c r="H36" s="97">
        <f t="shared" si="0"/>
        <v>0</v>
      </c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</row>
    <row r="37" spans="1:20">
      <c r="A37" s="111"/>
      <c r="B37" s="35" t="s">
        <v>46</v>
      </c>
      <c r="C37" s="36"/>
      <c r="D37" s="36"/>
      <c r="E37" s="36"/>
      <c r="F37" s="36"/>
      <c r="G37" s="36"/>
      <c r="H37" s="37">
        <f t="shared" si="0"/>
        <v>0</v>
      </c>
      <c r="I37" s="37">
        <f t="shared" ref="I37:T37" si="4">+I38+I40+I53+I76+I129+I218</f>
        <v>0</v>
      </c>
      <c r="J37" s="37">
        <f t="shared" si="4"/>
        <v>0</v>
      </c>
      <c r="K37" s="37">
        <f t="shared" si="4"/>
        <v>0</v>
      </c>
      <c r="L37" s="37">
        <f t="shared" si="4"/>
        <v>0</v>
      </c>
      <c r="M37" s="37">
        <f t="shared" si="4"/>
        <v>0</v>
      </c>
      <c r="N37" s="37">
        <f t="shared" si="4"/>
        <v>0</v>
      </c>
      <c r="O37" s="37">
        <f t="shared" si="4"/>
        <v>0</v>
      </c>
      <c r="P37" s="37">
        <f t="shared" si="4"/>
        <v>0</v>
      </c>
      <c r="Q37" s="37">
        <f t="shared" si="4"/>
        <v>0</v>
      </c>
      <c r="R37" s="37">
        <f t="shared" si="4"/>
        <v>0</v>
      </c>
      <c r="S37" s="37">
        <f t="shared" si="4"/>
        <v>0</v>
      </c>
      <c r="T37" s="37">
        <f t="shared" si="4"/>
        <v>0</v>
      </c>
    </row>
    <row r="38" spans="1:20" s="61" customFormat="1">
      <c r="A38" s="111"/>
      <c r="B38" s="57"/>
      <c r="C38" s="58" t="s">
        <v>47</v>
      </c>
      <c r="D38" s="59"/>
      <c r="E38" s="59"/>
      <c r="F38" s="59"/>
      <c r="G38" s="59"/>
      <c r="H38" s="60">
        <f t="shared" si="0"/>
        <v>0</v>
      </c>
      <c r="I38" s="60">
        <f t="shared" ref="I38:T38" si="5">SUM(I39:I39)</f>
        <v>0</v>
      </c>
      <c r="J38" s="60">
        <f t="shared" si="5"/>
        <v>0</v>
      </c>
      <c r="K38" s="60">
        <f t="shared" si="5"/>
        <v>0</v>
      </c>
      <c r="L38" s="60">
        <f t="shared" si="5"/>
        <v>0</v>
      </c>
      <c r="M38" s="60">
        <f t="shared" si="5"/>
        <v>0</v>
      </c>
      <c r="N38" s="60">
        <f t="shared" si="5"/>
        <v>0</v>
      </c>
      <c r="O38" s="60">
        <f t="shared" si="5"/>
        <v>0</v>
      </c>
      <c r="P38" s="60">
        <f t="shared" si="5"/>
        <v>0</v>
      </c>
      <c r="Q38" s="60">
        <f t="shared" si="5"/>
        <v>0</v>
      </c>
      <c r="R38" s="60">
        <f t="shared" si="5"/>
        <v>0</v>
      </c>
      <c r="S38" s="60">
        <f t="shared" si="5"/>
        <v>0</v>
      </c>
      <c r="T38" s="60">
        <f t="shared" si="5"/>
        <v>0</v>
      </c>
    </row>
    <row r="39" spans="1:20" ht="12.75" customHeight="1" outlineLevel="1">
      <c r="B39" s="43"/>
      <c r="C39" s="44"/>
      <c r="D39" s="62"/>
      <c r="E39" s="42" t="s">
        <v>48</v>
      </c>
      <c r="F39" s="42" t="s">
        <v>49</v>
      </c>
      <c r="G39" s="42" t="s">
        <v>50</v>
      </c>
      <c r="H39" s="97">
        <f t="shared" si="0"/>
        <v>0</v>
      </c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</row>
    <row r="40" spans="1:20" s="61" customFormat="1">
      <c r="A40" s="111"/>
      <c r="B40" s="57"/>
      <c r="C40" s="58" t="s">
        <v>51</v>
      </c>
      <c r="D40" s="59"/>
      <c r="E40" s="59"/>
      <c r="F40" s="59"/>
      <c r="G40" s="59"/>
      <c r="H40" s="60">
        <f t="shared" si="0"/>
        <v>0</v>
      </c>
      <c r="I40" s="60">
        <f t="shared" ref="I40:T40" si="6">+I41+I52</f>
        <v>0</v>
      </c>
      <c r="J40" s="60">
        <f t="shared" si="6"/>
        <v>0</v>
      </c>
      <c r="K40" s="60">
        <f t="shared" si="6"/>
        <v>0</v>
      </c>
      <c r="L40" s="60">
        <f t="shared" si="6"/>
        <v>0</v>
      </c>
      <c r="M40" s="60">
        <f t="shared" si="6"/>
        <v>0</v>
      </c>
      <c r="N40" s="60">
        <f t="shared" si="6"/>
        <v>0</v>
      </c>
      <c r="O40" s="60">
        <f t="shared" si="6"/>
        <v>0</v>
      </c>
      <c r="P40" s="60">
        <f t="shared" si="6"/>
        <v>0</v>
      </c>
      <c r="Q40" s="60">
        <f t="shared" si="6"/>
        <v>0</v>
      </c>
      <c r="R40" s="60">
        <f t="shared" si="6"/>
        <v>0</v>
      </c>
      <c r="S40" s="60">
        <f t="shared" si="6"/>
        <v>0</v>
      </c>
      <c r="T40" s="60">
        <f t="shared" si="6"/>
        <v>0</v>
      </c>
    </row>
    <row r="41" spans="1:20" ht="12.75" customHeight="1" outlineLevel="1">
      <c r="B41" s="43"/>
      <c r="C41" s="44"/>
      <c r="D41" s="62"/>
      <c r="E41" s="42" t="s">
        <v>52</v>
      </c>
      <c r="F41" s="42"/>
      <c r="G41" s="42"/>
      <c r="H41" s="97">
        <f t="shared" si="0"/>
        <v>0</v>
      </c>
      <c r="I41" s="97">
        <f t="shared" ref="I41:T41" si="7">SUM(I42:I51)</f>
        <v>0</v>
      </c>
      <c r="J41" s="97">
        <f t="shared" si="7"/>
        <v>0</v>
      </c>
      <c r="K41" s="97">
        <f t="shared" si="7"/>
        <v>0</v>
      </c>
      <c r="L41" s="97">
        <f t="shared" si="7"/>
        <v>0</v>
      </c>
      <c r="M41" s="97">
        <f t="shared" si="7"/>
        <v>0</v>
      </c>
      <c r="N41" s="97">
        <f t="shared" si="7"/>
        <v>0</v>
      </c>
      <c r="O41" s="97">
        <f t="shared" si="7"/>
        <v>0</v>
      </c>
      <c r="P41" s="97">
        <f t="shared" si="7"/>
        <v>0</v>
      </c>
      <c r="Q41" s="97">
        <f t="shared" si="7"/>
        <v>0</v>
      </c>
      <c r="R41" s="97">
        <f t="shared" si="7"/>
        <v>0</v>
      </c>
      <c r="S41" s="97">
        <f t="shared" si="7"/>
        <v>0</v>
      </c>
      <c r="T41" s="97">
        <f t="shared" si="7"/>
        <v>0</v>
      </c>
    </row>
    <row r="42" spans="1:20" ht="12.75" customHeight="1" outlineLevel="1">
      <c r="B42" s="43"/>
      <c r="C42" s="44"/>
      <c r="D42" s="62"/>
      <c r="E42" s="46"/>
      <c r="F42" s="43" t="s">
        <v>53</v>
      </c>
      <c r="G42" s="43" t="s">
        <v>54</v>
      </c>
      <c r="H42" s="97">
        <f t="shared" si="0"/>
        <v>0</v>
      </c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</row>
    <row r="43" spans="1:20" ht="12.75" customHeight="1" outlineLevel="1">
      <c r="B43" s="43"/>
      <c r="C43" s="44"/>
      <c r="D43" s="62"/>
      <c r="E43" s="46"/>
      <c r="F43" s="25" t="s">
        <v>55</v>
      </c>
      <c r="G43" s="25" t="s">
        <v>56</v>
      </c>
      <c r="H43" s="97">
        <f t="shared" si="0"/>
        <v>0</v>
      </c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</row>
    <row r="44" spans="1:20" ht="12.75" customHeight="1" outlineLevel="1">
      <c r="B44" s="43"/>
      <c r="C44" s="44"/>
      <c r="D44" s="62"/>
      <c r="E44" s="46"/>
      <c r="F44" s="25" t="s">
        <v>57</v>
      </c>
      <c r="G44" s="25" t="s">
        <v>58</v>
      </c>
      <c r="H44" s="97">
        <f t="shared" si="0"/>
        <v>0</v>
      </c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</row>
    <row r="45" spans="1:20" ht="12.75" customHeight="1" outlineLevel="1">
      <c r="B45" s="43"/>
      <c r="C45" s="44"/>
      <c r="D45" s="62"/>
      <c r="E45" s="46"/>
      <c r="F45" s="25" t="s">
        <v>59</v>
      </c>
      <c r="G45" s="25" t="s">
        <v>60</v>
      </c>
      <c r="H45" s="97">
        <f t="shared" si="0"/>
        <v>0</v>
      </c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</row>
    <row r="46" spans="1:20" ht="12.75" customHeight="1" outlineLevel="1">
      <c r="B46" s="43"/>
      <c r="C46" s="44"/>
      <c r="D46" s="62"/>
      <c r="E46" s="46"/>
      <c r="F46" s="25" t="s">
        <v>61</v>
      </c>
      <c r="G46" s="25" t="s">
        <v>62</v>
      </c>
      <c r="H46" s="97">
        <f t="shared" si="0"/>
        <v>0</v>
      </c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</row>
    <row r="47" spans="1:20" ht="12.75" customHeight="1" outlineLevel="1">
      <c r="B47" s="43"/>
      <c r="C47" s="44"/>
      <c r="D47" s="62"/>
      <c r="E47" s="46"/>
      <c r="F47" s="25" t="s">
        <v>63</v>
      </c>
      <c r="G47" s="25" t="s">
        <v>64</v>
      </c>
      <c r="H47" s="97">
        <f t="shared" si="0"/>
        <v>0</v>
      </c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</row>
    <row r="48" spans="1:20" ht="12.75" customHeight="1" outlineLevel="1">
      <c r="B48" s="43"/>
      <c r="C48" s="44"/>
      <c r="D48" s="62"/>
      <c r="E48" s="46"/>
      <c r="F48" s="25" t="s">
        <v>65</v>
      </c>
      <c r="G48" s="25" t="s">
        <v>66</v>
      </c>
      <c r="H48" s="97">
        <f t="shared" si="0"/>
        <v>0</v>
      </c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</row>
    <row r="49" spans="1:20" ht="12.75" customHeight="1" outlineLevel="1">
      <c r="B49" s="43"/>
      <c r="C49" s="44"/>
      <c r="D49" s="62"/>
      <c r="E49" s="46"/>
      <c r="F49" s="25" t="s">
        <v>67</v>
      </c>
      <c r="G49" s="25" t="s">
        <v>68</v>
      </c>
      <c r="H49" s="97">
        <f t="shared" si="0"/>
        <v>0</v>
      </c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</row>
    <row r="50" spans="1:20" ht="12.75" customHeight="1" outlineLevel="1">
      <c r="B50" s="43"/>
      <c r="C50" s="44"/>
      <c r="D50" s="62"/>
      <c r="E50" s="46"/>
      <c r="F50" s="25" t="s">
        <v>69</v>
      </c>
      <c r="G50" s="25" t="s">
        <v>70</v>
      </c>
      <c r="H50" s="97">
        <f t="shared" si="0"/>
        <v>0</v>
      </c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</row>
    <row r="51" spans="1:20" ht="12.75" customHeight="1" outlineLevel="1">
      <c r="B51" s="43"/>
      <c r="C51" s="44"/>
      <c r="D51" s="62"/>
      <c r="E51" s="46"/>
      <c r="F51" s="43" t="s">
        <v>71</v>
      </c>
      <c r="G51" s="43" t="s">
        <v>72</v>
      </c>
      <c r="H51" s="97">
        <f t="shared" si="0"/>
        <v>0</v>
      </c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</row>
    <row r="52" spans="1:20" ht="12.75" customHeight="1" outlineLevel="1">
      <c r="B52" s="43"/>
      <c r="C52" s="44"/>
      <c r="D52" s="62"/>
      <c r="E52" s="63" t="s">
        <v>73</v>
      </c>
      <c r="F52" s="63" t="s">
        <v>74</v>
      </c>
      <c r="G52" s="63" t="s">
        <v>75</v>
      </c>
      <c r="H52" s="97">
        <f t="shared" si="0"/>
        <v>0</v>
      </c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</row>
    <row r="53" spans="1:20" s="61" customFormat="1">
      <c r="A53" s="111"/>
      <c r="B53" s="57"/>
      <c r="C53" s="58" t="s">
        <v>76</v>
      </c>
      <c r="D53" s="59"/>
      <c r="E53" s="59"/>
      <c r="F53" s="59"/>
      <c r="G53" s="59"/>
      <c r="H53" s="60">
        <f t="shared" si="0"/>
        <v>0</v>
      </c>
      <c r="I53" s="60">
        <f t="shared" ref="I53:T53" si="8">+I54+I55+I56+I57+I58+I63+I64+I65+I66+I69+I70</f>
        <v>0</v>
      </c>
      <c r="J53" s="60">
        <f t="shared" si="8"/>
        <v>0</v>
      </c>
      <c r="K53" s="60">
        <f t="shared" si="8"/>
        <v>0</v>
      </c>
      <c r="L53" s="60">
        <f t="shared" si="8"/>
        <v>0</v>
      </c>
      <c r="M53" s="60">
        <f t="shared" si="8"/>
        <v>0</v>
      </c>
      <c r="N53" s="60">
        <f t="shared" si="8"/>
        <v>0</v>
      </c>
      <c r="O53" s="60">
        <f t="shared" si="8"/>
        <v>0</v>
      </c>
      <c r="P53" s="60">
        <f t="shared" si="8"/>
        <v>0</v>
      </c>
      <c r="Q53" s="60">
        <f t="shared" si="8"/>
        <v>0</v>
      </c>
      <c r="R53" s="60">
        <f t="shared" si="8"/>
        <v>0</v>
      </c>
      <c r="S53" s="60">
        <f t="shared" si="8"/>
        <v>0</v>
      </c>
      <c r="T53" s="60">
        <f t="shared" si="8"/>
        <v>0</v>
      </c>
    </row>
    <row r="54" spans="1:20" ht="12.75" customHeight="1" outlineLevel="1">
      <c r="B54" s="43"/>
      <c r="C54" s="44"/>
      <c r="D54" s="62"/>
      <c r="E54" s="42" t="s">
        <v>77</v>
      </c>
      <c r="F54" s="42" t="s">
        <v>78</v>
      </c>
      <c r="G54" s="42" t="s">
        <v>79</v>
      </c>
      <c r="H54" s="97">
        <f t="shared" si="0"/>
        <v>0</v>
      </c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</row>
    <row r="55" spans="1:20" ht="12.75" customHeight="1" outlineLevel="1">
      <c r="B55" s="43"/>
      <c r="C55" s="44"/>
      <c r="D55" s="62"/>
      <c r="E55" s="25" t="s">
        <v>80</v>
      </c>
      <c r="F55" s="25" t="s">
        <v>81</v>
      </c>
      <c r="G55" s="25" t="s">
        <v>82</v>
      </c>
      <c r="H55" s="97">
        <f t="shared" si="0"/>
        <v>0</v>
      </c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</row>
    <row r="56" spans="1:20" ht="12.75" customHeight="1" outlineLevel="1">
      <c r="B56" s="43"/>
      <c r="C56" s="44"/>
      <c r="D56" s="62"/>
      <c r="E56" s="25" t="s">
        <v>83</v>
      </c>
      <c r="F56" s="25" t="s">
        <v>84</v>
      </c>
      <c r="G56" s="25" t="s">
        <v>85</v>
      </c>
      <c r="H56" s="97">
        <f t="shared" si="0"/>
        <v>0</v>
      </c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</row>
    <row r="57" spans="1:20" ht="12.75" customHeight="1" outlineLevel="1">
      <c r="B57" s="43"/>
      <c r="C57" s="44"/>
      <c r="D57" s="62"/>
      <c r="E57" s="25" t="s">
        <v>86</v>
      </c>
      <c r="F57" s="25" t="s">
        <v>87</v>
      </c>
      <c r="G57" s="25" t="s">
        <v>88</v>
      </c>
      <c r="H57" s="97">
        <f t="shared" si="0"/>
        <v>0</v>
      </c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</row>
    <row r="58" spans="1:20" ht="12.75" customHeight="1" outlineLevel="1">
      <c r="B58" s="43"/>
      <c r="C58" s="44"/>
      <c r="D58" s="62"/>
      <c r="E58" s="25" t="s">
        <v>89</v>
      </c>
      <c r="F58" s="25"/>
      <c r="G58" s="25"/>
      <c r="H58" s="97">
        <f t="shared" si="0"/>
        <v>0</v>
      </c>
      <c r="I58" s="97">
        <f t="shared" ref="I58:T58" si="9">SUM(I59:I62)</f>
        <v>0</v>
      </c>
      <c r="J58" s="97">
        <f t="shared" si="9"/>
        <v>0</v>
      </c>
      <c r="K58" s="97">
        <f t="shared" si="9"/>
        <v>0</v>
      </c>
      <c r="L58" s="97">
        <f t="shared" si="9"/>
        <v>0</v>
      </c>
      <c r="M58" s="97">
        <f t="shared" si="9"/>
        <v>0</v>
      </c>
      <c r="N58" s="97">
        <f t="shared" si="9"/>
        <v>0</v>
      </c>
      <c r="O58" s="97">
        <f t="shared" si="9"/>
        <v>0</v>
      </c>
      <c r="P58" s="97">
        <f t="shared" si="9"/>
        <v>0</v>
      </c>
      <c r="Q58" s="97">
        <f t="shared" si="9"/>
        <v>0</v>
      </c>
      <c r="R58" s="97">
        <f t="shared" si="9"/>
        <v>0</v>
      </c>
      <c r="S58" s="97">
        <f t="shared" si="9"/>
        <v>0</v>
      </c>
      <c r="T58" s="97">
        <f t="shared" si="9"/>
        <v>0</v>
      </c>
    </row>
    <row r="59" spans="1:20" ht="12.75" customHeight="1" outlineLevel="1">
      <c r="B59" s="43"/>
      <c r="C59" s="44"/>
      <c r="D59" s="62"/>
      <c r="E59" s="25"/>
      <c r="F59" s="25" t="s">
        <v>90</v>
      </c>
      <c r="G59" s="25" t="s">
        <v>91</v>
      </c>
      <c r="H59" s="97">
        <f t="shared" si="0"/>
        <v>0</v>
      </c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</row>
    <row r="60" spans="1:20" ht="12.75" customHeight="1" outlineLevel="1">
      <c r="B60" s="43"/>
      <c r="C60" s="44"/>
      <c r="D60" s="62"/>
      <c r="E60" s="25"/>
      <c r="F60" s="25" t="s">
        <v>92</v>
      </c>
      <c r="G60" s="25" t="s">
        <v>93</v>
      </c>
      <c r="H60" s="97">
        <f t="shared" si="0"/>
        <v>0</v>
      </c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</row>
    <row r="61" spans="1:20" ht="12.75" customHeight="1" outlineLevel="1">
      <c r="B61" s="43"/>
      <c r="C61" s="44"/>
      <c r="D61" s="62"/>
      <c r="E61" s="25"/>
      <c r="F61" s="25" t="s">
        <v>610</v>
      </c>
      <c r="G61" s="25" t="s">
        <v>611</v>
      </c>
      <c r="H61" s="97">
        <f t="shared" si="0"/>
        <v>0</v>
      </c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</row>
    <row r="62" spans="1:20" ht="12.75" customHeight="1" outlineLevel="1">
      <c r="B62" s="43"/>
      <c r="C62" s="44"/>
      <c r="D62" s="62"/>
      <c r="E62" s="25"/>
      <c r="F62" s="25" t="s">
        <v>94</v>
      </c>
      <c r="G62" s="25" t="s">
        <v>95</v>
      </c>
      <c r="H62" s="97">
        <f t="shared" si="0"/>
        <v>0</v>
      </c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</row>
    <row r="63" spans="1:20" ht="12.75" customHeight="1" outlineLevel="1">
      <c r="B63" s="43"/>
      <c r="C63" s="44"/>
      <c r="D63" s="62"/>
      <c r="E63" s="25" t="s">
        <v>96</v>
      </c>
      <c r="F63" s="25"/>
      <c r="G63" s="25"/>
      <c r="H63" s="97">
        <f t="shared" si="0"/>
        <v>0</v>
      </c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</row>
    <row r="64" spans="1:20" ht="12.75" customHeight="1" outlineLevel="1">
      <c r="B64" s="43"/>
      <c r="C64" s="44"/>
      <c r="D64" s="62"/>
      <c r="E64" s="25" t="s">
        <v>97</v>
      </c>
      <c r="F64" s="25"/>
      <c r="G64" s="25"/>
      <c r="H64" s="97">
        <f t="shared" si="0"/>
        <v>0</v>
      </c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</row>
    <row r="65" spans="1:20" ht="12.75" customHeight="1" outlineLevel="1">
      <c r="B65" s="43"/>
      <c r="C65" s="44"/>
      <c r="D65" s="62"/>
      <c r="E65" s="25" t="s">
        <v>98</v>
      </c>
      <c r="F65" s="25" t="s">
        <v>99</v>
      </c>
      <c r="G65" s="25" t="s">
        <v>100</v>
      </c>
      <c r="H65" s="97">
        <f t="shared" si="0"/>
        <v>0</v>
      </c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</row>
    <row r="66" spans="1:20" ht="12.75" customHeight="1" outlineLevel="1">
      <c r="B66" s="43"/>
      <c r="C66" s="44"/>
      <c r="D66" s="62"/>
      <c r="E66" s="25" t="s">
        <v>101</v>
      </c>
      <c r="F66" s="25"/>
      <c r="G66" s="25"/>
      <c r="H66" s="97">
        <f t="shared" si="0"/>
        <v>0</v>
      </c>
      <c r="I66" s="97">
        <f t="shared" ref="I66:T66" si="10">+I67+I68</f>
        <v>0</v>
      </c>
      <c r="J66" s="97">
        <f t="shared" si="10"/>
        <v>0</v>
      </c>
      <c r="K66" s="97">
        <f t="shared" si="10"/>
        <v>0</v>
      </c>
      <c r="L66" s="97">
        <f t="shared" si="10"/>
        <v>0</v>
      </c>
      <c r="M66" s="97">
        <f t="shared" si="10"/>
        <v>0</v>
      </c>
      <c r="N66" s="97">
        <f t="shared" si="10"/>
        <v>0</v>
      </c>
      <c r="O66" s="97">
        <f t="shared" si="10"/>
        <v>0</v>
      </c>
      <c r="P66" s="97">
        <f t="shared" si="10"/>
        <v>0</v>
      </c>
      <c r="Q66" s="97">
        <f t="shared" si="10"/>
        <v>0</v>
      </c>
      <c r="R66" s="97">
        <f t="shared" si="10"/>
        <v>0</v>
      </c>
      <c r="S66" s="97">
        <f t="shared" si="10"/>
        <v>0</v>
      </c>
      <c r="T66" s="97">
        <f t="shared" si="10"/>
        <v>0</v>
      </c>
    </row>
    <row r="67" spans="1:20" ht="12.75" customHeight="1" outlineLevel="1">
      <c r="B67" s="43"/>
      <c r="C67" s="44"/>
      <c r="D67" s="62"/>
      <c r="E67" s="25"/>
      <c r="F67" s="25" t="s">
        <v>102</v>
      </c>
      <c r="G67" s="25" t="s">
        <v>103</v>
      </c>
      <c r="H67" s="97">
        <f t="shared" si="0"/>
        <v>0</v>
      </c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</row>
    <row r="68" spans="1:20" ht="12.75" customHeight="1" outlineLevel="1">
      <c r="B68" s="43"/>
      <c r="C68" s="44"/>
      <c r="D68" s="62"/>
      <c r="E68" s="25"/>
      <c r="F68" s="25" t="s">
        <v>104</v>
      </c>
      <c r="G68" s="25" t="s">
        <v>105</v>
      </c>
      <c r="H68" s="97">
        <f t="shared" si="0"/>
        <v>0</v>
      </c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</row>
    <row r="69" spans="1:20" ht="12.75" customHeight="1" outlineLevel="1">
      <c r="B69" s="43"/>
      <c r="C69" s="44"/>
      <c r="D69" s="62"/>
      <c r="E69" s="25" t="s">
        <v>106</v>
      </c>
      <c r="F69" s="25"/>
      <c r="G69" s="25"/>
      <c r="H69" s="97">
        <f t="shared" si="0"/>
        <v>0</v>
      </c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</row>
    <row r="70" spans="1:20" ht="12.75" customHeight="1" outlineLevel="1">
      <c r="B70" s="43"/>
      <c r="C70" s="44"/>
      <c r="D70" s="44"/>
      <c r="E70" s="25" t="s">
        <v>36</v>
      </c>
      <c r="F70" s="63"/>
      <c r="G70" s="63"/>
      <c r="H70" s="97">
        <f t="shared" si="0"/>
        <v>0</v>
      </c>
      <c r="I70" s="97">
        <f t="shared" ref="I70:T70" si="11">SUM(I71:I75)</f>
        <v>0</v>
      </c>
      <c r="J70" s="97">
        <f t="shared" si="11"/>
        <v>0</v>
      </c>
      <c r="K70" s="97">
        <f t="shared" si="11"/>
        <v>0</v>
      </c>
      <c r="L70" s="97">
        <f t="shared" si="11"/>
        <v>0</v>
      </c>
      <c r="M70" s="97">
        <f t="shared" si="11"/>
        <v>0</v>
      </c>
      <c r="N70" s="97">
        <f t="shared" si="11"/>
        <v>0</v>
      </c>
      <c r="O70" s="97">
        <f t="shared" si="11"/>
        <v>0</v>
      </c>
      <c r="P70" s="97">
        <f t="shared" si="11"/>
        <v>0</v>
      </c>
      <c r="Q70" s="97">
        <f t="shared" si="11"/>
        <v>0</v>
      </c>
      <c r="R70" s="97">
        <f t="shared" si="11"/>
        <v>0</v>
      </c>
      <c r="S70" s="97">
        <f t="shared" si="11"/>
        <v>0</v>
      </c>
      <c r="T70" s="97">
        <f t="shared" si="11"/>
        <v>0</v>
      </c>
    </row>
    <row r="71" spans="1:20" ht="12.75" customHeight="1" outlineLevel="1">
      <c r="B71" s="43"/>
      <c r="C71" s="44"/>
      <c r="D71" s="44"/>
      <c r="E71" s="25"/>
      <c r="F71" s="25" t="s">
        <v>107</v>
      </c>
      <c r="G71" s="25" t="s">
        <v>108</v>
      </c>
      <c r="H71" s="97">
        <f t="shared" si="0"/>
        <v>0</v>
      </c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</row>
    <row r="72" spans="1:20" ht="12.75" customHeight="1" outlineLevel="1">
      <c r="B72" s="43"/>
      <c r="C72" s="44"/>
      <c r="D72" s="44"/>
      <c r="E72" s="25"/>
      <c r="F72" s="25" t="s">
        <v>109</v>
      </c>
      <c r="G72" s="25" t="s">
        <v>110</v>
      </c>
      <c r="H72" s="97">
        <f t="shared" si="0"/>
        <v>0</v>
      </c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</row>
    <row r="73" spans="1:20" ht="12.75" customHeight="1" outlineLevel="1">
      <c r="B73" s="43"/>
      <c r="C73" s="44"/>
      <c r="D73" s="44"/>
      <c r="E73" s="25"/>
      <c r="F73" s="25" t="s">
        <v>111</v>
      </c>
      <c r="G73" s="25" t="s">
        <v>112</v>
      </c>
      <c r="H73" s="97">
        <f t="shared" si="0"/>
        <v>0</v>
      </c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</row>
    <row r="74" spans="1:20" ht="12.75" customHeight="1" outlineLevel="1">
      <c r="B74" s="43"/>
      <c r="C74" s="44"/>
      <c r="D74" s="44"/>
      <c r="E74" s="25"/>
      <c r="F74" s="25" t="s">
        <v>113</v>
      </c>
      <c r="G74" s="25" t="s">
        <v>114</v>
      </c>
      <c r="H74" s="97">
        <f t="shared" si="0"/>
        <v>0</v>
      </c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</row>
    <row r="75" spans="1:20" s="61" customFormat="1" outlineLevel="1">
      <c r="A75" s="111"/>
      <c r="B75" s="43"/>
      <c r="C75" s="44"/>
      <c r="D75" s="44"/>
      <c r="E75" s="25"/>
      <c r="F75" s="25" t="s">
        <v>115</v>
      </c>
      <c r="G75" s="25" t="s">
        <v>116</v>
      </c>
      <c r="H75" s="97">
        <f t="shared" si="0"/>
        <v>0</v>
      </c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</row>
    <row r="76" spans="1:20" ht="12.75" customHeight="1">
      <c r="B76" s="57"/>
      <c r="C76" s="58" t="s">
        <v>117</v>
      </c>
      <c r="D76" s="59"/>
      <c r="E76" s="59"/>
      <c r="F76" s="59"/>
      <c r="G76" s="59"/>
      <c r="H76" s="60">
        <f t="shared" si="0"/>
        <v>0</v>
      </c>
      <c r="I76" s="60">
        <f t="shared" ref="I76:T76" si="12">+I77+I99+I110+I111+I116+I117+I118+I119</f>
        <v>0</v>
      </c>
      <c r="J76" s="60">
        <f t="shared" si="12"/>
        <v>0</v>
      </c>
      <c r="K76" s="60">
        <f t="shared" si="12"/>
        <v>0</v>
      </c>
      <c r="L76" s="60">
        <f t="shared" si="12"/>
        <v>0</v>
      </c>
      <c r="M76" s="60">
        <f t="shared" si="12"/>
        <v>0</v>
      </c>
      <c r="N76" s="60">
        <f t="shared" si="12"/>
        <v>0</v>
      </c>
      <c r="O76" s="60">
        <f t="shared" si="12"/>
        <v>0</v>
      </c>
      <c r="P76" s="60">
        <f t="shared" si="12"/>
        <v>0</v>
      </c>
      <c r="Q76" s="60">
        <f t="shared" si="12"/>
        <v>0</v>
      </c>
      <c r="R76" s="60">
        <f t="shared" si="12"/>
        <v>0</v>
      </c>
      <c r="S76" s="60">
        <f t="shared" si="12"/>
        <v>0</v>
      </c>
      <c r="T76" s="60">
        <f t="shared" si="12"/>
        <v>0</v>
      </c>
    </row>
    <row r="77" spans="1:20" ht="12.75" customHeight="1" outlineLevel="1">
      <c r="B77" s="43"/>
      <c r="C77" s="44"/>
      <c r="D77" s="62"/>
      <c r="E77" s="42" t="s">
        <v>118</v>
      </c>
      <c r="F77" s="42"/>
      <c r="G77" s="42"/>
      <c r="H77" s="97">
        <f t="shared" si="0"/>
        <v>0</v>
      </c>
      <c r="I77" s="97">
        <f t="shared" ref="I77:T77" si="13">SUM(I78:I98)</f>
        <v>0</v>
      </c>
      <c r="J77" s="97">
        <f t="shared" si="13"/>
        <v>0</v>
      </c>
      <c r="K77" s="97">
        <f t="shared" si="13"/>
        <v>0</v>
      </c>
      <c r="L77" s="97">
        <f t="shared" si="13"/>
        <v>0</v>
      </c>
      <c r="M77" s="97">
        <f t="shared" si="13"/>
        <v>0</v>
      </c>
      <c r="N77" s="97">
        <f t="shared" si="13"/>
        <v>0</v>
      </c>
      <c r="O77" s="97">
        <f t="shared" si="13"/>
        <v>0</v>
      </c>
      <c r="P77" s="97">
        <f t="shared" si="13"/>
        <v>0</v>
      </c>
      <c r="Q77" s="97">
        <f t="shared" si="13"/>
        <v>0</v>
      </c>
      <c r="R77" s="97">
        <f t="shared" si="13"/>
        <v>0</v>
      </c>
      <c r="S77" s="97">
        <f t="shared" si="13"/>
        <v>0</v>
      </c>
      <c r="T77" s="97">
        <f t="shared" si="13"/>
        <v>0</v>
      </c>
    </row>
    <row r="78" spans="1:20" ht="12.75" customHeight="1" outlineLevel="1">
      <c r="B78" s="43"/>
      <c r="C78" s="44"/>
      <c r="D78" s="62"/>
      <c r="E78" s="42"/>
      <c r="F78" s="42" t="s">
        <v>119</v>
      </c>
      <c r="G78" s="42" t="s">
        <v>120</v>
      </c>
      <c r="H78" s="97">
        <f t="shared" si="0"/>
        <v>0</v>
      </c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</row>
    <row r="79" spans="1:20" ht="12.75" customHeight="1" outlineLevel="1">
      <c r="B79" s="43"/>
      <c r="C79" s="44"/>
      <c r="D79" s="62"/>
      <c r="E79" s="42"/>
      <c r="F79" s="42" t="s">
        <v>121</v>
      </c>
      <c r="G79" s="42" t="s">
        <v>122</v>
      </c>
      <c r="H79" s="97">
        <f t="shared" si="0"/>
        <v>0</v>
      </c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</row>
    <row r="80" spans="1:20" ht="12.75" customHeight="1" outlineLevel="1">
      <c r="B80" s="43"/>
      <c r="C80" s="44"/>
      <c r="D80" s="62"/>
      <c r="E80" s="42"/>
      <c r="F80" s="42" t="s">
        <v>123</v>
      </c>
      <c r="G80" s="42" t="s">
        <v>124</v>
      </c>
      <c r="H80" s="97">
        <f t="shared" si="0"/>
        <v>0</v>
      </c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</row>
    <row r="81" spans="2:20" ht="12.75" customHeight="1" outlineLevel="1">
      <c r="B81" s="43"/>
      <c r="C81" s="44"/>
      <c r="D81" s="62"/>
      <c r="E81" s="42"/>
      <c r="F81" s="42" t="s">
        <v>125</v>
      </c>
      <c r="G81" s="42" t="s">
        <v>126</v>
      </c>
      <c r="H81" s="97">
        <f t="shared" si="0"/>
        <v>0</v>
      </c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</row>
    <row r="82" spans="2:20" ht="12.75" customHeight="1" outlineLevel="1">
      <c r="B82" s="43"/>
      <c r="C82" s="44"/>
      <c r="D82" s="62"/>
      <c r="E82" s="42"/>
      <c r="F82" s="42" t="s">
        <v>127</v>
      </c>
      <c r="G82" s="42" t="s">
        <v>128</v>
      </c>
      <c r="H82" s="97">
        <f t="shared" si="0"/>
        <v>0</v>
      </c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</row>
    <row r="83" spans="2:20" ht="12.75" customHeight="1" outlineLevel="1">
      <c r="B83" s="43"/>
      <c r="C83" s="44"/>
      <c r="D83" s="62"/>
      <c r="E83" s="42"/>
      <c r="F83" s="42" t="s">
        <v>129</v>
      </c>
      <c r="G83" s="42" t="s">
        <v>130</v>
      </c>
      <c r="H83" s="97">
        <f t="shared" si="0"/>
        <v>0</v>
      </c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</row>
    <row r="84" spans="2:20" ht="12.75" customHeight="1" outlineLevel="1">
      <c r="B84" s="43"/>
      <c r="C84" s="44"/>
      <c r="D84" s="62"/>
      <c r="E84" s="42"/>
      <c r="F84" s="42" t="s">
        <v>131</v>
      </c>
      <c r="G84" s="42" t="s">
        <v>132</v>
      </c>
      <c r="H84" s="97">
        <f t="shared" si="0"/>
        <v>0</v>
      </c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</row>
    <row r="85" spans="2:20" ht="12.75" customHeight="1" outlineLevel="1">
      <c r="B85" s="43"/>
      <c r="C85" s="44"/>
      <c r="D85" s="62"/>
      <c r="E85" s="42"/>
      <c r="F85" s="42" t="s">
        <v>133</v>
      </c>
      <c r="G85" s="42" t="s">
        <v>134</v>
      </c>
      <c r="H85" s="97">
        <f t="shared" si="0"/>
        <v>0</v>
      </c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</row>
    <row r="86" spans="2:20" ht="12.75" customHeight="1" outlineLevel="1">
      <c r="B86" s="43"/>
      <c r="C86" s="44"/>
      <c r="D86" s="62"/>
      <c r="E86" s="42"/>
      <c r="F86" s="42" t="s">
        <v>135</v>
      </c>
      <c r="G86" s="42" t="s">
        <v>136</v>
      </c>
      <c r="H86" s="97">
        <f t="shared" si="0"/>
        <v>0</v>
      </c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</row>
    <row r="87" spans="2:20" ht="12.75" customHeight="1" outlineLevel="1">
      <c r="B87" s="43"/>
      <c r="C87" s="44"/>
      <c r="D87" s="62"/>
      <c r="E87" s="42"/>
      <c r="F87" s="42" t="s">
        <v>137</v>
      </c>
      <c r="G87" s="42" t="s">
        <v>138</v>
      </c>
      <c r="H87" s="97">
        <f t="shared" ref="H87:H151" si="14">SUM(I87:T87)</f>
        <v>0</v>
      </c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</row>
    <row r="88" spans="2:20" ht="12.75" customHeight="1" outlineLevel="1">
      <c r="B88" s="43"/>
      <c r="C88" s="44"/>
      <c r="D88" s="62"/>
      <c r="E88" s="42"/>
      <c r="F88" s="42" t="s">
        <v>139</v>
      </c>
      <c r="G88" s="42" t="s">
        <v>140</v>
      </c>
      <c r="H88" s="97">
        <f t="shared" si="14"/>
        <v>0</v>
      </c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</row>
    <row r="89" spans="2:20" ht="12.75" customHeight="1" outlineLevel="1">
      <c r="B89" s="43"/>
      <c r="C89" s="44"/>
      <c r="D89" s="62"/>
      <c r="E89" s="42"/>
      <c r="F89" s="42" t="s">
        <v>141</v>
      </c>
      <c r="G89" s="42" t="s">
        <v>142</v>
      </c>
      <c r="H89" s="97">
        <f t="shared" si="14"/>
        <v>0</v>
      </c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</row>
    <row r="90" spans="2:20" ht="12.75" customHeight="1" outlineLevel="1">
      <c r="B90" s="43"/>
      <c r="C90" s="44"/>
      <c r="D90" s="62"/>
      <c r="E90" s="42"/>
      <c r="F90" s="42" t="s">
        <v>143</v>
      </c>
      <c r="G90" s="42" t="s">
        <v>144</v>
      </c>
      <c r="H90" s="97">
        <f t="shared" si="14"/>
        <v>0</v>
      </c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</row>
    <row r="91" spans="2:20" ht="12.75" customHeight="1" outlineLevel="1">
      <c r="B91" s="43"/>
      <c r="C91" s="44"/>
      <c r="D91" s="62"/>
      <c r="E91" s="42"/>
      <c r="F91" s="42" t="s">
        <v>145</v>
      </c>
      <c r="G91" s="42" t="s">
        <v>146</v>
      </c>
      <c r="H91" s="97">
        <f t="shared" si="14"/>
        <v>0</v>
      </c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</row>
    <row r="92" spans="2:20" ht="12.75" customHeight="1" outlineLevel="1">
      <c r="B92" s="43"/>
      <c r="C92" s="44"/>
      <c r="D92" s="62"/>
      <c r="E92" s="42"/>
      <c r="F92" s="42" t="s">
        <v>147</v>
      </c>
      <c r="G92" s="42" t="s">
        <v>148</v>
      </c>
      <c r="H92" s="97">
        <f t="shared" si="14"/>
        <v>0</v>
      </c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</row>
    <row r="93" spans="2:20" ht="12.75" customHeight="1" outlineLevel="1">
      <c r="B93" s="43"/>
      <c r="C93" s="44"/>
      <c r="D93" s="62"/>
      <c r="E93" s="42"/>
      <c r="F93" s="42" t="s">
        <v>149</v>
      </c>
      <c r="G93" s="42" t="s">
        <v>150</v>
      </c>
      <c r="H93" s="97">
        <f t="shared" si="14"/>
        <v>0</v>
      </c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</row>
    <row r="94" spans="2:20" ht="12.75" customHeight="1" outlineLevel="1">
      <c r="B94" s="43"/>
      <c r="C94" s="44"/>
      <c r="D94" s="62"/>
      <c r="E94" s="42"/>
      <c r="F94" s="42" t="s">
        <v>151</v>
      </c>
      <c r="G94" s="42" t="s">
        <v>152</v>
      </c>
      <c r="H94" s="97">
        <f t="shared" si="14"/>
        <v>0</v>
      </c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</row>
    <row r="95" spans="2:20" ht="12.75" customHeight="1" outlineLevel="1">
      <c r="B95" s="43"/>
      <c r="C95" s="44"/>
      <c r="D95" s="62"/>
      <c r="E95" s="42"/>
      <c r="F95" s="42" t="s">
        <v>153</v>
      </c>
      <c r="G95" s="42" t="s">
        <v>154</v>
      </c>
      <c r="H95" s="97">
        <f t="shared" si="14"/>
        <v>0</v>
      </c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</row>
    <row r="96" spans="2:20" ht="12.75" customHeight="1" outlineLevel="1">
      <c r="B96" s="43"/>
      <c r="C96" s="44"/>
      <c r="D96" s="62"/>
      <c r="E96" s="42"/>
      <c r="F96" s="42" t="s">
        <v>155</v>
      </c>
      <c r="G96" s="42" t="s">
        <v>156</v>
      </c>
      <c r="H96" s="97">
        <f t="shared" si="14"/>
        <v>0</v>
      </c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</row>
    <row r="97" spans="2:20" ht="12.75" customHeight="1" outlineLevel="1">
      <c r="B97" s="43"/>
      <c r="C97" s="44"/>
      <c r="D97" s="62"/>
      <c r="E97" s="42"/>
      <c r="F97" s="42" t="s">
        <v>157</v>
      </c>
      <c r="G97" s="42" t="s">
        <v>158</v>
      </c>
      <c r="H97" s="97">
        <f t="shared" si="14"/>
        <v>0</v>
      </c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</row>
    <row r="98" spans="2:20" ht="12.75" customHeight="1" outlineLevel="1">
      <c r="B98" s="43"/>
      <c r="C98" s="44"/>
      <c r="D98" s="62"/>
      <c r="E98" s="42"/>
      <c r="F98" s="42" t="s">
        <v>159</v>
      </c>
      <c r="G98" s="42" t="s">
        <v>160</v>
      </c>
      <c r="H98" s="97">
        <f t="shared" si="14"/>
        <v>0</v>
      </c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</row>
    <row r="99" spans="2:20" ht="12.75" customHeight="1" outlineLevel="1">
      <c r="B99" s="43"/>
      <c r="C99" s="44"/>
      <c r="D99" s="62"/>
      <c r="E99" s="25" t="s">
        <v>161</v>
      </c>
      <c r="F99" s="25"/>
      <c r="G99" s="25"/>
      <c r="H99" s="97">
        <f t="shared" si="14"/>
        <v>0</v>
      </c>
      <c r="I99" s="97">
        <f t="shared" ref="I99:T99" si="15">SUM(I100:I108)</f>
        <v>0</v>
      </c>
      <c r="J99" s="97">
        <f t="shared" si="15"/>
        <v>0</v>
      </c>
      <c r="K99" s="97">
        <f t="shared" si="15"/>
        <v>0</v>
      </c>
      <c r="L99" s="97">
        <f t="shared" si="15"/>
        <v>0</v>
      </c>
      <c r="M99" s="97">
        <f t="shared" si="15"/>
        <v>0</v>
      </c>
      <c r="N99" s="97">
        <f t="shared" si="15"/>
        <v>0</v>
      </c>
      <c r="O99" s="97">
        <f t="shared" si="15"/>
        <v>0</v>
      </c>
      <c r="P99" s="97">
        <f t="shared" si="15"/>
        <v>0</v>
      </c>
      <c r="Q99" s="97">
        <f t="shared" si="15"/>
        <v>0</v>
      </c>
      <c r="R99" s="97">
        <f t="shared" si="15"/>
        <v>0</v>
      </c>
      <c r="S99" s="97">
        <f t="shared" si="15"/>
        <v>0</v>
      </c>
      <c r="T99" s="97">
        <f t="shared" si="15"/>
        <v>0</v>
      </c>
    </row>
    <row r="100" spans="2:20" ht="12.75" customHeight="1" outlineLevel="1">
      <c r="B100" s="43"/>
      <c r="C100" s="44"/>
      <c r="D100" s="62"/>
      <c r="E100" s="25"/>
      <c r="F100" s="25" t="s">
        <v>162</v>
      </c>
      <c r="G100" s="25" t="s">
        <v>163</v>
      </c>
      <c r="H100" s="97">
        <f t="shared" si="14"/>
        <v>0</v>
      </c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</row>
    <row r="101" spans="2:20" ht="12.75" customHeight="1" outlineLevel="1">
      <c r="B101" s="43"/>
      <c r="C101" s="44"/>
      <c r="D101" s="62"/>
      <c r="E101" s="25"/>
      <c r="F101" s="25" t="s">
        <v>164</v>
      </c>
      <c r="G101" s="25" t="s">
        <v>165</v>
      </c>
      <c r="H101" s="97">
        <f t="shared" si="14"/>
        <v>0</v>
      </c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</row>
    <row r="102" spans="2:20" ht="12.75" customHeight="1" outlineLevel="1">
      <c r="B102" s="43"/>
      <c r="C102" s="44"/>
      <c r="D102" s="62"/>
      <c r="E102" s="25"/>
      <c r="F102" s="25" t="s">
        <v>166</v>
      </c>
      <c r="G102" s="25" t="s">
        <v>167</v>
      </c>
      <c r="H102" s="97">
        <f t="shared" si="14"/>
        <v>0</v>
      </c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</row>
    <row r="103" spans="2:20" ht="12.75" customHeight="1" outlineLevel="1">
      <c r="B103" s="43"/>
      <c r="C103" s="44"/>
      <c r="D103" s="62"/>
      <c r="E103" s="25"/>
      <c r="F103" s="25" t="s">
        <v>168</v>
      </c>
      <c r="G103" s="25" t="s">
        <v>169</v>
      </c>
      <c r="H103" s="97">
        <f t="shared" si="14"/>
        <v>0</v>
      </c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</row>
    <row r="104" spans="2:20" ht="12.75" customHeight="1" outlineLevel="1">
      <c r="B104" s="43"/>
      <c r="C104" s="44"/>
      <c r="D104" s="62"/>
      <c r="E104" s="25"/>
      <c r="F104" s="25" t="s">
        <v>170</v>
      </c>
      <c r="G104" s="25" t="s">
        <v>171</v>
      </c>
      <c r="H104" s="97">
        <f t="shared" si="14"/>
        <v>0</v>
      </c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</row>
    <row r="105" spans="2:20" ht="12.75" customHeight="1" outlineLevel="1">
      <c r="B105" s="43"/>
      <c r="C105" s="44"/>
      <c r="D105" s="62"/>
      <c r="E105" s="25"/>
      <c r="F105" s="25" t="s">
        <v>172</v>
      </c>
      <c r="G105" s="25" t="s">
        <v>173</v>
      </c>
      <c r="H105" s="97">
        <f t="shared" si="14"/>
        <v>0</v>
      </c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</row>
    <row r="106" spans="2:20" ht="12.75" customHeight="1" outlineLevel="1">
      <c r="B106" s="43"/>
      <c r="C106" s="44"/>
      <c r="D106" s="62"/>
      <c r="E106" s="25"/>
      <c r="F106" s="25" t="s">
        <v>174</v>
      </c>
      <c r="G106" s="25" t="s">
        <v>175</v>
      </c>
      <c r="H106" s="97">
        <f t="shared" si="14"/>
        <v>0</v>
      </c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</row>
    <row r="107" spans="2:20" ht="12.75" customHeight="1" outlineLevel="1">
      <c r="B107" s="43"/>
      <c r="C107" s="44"/>
      <c r="D107" s="62"/>
      <c r="E107" s="25"/>
      <c r="F107" s="25" t="s">
        <v>176</v>
      </c>
      <c r="G107" s="25" t="s">
        <v>177</v>
      </c>
      <c r="H107" s="97">
        <f t="shared" si="14"/>
        <v>0</v>
      </c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</row>
    <row r="108" spans="2:20" ht="12.75" customHeight="1" outlineLevel="1">
      <c r="B108" s="43"/>
      <c r="C108" s="44"/>
      <c r="D108" s="62"/>
      <c r="E108" s="25"/>
      <c r="F108" s="25" t="s">
        <v>178</v>
      </c>
      <c r="G108" s="25" t="s">
        <v>179</v>
      </c>
      <c r="H108" s="97">
        <f t="shared" si="14"/>
        <v>0</v>
      </c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</row>
    <row r="109" spans="2:20" ht="12.75" customHeight="1" outlineLevel="1">
      <c r="B109" s="43"/>
      <c r="C109" s="44"/>
      <c r="D109" s="62"/>
      <c r="E109" s="25"/>
      <c r="F109" s="25" t="s">
        <v>612</v>
      </c>
      <c r="G109" s="25" t="s">
        <v>613</v>
      </c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</row>
    <row r="110" spans="2:20" ht="12.75" customHeight="1" outlineLevel="1">
      <c r="B110" s="43"/>
      <c r="C110" s="44"/>
      <c r="D110" s="62"/>
      <c r="E110" s="25" t="s">
        <v>180</v>
      </c>
      <c r="F110" s="25" t="s">
        <v>608</v>
      </c>
      <c r="G110" s="25" t="s">
        <v>609</v>
      </c>
      <c r="H110" s="97">
        <f t="shared" si="14"/>
        <v>0</v>
      </c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</row>
    <row r="111" spans="2:20" ht="12.75" customHeight="1" outlineLevel="1">
      <c r="B111" s="43"/>
      <c r="C111" s="44"/>
      <c r="D111" s="62"/>
      <c r="E111" s="25" t="s">
        <v>182</v>
      </c>
      <c r="F111" s="25"/>
      <c r="G111" s="25"/>
      <c r="H111" s="97">
        <f t="shared" si="14"/>
        <v>0</v>
      </c>
      <c r="I111" s="97">
        <f t="shared" ref="I111:T111" si="16">SUM(I112:I115)</f>
        <v>0</v>
      </c>
      <c r="J111" s="97">
        <f t="shared" si="16"/>
        <v>0</v>
      </c>
      <c r="K111" s="97">
        <f t="shared" si="16"/>
        <v>0</v>
      </c>
      <c r="L111" s="97">
        <f t="shared" si="16"/>
        <v>0</v>
      </c>
      <c r="M111" s="97">
        <f t="shared" si="16"/>
        <v>0</v>
      </c>
      <c r="N111" s="97">
        <f t="shared" si="16"/>
        <v>0</v>
      </c>
      <c r="O111" s="97">
        <f t="shared" si="16"/>
        <v>0</v>
      </c>
      <c r="P111" s="97">
        <f t="shared" si="16"/>
        <v>0</v>
      </c>
      <c r="Q111" s="97">
        <f t="shared" si="16"/>
        <v>0</v>
      </c>
      <c r="R111" s="97">
        <f t="shared" si="16"/>
        <v>0</v>
      </c>
      <c r="S111" s="97">
        <f t="shared" si="16"/>
        <v>0</v>
      </c>
      <c r="T111" s="97">
        <f t="shared" si="16"/>
        <v>0</v>
      </c>
    </row>
    <row r="112" spans="2:20" ht="12.75" customHeight="1" outlineLevel="1">
      <c r="B112" s="43"/>
      <c r="C112" s="44"/>
      <c r="D112" s="62"/>
      <c r="E112" s="25"/>
      <c r="F112" s="25" t="s">
        <v>183</v>
      </c>
      <c r="G112" s="25" t="s">
        <v>184</v>
      </c>
      <c r="H112" s="97">
        <f t="shared" si="14"/>
        <v>0</v>
      </c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</row>
    <row r="113" spans="1:20" ht="12.75" customHeight="1" outlineLevel="1">
      <c r="B113" s="43"/>
      <c r="C113" s="44"/>
      <c r="D113" s="62"/>
      <c r="E113" s="25"/>
      <c r="F113" s="25" t="s">
        <v>185</v>
      </c>
      <c r="G113" s="25" t="s">
        <v>186</v>
      </c>
      <c r="H113" s="97">
        <f t="shared" si="14"/>
        <v>0</v>
      </c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</row>
    <row r="114" spans="1:20" ht="12.75" customHeight="1" outlineLevel="1">
      <c r="B114" s="43"/>
      <c r="C114" s="44"/>
      <c r="D114" s="62"/>
      <c r="E114" s="25"/>
      <c r="F114" s="25" t="s">
        <v>187</v>
      </c>
      <c r="G114" s="25" t="s">
        <v>188</v>
      </c>
      <c r="H114" s="97">
        <f t="shared" si="14"/>
        <v>0</v>
      </c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</row>
    <row r="115" spans="1:20" ht="12.75" customHeight="1" outlineLevel="1">
      <c r="B115" s="43"/>
      <c r="C115" s="44"/>
      <c r="D115" s="62"/>
      <c r="E115" s="25"/>
      <c r="F115" s="25" t="s">
        <v>189</v>
      </c>
      <c r="G115" s="25" t="s">
        <v>190</v>
      </c>
      <c r="H115" s="97">
        <f t="shared" si="14"/>
        <v>0</v>
      </c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</row>
    <row r="116" spans="1:20" ht="12.75" customHeight="1" outlineLevel="1">
      <c r="B116" s="43"/>
      <c r="C116" s="44"/>
      <c r="D116" s="62"/>
      <c r="E116" s="25" t="s">
        <v>191</v>
      </c>
      <c r="F116" s="25" t="s">
        <v>192</v>
      </c>
      <c r="G116" s="25" t="s">
        <v>193</v>
      </c>
      <c r="H116" s="97">
        <f t="shared" si="14"/>
        <v>0</v>
      </c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</row>
    <row r="117" spans="1:20" ht="12.75" customHeight="1" outlineLevel="1">
      <c r="B117" s="43"/>
      <c r="C117" s="44"/>
      <c r="D117" s="62"/>
      <c r="E117" s="25" t="s">
        <v>194</v>
      </c>
      <c r="F117" s="25" t="s">
        <v>195</v>
      </c>
      <c r="G117" s="25" t="s">
        <v>196</v>
      </c>
      <c r="H117" s="97">
        <f t="shared" si="14"/>
        <v>0</v>
      </c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</row>
    <row r="118" spans="1:20" ht="12.75" customHeight="1" outlineLevel="1">
      <c r="B118" s="43"/>
      <c r="C118" s="44"/>
      <c r="D118" s="62"/>
      <c r="E118" s="25" t="s">
        <v>197</v>
      </c>
      <c r="F118" s="25" t="s">
        <v>198</v>
      </c>
      <c r="G118" s="25" t="s">
        <v>199</v>
      </c>
      <c r="H118" s="97">
        <f t="shared" si="14"/>
        <v>0</v>
      </c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</row>
    <row r="119" spans="1:20" ht="12.75" customHeight="1" outlineLevel="1">
      <c r="B119" s="43"/>
      <c r="C119" s="44"/>
      <c r="D119" s="62"/>
      <c r="E119" s="63" t="s">
        <v>36</v>
      </c>
      <c r="F119" s="63"/>
      <c r="G119" s="63"/>
      <c r="H119" s="97">
        <f t="shared" si="14"/>
        <v>0</v>
      </c>
      <c r="I119" s="97">
        <f t="shared" ref="I119:T119" si="17">SUM(I120:I128)</f>
        <v>0</v>
      </c>
      <c r="J119" s="97">
        <f t="shared" si="17"/>
        <v>0</v>
      </c>
      <c r="K119" s="97">
        <f t="shared" si="17"/>
        <v>0</v>
      </c>
      <c r="L119" s="97">
        <f t="shared" si="17"/>
        <v>0</v>
      </c>
      <c r="M119" s="97">
        <f t="shared" si="17"/>
        <v>0</v>
      </c>
      <c r="N119" s="97">
        <f t="shared" si="17"/>
        <v>0</v>
      </c>
      <c r="O119" s="97">
        <f t="shared" si="17"/>
        <v>0</v>
      </c>
      <c r="P119" s="97">
        <f t="shared" si="17"/>
        <v>0</v>
      </c>
      <c r="Q119" s="97">
        <f t="shared" si="17"/>
        <v>0</v>
      </c>
      <c r="R119" s="97">
        <f t="shared" si="17"/>
        <v>0</v>
      </c>
      <c r="S119" s="97">
        <f t="shared" si="17"/>
        <v>0</v>
      </c>
      <c r="T119" s="97">
        <f t="shared" si="17"/>
        <v>0</v>
      </c>
    </row>
    <row r="120" spans="1:20" ht="12.75" customHeight="1" outlineLevel="1">
      <c r="B120" s="43"/>
      <c r="C120" s="44"/>
      <c r="D120" s="62"/>
      <c r="E120" s="25"/>
      <c r="F120" s="25" t="s">
        <v>200</v>
      </c>
      <c r="G120" s="25" t="s">
        <v>201</v>
      </c>
      <c r="H120" s="97">
        <f t="shared" si="14"/>
        <v>0</v>
      </c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</row>
    <row r="121" spans="1:20" ht="12.75" customHeight="1" outlineLevel="1">
      <c r="B121" s="43"/>
      <c r="C121" s="44"/>
      <c r="D121" s="62"/>
      <c r="E121" s="25"/>
      <c r="F121" s="25" t="s">
        <v>202</v>
      </c>
      <c r="G121" s="25" t="s">
        <v>203</v>
      </c>
      <c r="H121" s="97">
        <f t="shared" si="14"/>
        <v>0</v>
      </c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</row>
    <row r="122" spans="1:20" ht="12.75" customHeight="1" outlineLevel="1">
      <c r="B122" s="43"/>
      <c r="C122" s="44"/>
      <c r="D122" s="62"/>
      <c r="E122" s="25"/>
      <c r="F122" s="25" t="s">
        <v>204</v>
      </c>
      <c r="G122" s="25" t="s">
        <v>205</v>
      </c>
      <c r="H122" s="97">
        <f t="shared" si="14"/>
        <v>0</v>
      </c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</row>
    <row r="123" spans="1:20" ht="12.75" customHeight="1" outlineLevel="1">
      <c r="B123" s="43"/>
      <c r="C123" s="44"/>
      <c r="D123" s="62"/>
      <c r="E123" s="25"/>
      <c r="F123" s="25" t="s">
        <v>206</v>
      </c>
      <c r="G123" s="25" t="s">
        <v>207</v>
      </c>
      <c r="H123" s="97">
        <f t="shared" si="14"/>
        <v>0</v>
      </c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</row>
    <row r="124" spans="1:20" ht="12.75" customHeight="1" outlineLevel="1">
      <c r="B124" s="43"/>
      <c r="C124" s="44"/>
      <c r="D124" s="62"/>
      <c r="E124" s="25"/>
      <c r="F124" s="25" t="s">
        <v>208</v>
      </c>
      <c r="G124" s="25" t="s">
        <v>209</v>
      </c>
      <c r="H124" s="97">
        <f t="shared" si="14"/>
        <v>0</v>
      </c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</row>
    <row r="125" spans="1:20" ht="12.75" customHeight="1" outlineLevel="1">
      <c r="B125" s="43"/>
      <c r="C125" s="44"/>
      <c r="D125" s="62"/>
      <c r="E125" s="25"/>
      <c r="F125" s="25" t="s">
        <v>210</v>
      </c>
      <c r="G125" s="25" t="s">
        <v>211</v>
      </c>
      <c r="H125" s="97">
        <f t="shared" si="14"/>
        <v>0</v>
      </c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</row>
    <row r="126" spans="1:20" ht="12.75" customHeight="1" outlineLevel="1">
      <c r="B126" s="43"/>
      <c r="C126" s="44"/>
      <c r="D126" s="62"/>
      <c r="E126" s="25"/>
      <c r="F126" s="25" t="s">
        <v>212</v>
      </c>
      <c r="G126" s="25" t="s">
        <v>213</v>
      </c>
      <c r="H126" s="97">
        <f t="shared" si="14"/>
        <v>0</v>
      </c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</row>
    <row r="127" spans="1:20" s="61" customFormat="1" outlineLevel="1">
      <c r="A127" s="111"/>
      <c r="B127" s="43"/>
      <c r="C127" s="44"/>
      <c r="D127" s="62"/>
      <c r="E127" s="25"/>
      <c r="F127" s="25" t="s">
        <v>214</v>
      </c>
      <c r="G127" s="25" t="s">
        <v>215</v>
      </c>
      <c r="H127" s="97">
        <f t="shared" si="14"/>
        <v>0</v>
      </c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</row>
    <row r="128" spans="1:20" ht="12.75" customHeight="1" outlineLevel="1">
      <c r="B128" s="43"/>
      <c r="C128" s="44"/>
      <c r="D128" s="62"/>
      <c r="E128" s="25"/>
      <c r="F128" s="25" t="s">
        <v>216</v>
      </c>
      <c r="G128" s="25" t="s">
        <v>217</v>
      </c>
      <c r="H128" s="97">
        <f t="shared" si="14"/>
        <v>0</v>
      </c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</row>
    <row r="129" spans="2:20" ht="12.75" customHeight="1">
      <c r="B129" s="57"/>
      <c r="C129" s="58" t="s">
        <v>218</v>
      </c>
      <c r="D129" s="59"/>
      <c r="E129" s="59"/>
      <c r="F129" s="59"/>
      <c r="G129" s="59"/>
      <c r="H129" s="60">
        <f t="shared" si="14"/>
        <v>0</v>
      </c>
      <c r="I129" s="60">
        <f t="shared" ref="I129:T129" si="18">+I130+I204</f>
        <v>0</v>
      </c>
      <c r="J129" s="60">
        <f t="shared" si="18"/>
        <v>0</v>
      </c>
      <c r="K129" s="60">
        <f t="shared" si="18"/>
        <v>0</v>
      </c>
      <c r="L129" s="60">
        <f t="shared" si="18"/>
        <v>0</v>
      </c>
      <c r="M129" s="60">
        <f t="shared" si="18"/>
        <v>0</v>
      </c>
      <c r="N129" s="60">
        <f t="shared" si="18"/>
        <v>0</v>
      </c>
      <c r="O129" s="60">
        <f t="shared" si="18"/>
        <v>0</v>
      </c>
      <c r="P129" s="60">
        <f t="shared" si="18"/>
        <v>0</v>
      </c>
      <c r="Q129" s="60">
        <f t="shared" si="18"/>
        <v>0</v>
      </c>
      <c r="R129" s="60">
        <f t="shared" si="18"/>
        <v>0</v>
      </c>
      <c r="S129" s="60">
        <f t="shared" si="18"/>
        <v>0</v>
      </c>
      <c r="T129" s="60">
        <f t="shared" si="18"/>
        <v>0</v>
      </c>
    </row>
    <row r="130" spans="2:20" ht="12.75" customHeight="1">
      <c r="B130" s="43"/>
      <c r="C130" s="44"/>
      <c r="D130" s="62"/>
      <c r="E130" s="42" t="s">
        <v>219</v>
      </c>
      <c r="F130" s="42"/>
      <c r="G130" s="42"/>
      <c r="H130" s="97">
        <f t="shared" si="14"/>
        <v>0</v>
      </c>
      <c r="I130" s="97">
        <f t="shared" ref="I130:T130" si="19">SUM(I131:I203)</f>
        <v>0</v>
      </c>
      <c r="J130" s="97">
        <f t="shared" si="19"/>
        <v>0</v>
      </c>
      <c r="K130" s="97">
        <f t="shared" si="19"/>
        <v>0</v>
      </c>
      <c r="L130" s="97">
        <f t="shared" si="19"/>
        <v>0</v>
      </c>
      <c r="M130" s="97">
        <f t="shared" si="19"/>
        <v>0</v>
      </c>
      <c r="N130" s="97">
        <f t="shared" si="19"/>
        <v>0</v>
      </c>
      <c r="O130" s="97">
        <f t="shared" si="19"/>
        <v>0</v>
      </c>
      <c r="P130" s="97">
        <f t="shared" si="19"/>
        <v>0</v>
      </c>
      <c r="Q130" s="97">
        <f t="shared" si="19"/>
        <v>0</v>
      </c>
      <c r="R130" s="97">
        <f t="shared" si="19"/>
        <v>0</v>
      </c>
      <c r="S130" s="97">
        <f t="shared" si="19"/>
        <v>0</v>
      </c>
      <c r="T130" s="97">
        <f t="shared" si="19"/>
        <v>0</v>
      </c>
    </row>
    <row r="131" spans="2:20" ht="12.75" customHeight="1" outlineLevel="1">
      <c r="B131" s="43"/>
      <c r="C131" s="44"/>
      <c r="D131" s="62"/>
      <c r="E131" s="25"/>
      <c r="F131" s="25" t="s">
        <v>220</v>
      </c>
      <c r="G131" s="25" t="s">
        <v>221</v>
      </c>
      <c r="H131" s="97">
        <f t="shared" si="14"/>
        <v>0</v>
      </c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</row>
    <row r="132" spans="2:20" ht="12.75" customHeight="1" outlineLevel="1">
      <c r="B132" s="43"/>
      <c r="C132" s="44"/>
      <c r="D132" s="62"/>
      <c r="E132" s="25"/>
      <c r="F132" s="25" t="s">
        <v>222</v>
      </c>
      <c r="G132" s="25" t="s">
        <v>223</v>
      </c>
      <c r="H132" s="97">
        <f t="shared" si="14"/>
        <v>0</v>
      </c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</row>
    <row r="133" spans="2:20" ht="12.75" customHeight="1" outlineLevel="1">
      <c r="B133" s="43"/>
      <c r="C133" s="44"/>
      <c r="D133" s="62"/>
      <c r="E133" s="25"/>
      <c r="F133" s="25" t="s">
        <v>224</v>
      </c>
      <c r="G133" s="25" t="s">
        <v>225</v>
      </c>
      <c r="H133" s="97">
        <f t="shared" si="14"/>
        <v>0</v>
      </c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</row>
    <row r="134" spans="2:20" ht="12.75" customHeight="1" outlineLevel="1">
      <c r="B134" s="43"/>
      <c r="C134" s="44"/>
      <c r="D134" s="62"/>
      <c r="E134" s="25"/>
      <c r="F134" s="25" t="s">
        <v>226</v>
      </c>
      <c r="G134" s="25" t="s">
        <v>227</v>
      </c>
      <c r="H134" s="97">
        <f t="shared" si="14"/>
        <v>0</v>
      </c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</row>
    <row r="135" spans="2:20" ht="12.75" customHeight="1" outlineLevel="1">
      <c r="B135" s="43"/>
      <c r="C135" s="44"/>
      <c r="D135" s="62"/>
      <c r="E135" s="25"/>
      <c r="F135" s="25" t="s">
        <v>228</v>
      </c>
      <c r="G135" s="25" t="s">
        <v>229</v>
      </c>
      <c r="H135" s="97">
        <f t="shared" si="14"/>
        <v>0</v>
      </c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</row>
    <row r="136" spans="2:20" ht="12.75" customHeight="1" outlineLevel="1">
      <c r="B136" s="43"/>
      <c r="C136" s="44"/>
      <c r="D136" s="62"/>
      <c r="E136" s="25"/>
      <c r="F136" s="25" t="s">
        <v>230</v>
      </c>
      <c r="G136" s="25" t="s">
        <v>231</v>
      </c>
      <c r="H136" s="97">
        <f t="shared" si="14"/>
        <v>0</v>
      </c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</row>
    <row r="137" spans="2:20" ht="12.75" customHeight="1" outlineLevel="1">
      <c r="B137" s="43"/>
      <c r="C137" s="44"/>
      <c r="D137" s="62"/>
      <c r="E137" s="25"/>
      <c r="F137" s="25" t="s">
        <v>232</v>
      </c>
      <c r="G137" s="25" t="s">
        <v>233</v>
      </c>
      <c r="H137" s="97">
        <f t="shared" si="14"/>
        <v>0</v>
      </c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</row>
    <row r="138" spans="2:20" ht="12.75" customHeight="1" outlineLevel="1">
      <c r="B138" s="43"/>
      <c r="C138" s="44"/>
      <c r="D138" s="62"/>
      <c r="E138" s="25"/>
      <c r="F138" s="25" t="s">
        <v>234</v>
      </c>
      <c r="G138" s="25" t="s">
        <v>235</v>
      </c>
      <c r="H138" s="97">
        <f t="shared" si="14"/>
        <v>0</v>
      </c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</row>
    <row r="139" spans="2:20" ht="12.75" customHeight="1" outlineLevel="1">
      <c r="B139" s="43"/>
      <c r="C139" s="44"/>
      <c r="D139" s="62"/>
      <c r="E139" s="25"/>
      <c r="F139" s="25" t="s">
        <v>236</v>
      </c>
      <c r="G139" s="25" t="s">
        <v>237</v>
      </c>
      <c r="H139" s="97">
        <f t="shared" si="14"/>
        <v>0</v>
      </c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</row>
    <row r="140" spans="2:20" ht="12.75" customHeight="1" outlineLevel="1">
      <c r="B140" s="43"/>
      <c r="C140" s="44"/>
      <c r="D140" s="62"/>
      <c r="E140" s="25"/>
      <c r="F140" s="25" t="s">
        <v>238</v>
      </c>
      <c r="G140" s="25" t="s">
        <v>239</v>
      </c>
      <c r="H140" s="97">
        <f t="shared" si="14"/>
        <v>0</v>
      </c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</row>
    <row r="141" spans="2:20" ht="12.75" customHeight="1" outlineLevel="1">
      <c r="B141" s="43"/>
      <c r="C141" s="44"/>
      <c r="D141" s="62"/>
      <c r="E141" s="25"/>
      <c r="F141" s="25" t="s">
        <v>240</v>
      </c>
      <c r="G141" s="25" t="s">
        <v>241</v>
      </c>
      <c r="H141" s="97">
        <f t="shared" si="14"/>
        <v>0</v>
      </c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</row>
    <row r="142" spans="2:20" ht="12.75" customHeight="1" outlineLevel="1">
      <c r="B142" s="43"/>
      <c r="C142" s="44"/>
      <c r="D142" s="62"/>
      <c r="E142" s="25"/>
      <c r="F142" s="25" t="s">
        <v>242</v>
      </c>
      <c r="G142" s="25" t="s">
        <v>243</v>
      </c>
      <c r="H142" s="97">
        <f t="shared" si="14"/>
        <v>0</v>
      </c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</row>
    <row r="143" spans="2:20" ht="12.75" customHeight="1" outlineLevel="1">
      <c r="B143" s="43"/>
      <c r="C143" s="44"/>
      <c r="D143" s="62"/>
      <c r="E143" s="25"/>
      <c r="F143" s="25" t="s">
        <v>244</v>
      </c>
      <c r="G143" s="25" t="s">
        <v>245</v>
      </c>
      <c r="H143" s="97">
        <f t="shared" si="14"/>
        <v>0</v>
      </c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</row>
    <row r="144" spans="2:20" ht="12.75" customHeight="1" outlineLevel="1">
      <c r="B144" s="43"/>
      <c r="C144" s="44"/>
      <c r="D144" s="62"/>
      <c r="E144" s="25"/>
      <c r="F144" s="25" t="s">
        <v>246</v>
      </c>
      <c r="G144" s="25" t="s">
        <v>247</v>
      </c>
      <c r="H144" s="97">
        <f t="shared" si="14"/>
        <v>0</v>
      </c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</row>
    <row r="145" spans="2:20" ht="12.75" customHeight="1" outlineLevel="1">
      <c r="B145" s="43"/>
      <c r="C145" s="44"/>
      <c r="D145" s="62"/>
      <c r="E145" s="25"/>
      <c r="F145" s="25" t="s">
        <v>248</v>
      </c>
      <c r="G145" s="25" t="s">
        <v>249</v>
      </c>
      <c r="H145" s="97">
        <f t="shared" si="14"/>
        <v>0</v>
      </c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</row>
    <row r="146" spans="2:20" ht="12.75" customHeight="1" outlineLevel="1">
      <c r="B146" s="43"/>
      <c r="C146" s="44"/>
      <c r="D146" s="62"/>
      <c r="E146" s="25"/>
      <c r="F146" s="25" t="s">
        <v>250</v>
      </c>
      <c r="G146" s="25" t="s">
        <v>251</v>
      </c>
      <c r="H146" s="97">
        <f t="shared" si="14"/>
        <v>0</v>
      </c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</row>
    <row r="147" spans="2:20" ht="12.75" customHeight="1" outlineLevel="1">
      <c r="B147" s="43"/>
      <c r="C147" s="44"/>
      <c r="D147" s="62"/>
      <c r="E147" s="25"/>
      <c r="F147" s="25" t="s">
        <v>252</v>
      </c>
      <c r="G147" s="25" t="s">
        <v>239</v>
      </c>
      <c r="H147" s="97">
        <f t="shared" si="14"/>
        <v>0</v>
      </c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</row>
    <row r="148" spans="2:20" ht="12.75" customHeight="1" outlineLevel="1">
      <c r="B148" s="43"/>
      <c r="C148" s="44"/>
      <c r="D148" s="62"/>
      <c r="E148" s="25"/>
      <c r="F148" s="25" t="s">
        <v>253</v>
      </c>
      <c r="G148" s="25" t="s">
        <v>241</v>
      </c>
      <c r="H148" s="97">
        <f t="shared" si="14"/>
        <v>0</v>
      </c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</row>
    <row r="149" spans="2:20" ht="12.75" customHeight="1" outlineLevel="1">
      <c r="B149" s="43"/>
      <c r="C149" s="44"/>
      <c r="D149" s="62"/>
      <c r="E149" s="25"/>
      <c r="F149" s="25" t="s">
        <v>254</v>
      </c>
      <c r="G149" s="25" t="s">
        <v>255</v>
      </c>
      <c r="H149" s="97">
        <f t="shared" si="14"/>
        <v>0</v>
      </c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</row>
    <row r="150" spans="2:20" ht="12.75" customHeight="1" outlineLevel="1">
      <c r="B150" s="43"/>
      <c r="C150" s="44"/>
      <c r="D150" s="62"/>
      <c r="E150" s="25"/>
      <c r="F150" s="25" t="s">
        <v>256</v>
      </c>
      <c r="G150" s="25" t="s">
        <v>257</v>
      </c>
      <c r="H150" s="97">
        <f t="shared" si="14"/>
        <v>0</v>
      </c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</row>
    <row r="151" spans="2:20" ht="12.75" customHeight="1" outlineLevel="1">
      <c r="B151" s="43"/>
      <c r="C151" s="44"/>
      <c r="D151" s="62"/>
      <c r="E151" s="25"/>
      <c r="F151" s="25" t="s">
        <v>258</v>
      </c>
      <c r="G151" s="25" t="s">
        <v>259</v>
      </c>
      <c r="H151" s="97">
        <f t="shared" si="14"/>
        <v>0</v>
      </c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</row>
    <row r="152" spans="2:20" ht="12.75" customHeight="1" outlineLevel="1">
      <c r="B152" s="43"/>
      <c r="C152" s="44"/>
      <c r="D152" s="62"/>
      <c r="E152" s="25"/>
      <c r="F152" s="25" t="s">
        <v>260</v>
      </c>
      <c r="G152" s="25" t="s">
        <v>261</v>
      </c>
      <c r="H152" s="97">
        <f t="shared" ref="H152:H216" si="20">SUM(I152:T152)</f>
        <v>0</v>
      </c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</row>
    <row r="153" spans="2:20" ht="12.75" customHeight="1" outlineLevel="1">
      <c r="B153" s="43"/>
      <c r="C153" s="44"/>
      <c r="D153" s="62"/>
      <c r="E153" s="25"/>
      <c r="F153" s="25" t="s">
        <v>262</v>
      </c>
      <c r="G153" s="25" t="s">
        <v>263</v>
      </c>
      <c r="H153" s="97">
        <f t="shared" si="20"/>
        <v>0</v>
      </c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</row>
    <row r="154" spans="2:20" ht="12.75" customHeight="1" outlineLevel="1">
      <c r="B154" s="43"/>
      <c r="C154" s="44"/>
      <c r="D154" s="62"/>
      <c r="E154" s="25"/>
      <c r="F154" s="25" t="s">
        <v>264</v>
      </c>
      <c r="G154" s="25" t="s">
        <v>265</v>
      </c>
      <c r="H154" s="97">
        <f t="shared" si="20"/>
        <v>0</v>
      </c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</row>
    <row r="155" spans="2:20" ht="12.75" customHeight="1" outlineLevel="1">
      <c r="B155" s="43"/>
      <c r="C155" s="44"/>
      <c r="D155" s="62"/>
      <c r="E155" s="25"/>
      <c r="F155" s="25" t="s">
        <v>266</v>
      </c>
      <c r="G155" s="25" t="s">
        <v>267</v>
      </c>
      <c r="H155" s="97">
        <f t="shared" si="20"/>
        <v>0</v>
      </c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</row>
    <row r="156" spans="2:20" ht="12.75" customHeight="1" outlineLevel="1">
      <c r="B156" s="43"/>
      <c r="C156" s="44"/>
      <c r="D156" s="62"/>
      <c r="E156" s="25"/>
      <c r="F156" s="25" t="s">
        <v>268</v>
      </c>
      <c r="G156" s="25" t="s">
        <v>269</v>
      </c>
      <c r="H156" s="97">
        <f t="shared" si="20"/>
        <v>0</v>
      </c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</row>
    <row r="157" spans="2:20" ht="12.75" customHeight="1" outlineLevel="1">
      <c r="B157" s="43"/>
      <c r="C157" s="44"/>
      <c r="D157" s="62"/>
      <c r="E157" s="25"/>
      <c r="F157" s="25" t="s">
        <v>270</v>
      </c>
      <c r="G157" s="25" t="s">
        <v>271</v>
      </c>
      <c r="H157" s="97">
        <f t="shared" si="20"/>
        <v>0</v>
      </c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</row>
    <row r="158" spans="2:20" ht="12.75" customHeight="1" outlineLevel="1">
      <c r="B158" s="43"/>
      <c r="C158" s="44"/>
      <c r="D158" s="62"/>
      <c r="E158" s="25"/>
      <c r="F158" s="25" t="s">
        <v>272</v>
      </c>
      <c r="G158" s="25" t="s">
        <v>273</v>
      </c>
      <c r="H158" s="97">
        <f t="shared" si="20"/>
        <v>0</v>
      </c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</row>
    <row r="159" spans="2:20" ht="12.75" customHeight="1" outlineLevel="1">
      <c r="B159" s="43"/>
      <c r="C159" s="44"/>
      <c r="D159" s="62"/>
      <c r="E159" s="25"/>
      <c r="F159" s="25" t="s">
        <v>274</v>
      </c>
      <c r="G159" s="25" t="s">
        <v>275</v>
      </c>
      <c r="H159" s="97">
        <f t="shared" si="20"/>
        <v>0</v>
      </c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</row>
    <row r="160" spans="2:20" ht="12.75" customHeight="1" outlineLevel="1">
      <c r="B160" s="43"/>
      <c r="C160" s="44"/>
      <c r="D160" s="62"/>
      <c r="E160" s="25"/>
      <c r="F160" s="25" t="s">
        <v>276</v>
      </c>
      <c r="G160" s="25" t="s">
        <v>277</v>
      </c>
      <c r="H160" s="97">
        <f t="shared" si="20"/>
        <v>0</v>
      </c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</row>
    <row r="161" spans="2:20" ht="12.75" customHeight="1" outlineLevel="1">
      <c r="B161" s="43"/>
      <c r="C161" s="44"/>
      <c r="D161" s="62"/>
      <c r="E161" s="25"/>
      <c r="F161" s="25" t="s">
        <v>614</v>
      </c>
      <c r="G161" s="25" t="s">
        <v>615</v>
      </c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</row>
    <row r="162" spans="2:20" ht="12.75" customHeight="1" outlineLevel="1">
      <c r="B162" s="43"/>
      <c r="C162" s="44"/>
      <c r="D162" s="62"/>
      <c r="E162" s="25"/>
      <c r="F162" s="25" t="s">
        <v>278</v>
      </c>
      <c r="G162" s="25" t="s">
        <v>279</v>
      </c>
      <c r="H162" s="97">
        <f t="shared" si="20"/>
        <v>0</v>
      </c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</row>
    <row r="163" spans="2:20" ht="12.75" customHeight="1" outlineLevel="1">
      <c r="B163" s="43"/>
      <c r="C163" s="44"/>
      <c r="D163" s="62"/>
      <c r="E163" s="25"/>
      <c r="F163" s="25" t="s">
        <v>280</v>
      </c>
      <c r="G163" s="25" t="s">
        <v>281</v>
      </c>
      <c r="H163" s="97">
        <f t="shared" si="20"/>
        <v>0</v>
      </c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</row>
    <row r="164" spans="2:20" ht="12.75" customHeight="1" outlineLevel="1">
      <c r="B164" s="43"/>
      <c r="C164" s="44"/>
      <c r="D164" s="62"/>
      <c r="E164" s="25"/>
      <c r="F164" s="25" t="s">
        <v>282</v>
      </c>
      <c r="G164" s="25" t="s">
        <v>283</v>
      </c>
      <c r="H164" s="97">
        <f t="shared" si="20"/>
        <v>0</v>
      </c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</row>
    <row r="165" spans="2:20" ht="12.75" customHeight="1" outlineLevel="1">
      <c r="B165" s="43"/>
      <c r="C165" s="44"/>
      <c r="D165" s="62"/>
      <c r="E165" s="25"/>
      <c r="F165" s="25" t="s">
        <v>284</v>
      </c>
      <c r="G165" s="25" t="s">
        <v>285</v>
      </c>
      <c r="H165" s="97">
        <f t="shared" si="20"/>
        <v>0</v>
      </c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</row>
    <row r="166" spans="2:20" ht="12.75" customHeight="1" outlineLevel="1">
      <c r="B166" s="43"/>
      <c r="C166" s="44"/>
      <c r="D166" s="62"/>
      <c r="E166" s="25"/>
      <c r="F166" s="25" t="s">
        <v>286</v>
      </c>
      <c r="G166" s="25" t="s">
        <v>287</v>
      </c>
      <c r="H166" s="97">
        <f t="shared" si="20"/>
        <v>0</v>
      </c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</row>
    <row r="167" spans="2:20" ht="12.75" customHeight="1" outlineLevel="1">
      <c r="B167" s="43"/>
      <c r="C167" s="44"/>
      <c r="D167" s="62"/>
      <c r="E167" s="25"/>
      <c r="F167" s="25" t="s">
        <v>288</v>
      </c>
      <c r="G167" s="25" t="s">
        <v>289</v>
      </c>
      <c r="H167" s="97">
        <f t="shared" si="20"/>
        <v>0</v>
      </c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</row>
    <row r="168" spans="2:20" ht="12.75" customHeight="1" outlineLevel="1">
      <c r="B168" s="43"/>
      <c r="C168" s="44"/>
      <c r="D168" s="62"/>
      <c r="E168" s="25"/>
      <c r="F168" s="25" t="s">
        <v>290</v>
      </c>
      <c r="G168" s="25" t="s">
        <v>291</v>
      </c>
      <c r="H168" s="97">
        <f t="shared" si="20"/>
        <v>0</v>
      </c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</row>
    <row r="169" spans="2:20" ht="12.75" customHeight="1" outlineLevel="1">
      <c r="B169" s="43"/>
      <c r="C169" s="44"/>
      <c r="D169" s="62"/>
      <c r="E169" s="25"/>
      <c r="F169" s="25" t="s">
        <v>292</v>
      </c>
      <c r="G169" s="25" t="s">
        <v>293</v>
      </c>
      <c r="H169" s="97">
        <f t="shared" si="20"/>
        <v>0</v>
      </c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</row>
    <row r="170" spans="2:20" ht="12.75" customHeight="1" outlineLevel="1">
      <c r="B170" s="43"/>
      <c r="C170" s="44"/>
      <c r="D170" s="62"/>
      <c r="E170" s="25"/>
      <c r="F170" s="25" t="s">
        <v>294</v>
      </c>
      <c r="G170" s="25" t="s">
        <v>295</v>
      </c>
      <c r="H170" s="97">
        <f t="shared" si="20"/>
        <v>0</v>
      </c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</row>
    <row r="171" spans="2:20" ht="12.75" customHeight="1" outlineLevel="1">
      <c r="B171" s="43"/>
      <c r="C171" s="44"/>
      <c r="D171" s="62"/>
      <c r="E171" s="25"/>
      <c r="F171" s="25" t="s">
        <v>296</v>
      </c>
      <c r="G171" s="25" t="s">
        <v>297</v>
      </c>
      <c r="H171" s="97">
        <f t="shared" si="20"/>
        <v>0</v>
      </c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</row>
    <row r="172" spans="2:20" ht="12.75" customHeight="1" outlineLevel="1">
      <c r="B172" s="43"/>
      <c r="C172" s="44"/>
      <c r="D172" s="62"/>
      <c r="E172" s="25"/>
      <c r="F172" s="25" t="s">
        <v>298</v>
      </c>
      <c r="G172" s="25" t="s">
        <v>299</v>
      </c>
      <c r="H172" s="97">
        <f t="shared" si="20"/>
        <v>0</v>
      </c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</row>
    <row r="173" spans="2:20" ht="12.75" customHeight="1" outlineLevel="1">
      <c r="B173" s="43"/>
      <c r="C173" s="44"/>
      <c r="D173" s="62"/>
      <c r="E173" s="25"/>
      <c r="F173" s="25" t="s">
        <v>300</v>
      </c>
      <c r="G173" s="25" t="s">
        <v>301</v>
      </c>
      <c r="H173" s="97">
        <f t="shared" si="20"/>
        <v>0</v>
      </c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</row>
    <row r="174" spans="2:20" ht="12.75" customHeight="1" outlineLevel="1">
      <c r="B174" s="43"/>
      <c r="C174" s="44"/>
      <c r="D174" s="62"/>
      <c r="E174" s="25"/>
      <c r="F174" s="25" t="s">
        <v>302</v>
      </c>
      <c r="G174" s="25" t="s">
        <v>303</v>
      </c>
      <c r="H174" s="97">
        <f t="shared" si="20"/>
        <v>0</v>
      </c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</row>
    <row r="175" spans="2:20" ht="12.75" customHeight="1" outlineLevel="1">
      <c r="B175" s="43"/>
      <c r="C175" s="44"/>
      <c r="D175" s="62"/>
      <c r="E175" s="25"/>
      <c r="F175" s="25" t="s">
        <v>304</v>
      </c>
      <c r="G175" s="25" t="s">
        <v>305</v>
      </c>
      <c r="H175" s="97">
        <f t="shared" si="20"/>
        <v>0</v>
      </c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</row>
    <row r="176" spans="2:20" ht="12.75" customHeight="1" outlineLevel="1">
      <c r="B176" s="43"/>
      <c r="C176" s="44"/>
      <c r="D176" s="62"/>
      <c r="E176" s="25"/>
      <c r="F176" s="25" t="s">
        <v>306</v>
      </c>
      <c r="G176" s="25" t="s">
        <v>307</v>
      </c>
      <c r="H176" s="97">
        <f t="shared" si="20"/>
        <v>0</v>
      </c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</row>
    <row r="177" spans="2:20" ht="12.75" customHeight="1" outlineLevel="1">
      <c r="B177" s="43"/>
      <c r="C177" s="44"/>
      <c r="D177" s="62"/>
      <c r="E177" s="25"/>
      <c r="F177" s="25" t="s">
        <v>308</v>
      </c>
      <c r="G177" s="25" t="s">
        <v>309</v>
      </c>
      <c r="H177" s="97">
        <f t="shared" si="20"/>
        <v>0</v>
      </c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</row>
    <row r="178" spans="2:20" ht="12.75" customHeight="1" outlineLevel="1">
      <c r="B178" s="43"/>
      <c r="C178" s="44"/>
      <c r="D178" s="62"/>
      <c r="E178" s="25"/>
      <c r="F178" s="25" t="s">
        <v>310</v>
      </c>
      <c r="G178" s="25" t="s">
        <v>311</v>
      </c>
      <c r="H178" s="97">
        <f t="shared" si="20"/>
        <v>0</v>
      </c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</row>
    <row r="179" spans="2:20" ht="12.75" customHeight="1" outlineLevel="1">
      <c r="B179" s="43"/>
      <c r="C179" s="44"/>
      <c r="D179" s="62"/>
      <c r="E179" s="25"/>
      <c r="F179" s="25" t="s">
        <v>312</v>
      </c>
      <c r="G179" s="25" t="s">
        <v>313</v>
      </c>
      <c r="H179" s="97">
        <f t="shared" si="20"/>
        <v>0</v>
      </c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</row>
    <row r="180" spans="2:20" ht="12.75" customHeight="1" outlineLevel="1">
      <c r="B180" s="43"/>
      <c r="C180" s="44"/>
      <c r="D180" s="62"/>
      <c r="E180" s="25"/>
      <c r="F180" s="25" t="s">
        <v>314</v>
      </c>
      <c r="G180" s="25" t="s">
        <v>315</v>
      </c>
      <c r="H180" s="97">
        <f t="shared" si="20"/>
        <v>0</v>
      </c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</row>
    <row r="181" spans="2:20" ht="12.75" customHeight="1" outlineLevel="1">
      <c r="B181" s="43"/>
      <c r="C181" s="44"/>
      <c r="D181" s="62"/>
      <c r="E181" s="25"/>
      <c r="F181" s="25" t="s">
        <v>316</v>
      </c>
      <c r="G181" s="25" t="s">
        <v>317</v>
      </c>
      <c r="H181" s="97">
        <f t="shared" si="20"/>
        <v>0</v>
      </c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</row>
    <row r="182" spans="2:20" ht="12.75" customHeight="1" outlineLevel="1">
      <c r="B182" s="43"/>
      <c r="C182" s="44"/>
      <c r="D182" s="62"/>
      <c r="E182" s="25"/>
      <c r="F182" s="25" t="s">
        <v>318</v>
      </c>
      <c r="G182" s="25" t="s">
        <v>319</v>
      </c>
      <c r="H182" s="97">
        <f t="shared" si="20"/>
        <v>0</v>
      </c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</row>
    <row r="183" spans="2:20" ht="12.75" customHeight="1" outlineLevel="1">
      <c r="B183" s="43"/>
      <c r="C183" s="44"/>
      <c r="D183" s="62"/>
      <c r="E183" s="25"/>
      <c r="F183" s="25" t="s">
        <v>320</v>
      </c>
      <c r="G183" s="25" t="s">
        <v>321</v>
      </c>
      <c r="H183" s="97">
        <f t="shared" si="20"/>
        <v>0</v>
      </c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</row>
    <row r="184" spans="2:20" ht="12.75" customHeight="1" outlineLevel="1">
      <c r="B184" s="43"/>
      <c r="C184" s="44"/>
      <c r="D184" s="62"/>
      <c r="E184" s="25"/>
      <c r="F184" s="25" t="s">
        <v>322</v>
      </c>
      <c r="G184" s="25" t="s">
        <v>323</v>
      </c>
      <c r="H184" s="97">
        <f t="shared" si="20"/>
        <v>0</v>
      </c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</row>
    <row r="185" spans="2:20" ht="12.75" customHeight="1" outlineLevel="1">
      <c r="B185" s="43"/>
      <c r="C185" s="44"/>
      <c r="D185" s="62"/>
      <c r="E185" s="25"/>
      <c r="F185" s="25" t="s">
        <v>324</v>
      </c>
      <c r="G185" s="25" t="s">
        <v>325</v>
      </c>
      <c r="H185" s="97">
        <f t="shared" si="20"/>
        <v>0</v>
      </c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</row>
    <row r="186" spans="2:20" ht="12.75" customHeight="1" outlineLevel="1">
      <c r="B186" s="43"/>
      <c r="C186" s="44"/>
      <c r="D186" s="62"/>
      <c r="E186" s="25"/>
      <c r="F186" s="25" t="s">
        <v>326</v>
      </c>
      <c r="G186" s="25" t="s">
        <v>327</v>
      </c>
      <c r="H186" s="97">
        <f t="shared" si="20"/>
        <v>0</v>
      </c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</row>
    <row r="187" spans="2:20" ht="12.75" customHeight="1" outlineLevel="1">
      <c r="B187" s="43"/>
      <c r="C187" s="44"/>
      <c r="D187" s="62"/>
      <c r="E187" s="25"/>
      <c r="F187" s="25" t="s">
        <v>328</v>
      </c>
      <c r="G187" s="25" t="s">
        <v>329</v>
      </c>
      <c r="H187" s="97">
        <f t="shared" si="20"/>
        <v>0</v>
      </c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</row>
    <row r="188" spans="2:20" ht="12.75" customHeight="1" outlineLevel="1">
      <c r="B188" s="43"/>
      <c r="C188" s="44"/>
      <c r="D188" s="62"/>
      <c r="E188" s="25"/>
      <c r="F188" s="25" t="s">
        <v>330</v>
      </c>
      <c r="G188" s="25" t="s">
        <v>331</v>
      </c>
      <c r="H188" s="97">
        <f t="shared" si="20"/>
        <v>0</v>
      </c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</row>
    <row r="189" spans="2:20" ht="12.75" customHeight="1" outlineLevel="1">
      <c r="B189" s="43"/>
      <c r="C189" s="44"/>
      <c r="D189" s="62"/>
      <c r="E189" s="25"/>
      <c r="F189" s="25" t="s">
        <v>332</v>
      </c>
      <c r="G189" s="25" t="s">
        <v>333</v>
      </c>
      <c r="H189" s="97">
        <f t="shared" si="20"/>
        <v>0</v>
      </c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</row>
    <row r="190" spans="2:20" ht="12.75" customHeight="1" outlineLevel="1">
      <c r="B190" s="43"/>
      <c r="C190" s="44"/>
      <c r="D190" s="62"/>
      <c r="E190" s="25"/>
      <c r="F190" s="25" t="s">
        <v>334</v>
      </c>
      <c r="G190" s="25" t="s">
        <v>335</v>
      </c>
      <c r="H190" s="97">
        <f t="shared" si="20"/>
        <v>0</v>
      </c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</row>
    <row r="191" spans="2:20" ht="12.75" customHeight="1" outlineLevel="1">
      <c r="B191" s="43"/>
      <c r="C191" s="44"/>
      <c r="D191" s="62"/>
      <c r="E191" s="25"/>
      <c r="F191" s="25" t="s">
        <v>336</v>
      </c>
      <c r="G191" s="25" t="s">
        <v>337</v>
      </c>
      <c r="H191" s="97">
        <f t="shared" si="20"/>
        <v>0</v>
      </c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</row>
    <row r="192" spans="2:20" ht="12.75" customHeight="1" outlineLevel="1">
      <c r="B192" s="43"/>
      <c r="C192" s="44"/>
      <c r="D192" s="62"/>
      <c r="E192" s="25"/>
      <c r="F192" s="25" t="s">
        <v>338</v>
      </c>
      <c r="G192" s="25" t="s">
        <v>339</v>
      </c>
      <c r="H192" s="97">
        <f t="shared" si="20"/>
        <v>0</v>
      </c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</row>
    <row r="193" spans="2:20" ht="12.75" customHeight="1" outlineLevel="1">
      <c r="B193" s="43"/>
      <c r="C193" s="44"/>
      <c r="D193" s="62"/>
      <c r="E193" s="25"/>
      <c r="F193" s="25" t="s">
        <v>340</v>
      </c>
      <c r="G193" s="25" t="s">
        <v>341</v>
      </c>
      <c r="H193" s="97">
        <f t="shared" si="20"/>
        <v>0</v>
      </c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</row>
    <row r="194" spans="2:20" ht="12.75" customHeight="1" outlineLevel="1">
      <c r="B194" s="43"/>
      <c r="C194" s="44"/>
      <c r="D194" s="62"/>
      <c r="E194" s="25"/>
      <c r="F194" s="25" t="s">
        <v>342</v>
      </c>
      <c r="G194" s="25" t="s">
        <v>343</v>
      </c>
      <c r="H194" s="97">
        <f t="shared" si="20"/>
        <v>0</v>
      </c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</row>
    <row r="195" spans="2:20" ht="12.75" customHeight="1" outlineLevel="1">
      <c r="B195" s="43"/>
      <c r="C195" s="44"/>
      <c r="D195" s="62"/>
      <c r="E195" s="25"/>
      <c r="F195" s="25" t="s">
        <v>344</v>
      </c>
      <c r="G195" s="25" t="s">
        <v>345</v>
      </c>
      <c r="H195" s="97">
        <f t="shared" si="20"/>
        <v>0</v>
      </c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</row>
    <row r="196" spans="2:20" ht="12.75" customHeight="1" outlineLevel="1">
      <c r="B196" s="43"/>
      <c r="C196" s="44"/>
      <c r="D196" s="62"/>
      <c r="E196" s="25"/>
      <c r="F196" s="25" t="s">
        <v>346</v>
      </c>
      <c r="G196" s="25" t="s">
        <v>347</v>
      </c>
      <c r="H196" s="97">
        <f t="shared" si="20"/>
        <v>0</v>
      </c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</row>
    <row r="197" spans="2:20" ht="12.75" customHeight="1" outlineLevel="1">
      <c r="B197" s="43"/>
      <c r="C197" s="44"/>
      <c r="D197" s="62"/>
      <c r="E197" s="25"/>
      <c r="F197" s="25" t="s">
        <v>348</v>
      </c>
      <c r="G197" s="25" t="s">
        <v>349</v>
      </c>
      <c r="H197" s="97">
        <f t="shared" si="20"/>
        <v>0</v>
      </c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</row>
    <row r="198" spans="2:20" ht="12.75" customHeight="1" outlineLevel="1">
      <c r="B198" s="43"/>
      <c r="C198" s="44"/>
      <c r="D198" s="62"/>
      <c r="E198" s="25"/>
      <c r="F198" s="25" t="s">
        <v>350</v>
      </c>
      <c r="G198" s="25" t="s">
        <v>351</v>
      </c>
      <c r="H198" s="97">
        <f t="shared" si="20"/>
        <v>0</v>
      </c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</row>
    <row r="199" spans="2:20" ht="12.75" customHeight="1" outlineLevel="1">
      <c r="B199" s="43"/>
      <c r="C199" s="44"/>
      <c r="D199" s="62"/>
      <c r="E199" s="25"/>
      <c r="F199" s="25" t="s">
        <v>352</v>
      </c>
      <c r="G199" s="25" t="s">
        <v>353</v>
      </c>
      <c r="H199" s="97">
        <f t="shared" si="20"/>
        <v>0</v>
      </c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</row>
    <row r="200" spans="2:20" ht="12.75" customHeight="1" outlineLevel="1">
      <c r="B200" s="43"/>
      <c r="C200" s="44"/>
      <c r="D200" s="62"/>
      <c r="E200" s="25"/>
      <c r="F200" s="25" t="s">
        <v>354</v>
      </c>
      <c r="G200" s="25" t="s">
        <v>355</v>
      </c>
      <c r="H200" s="97">
        <f t="shared" si="20"/>
        <v>0</v>
      </c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</row>
    <row r="201" spans="2:20" ht="12.75" customHeight="1" outlineLevel="1">
      <c r="B201" s="43"/>
      <c r="C201" s="44"/>
      <c r="D201" s="62"/>
      <c r="E201" s="25"/>
      <c r="F201" s="25" t="s">
        <v>356</v>
      </c>
      <c r="G201" s="25" t="s">
        <v>357</v>
      </c>
      <c r="H201" s="97">
        <f t="shared" si="20"/>
        <v>0</v>
      </c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</row>
    <row r="202" spans="2:20" ht="12.75" customHeight="1" outlineLevel="1">
      <c r="B202" s="43"/>
      <c r="C202" s="44"/>
      <c r="D202" s="62"/>
      <c r="E202" s="25"/>
      <c r="F202" s="25" t="s">
        <v>358</v>
      </c>
      <c r="G202" s="25" t="s">
        <v>359</v>
      </c>
      <c r="H202" s="97">
        <f t="shared" si="20"/>
        <v>0</v>
      </c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</row>
    <row r="203" spans="2:20" ht="12.75" customHeight="1" outlineLevel="1">
      <c r="B203" s="43"/>
      <c r="C203" s="44"/>
      <c r="D203" s="62"/>
      <c r="E203" s="25"/>
      <c r="F203" s="25" t="s">
        <v>360</v>
      </c>
      <c r="G203" s="25" t="s">
        <v>361</v>
      </c>
      <c r="H203" s="97">
        <f t="shared" si="20"/>
        <v>0</v>
      </c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</row>
    <row r="204" spans="2:20" ht="12.75" customHeight="1">
      <c r="B204" s="43"/>
      <c r="C204" s="44"/>
      <c r="D204" s="62" t="s">
        <v>362</v>
      </c>
      <c r="E204" s="25" t="s">
        <v>363</v>
      </c>
      <c r="F204" s="25"/>
      <c r="G204" s="25"/>
      <c r="H204" s="97">
        <f t="shared" si="20"/>
        <v>0</v>
      </c>
      <c r="I204" s="97">
        <f t="shared" ref="I204:T204" si="21">SUM(I205:I217)</f>
        <v>0</v>
      </c>
      <c r="J204" s="97">
        <f t="shared" si="21"/>
        <v>0</v>
      </c>
      <c r="K204" s="97">
        <f t="shared" si="21"/>
        <v>0</v>
      </c>
      <c r="L204" s="97">
        <f t="shared" si="21"/>
        <v>0</v>
      </c>
      <c r="M204" s="97">
        <f t="shared" si="21"/>
        <v>0</v>
      </c>
      <c r="N204" s="97">
        <f t="shared" si="21"/>
        <v>0</v>
      </c>
      <c r="O204" s="97">
        <f t="shared" si="21"/>
        <v>0</v>
      </c>
      <c r="P204" s="97">
        <f t="shared" si="21"/>
        <v>0</v>
      </c>
      <c r="Q204" s="97">
        <f t="shared" si="21"/>
        <v>0</v>
      </c>
      <c r="R204" s="97">
        <f t="shared" si="21"/>
        <v>0</v>
      </c>
      <c r="S204" s="97">
        <f t="shared" si="21"/>
        <v>0</v>
      </c>
      <c r="T204" s="97">
        <f t="shared" si="21"/>
        <v>0</v>
      </c>
    </row>
    <row r="205" spans="2:20" ht="12.75" customHeight="1" outlineLevel="1">
      <c r="B205" s="43"/>
      <c r="C205" s="44"/>
      <c r="D205" s="62"/>
      <c r="E205" s="25"/>
      <c r="F205" s="25" t="s">
        <v>364</v>
      </c>
      <c r="G205" s="25" t="s">
        <v>365</v>
      </c>
      <c r="H205" s="97">
        <f t="shared" si="20"/>
        <v>0</v>
      </c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</row>
    <row r="206" spans="2:20" ht="12.75" customHeight="1" outlineLevel="1">
      <c r="B206" s="43"/>
      <c r="C206" s="44"/>
      <c r="D206" s="62"/>
      <c r="E206" s="25"/>
      <c r="F206" s="25" t="s">
        <v>366</v>
      </c>
      <c r="G206" s="25" t="s">
        <v>367</v>
      </c>
      <c r="H206" s="97">
        <f t="shared" si="20"/>
        <v>0</v>
      </c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</row>
    <row r="207" spans="2:20" ht="12.75" customHeight="1" outlineLevel="1">
      <c r="B207" s="43"/>
      <c r="C207" s="44"/>
      <c r="D207" s="62"/>
      <c r="E207" s="25"/>
      <c r="F207" s="25" t="s">
        <v>368</v>
      </c>
      <c r="G207" s="25" t="s">
        <v>369</v>
      </c>
      <c r="H207" s="97">
        <f t="shared" si="20"/>
        <v>0</v>
      </c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</row>
    <row r="208" spans="2:20" ht="12.75" customHeight="1" outlineLevel="1">
      <c r="B208" s="43"/>
      <c r="C208" s="44"/>
      <c r="D208" s="62"/>
      <c r="E208" s="25"/>
      <c r="F208" s="25" t="s">
        <v>370</v>
      </c>
      <c r="G208" s="25" t="s">
        <v>371</v>
      </c>
      <c r="H208" s="97">
        <f t="shared" si="20"/>
        <v>0</v>
      </c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</row>
    <row r="209" spans="1:20" ht="12.75" customHeight="1" outlineLevel="1">
      <c r="B209" s="43"/>
      <c r="C209" s="44"/>
      <c r="D209" s="62"/>
      <c r="E209" s="25"/>
      <c r="F209" s="25" t="s">
        <v>372</v>
      </c>
      <c r="G209" s="25" t="s">
        <v>373</v>
      </c>
      <c r="H209" s="97">
        <f t="shared" si="20"/>
        <v>0</v>
      </c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</row>
    <row r="210" spans="1:20" ht="12.75" customHeight="1" outlineLevel="1">
      <c r="B210" s="43"/>
      <c r="C210" s="44"/>
      <c r="D210" s="62"/>
      <c r="E210" s="25"/>
      <c r="F210" s="25" t="s">
        <v>374</v>
      </c>
      <c r="G210" s="25" t="s">
        <v>375</v>
      </c>
      <c r="H210" s="97">
        <f t="shared" si="20"/>
        <v>0</v>
      </c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</row>
    <row r="211" spans="1:20" ht="12.75" customHeight="1" outlineLevel="1">
      <c r="B211" s="43"/>
      <c r="C211" s="44"/>
      <c r="D211" s="62"/>
      <c r="E211" s="25"/>
      <c r="F211" s="25" t="s">
        <v>376</v>
      </c>
      <c r="G211" s="25" t="s">
        <v>377</v>
      </c>
      <c r="H211" s="97">
        <f t="shared" si="20"/>
        <v>0</v>
      </c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</row>
    <row r="212" spans="1:20" ht="12.75" customHeight="1" outlineLevel="1">
      <c r="B212" s="43"/>
      <c r="C212" s="44"/>
      <c r="D212" s="62"/>
      <c r="E212" s="25"/>
      <c r="F212" s="25" t="s">
        <v>378</v>
      </c>
      <c r="G212" s="25" t="s">
        <v>379</v>
      </c>
      <c r="H212" s="97">
        <f t="shared" si="20"/>
        <v>0</v>
      </c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</row>
    <row r="213" spans="1:20" ht="12.75" customHeight="1" outlineLevel="1">
      <c r="B213" s="43"/>
      <c r="C213" s="44"/>
      <c r="D213" s="62"/>
      <c r="E213" s="25"/>
      <c r="F213" s="25" t="s">
        <v>380</v>
      </c>
      <c r="G213" s="25" t="s">
        <v>381</v>
      </c>
      <c r="H213" s="97">
        <f t="shared" si="20"/>
        <v>0</v>
      </c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</row>
    <row r="214" spans="1:20" ht="12.75" customHeight="1" outlineLevel="1">
      <c r="B214" s="43"/>
      <c r="C214" s="44"/>
      <c r="D214" s="62"/>
      <c r="E214" s="25"/>
      <c r="F214" s="25" t="s">
        <v>382</v>
      </c>
      <c r="G214" s="25" t="s">
        <v>383</v>
      </c>
      <c r="H214" s="97">
        <f t="shared" si="20"/>
        <v>0</v>
      </c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</row>
    <row r="215" spans="1:20" s="61" customFormat="1" outlineLevel="1">
      <c r="A215" s="111"/>
      <c r="B215" s="43"/>
      <c r="C215" s="44"/>
      <c r="D215" s="62"/>
      <c r="E215" s="25"/>
      <c r="F215" s="25" t="s">
        <v>384</v>
      </c>
      <c r="G215" s="25" t="s">
        <v>385</v>
      </c>
      <c r="H215" s="97">
        <f t="shared" si="20"/>
        <v>0</v>
      </c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</row>
    <row r="216" spans="1:20" ht="12.75" customHeight="1" outlineLevel="1">
      <c r="B216" s="43"/>
      <c r="C216" s="44"/>
      <c r="D216" s="62"/>
      <c r="E216" s="25"/>
      <c r="F216" s="25" t="s">
        <v>386</v>
      </c>
      <c r="G216" s="25" t="s">
        <v>387</v>
      </c>
      <c r="H216" s="97">
        <f t="shared" si="20"/>
        <v>0</v>
      </c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</row>
    <row r="217" spans="1:20" ht="12.75" customHeight="1" outlineLevel="1">
      <c r="B217" s="43"/>
      <c r="C217" s="44"/>
      <c r="D217" s="62"/>
      <c r="E217" s="25"/>
      <c r="F217" s="25" t="s">
        <v>388</v>
      </c>
      <c r="G217" s="25" t="s">
        <v>389</v>
      </c>
      <c r="H217" s="97">
        <f t="shared" ref="H217:H281" si="22">SUM(I217:T217)</f>
        <v>0</v>
      </c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</row>
    <row r="218" spans="1:20" ht="12.75" customHeight="1">
      <c r="B218" s="57"/>
      <c r="C218" s="58" t="s">
        <v>390</v>
      </c>
      <c r="D218" s="58"/>
      <c r="E218" s="59"/>
      <c r="F218" s="59"/>
      <c r="G218" s="59"/>
      <c r="H218" s="60">
        <f t="shared" si="22"/>
        <v>0</v>
      </c>
      <c r="I218" s="60">
        <f t="shared" ref="I218:T218" si="23">SUM(I219:I221)</f>
        <v>0</v>
      </c>
      <c r="J218" s="60">
        <f t="shared" si="23"/>
        <v>0</v>
      </c>
      <c r="K218" s="60">
        <f t="shared" si="23"/>
        <v>0</v>
      </c>
      <c r="L218" s="60">
        <f t="shared" si="23"/>
        <v>0</v>
      </c>
      <c r="M218" s="60">
        <f t="shared" si="23"/>
        <v>0</v>
      </c>
      <c r="N218" s="60">
        <f t="shared" si="23"/>
        <v>0</v>
      </c>
      <c r="O218" s="60">
        <f t="shared" si="23"/>
        <v>0</v>
      </c>
      <c r="P218" s="60">
        <f t="shared" si="23"/>
        <v>0</v>
      </c>
      <c r="Q218" s="60">
        <f t="shared" si="23"/>
        <v>0</v>
      </c>
      <c r="R218" s="60">
        <f t="shared" si="23"/>
        <v>0</v>
      </c>
      <c r="S218" s="60">
        <f t="shared" si="23"/>
        <v>0</v>
      </c>
      <c r="T218" s="60">
        <f t="shared" si="23"/>
        <v>0</v>
      </c>
    </row>
    <row r="219" spans="1:20" ht="12.75" customHeight="1" outlineLevel="1">
      <c r="B219" s="43"/>
      <c r="C219" s="44"/>
      <c r="D219" s="62"/>
      <c r="E219" s="42" t="s">
        <v>391</v>
      </c>
      <c r="F219" s="42" t="s">
        <v>392</v>
      </c>
      <c r="G219" s="42" t="s">
        <v>393</v>
      </c>
      <c r="H219" s="97">
        <f t="shared" si="22"/>
        <v>0</v>
      </c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</row>
    <row r="220" spans="1:20" ht="12.75" customHeight="1" outlineLevel="1">
      <c r="B220" s="43"/>
      <c r="C220" s="44"/>
      <c r="D220" s="62"/>
      <c r="E220" s="25" t="s">
        <v>394</v>
      </c>
      <c r="F220" s="25" t="s">
        <v>395</v>
      </c>
      <c r="G220" s="25" t="s">
        <v>396</v>
      </c>
      <c r="H220" s="97">
        <f t="shared" si="22"/>
        <v>0</v>
      </c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</row>
    <row r="221" spans="1:20" ht="12.75" customHeight="1" outlineLevel="1">
      <c r="B221" s="43"/>
      <c r="C221" s="44"/>
      <c r="D221" s="62"/>
      <c r="E221" s="25" t="s">
        <v>397</v>
      </c>
      <c r="F221" s="25"/>
      <c r="G221" s="25"/>
      <c r="H221" s="97">
        <f t="shared" si="22"/>
        <v>0</v>
      </c>
      <c r="I221" s="97">
        <f t="shared" ref="I221:T221" si="24">SUM(I222:I230)</f>
        <v>0</v>
      </c>
      <c r="J221" s="97">
        <f t="shared" si="24"/>
        <v>0</v>
      </c>
      <c r="K221" s="97">
        <f t="shared" si="24"/>
        <v>0</v>
      </c>
      <c r="L221" s="97">
        <f t="shared" si="24"/>
        <v>0</v>
      </c>
      <c r="M221" s="97">
        <f t="shared" si="24"/>
        <v>0</v>
      </c>
      <c r="N221" s="97">
        <f t="shared" si="24"/>
        <v>0</v>
      </c>
      <c r="O221" s="97">
        <f t="shared" si="24"/>
        <v>0</v>
      </c>
      <c r="P221" s="97">
        <f t="shared" si="24"/>
        <v>0</v>
      </c>
      <c r="Q221" s="97">
        <f t="shared" si="24"/>
        <v>0</v>
      </c>
      <c r="R221" s="97">
        <f t="shared" si="24"/>
        <v>0</v>
      </c>
      <c r="S221" s="97">
        <f t="shared" si="24"/>
        <v>0</v>
      </c>
      <c r="T221" s="97">
        <f t="shared" si="24"/>
        <v>0</v>
      </c>
    </row>
    <row r="222" spans="1:20" ht="12.75" customHeight="1" outlineLevel="1">
      <c r="B222" s="43"/>
      <c r="C222" s="44"/>
      <c r="D222" s="62"/>
      <c r="E222" s="25"/>
      <c r="F222" s="25" t="s">
        <v>398</v>
      </c>
      <c r="G222" s="25" t="s">
        <v>399</v>
      </c>
      <c r="H222" s="97">
        <f t="shared" si="22"/>
        <v>0</v>
      </c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</row>
    <row r="223" spans="1:20" ht="12.75" customHeight="1" outlineLevel="1">
      <c r="B223" s="43"/>
      <c r="C223" s="44"/>
      <c r="D223" s="62"/>
      <c r="E223" s="25"/>
      <c r="F223" s="25" t="s">
        <v>400</v>
      </c>
      <c r="G223" s="25" t="s">
        <v>401</v>
      </c>
      <c r="H223" s="97">
        <f t="shared" si="22"/>
        <v>0</v>
      </c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</row>
    <row r="224" spans="1:20" ht="12.75" customHeight="1" outlineLevel="1">
      <c r="B224" s="43"/>
      <c r="C224" s="44"/>
      <c r="D224" s="62"/>
      <c r="E224" s="25"/>
      <c r="F224" s="25" t="s">
        <v>402</v>
      </c>
      <c r="G224" s="25" t="s">
        <v>403</v>
      </c>
      <c r="H224" s="97">
        <f t="shared" si="22"/>
        <v>0</v>
      </c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</row>
    <row r="225" spans="1:20" ht="12.75" customHeight="1" outlineLevel="1">
      <c r="B225" s="43"/>
      <c r="C225" s="44"/>
      <c r="D225" s="62"/>
      <c r="E225" s="25"/>
      <c r="F225" s="25" t="s">
        <v>404</v>
      </c>
      <c r="G225" s="25" t="s">
        <v>405</v>
      </c>
      <c r="H225" s="97">
        <f t="shared" si="22"/>
        <v>0</v>
      </c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</row>
    <row r="226" spans="1:20" ht="12.75" customHeight="1" outlineLevel="1">
      <c r="B226" s="43"/>
      <c r="C226" s="44"/>
      <c r="D226" s="62"/>
      <c r="E226" s="25"/>
      <c r="F226" s="25" t="s">
        <v>406</v>
      </c>
      <c r="G226" s="25" t="s">
        <v>407</v>
      </c>
      <c r="H226" s="97">
        <f t="shared" si="22"/>
        <v>0</v>
      </c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</row>
    <row r="227" spans="1:20" ht="12.75" customHeight="1" outlineLevel="1">
      <c r="B227" s="43"/>
      <c r="C227" s="44"/>
      <c r="D227" s="62"/>
      <c r="E227" s="25"/>
      <c r="F227" s="25" t="s">
        <v>408</v>
      </c>
      <c r="G227" s="25" t="s">
        <v>409</v>
      </c>
      <c r="H227" s="97">
        <f t="shared" si="22"/>
        <v>0</v>
      </c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</row>
    <row r="228" spans="1:20" outlineLevel="1">
      <c r="A228" s="111"/>
      <c r="B228" s="43"/>
      <c r="C228" s="44"/>
      <c r="D228" s="62"/>
      <c r="E228" s="25"/>
      <c r="F228" s="25" t="s">
        <v>410</v>
      </c>
      <c r="G228" s="25" t="s">
        <v>411</v>
      </c>
      <c r="H228" s="97">
        <f t="shared" si="22"/>
        <v>0</v>
      </c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</row>
    <row r="229" spans="1:20" s="67" customFormat="1" outlineLevel="1">
      <c r="A229" s="74"/>
      <c r="B229" s="43"/>
      <c r="C229" s="44"/>
      <c r="D229" s="62"/>
      <c r="E229" s="25"/>
      <c r="F229" s="25" t="s">
        <v>412</v>
      </c>
      <c r="G229" s="25" t="s">
        <v>413</v>
      </c>
      <c r="H229" s="97">
        <f t="shared" si="22"/>
        <v>0</v>
      </c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</row>
    <row r="230" spans="1:20" outlineLevel="1">
      <c r="A230" s="111"/>
      <c r="B230" s="43"/>
      <c r="C230" s="44"/>
      <c r="D230" s="62"/>
      <c r="E230" s="25"/>
      <c r="F230" s="25" t="s">
        <v>414</v>
      </c>
      <c r="G230" s="25" t="s">
        <v>415</v>
      </c>
      <c r="H230" s="97">
        <f t="shared" si="22"/>
        <v>0</v>
      </c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</row>
    <row r="231" spans="1:20" s="67" customFormat="1">
      <c r="A231" s="74"/>
      <c r="B231" s="35" t="s">
        <v>416</v>
      </c>
      <c r="C231" s="64"/>
      <c r="D231" s="64"/>
      <c r="E231" s="64"/>
      <c r="F231" s="64"/>
      <c r="G231" s="64"/>
      <c r="H231" s="37">
        <f t="shared" si="22"/>
        <v>0</v>
      </c>
      <c r="I231" s="37">
        <f t="shared" ref="I231:T231" si="25">+I22-I38</f>
        <v>0</v>
      </c>
      <c r="J231" s="37">
        <f t="shared" si="25"/>
        <v>0</v>
      </c>
      <c r="K231" s="37">
        <f t="shared" si="25"/>
        <v>0</v>
      </c>
      <c r="L231" s="37">
        <f t="shared" si="25"/>
        <v>0</v>
      </c>
      <c r="M231" s="37">
        <f t="shared" si="25"/>
        <v>0</v>
      </c>
      <c r="N231" s="37">
        <f t="shared" si="25"/>
        <v>0</v>
      </c>
      <c r="O231" s="37">
        <f t="shared" si="25"/>
        <v>0</v>
      </c>
      <c r="P231" s="37">
        <f t="shared" si="25"/>
        <v>0</v>
      </c>
      <c r="Q231" s="37">
        <f t="shared" si="25"/>
        <v>0</v>
      </c>
      <c r="R231" s="37">
        <f t="shared" si="25"/>
        <v>0</v>
      </c>
      <c r="S231" s="37">
        <f t="shared" si="25"/>
        <v>0</v>
      </c>
      <c r="T231" s="37">
        <f t="shared" si="25"/>
        <v>0</v>
      </c>
    </row>
    <row r="232" spans="1:20">
      <c r="A232" s="112"/>
      <c r="B232" s="65"/>
      <c r="C232" s="66"/>
      <c r="D232" s="66"/>
      <c r="E232" s="66" t="s">
        <v>417</v>
      </c>
      <c r="F232" s="67"/>
      <c r="G232" s="67"/>
      <c r="H232" s="98" t="str">
        <f t="shared" ref="H232:T232" si="26">IFERROR(+H231/H22,"")</f>
        <v/>
      </c>
      <c r="I232" s="98" t="str">
        <f t="shared" si="26"/>
        <v/>
      </c>
      <c r="J232" s="98" t="str">
        <f t="shared" si="26"/>
        <v/>
      </c>
      <c r="K232" s="98" t="str">
        <f t="shared" si="26"/>
        <v/>
      </c>
      <c r="L232" s="98" t="str">
        <f t="shared" si="26"/>
        <v/>
      </c>
      <c r="M232" s="98" t="str">
        <f t="shared" si="26"/>
        <v/>
      </c>
      <c r="N232" s="98" t="str">
        <f t="shared" si="26"/>
        <v/>
      </c>
      <c r="O232" s="98" t="str">
        <f t="shared" si="26"/>
        <v/>
      </c>
      <c r="P232" s="98" t="str">
        <f t="shared" si="26"/>
        <v/>
      </c>
      <c r="Q232" s="98" t="str">
        <f t="shared" si="26"/>
        <v/>
      </c>
      <c r="R232" s="98" t="str">
        <f t="shared" si="26"/>
        <v/>
      </c>
      <c r="S232" s="98" t="str">
        <f t="shared" si="26"/>
        <v/>
      </c>
      <c r="T232" s="98" t="str">
        <f t="shared" si="26"/>
        <v/>
      </c>
    </row>
    <row r="233" spans="1:20" s="67" customFormat="1">
      <c r="A233" s="74"/>
      <c r="B233" s="35" t="s">
        <v>418</v>
      </c>
      <c r="C233" s="36"/>
      <c r="D233" s="64"/>
      <c r="E233" s="64"/>
      <c r="F233" s="64"/>
      <c r="G233" s="64"/>
      <c r="H233" s="37">
        <f t="shared" si="22"/>
        <v>0</v>
      </c>
      <c r="I233" s="37">
        <f t="shared" ref="I233:T233" si="27">+I22-I38-I40-I53</f>
        <v>0</v>
      </c>
      <c r="J233" s="37">
        <f t="shared" si="27"/>
        <v>0</v>
      </c>
      <c r="K233" s="37">
        <f t="shared" si="27"/>
        <v>0</v>
      </c>
      <c r="L233" s="37">
        <f t="shared" si="27"/>
        <v>0</v>
      </c>
      <c r="M233" s="37">
        <f t="shared" si="27"/>
        <v>0</v>
      </c>
      <c r="N233" s="37">
        <f t="shared" si="27"/>
        <v>0</v>
      </c>
      <c r="O233" s="37">
        <f t="shared" si="27"/>
        <v>0</v>
      </c>
      <c r="P233" s="37">
        <f t="shared" si="27"/>
        <v>0</v>
      </c>
      <c r="Q233" s="37">
        <f t="shared" si="27"/>
        <v>0</v>
      </c>
      <c r="R233" s="37">
        <f t="shared" si="27"/>
        <v>0</v>
      </c>
      <c r="S233" s="37">
        <f t="shared" si="27"/>
        <v>0</v>
      </c>
      <c r="T233" s="37">
        <f t="shared" si="27"/>
        <v>0</v>
      </c>
    </row>
    <row r="234" spans="1:20">
      <c r="B234" s="68"/>
      <c r="C234" s="67"/>
      <c r="D234" s="67"/>
      <c r="E234" s="67" t="s">
        <v>417</v>
      </c>
      <c r="F234" s="67"/>
      <c r="G234" s="67"/>
      <c r="H234" s="98" t="str">
        <f t="shared" ref="H234:T234" si="28">IFERROR(+H233/H22,"")</f>
        <v/>
      </c>
      <c r="I234" s="98" t="str">
        <f t="shared" si="28"/>
        <v/>
      </c>
      <c r="J234" s="98" t="str">
        <f t="shared" si="28"/>
        <v/>
      </c>
      <c r="K234" s="98" t="str">
        <f t="shared" si="28"/>
        <v/>
      </c>
      <c r="L234" s="98" t="str">
        <f t="shared" si="28"/>
        <v/>
      </c>
      <c r="M234" s="98" t="str">
        <f t="shared" si="28"/>
        <v/>
      </c>
      <c r="N234" s="98" t="str">
        <f t="shared" si="28"/>
        <v/>
      </c>
      <c r="O234" s="98" t="str">
        <f t="shared" si="28"/>
        <v/>
      </c>
      <c r="P234" s="98" t="str">
        <f t="shared" si="28"/>
        <v/>
      </c>
      <c r="Q234" s="98" t="str">
        <f t="shared" si="28"/>
        <v/>
      </c>
      <c r="R234" s="98" t="str">
        <f t="shared" si="28"/>
        <v/>
      </c>
      <c r="S234" s="98" t="str">
        <f t="shared" si="28"/>
        <v/>
      </c>
      <c r="T234" s="98" t="str">
        <f t="shared" si="28"/>
        <v/>
      </c>
    </row>
    <row r="235" spans="1:20">
      <c r="B235" s="35" t="s">
        <v>419</v>
      </c>
      <c r="C235" s="36"/>
      <c r="D235" s="36"/>
      <c r="E235" s="36"/>
      <c r="F235" s="36"/>
      <c r="G235" s="36"/>
      <c r="H235" s="37">
        <f t="shared" si="22"/>
        <v>0</v>
      </c>
      <c r="I235" s="37">
        <f t="shared" ref="I235:T235" si="29">+I22-I37</f>
        <v>0</v>
      </c>
      <c r="J235" s="37">
        <f t="shared" si="29"/>
        <v>0</v>
      </c>
      <c r="K235" s="37">
        <f t="shared" si="29"/>
        <v>0</v>
      </c>
      <c r="L235" s="37">
        <f t="shared" si="29"/>
        <v>0</v>
      </c>
      <c r="M235" s="37">
        <f t="shared" si="29"/>
        <v>0</v>
      </c>
      <c r="N235" s="37">
        <f t="shared" si="29"/>
        <v>0</v>
      </c>
      <c r="O235" s="37">
        <f t="shared" si="29"/>
        <v>0</v>
      </c>
      <c r="P235" s="37">
        <f t="shared" si="29"/>
        <v>0</v>
      </c>
      <c r="Q235" s="37">
        <f t="shared" si="29"/>
        <v>0</v>
      </c>
      <c r="R235" s="37">
        <f t="shared" si="29"/>
        <v>0</v>
      </c>
      <c r="S235" s="37">
        <f t="shared" si="29"/>
        <v>0</v>
      </c>
      <c r="T235" s="37">
        <f t="shared" si="29"/>
        <v>0</v>
      </c>
    </row>
    <row r="236" spans="1:20">
      <c r="B236" s="68"/>
      <c r="C236" s="67"/>
      <c r="D236" s="67"/>
      <c r="E236" s="67" t="s">
        <v>417</v>
      </c>
      <c r="F236" s="67"/>
      <c r="G236" s="67"/>
      <c r="H236" s="98" t="str">
        <f t="shared" ref="H236:T236" si="30">IFERROR(+H235/H22,"")</f>
        <v/>
      </c>
      <c r="I236" s="98" t="str">
        <f t="shared" si="30"/>
        <v/>
      </c>
      <c r="J236" s="98" t="str">
        <f t="shared" si="30"/>
        <v/>
      </c>
      <c r="K236" s="98" t="str">
        <f t="shared" si="30"/>
        <v/>
      </c>
      <c r="L236" s="98" t="str">
        <f t="shared" si="30"/>
        <v/>
      </c>
      <c r="M236" s="98" t="str">
        <f t="shared" si="30"/>
        <v/>
      </c>
      <c r="N236" s="98" t="str">
        <f t="shared" si="30"/>
        <v/>
      </c>
      <c r="O236" s="98" t="str">
        <f t="shared" si="30"/>
        <v/>
      </c>
      <c r="P236" s="98" t="str">
        <f t="shared" si="30"/>
        <v/>
      </c>
      <c r="Q236" s="98" t="str">
        <f t="shared" si="30"/>
        <v/>
      </c>
      <c r="R236" s="98" t="str">
        <f t="shared" si="30"/>
        <v/>
      </c>
      <c r="S236" s="98" t="str">
        <f t="shared" si="30"/>
        <v/>
      </c>
      <c r="T236" s="98" t="str">
        <f t="shared" si="30"/>
        <v/>
      </c>
    </row>
    <row r="237" spans="1:20">
      <c r="B237" s="69"/>
      <c r="C237" s="70" t="s">
        <v>420</v>
      </c>
      <c r="D237" s="71"/>
      <c r="E237" s="72"/>
      <c r="F237" s="25"/>
      <c r="G237" s="25"/>
      <c r="H237" s="97">
        <f t="shared" si="22"/>
        <v>0</v>
      </c>
      <c r="I237" s="99">
        <f t="shared" ref="I237:T237" si="31">SUM(I238:I239)</f>
        <v>0</v>
      </c>
      <c r="J237" s="99">
        <f t="shared" si="31"/>
        <v>0</v>
      </c>
      <c r="K237" s="99">
        <f t="shared" si="31"/>
        <v>0</v>
      </c>
      <c r="L237" s="99">
        <f t="shared" si="31"/>
        <v>0</v>
      </c>
      <c r="M237" s="99">
        <f t="shared" si="31"/>
        <v>0</v>
      </c>
      <c r="N237" s="99">
        <f t="shared" si="31"/>
        <v>0</v>
      </c>
      <c r="O237" s="99">
        <f t="shared" si="31"/>
        <v>0</v>
      </c>
      <c r="P237" s="99">
        <f t="shared" si="31"/>
        <v>0</v>
      </c>
      <c r="Q237" s="99">
        <f t="shared" si="31"/>
        <v>0</v>
      </c>
      <c r="R237" s="99">
        <f t="shared" si="31"/>
        <v>0</v>
      </c>
      <c r="S237" s="99">
        <f t="shared" si="31"/>
        <v>0</v>
      </c>
      <c r="T237" s="99">
        <f t="shared" si="31"/>
        <v>0</v>
      </c>
    </row>
    <row r="238" spans="1:20" outlineLevel="1">
      <c r="B238" s="69"/>
      <c r="C238" s="44"/>
      <c r="D238" s="62"/>
      <c r="E238" s="25"/>
      <c r="F238" s="25" t="s">
        <v>421</v>
      </c>
      <c r="G238" s="25" t="s">
        <v>422</v>
      </c>
      <c r="H238" s="97">
        <f t="shared" si="22"/>
        <v>0</v>
      </c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</row>
    <row r="239" spans="1:20" ht="12.75" customHeight="1" outlineLevel="1">
      <c r="B239" s="69"/>
      <c r="C239" s="44"/>
      <c r="D239" s="62"/>
      <c r="E239" s="25"/>
      <c r="F239" s="25" t="s">
        <v>423</v>
      </c>
      <c r="G239" s="25" t="s">
        <v>424</v>
      </c>
      <c r="H239" s="97">
        <f t="shared" si="22"/>
        <v>0</v>
      </c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</row>
    <row r="240" spans="1:20" ht="12.75" customHeight="1">
      <c r="B240" s="35" t="s">
        <v>425</v>
      </c>
      <c r="C240" s="36"/>
      <c r="D240" s="36"/>
      <c r="E240" s="36"/>
      <c r="F240" s="36"/>
      <c r="G240" s="36"/>
      <c r="H240" s="37">
        <f t="shared" si="22"/>
        <v>0</v>
      </c>
      <c r="I240" s="37">
        <f t="shared" ref="I240:T240" si="32">+I235-I237</f>
        <v>0</v>
      </c>
      <c r="J240" s="37">
        <f t="shared" si="32"/>
        <v>0</v>
      </c>
      <c r="K240" s="37">
        <f t="shared" si="32"/>
        <v>0</v>
      </c>
      <c r="L240" s="37">
        <f t="shared" si="32"/>
        <v>0</v>
      </c>
      <c r="M240" s="37">
        <f t="shared" si="32"/>
        <v>0</v>
      </c>
      <c r="N240" s="37">
        <f t="shared" si="32"/>
        <v>0</v>
      </c>
      <c r="O240" s="37">
        <f t="shared" si="32"/>
        <v>0</v>
      </c>
      <c r="P240" s="37">
        <f t="shared" si="32"/>
        <v>0</v>
      </c>
      <c r="Q240" s="37">
        <f t="shared" si="32"/>
        <v>0</v>
      </c>
      <c r="R240" s="37">
        <f t="shared" si="32"/>
        <v>0</v>
      </c>
      <c r="S240" s="37">
        <f t="shared" si="32"/>
        <v>0</v>
      </c>
      <c r="T240" s="37">
        <f t="shared" si="32"/>
        <v>0</v>
      </c>
    </row>
    <row r="241" spans="2:20" ht="12.75" customHeight="1">
      <c r="B241" s="73"/>
      <c r="C241" s="49" t="s">
        <v>426</v>
      </c>
      <c r="D241" s="44"/>
      <c r="E241" s="51"/>
      <c r="F241" s="44"/>
      <c r="G241" s="44"/>
      <c r="H241" s="97">
        <f t="shared" si="22"/>
        <v>0</v>
      </c>
      <c r="I241" s="100">
        <f t="shared" ref="I241:T241" si="33">SUM(I242:I328)</f>
        <v>0</v>
      </c>
      <c r="J241" s="100">
        <f t="shared" si="33"/>
        <v>0</v>
      </c>
      <c r="K241" s="100">
        <f t="shared" si="33"/>
        <v>0</v>
      </c>
      <c r="L241" s="100">
        <f t="shared" si="33"/>
        <v>0</v>
      </c>
      <c r="M241" s="100">
        <f t="shared" si="33"/>
        <v>0</v>
      </c>
      <c r="N241" s="100">
        <f t="shared" si="33"/>
        <v>0</v>
      </c>
      <c r="O241" s="100">
        <f t="shared" si="33"/>
        <v>0</v>
      </c>
      <c r="P241" s="100">
        <f t="shared" si="33"/>
        <v>0</v>
      </c>
      <c r="Q241" s="100">
        <f t="shared" si="33"/>
        <v>0</v>
      </c>
      <c r="R241" s="100">
        <f t="shared" si="33"/>
        <v>0</v>
      </c>
      <c r="S241" s="100">
        <f t="shared" si="33"/>
        <v>0</v>
      </c>
      <c r="T241" s="100">
        <f t="shared" si="33"/>
        <v>0</v>
      </c>
    </row>
    <row r="242" spans="2:20" ht="12.75" customHeight="1" outlineLevel="1">
      <c r="B242" s="43"/>
      <c r="C242" s="44"/>
      <c r="D242" s="55"/>
      <c r="E242" s="25"/>
      <c r="F242" s="12" t="s">
        <v>427</v>
      </c>
      <c r="G242" s="12" t="s">
        <v>428</v>
      </c>
      <c r="H242" s="97">
        <f t="shared" si="22"/>
        <v>0</v>
      </c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</row>
    <row r="243" spans="2:20" ht="12.75" customHeight="1" outlineLevel="1">
      <c r="B243" s="43"/>
      <c r="C243" s="44"/>
      <c r="D243" s="62"/>
      <c r="E243" s="25"/>
      <c r="F243" s="25" t="s">
        <v>429</v>
      </c>
      <c r="G243" s="25" t="s">
        <v>430</v>
      </c>
      <c r="H243" s="97">
        <f t="shared" si="22"/>
        <v>0</v>
      </c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</row>
    <row r="244" spans="2:20" ht="12.75" customHeight="1" outlineLevel="1">
      <c r="B244" s="43"/>
      <c r="C244" s="44"/>
      <c r="D244" s="62"/>
      <c r="E244" s="25"/>
      <c r="F244" s="25" t="s">
        <v>431</v>
      </c>
      <c r="G244" s="25" t="s">
        <v>432</v>
      </c>
      <c r="H244" s="97">
        <f t="shared" si="22"/>
        <v>0</v>
      </c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</row>
    <row r="245" spans="2:20" ht="12.75" customHeight="1" outlineLevel="1">
      <c r="B245" s="43"/>
      <c r="C245" s="44"/>
      <c r="D245" s="62"/>
      <c r="E245" s="25"/>
      <c r="F245" s="25" t="s">
        <v>433</v>
      </c>
      <c r="G245" s="25" t="s">
        <v>434</v>
      </c>
      <c r="H245" s="97">
        <f t="shared" si="22"/>
        <v>0</v>
      </c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</row>
    <row r="246" spans="2:20" ht="12.75" customHeight="1" outlineLevel="1">
      <c r="B246" s="43"/>
      <c r="C246" s="44"/>
      <c r="D246" s="62"/>
      <c r="E246" s="25"/>
      <c r="F246" s="25" t="s">
        <v>435</v>
      </c>
      <c r="G246" s="25" t="s">
        <v>436</v>
      </c>
      <c r="H246" s="97">
        <f t="shared" si="22"/>
        <v>0</v>
      </c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</row>
    <row r="247" spans="2:20" ht="12.75" customHeight="1" outlineLevel="1">
      <c r="B247" s="43"/>
      <c r="C247" s="44"/>
      <c r="D247" s="62"/>
      <c r="E247" s="25"/>
      <c r="F247" s="25" t="s">
        <v>437</v>
      </c>
      <c r="G247" s="25" t="s">
        <v>438</v>
      </c>
      <c r="H247" s="97">
        <f t="shared" si="22"/>
        <v>0</v>
      </c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</row>
    <row r="248" spans="2:20" ht="12.75" customHeight="1" outlineLevel="1">
      <c r="B248" s="43"/>
      <c r="C248" s="44"/>
      <c r="D248" s="62"/>
      <c r="E248" s="25"/>
      <c r="F248" s="25" t="s">
        <v>439</v>
      </c>
      <c r="G248" s="25" t="s">
        <v>440</v>
      </c>
      <c r="H248" s="97">
        <f t="shared" si="22"/>
        <v>0</v>
      </c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</row>
    <row r="249" spans="2:20" ht="12.75" customHeight="1" outlineLevel="1">
      <c r="B249" s="43"/>
      <c r="C249" s="44"/>
      <c r="D249" s="62"/>
      <c r="E249" s="25"/>
      <c r="F249" s="25" t="s">
        <v>441</v>
      </c>
      <c r="G249" s="25" t="s">
        <v>442</v>
      </c>
      <c r="H249" s="97">
        <f t="shared" si="22"/>
        <v>0</v>
      </c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</row>
    <row r="250" spans="2:20" ht="12.75" customHeight="1" outlineLevel="1">
      <c r="B250" s="43"/>
      <c r="C250" s="44"/>
      <c r="D250" s="62"/>
      <c r="E250" s="25"/>
      <c r="F250" s="25" t="s">
        <v>443</v>
      </c>
      <c r="G250" s="25" t="s">
        <v>444</v>
      </c>
      <c r="H250" s="97">
        <f t="shared" si="22"/>
        <v>0</v>
      </c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</row>
    <row r="251" spans="2:20" ht="12.75" customHeight="1" outlineLevel="1">
      <c r="B251" s="43"/>
      <c r="C251" s="44"/>
      <c r="D251" s="62"/>
      <c r="E251" s="25"/>
      <c r="F251" s="25" t="s">
        <v>445</v>
      </c>
      <c r="G251" s="25" t="s">
        <v>446</v>
      </c>
      <c r="H251" s="97">
        <f t="shared" si="22"/>
        <v>0</v>
      </c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</row>
    <row r="252" spans="2:20" ht="12.75" customHeight="1" outlineLevel="1">
      <c r="B252" s="43"/>
      <c r="C252" s="44"/>
      <c r="D252" s="62"/>
      <c r="E252" s="25"/>
      <c r="F252" s="25" t="s">
        <v>447</v>
      </c>
      <c r="G252" s="25" t="s">
        <v>448</v>
      </c>
      <c r="H252" s="97">
        <f t="shared" si="22"/>
        <v>0</v>
      </c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</row>
    <row r="253" spans="2:20" ht="12.75" customHeight="1" outlineLevel="1">
      <c r="B253" s="43"/>
      <c r="C253" s="44"/>
      <c r="D253" s="62"/>
      <c r="E253" s="25"/>
      <c r="F253" s="25" t="s">
        <v>449</v>
      </c>
      <c r="G253" s="25" t="s">
        <v>450</v>
      </c>
      <c r="H253" s="97">
        <f t="shared" si="22"/>
        <v>0</v>
      </c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</row>
    <row r="254" spans="2:20" ht="12.75" customHeight="1" outlineLevel="1">
      <c r="B254" s="43"/>
      <c r="C254" s="44"/>
      <c r="D254" s="62"/>
      <c r="E254" s="25"/>
      <c r="F254" s="25" t="s">
        <v>451</v>
      </c>
      <c r="G254" s="25" t="s">
        <v>452</v>
      </c>
      <c r="H254" s="97">
        <f t="shared" si="22"/>
        <v>0</v>
      </c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</row>
    <row r="255" spans="2:20" ht="12.75" customHeight="1" outlineLevel="1">
      <c r="B255" s="43"/>
      <c r="C255" s="44"/>
      <c r="D255" s="62"/>
      <c r="E255" s="25"/>
      <c r="F255" s="25" t="s">
        <v>453</v>
      </c>
      <c r="G255" s="25" t="s">
        <v>454</v>
      </c>
      <c r="H255" s="97">
        <f t="shared" si="22"/>
        <v>0</v>
      </c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</row>
    <row r="256" spans="2:20" ht="12.75" customHeight="1" outlineLevel="1">
      <c r="B256" s="43"/>
      <c r="C256" s="44"/>
      <c r="D256" s="62"/>
      <c r="E256" s="25"/>
      <c r="F256" s="25" t="s">
        <v>455</v>
      </c>
      <c r="G256" s="25" t="s">
        <v>456</v>
      </c>
      <c r="H256" s="97">
        <f t="shared" si="22"/>
        <v>0</v>
      </c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</row>
    <row r="257" spans="2:20" ht="12.75" customHeight="1" outlineLevel="1">
      <c r="B257" s="43"/>
      <c r="C257" s="44"/>
      <c r="D257" s="62"/>
      <c r="E257" s="25"/>
      <c r="F257" s="25" t="s">
        <v>457</v>
      </c>
      <c r="G257" s="25" t="s">
        <v>458</v>
      </c>
      <c r="H257" s="97">
        <f t="shared" si="22"/>
        <v>0</v>
      </c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</row>
    <row r="258" spans="2:20" ht="12.75" customHeight="1" outlineLevel="1">
      <c r="B258" s="43"/>
      <c r="C258" s="44"/>
      <c r="D258" s="62"/>
      <c r="E258" s="25"/>
      <c r="F258" s="25" t="s">
        <v>459</v>
      </c>
      <c r="G258" s="25" t="s">
        <v>460</v>
      </c>
      <c r="H258" s="97">
        <f t="shared" si="22"/>
        <v>0</v>
      </c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</row>
    <row r="259" spans="2:20" ht="12.75" customHeight="1" outlineLevel="1">
      <c r="B259" s="43"/>
      <c r="C259" s="44"/>
      <c r="D259" s="62"/>
      <c r="E259" s="25"/>
      <c r="F259" s="25" t="s">
        <v>461</v>
      </c>
      <c r="G259" s="25" t="s">
        <v>442</v>
      </c>
      <c r="H259" s="97">
        <f t="shared" si="22"/>
        <v>0</v>
      </c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</row>
    <row r="260" spans="2:20" ht="12.75" customHeight="1" outlineLevel="1">
      <c r="B260" s="43"/>
      <c r="C260" s="44"/>
      <c r="D260" s="62"/>
      <c r="E260" s="25"/>
      <c r="F260" s="25" t="s">
        <v>462</v>
      </c>
      <c r="G260" s="25" t="s">
        <v>444</v>
      </c>
      <c r="H260" s="97">
        <f t="shared" si="22"/>
        <v>0</v>
      </c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</row>
    <row r="261" spans="2:20" ht="12.75" customHeight="1" outlineLevel="1">
      <c r="B261" s="43"/>
      <c r="C261" s="44"/>
      <c r="D261" s="62"/>
      <c r="E261" s="25"/>
      <c r="F261" s="25" t="s">
        <v>463</v>
      </c>
      <c r="G261" s="25" t="s">
        <v>464</v>
      </c>
      <c r="H261" s="97">
        <f t="shared" si="22"/>
        <v>0</v>
      </c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</row>
    <row r="262" spans="2:20" ht="12.75" customHeight="1" outlineLevel="1">
      <c r="B262" s="43"/>
      <c r="C262" s="44"/>
      <c r="D262" s="62"/>
      <c r="E262" s="25"/>
      <c r="F262" s="25" t="s">
        <v>465</v>
      </c>
      <c r="G262" s="25" t="s">
        <v>466</v>
      </c>
      <c r="H262" s="97">
        <f t="shared" si="22"/>
        <v>0</v>
      </c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</row>
    <row r="263" spans="2:20" ht="12.75" customHeight="1" outlineLevel="1">
      <c r="B263" s="43"/>
      <c r="C263" s="44"/>
      <c r="D263" s="62"/>
      <c r="E263" s="25"/>
      <c r="F263" s="25" t="s">
        <v>467</v>
      </c>
      <c r="G263" s="25" t="s">
        <v>468</v>
      </c>
      <c r="H263" s="97">
        <f t="shared" si="22"/>
        <v>0</v>
      </c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</row>
    <row r="264" spans="2:20" ht="12.75" customHeight="1" outlineLevel="1">
      <c r="B264" s="43"/>
      <c r="C264" s="44"/>
      <c r="D264" s="62"/>
      <c r="E264" s="25"/>
      <c r="F264" s="25" t="s">
        <v>469</v>
      </c>
      <c r="G264" s="25" t="s">
        <v>470</v>
      </c>
      <c r="H264" s="97">
        <f t="shared" si="22"/>
        <v>0</v>
      </c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</row>
    <row r="265" spans="2:20" ht="12.75" customHeight="1" outlineLevel="1">
      <c r="B265" s="43"/>
      <c r="C265" s="44"/>
      <c r="D265" s="62"/>
      <c r="E265" s="25"/>
      <c r="F265" s="25" t="s">
        <v>471</v>
      </c>
      <c r="G265" s="25" t="s">
        <v>472</v>
      </c>
      <c r="H265" s="97">
        <f t="shared" si="22"/>
        <v>0</v>
      </c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</row>
    <row r="266" spans="2:20" ht="12.75" customHeight="1" outlineLevel="1">
      <c r="B266" s="43"/>
      <c r="C266" s="44"/>
      <c r="D266" s="62"/>
      <c r="E266" s="25"/>
      <c r="F266" s="25" t="s">
        <v>473</v>
      </c>
      <c r="G266" s="25" t="s">
        <v>474</v>
      </c>
      <c r="H266" s="97">
        <f t="shared" si="22"/>
        <v>0</v>
      </c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</row>
    <row r="267" spans="2:20" ht="12.75" customHeight="1" outlineLevel="1">
      <c r="B267" s="43"/>
      <c r="C267" s="44"/>
      <c r="D267" s="62"/>
      <c r="E267" s="25"/>
      <c r="F267" s="25" t="s">
        <v>475</v>
      </c>
      <c r="G267" s="25" t="s">
        <v>476</v>
      </c>
      <c r="H267" s="97">
        <f t="shared" si="22"/>
        <v>0</v>
      </c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</row>
    <row r="268" spans="2:20" ht="12.75" customHeight="1" outlineLevel="1">
      <c r="B268" s="43"/>
      <c r="C268" s="44"/>
      <c r="D268" s="62"/>
      <c r="E268" s="25"/>
      <c r="F268" s="25" t="s">
        <v>477</v>
      </c>
      <c r="G268" s="25" t="s">
        <v>478</v>
      </c>
      <c r="H268" s="97">
        <f t="shared" si="22"/>
        <v>0</v>
      </c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</row>
    <row r="269" spans="2:20" ht="12.75" customHeight="1" outlineLevel="1">
      <c r="B269" s="43"/>
      <c r="C269" s="44"/>
      <c r="D269" s="62"/>
      <c r="E269" s="25"/>
      <c r="F269" s="25" t="s">
        <v>479</v>
      </c>
      <c r="G269" s="25" t="s">
        <v>480</v>
      </c>
      <c r="H269" s="97">
        <f t="shared" si="22"/>
        <v>0</v>
      </c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</row>
    <row r="270" spans="2:20" ht="12.75" customHeight="1" outlineLevel="1">
      <c r="B270" s="43"/>
      <c r="C270" s="44"/>
      <c r="D270" s="62"/>
      <c r="E270" s="25"/>
      <c r="F270" s="25" t="s">
        <v>481</v>
      </c>
      <c r="G270" s="25" t="s">
        <v>482</v>
      </c>
      <c r="H270" s="97">
        <f t="shared" si="22"/>
        <v>0</v>
      </c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</row>
    <row r="271" spans="2:20" ht="12.75" customHeight="1" outlineLevel="1">
      <c r="B271" s="43"/>
      <c r="C271" s="44"/>
      <c r="D271" s="62"/>
      <c r="E271" s="25"/>
      <c r="F271" s="25" t="s">
        <v>483</v>
      </c>
      <c r="G271" s="25" t="s">
        <v>484</v>
      </c>
      <c r="H271" s="97">
        <f t="shared" si="22"/>
        <v>0</v>
      </c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</row>
    <row r="272" spans="2:20" ht="12.75" customHeight="1" outlineLevel="1">
      <c r="B272" s="43"/>
      <c r="C272" s="44"/>
      <c r="D272" s="62"/>
      <c r="E272" s="25"/>
      <c r="F272" s="25" t="s">
        <v>485</v>
      </c>
      <c r="G272" s="25" t="s">
        <v>486</v>
      </c>
      <c r="H272" s="97">
        <f t="shared" si="22"/>
        <v>0</v>
      </c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</row>
    <row r="273" spans="2:20" ht="12.75" customHeight="1" outlineLevel="1">
      <c r="B273" s="43"/>
      <c r="C273" s="44"/>
      <c r="D273" s="62"/>
      <c r="E273" s="25"/>
      <c r="F273" s="25" t="s">
        <v>487</v>
      </c>
      <c r="G273" s="25" t="s">
        <v>488</v>
      </c>
      <c r="H273" s="97">
        <f t="shared" si="22"/>
        <v>0</v>
      </c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</row>
    <row r="274" spans="2:20" ht="12.75" customHeight="1" outlineLevel="1">
      <c r="B274" s="43"/>
      <c r="C274" s="44"/>
      <c r="D274" s="62"/>
      <c r="E274" s="25"/>
      <c r="F274" s="25" t="s">
        <v>616</v>
      </c>
      <c r="G274" s="25" t="s">
        <v>617</v>
      </c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</row>
    <row r="275" spans="2:20" ht="12.75" customHeight="1" outlineLevel="1">
      <c r="B275" s="43"/>
      <c r="C275" s="44"/>
      <c r="D275" s="62"/>
      <c r="E275" s="25"/>
      <c r="F275" s="25" t="s">
        <v>489</v>
      </c>
      <c r="G275" s="25" t="s">
        <v>490</v>
      </c>
      <c r="H275" s="97">
        <f t="shared" si="22"/>
        <v>0</v>
      </c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</row>
    <row r="276" spans="2:20" ht="12.75" customHeight="1" outlineLevel="1">
      <c r="B276" s="43"/>
      <c r="C276" s="44"/>
      <c r="D276" s="62"/>
      <c r="E276" s="25"/>
      <c r="F276" s="25" t="s">
        <v>491</v>
      </c>
      <c r="G276" s="25" t="s">
        <v>492</v>
      </c>
      <c r="H276" s="97">
        <f t="shared" si="22"/>
        <v>0</v>
      </c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</row>
    <row r="277" spans="2:20" ht="12.75" customHeight="1" outlineLevel="1">
      <c r="B277" s="43"/>
      <c r="C277" s="44"/>
      <c r="D277" s="62"/>
      <c r="E277" s="25"/>
      <c r="F277" s="25" t="s">
        <v>493</v>
      </c>
      <c r="G277" s="25" t="s">
        <v>494</v>
      </c>
      <c r="H277" s="97">
        <f t="shared" si="22"/>
        <v>0</v>
      </c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</row>
    <row r="278" spans="2:20" ht="12.75" customHeight="1" outlineLevel="1">
      <c r="B278" s="43"/>
      <c r="C278" s="44"/>
      <c r="D278" s="62"/>
      <c r="E278" s="25"/>
      <c r="F278" s="25" t="s">
        <v>495</v>
      </c>
      <c r="G278" s="25" t="s">
        <v>496</v>
      </c>
      <c r="H278" s="97">
        <f t="shared" si="22"/>
        <v>0</v>
      </c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</row>
    <row r="279" spans="2:20" ht="12.75" customHeight="1" outlineLevel="1">
      <c r="B279" s="43"/>
      <c r="C279" s="44"/>
      <c r="D279" s="62"/>
      <c r="E279" s="25"/>
      <c r="F279" s="25" t="s">
        <v>497</v>
      </c>
      <c r="G279" s="25" t="s">
        <v>498</v>
      </c>
      <c r="H279" s="97">
        <f t="shared" si="22"/>
        <v>0</v>
      </c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</row>
    <row r="280" spans="2:20" ht="12.75" customHeight="1" outlineLevel="1">
      <c r="B280" s="43"/>
      <c r="C280" s="44"/>
      <c r="D280" s="62"/>
      <c r="E280" s="25"/>
      <c r="F280" s="25" t="s">
        <v>499</v>
      </c>
      <c r="G280" s="25" t="s">
        <v>500</v>
      </c>
      <c r="H280" s="97">
        <f t="shared" si="22"/>
        <v>0</v>
      </c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</row>
    <row r="281" spans="2:20" ht="12.75" customHeight="1" outlineLevel="1">
      <c r="B281" s="43"/>
      <c r="C281" s="44"/>
      <c r="D281" s="62"/>
      <c r="E281" s="25"/>
      <c r="F281" s="25" t="s">
        <v>501</v>
      </c>
      <c r="G281" s="25" t="s">
        <v>502</v>
      </c>
      <c r="H281" s="97">
        <f t="shared" si="22"/>
        <v>0</v>
      </c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</row>
    <row r="282" spans="2:20" ht="12.75" customHeight="1" outlineLevel="1">
      <c r="B282" s="43"/>
      <c r="C282" s="44"/>
      <c r="D282" s="62"/>
      <c r="E282" s="25"/>
      <c r="F282" s="25" t="s">
        <v>503</v>
      </c>
      <c r="G282" s="25" t="s">
        <v>504</v>
      </c>
      <c r="H282" s="97">
        <f t="shared" ref="H282:H332" si="34">SUM(I282:T282)</f>
        <v>0</v>
      </c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</row>
    <row r="283" spans="2:20" ht="12.75" customHeight="1" outlineLevel="1">
      <c r="B283" s="43"/>
      <c r="C283" s="44"/>
      <c r="D283" s="62"/>
      <c r="E283" s="25"/>
      <c r="F283" s="25" t="s">
        <v>505</v>
      </c>
      <c r="G283" s="25" t="s">
        <v>506</v>
      </c>
      <c r="H283" s="97">
        <f t="shared" si="34"/>
        <v>0</v>
      </c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</row>
    <row r="284" spans="2:20" ht="12.75" customHeight="1" outlineLevel="1">
      <c r="B284" s="43"/>
      <c r="C284" s="44"/>
      <c r="D284" s="62"/>
      <c r="E284" s="25"/>
      <c r="F284" s="25" t="s">
        <v>507</v>
      </c>
      <c r="G284" s="25" t="s">
        <v>508</v>
      </c>
      <c r="H284" s="97">
        <f t="shared" si="34"/>
        <v>0</v>
      </c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</row>
    <row r="285" spans="2:20" ht="12.75" customHeight="1" outlineLevel="1">
      <c r="B285" s="43"/>
      <c r="C285" s="44"/>
      <c r="D285" s="62"/>
      <c r="E285" s="25"/>
      <c r="F285" s="25" t="s">
        <v>509</v>
      </c>
      <c r="G285" s="25" t="s">
        <v>510</v>
      </c>
      <c r="H285" s="97">
        <f t="shared" si="34"/>
        <v>0</v>
      </c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</row>
    <row r="286" spans="2:20" ht="12.75" customHeight="1" outlineLevel="1">
      <c r="B286" s="43"/>
      <c r="C286" s="44"/>
      <c r="D286" s="62"/>
      <c r="E286" s="25"/>
      <c r="F286" s="25" t="s">
        <v>511</v>
      </c>
      <c r="G286" s="25" t="s">
        <v>512</v>
      </c>
      <c r="H286" s="97">
        <f t="shared" si="34"/>
        <v>0</v>
      </c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</row>
    <row r="287" spans="2:20" ht="12.75" customHeight="1" outlineLevel="1">
      <c r="B287" s="43"/>
      <c r="C287" s="44"/>
      <c r="D287" s="62"/>
      <c r="E287" s="25"/>
      <c r="F287" s="25" t="s">
        <v>513</v>
      </c>
      <c r="G287" s="25" t="s">
        <v>514</v>
      </c>
      <c r="H287" s="97">
        <f t="shared" si="34"/>
        <v>0</v>
      </c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</row>
    <row r="288" spans="2:20" ht="12.75" customHeight="1" outlineLevel="1">
      <c r="B288" s="43"/>
      <c r="C288" s="44"/>
      <c r="D288" s="62"/>
      <c r="E288" s="25"/>
      <c r="F288" s="25" t="s">
        <v>515</v>
      </c>
      <c r="G288" s="25" t="s">
        <v>516</v>
      </c>
      <c r="H288" s="97">
        <f t="shared" si="34"/>
        <v>0</v>
      </c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</row>
    <row r="289" spans="2:20" ht="12.75" customHeight="1" outlineLevel="1">
      <c r="B289" s="43"/>
      <c r="C289" s="44"/>
      <c r="D289" s="62"/>
      <c r="E289" s="25"/>
      <c r="F289" s="25" t="s">
        <v>517</v>
      </c>
      <c r="G289" s="25" t="s">
        <v>518</v>
      </c>
      <c r="H289" s="97">
        <f t="shared" si="34"/>
        <v>0</v>
      </c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</row>
    <row r="290" spans="2:20" ht="12.75" customHeight="1" outlineLevel="1">
      <c r="B290" s="43"/>
      <c r="C290" s="44"/>
      <c r="D290" s="62"/>
      <c r="E290" s="25"/>
      <c r="F290" s="25" t="s">
        <v>519</v>
      </c>
      <c r="G290" s="25" t="s">
        <v>520</v>
      </c>
      <c r="H290" s="97">
        <f t="shared" si="34"/>
        <v>0</v>
      </c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</row>
    <row r="291" spans="2:20" ht="12.75" customHeight="1" outlineLevel="1">
      <c r="B291" s="43"/>
      <c r="C291" s="44"/>
      <c r="D291" s="62"/>
      <c r="E291" s="25"/>
      <c r="F291" s="25" t="s">
        <v>521</v>
      </c>
      <c r="G291" s="25" t="s">
        <v>522</v>
      </c>
      <c r="H291" s="97">
        <f t="shared" si="34"/>
        <v>0</v>
      </c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</row>
    <row r="292" spans="2:20" ht="12.75" customHeight="1" outlineLevel="1">
      <c r="B292" s="43"/>
      <c r="C292" s="44"/>
      <c r="D292" s="62"/>
      <c r="E292" s="25"/>
      <c r="F292" s="25" t="s">
        <v>523</v>
      </c>
      <c r="G292" s="25" t="s">
        <v>524</v>
      </c>
      <c r="H292" s="97">
        <f t="shared" si="34"/>
        <v>0</v>
      </c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</row>
    <row r="293" spans="2:20" ht="12.75" customHeight="1" outlineLevel="1">
      <c r="B293" s="43"/>
      <c r="C293" s="44"/>
      <c r="D293" s="62"/>
      <c r="E293" s="25"/>
      <c r="F293" s="25" t="s">
        <v>525</v>
      </c>
      <c r="G293" s="25" t="s">
        <v>526</v>
      </c>
      <c r="H293" s="97">
        <f t="shared" si="34"/>
        <v>0</v>
      </c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</row>
    <row r="294" spans="2:20" ht="12.75" customHeight="1" outlineLevel="1">
      <c r="B294" s="43"/>
      <c r="C294" s="44"/>
      <c r="D294" s="62"/>
      <c r="E294" s="25"/>
      <c r="F294" s="25" t="s">
        <v>527</v>
      </c>
      <c r="G294" s="25" t="s">
        <v>528</v>
      </c>
      <c r="H294" s="97">
        <f t="shared" si="34"/>
        <v>0</v>
      </c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</row>
    <row r="295" spans="2:20" ht="12.75" customHeight="1" outlineLevel="1">
      <c r="B295" s="43"/>
      <c r="C295" s="44"/>
      <c r="D295" s="62"/>
      <c r="E295" s="25"/>
      <c r="F295" s="25" t="s">
        <v>529</v>
      </c>
      <c r="G295" s="25" t="s">
        <v>530</v>
      </c>
      <c r="H295" s="97">
        <f t="shared" si="34"/>
        <v>0</v>
      </c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</row>
    <row r="296" spans="2:20" ht="12.75" customHeight="1" outlineLevel="1">
      <c r="B296" s="43"/>
      <c r="C296" s="44"/>
      <c r="D296" s="62"/>
      <c r="E296" s="25"/>
      <c r="F296" s="25" t="s">
        <v>531</v>
      </c>
      <c r="G296" s="25" t="s">
        <v>532</v>
      </c>
      <c r="H296" s="97">
        <f t="shared" si="34"/>
        <v>0</v>
      </c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</row>
    <row r="297" spans="2:20" ht="12.75" customHeight="1" outlineLevel="1">
      <c r="B297" s="43"/>
      <c r="C297" s="44"/>
      <c r="D297" s="62"/>
      <c r="E297" s="25"/>
      <c r="F297" s="25" t="s">
        <v>533</v>
      </c>
      <c r="G297" s="25" t="s">
        <v>534</v>
      </c>
      <c r="H297" s="97">
        <f t="shared" si="34"/>
        <v>0</v>
      </c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</row>
    <row r="298" spans="2:20" ht="12.75" customHeight="1" outlineLevel="1">
      <c r="B298" s="43"/>
      <c r="C298" s="44"/>
      <c r="D298" s="62"/>
      <c r="E298" s="25"/>
      <c r="F298" s="25" t="s">
        <v>618</v>
      </c>
      <c r="G298" s="25" t="s">
        <v>619</v>
      </c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</row>
    <row r="299" spans="2:20" ht="12.75" customHeight="1" outlineLevel="1">
      <c r="B299" s="43"/>
      <c r="C299" s="44"/>
      <c r="D299" s="62"/>
      <c r="E299" s="25"/>
      <c r="F299" s="25" t="s">
        <v>535</v>
      </c>
      <c r="G299" s="25" t="s">
        <v>536</v>
      </c>
      <c r="H299" s="97">
        <f t="shared" si="34"/>
        <v>0</v>
      </c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</row>
    <row r="300" spans="2:20" ht="12.75" customHeight="1" outlineLevel="1">
      <c r="B300" s="43"/>
      <c r="C300" s="44"/>
      <c r="D300" s="62"/>
      <c r="E300" s="25"/>
      <c r="F300" s="25" t="s">
        <v>537</v>
      </c>
      <c r="G300" s="25" t="s">
        <v>538</v>
      </c>
      <c r="H300" s="97">
        <f t="shared" si="34"/>
        <v>0</v>
      </c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</row>
    <row r="301" spans="2:20" ht="12.75" customHeight="1" outlineLevel="1">
      <c r="B301" s="43"/>
      <c r="C301" s="44"/>
      <c r="D301" s="62"/>
      <c r="E301" s="25"/>
      <c r="F301" s="25" t="s">
        <v>539</v>
      </c>
      <c r="G301" s="25" t="s">
        <v>540</v>
      </c>
      <c r="H301" s="97">
        <f t="shared" si="34"/>
        <v>0</v>
      </c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</row>
    <row r="302" spans="2:20" ht="12.75" customHeight="1" outlineLevel="1">
      <c r="B302" s="43"/>
      <c r="C302" s="44"/>
      <c r="D302" s="62"/>
      <c r="E302" s="25"/>
      <c r="F302" s="25" t="s">
        <v>541</v>
      </c>
      <c r="G302" s="25" t="s">
        <v>542</v>
      </c>
      <c r="H302" s="97">
        <f t="shared" si="34"/>
        <v>0</v>
      </c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</row>
    <row r="303" spans="2:20" ht="12.75" customHeight="1" outlineLevel="1">
      <c r="B303" s="43"/>
      <c r="C303" s="44"/>
      <c r="D303" s="62"/>
      <c r="E303" s="25"/>
      <c r="F303" s="25" t="s">
        <v>543</v>
      </c>
      <c r="G303" s="25" t="s">
        <v>544</v>
      </c>
      <c r="H303" s="97">
        <f t="shared" si="34"/>
        <v>0</v>
      </c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</row>
    <row r="304" spans="2:20" ht="12.75" customHeight="1" outlineLevel="1">
      <c r="B304" s="43"/>
      <c r="C304" s="44"/>
      <c r="D304" s="62"/>
      <c r="E304" s="25"/>
      <c r="F304" s="25" t="s">
        <v>545</v>
      </c>
      <c r="G304" s="25" t="s">
        <v>546</v>
      </c>
      <c r="H304" s="97">
        <f t="shared" si="34"/>
        <v>0</v>
      </c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</row>
    <row r="305" spans="2:20" ht="12.75" customHeight="1" outlineLevel="1">
      <c r="B305" s="43"/>
      <c r="C305" s="44"/>
      <c r="D305" s="62"/>
      <c r="E305" s="25"/>
      <c r="F305" s="25" t="s">
        <v>547</v>
      </c>
      <c r="G305" s="25" t="s">
        <v>548</v>
      </c>
      <c r="H305" s="97">
        <f t="shared" si="34"/>
        <v>0</v>
      </c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</row>
    <row r="306" spans="2:20" ht="12.75" customHeight="1" outlineLevel="1">
      <c r="B306" s="43"/>
      <c r="C306" s="44"/>
      <c r="D306" s="62"/>
      <c r="E306" s="25"/>
      <c r="F306" s="25" t="s">
        <v>549</v>
      </c>
      <c r="G306" s="25" t="s">
        <v>550</v>
      </c>
      <c r="H306" s="97">
        <f t="shared" si="34"/>
        <v>0</v>
      </c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</row>
    <row r="307" spans="2:20" ht="12.75" customHeight="1" outlineLevel="1">
      <c r="B307" s="43"/>
      <c r="C307" s="44"/>
      <c r="D307" s="62"/>
      <c r="E307" s="25"/>
      <c r="F307" s="25" t="s">
        <v>551</v>
      </c>
      <c r="G307" s="25" t="s">
        <v>552</v>
      </c>
      <c r="H307" s="97">
        <f t="shared" si="34"/>
        <v>0</v>
      </c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</row>
    <row r="308" spans="2:20" ht="12.75" customHeight="1" outlineLevel="1">
      <c r="B308" s="43"/>
      <c r="C308" s="44"/>
      <c r="D308" s="62"/>
      <c r="E308" s="25"/>
      <c r="F308" s="25" t="s">
        <v>553</v>
      </c>
      <c r="G308" s="25" t="s">
        <v>554</v>
      </c>
      <c r="H308" s="97">
        <f t="shared" si="34"/>
        <v>0</v>
      </c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</row>
    <row r="309" spans="2:20" ht="12.75" customHeight="1" outlineLevel="1">
      <c r="B309" s="43"/>
      <c r="C309" s="44"/>
      <c r="D309" s="62"/>
      <c r="E309" s="25"/>
      <c r="F309" s="25" t="s">
        <v>555</v>
      </c>
      <c r="G309" s="25" t="s">
        <v>556</v>
      </c>
      <c r="H309" s="97">
        <f t="shared" si="34"/>
        <v>0</v>
      </c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</row>
    <row r="310" spans="2:20" ht="12.75" customHeight="1" outlineLevel="1">
      <c r="B310" s="43"/>
      <c r="C310" s="44"/>
      <c r="D310" s="62"/>
      <c r="E310" s="25"/>
      <c r="F310" s="25" t="s">
        <v>557</v>
      </c>
      <c r="G310" s="25" t="s">
        <v>558</v>
      </c>
      <c r="H310" s="97">
        <f t="shared" si="34"/>
        <v>0</v>
      </c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</row>
    <row r="311" spans="2:20" ht="12.75" customHeight="1" outlineLevel="1">
      <c r="B311" s="43"/>
      <c r="C311" s="44"/>
      <c r="D311" s="62"/>
      <c r="E311" s="25"/>
      <c r="F311" s="25" t="s">
        <v>559</v>
      </c>
      <c r="G311" s="25" t="s">
        <v>560</v>
      </c>
      <c r="H311" s="97">
        <f t="shared" si="34"/>
        <v>0</v>
      </c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</row>
    <row r="312" spans="2:20" ht="12.75" customHeight="1" outlineLevel="1">
      <c r="B312" s="43"/>
      <c r="C312" s="44"/>
      <c r="D312" s="62"/>
      <c r="E312" s="25"/>
      <c r="F312" s="25" t="s">
        <v>561</v>
      </c>
      <c r="G312" s="25" t="s">
        <v>562</v>
      </c>
      <c r="H312" s="97">
        <f t="shared" si="34"/>
        <v>0</v>
      </c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</row>
    <row r="313" spans="2:20" ht="12.75" customHeight="1" outlineLevel="1">
      <c r="B313" s="43"/>
      <c r="C313" s="44"/>
      <c r="D313" s="62"/>
      <c r="E313" s="25"/>
      <c r="F313" s="25" t="s">
        <v>563</v>
      </c>
      <c r="G313" s="25" t="s">
        <v>564</v>
      </c>
      <c r="H313" s="97">
        <f t="shared" si="34"/>
        <v>0</v>
      </c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</row>
    <row r="314" spans="2:20" ht="12.75" customHeight="1" outlineLevel="1">
      <c r="B314" s="43"/>
      <c r="C314" s="44"/>
      <c r="D314" s="62"/>
      <c r="E314" s="25"/>
      <c r="F314" s="25" t="s">
        <v>565</v>
      </c>
      <c r="G314" s="25" t="s">
        <v>566</v>
      </c>
      <c r="H314" s="97">
        <f t="shared" si="34"/>
        <v>0</v>
      </c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</row>
    <row r="315" spans="2:20" ht="12.75" customHeight="1" outlineLevel="1">
      <c r="B315" s="43"/>
      <c r="C315" s="44"/>
      <c r="D315" s="62"/>
      <c r="E315" s="25"/>
      <c r="F315" s="25" t="s">
        <v>567</v>
      </c>
      <c r="G315" s="25" t="s">
        <v>568</v>
      </c>
      <c r="H315" s="97">
        <f t="shared" si="34"/>
        <v>0</v>
      </c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</row>
    <row r="316" spans="2:20" ht="12.75" customHeight="1" outlineLevel="1">
      <c r="B316" s="43"/>
      <c r="C316" s="44"/>
      <c r="D316" s="62"/>
      <c r="E316" s="25"/>
      <c r="F316" s="25" t="s">
        <v>569</v>
      </c>
      <c r="G316" s="25" t="s">
        <v>570</v>
      </c>
      <c r="H316" s="97">
        <f t="shared" si="34"/>
        <v>0</v>
      </c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</row>
    <row r="317" spans="2:20" ht="12.75" customHeight="1" outlineLevel="1">
      <c r="B317" s="43"/>
      <c r="C317" s="44"/>
      <c r="D317" s="62"/>
      <c r="E317" s="25"/>
      <c r="F317" s="25" t="s">
        <v>571</v>
      </c>
      <c r="G317" s="25" t="s">
        <v>572</v>
      </c>
      <c r="H317" s="97">
        <f t="shared" si="34"/>
        <v>0</v>
      </c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</row>
    <row r="318" spans="2:20" ht="12.75" customHeight="1" outlineLevel="1">
      <c r="B318" s="43"/>
      <c r="C318" s="44"/>
      <c r="D318" s="62"/>
      <c r="E318" s="25"/>
      <c r="F318" s="25" t="s">
        <v>573</v>
      </c>
      <c r="G318" s="25" t="s">
        <v>574</v>
      </c>
      <c r="H318" s="97">
        <f t="shared" si="34"/>
        <v>0</v>
      </c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</row>
    <row r="319" spans="2:20" ht="12.75" customHeight="1" outlineLevel="1">
      <c r="B319" s="43"/>
      <c r="C319" s="44"/>
      <c r="D319" s="62"/>
      <c r="E319" s="25"/>
      <c r="F319" s="25" t="s">
        <v>575</v>
      </c>
      <c r="G319" s="25" t="s">
        <v>576</v>
      </c>
      <c r="H319" s="97">
        <f t="shared" si="34"/>
        <v>0</v>
      </c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</row>
    <row r="320" spans="2:20" ht="12.75" customHeight="1" outlineLevel="1">
      <c r="B320" s="43"/>
      <c r="C320" s="44"/>
      <c r="D320" s="62"/>
      <c r="E320" s="25"/>
      <c r="F320" s="25" t="s">
        <v>577</v>
      </c>
      <c r="G320" s="25" t="s">
        <v>578</v>
      </c>
      <c r="H320" s="97">
        <f t="shared" si="34"/>
        <v>0</v>
      </c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</row>
    <row r="321" spans="2:20" ht="12.75" customHeight="1" outlineLevel="1">
      <c r="B321" s="43"/>
      <c r="C321" s="44"/>
      <c r="D321" s="62"/>
      <c r="E321" s="25"/>
      <c r="F321" s="25" t="s">
        <v>579</v>
      </c>
      <c r="G321" s="25" t="s">
        <v>580</v>
      </c>
      <c r="H321" s="97">
        <f t="shared" si="34"/>
        <v>0</v>
      </c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</row>
    <row r="322" spans="2:20" ht="12.75" customHeight="1" outlineLevel="1">
      <c r="B322" s="43"/>
      <c r="C322" s="44"/>
      <c r="D322" s="62"/>
      <c r="E322" s="25"/>
      <c r="F322" s="25" t="s">
        <v>581</v>
      </c>
      <c r="G322" s="25" t="s">
        <v>582</v>
      </c>
      <c r="H322" s="97">
        <f t="shared" si="34"/>
        <v>0</v>
      </c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</row>
    <row r="323" spans="2:20" ht="12.75" customHeight="1" outlineLevel="1">
      <c r="B323" s="43"/>
      <c r="C323" s="44"/>
      <c r="D323" s="62"/>
      <c r="E323" s="25"/>
      <c r="F323" s="25" t="s">
        <v>583</v>
      </c>
      <c r="G323" s="25" t="s">
        <v>584</v>
      </c>
      <c r="H323" s="97">
        <f t="shared" si="34"/>
        <v>0</v>
      </c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</row>
    <row r="324" spans="2:20" outlineLevel="1">
      <c r="B324" s="43"/>
      <c r="C324" s="44"/>
      <c r="D324" s="62"/>
      <c r="E324" s="25"/>
      <c r="F324" s="25" t="s">
        <v>585</v>
      </c>
      <c r="G324" s="25" t="s">
        <v>586</v>
      </c>
      <c r="H324" s="97">
        <f t="shared" si="34"/>
        <v>0</v>
      </c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</row>
    <row r="325" spans="2:20" outlineLevel="1">
      <c r="B325" s="43"/>
      <c r="C325" s="44"/>
      <c r="D325" s="62"/>
      <c r="E325" s="25"/>
      <c r="F325" s="25" t="s">
        <v>587</v>
      </c>
      <c r="G325" s="25" t="s">
        <v>588</v>
      </c>
      <c r="H325" s="97">
        <f t="shared" si="34"/>
        <v>0</v>
      </c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</row>
    <row r="326" spans="2:20" outlineLevel="1">
      <c r="B326" s="43"/>
      <c r="C326" s="44"/>
      <c r="D326" s="62"/>
      <c r="E326" s="25"/>
      <c r="F326" s="25" t="s">
        <v>589</v>
      </c>
      <c r="G326" s="25" t="s">
        <v>590</v>
      </c>
      <c r="H326" s="97">
        <f t="shared" si="34"/>
        <v>0</v>
      </c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</row>
    <row r="327" spans="2:20" outlineLevel="1">
      <c r="B327" s="43"/>
      <c r="C327" s="44"/>
      <c r="D327" s="62"/>
      <c r="E327" s="25"/>
      <c r="F327" s="25" t="s">
        <v>591</v>
      </c>
      <c r="G327" s="25" t="s">
        <v>592</v>
      </c>
      <c r="H327" s="97">
        <f t="shared" si="34"/>
        <v>0</v>
      </c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</row>
    <row r="328" spans="2:20" outlineLevel="1">
      <c r="B328" s="43"/>
      <c r="C328" s="44"/>
      <c r="D328" s="62"/>
      <c r="E328" s="25"/>
      <c r="F328" s="25" t="s">
        <v>593</v>
      </c>
      <c r="G328" s="25" t="s">
        <v>594</v>
      </c>
      <c r="H328" s="97">
        <f t="shared" si="34"/>
        <v>0</v>
      </c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</row>
    <row r="329" spans="2:20">
      <c r="B329" s="35" t="s">
        <v>595</v>
      </c>
      <c r="C329" s="36"/>
      <c r="D329" s="36"/>
      <c r="E329" s="36"/>
      <c r="F329" s="36"/>
      <c r="G329" s="36"/>
      <c r="H329" s="37">
        <f t="shared" si="34"/>
        <v>0</v>
      </c>
      <c r="I329" s="37">
        <f t="shared" ref="I329:T329" si="35">+I240-I241</f>
        <v>0</v>
      </c>
      <c r="J329" s="37">
        <f t="shared" si="35"/>
        <v>0</v>
      </c>
      <c r="K329" s="37">
        <f t="shared" si="35"/>
        <v>0</v>
      </c>
      <c r="L329" s="37">
        <f t="shared" si="35"/>
        <v>0</v>
      </c>
      <c r="M329" s="37">
        <f t="shared" si="35"/>
        <v>0</v>
      </c>
      <c r="N329" s="37">
        <f t="shared" si="35"/>
        <v>0</v>
      </c>
      <c r="O329" s="37">
        <f t="shared" si="35"/>
        <v>0</v>
      </c>
      <c r="P329" s="37">
        <f t="shared" si="35"/>
        <v>0</v>
      </c>
      <c r="Q329" s="37">
        <f t="shared" si="35"/>
        <v>0</v>
      </c>
      <c r="R329" s="37">
        <f t="shared" si="35"/>
        <v>0</v>
      </c>
      <c r="S329" s="37">
        <f t="shared" si="35"/>
        <v>0</v>
      </c>
      <c r="T329" s="37">
        <f t="shared" si="35"/>
        <v>0</v>
      </c>
    </row>
    <row r="330" spans="2:20">
      <c r="B330" s="77"/>
      <c r="C330" s="78"/>
      <c r="D330" s="78"/>
      <c r="E330" s="79" t="s">
        <v>417</v>
      </c>
      <c r="F330" s="79"/>
      <c r="G330" s="79"/>
      <c r="H330" s="75" t="str">
        <f t="shared" ref="H330:T330" si="36">IFERROR(+H329/H22,"")</f>
        <v/>
      </c>
      <c r="I330" s="75" t="str">
        <f t="shared" si="36"/>
        <v/>
      </c>
      <c r="J330" s="75" t="str">
        <f t="shared" si="36"/>
        <v/>
      </c>
      <c r="K330" s="76" t="str">
        <f t="shared" si="36"/>
        <v/>
      </c>
      <c r="L330" s="76" t="str">
        <f t="shared" si="36"/>
        <v/>
      </c>
      <c r="M330" s="75" t="str">
        <f t="shared" si="36"/>
        <v/>
      </c>
      <c r="N330" s="75" t="str">
        <f t="shared" si="36"/>
        <v/>
      </c>
      <c r="O330" s="75" t="str">
        <f t="shared" si="36"/>
        <v/>
      </c>
      <c r="P330" s="75" t="str">
        <f t="shared" si="36"/>
        <v/>
      </c>
      <c r="Q330" s="75" t="str">
        <f t="shared" si="36"/>
        <v/>
      </c>
      <c r="R330" s="75" t="str">
        <f t="shared" si="36"/>
        <v/>
      </c>
      <c r="S330" s="75" t="str">
        <f t="shared" si="36"/>
        <v/>
      </c>
      <c r="T330" s="75" t="str">
        <f t="shared" si="36"/>
        <v/>
      </c>
    </row>
    <row r="331" spans="2:20">
      <c r="B331" s="35" t="s">
        <v>620</v>
      </c>
      <c r="C331" s="36"/>
      <c r="D331" s="36"/>
      <c r="E331" s="36"/>
      <c r="F331" s="36"/>
      <c r="G331" s="93"/>
      <c r="H331" s="37">
        <f t="shared" si="34"/>
        <v>0</v>
      </c>
      <c r="I331" s="101">
        <f>+I332+I359+I366</f>
        <v>0</v>
      </c>
      <c r="J331" s="101">
        <f t="shared" ref="J331:T331" si="37">+J332+J359+J366</f>
        <v>0</v>
      </c>
      <c r="K331" s="101">
        <f t="shared" ref="K331:K332" si="38">SUM(K332:K357)</f>
        <v>0</v>
      </c>
      <c r="L331" s="101">
        <f t="shared" si="37"/>
        <v>0</v>
      </c>
      <c r="M331" s="101">
        <f t="shared" si="37"/>
        <v>0</v>
      </c>
      <c r="N331" s="101">
        <f t="shared" si="37"/>
        <v>0</v>
      </c>
      <c r="O331" s="101">
        <f t="shared" si="37"/>
        <v>0</v>
      </c>
      <c r="P331" s="101">
        <f t="shared" si="37"/>
        <v>0</v>
      </c>
      <c r="Q331" s="101">
        <f t="shared" si="37"/>
        <v>0</v>
      </c>
      <c r="R331" s="101">
        <f t="shared" si="37"/>
        <v>0</v>
      </c>
      <c r="S331" s="101">
        <f t="shared" si="37"/>
        <v>0</v>
      </c>
      <c r="T331" s="101">
        <f t="shared" si="37"/>
        <v>0</v>
      </c>
    </row>
    <row r="332" spans="2:20">
      <c r="B332" s="80" t="s">
        <v>362</v>
      </c>
      <c r="C332" s="58" t="s">
        <v>697</v>
      </c>
      <c r="D332" s="81"/>
      <c r="E332" s="82"/>
      <c r="F332" s="82"/>
      <c r="G332" s="93"/>
      <c r="H332" s="37">
        <f t="shared" si="34"/>
        <v>0</v>
      </c>
      <c r="I332" s="101">
        <f t="shared" ref="I332:J332" si="39">SUM(I333:I358)</f>
        <v>0</v>
      </c>
      <c r="J332" s="101">
        <f t="shared" si="39"/>
        <v>0</v>
      </c>
      <c r="K332" s="101">
        <f t="shared" si="38"/>
        <v>0</v>
      </c>
      <c r="L332" s="101">
        <f t="shared" ref="L332:T332" si="40">SUM(L333:L358)</f>
        <v>0</v>
      </c>
      <c r="M332" s="101">
        <f t="shared" si="40"/>
        <v>0</v>
      </c>
      <c r="N332" s="101">
        <f t="shared" si="40"/>
        <v>0</v>
      </c>
      <c r="O332" s="101">
        <f t="shared" si="40"/>
        <v>0</v>
      </c>
      <c r="P332" s="101">
        <f t="shared" si="40"/>
        <v>0</v>
      </c>
      <c r="Q332" s="101">
        <f t="shared" si="40"/>
        <v>0</v>
      </c>
      <c r="R332" s="101">
        <f t="shared" si="40"/>
        <v>0</v>
      </c>
      <c r="S332" s="101">
        <f t="shared" si="40"/>
        <v>0</v>
      </c>
      <c r="T332" s="101">
        <f t="shared" si="40"/>
        <v>0</v>
      </c>
    </row>
    <row r="333" spans="2:20" outlineLevel="1">
      <c r="B333" s="57"/>
      <c r="C333" s="44"/>
      <c r="D333" s="46"/>
      <c r="E333" s="83"/>
      <c r="F333" s="15" t="s">
        <v>621</v>
      </c>
      <c r="G333" s="15" t="s">
        <v>622</v>
      </c>
      <c r="H333" s="97">
        <f t="shared" ref="H333:H375" si="41">SUM(I333:T333)</f>
        <v>0</v>
      </c>
      <c r="I333" s="75"/>
      <c r="J333" s="75"/>
      <c r="K333" s="76"/>
      <c r="L333" s="75"/>
      <c r="M333" s="75"/>
      <c r="N333" s="75"/>
      <c r="O333" s="75"/>
      <c r="P333" s="75"/>
      <c r="Q333" s="75"/>
      <c r="R333" s="75"/>
      <c r="S333" s="75"/>
      <c r="T333" s="75"/>
    </row>
    <row r="334" spans="2:20" outlineLevel="1">
      <c r="B334" s="57"/>
      <c r="C334" s="44"/>
      <c r="D334" s="46"/>
      <c r="E334" s="83"/>
      <c r="F334" s="15" t="s">
        <v>623</v>
      </c>
      <c r="G334" s="15" t="s">
        <v>624</v>
      </c>
      <c r="H334" s="97">
        <f t="shared" si="41"/>
        <v>0</v>
      </c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</row>
    <row r="335" spans="2:20" outlineLevel="1">
      <c r="B335" s="57"/>
      <c r="C335" s="44"/>
      <c r="D335" s="46"/>
      <c r="E335" s="83"/>
      <c r="F335" s="15" t="s">
        <v>625</v>
      </c>
      <c r="G335" s="15" t="s">
        <v>626</v>
      </c>
      <c r="H335" s="97">
        <f t="shared" si="41"/>
        <v>0</v>
      </c>
      <c r="I335" s="75"/>
      <c r="J335" s="75"/>
      <c r="K335" s="76"/>
      <c r="L335" s="75"/>
      <c r="M335" s="75"/>
      <c r="N335" s="75"/>
      <c r="O335" s="75"/>
      <c r="P335" s="75"/>
      <c r="Q335" s="75"/>
      <c r="R335" s="75"/>
      <c r="S335" s="75"/>
      <c r="T335" s="75"/>
    </row>
    <row r="336" spans="2:20" outlineLevel="1">
      <c r="B336" s="57"/>
      <c r="C336" s="44"/>
      <c r="D336" s="46"/>
      <c r="E336" s="83"/>
      <c r="F336" s="15" t="s">
        <v>627</v>
      </c>
      <c r="G336" s="15" t="s">
        <v>628</v>
      </c>
      <c r="H336" s="97">
        <f t="shared" si="41"/>
        <v>0</v>
      </c>
      <c r="I336" s="75"/>
      <c r="J336" s="75"/>
      <c r="K336" s="76"/>
      <c r="L336" s="75"/>
      <c r="M336" s="75"/>
      <c r="N336" s="75"/>
      <c r="O336" s="75"/>
      <c r="P336" s="75"/>
      <c r="Q336" s="75"/>
      <c r="R336" s="75"/>
      <c r="S336" s="75"/>
      <c r="T336" s="75"/>
    </row>
    <row r="337" spans="2:20" outlineLevel="1">
      <c r="B337" s="57"/>
      <c r="C337" s="44"/>
      <c r="D337" s="46"/>
      <c r="E337" s="83"/>
      <c r="F337" s="15" t="s">
        <v>629</v>
      </c>
      <c r="G337" s="15" t="s">
        <v>630</v>
      </c>
      <c r="H337" s="97">
        <f t="shared" si="41"/>
        <v>0</v>
      </c>
      <c r="I337" s="75"/>
      <c r="J337" s="75"/>
      <c r="K337" s="76"/>
      <c r="L337" s="75"/>
      <c r="M337" s="75"/>
      <c r="N337" s="75"/>
      <c r="O337" s="75"/>
      <c r="P337" s="75"/>
      <c r="Q337" s="75"/>
      <c r="R337" s="75"/>
      <c r="S337" s="75"/>
      <c r="T337" s="75"/>
    </row>
    <row r="338" spans="2:20" outlineLevel="1">
      <c r="B338" s="57"/>
      <c r="C338" s="44"/>
      <c r="D338" s="46"/>
      <c r="E338" s="83"/>
      <c r="F338" s="15" t="s">
        <v>631</v>
      </c>
      <c r="G338" s="15" t="s">
        <v>632</v>
      </c>
      <c r="H338" s="97">
        <f t="shared" si="41"/>
        <v>0</v>
      </c>
      <c r="I338" s="75"/>
      <c r="J338" s="75"/>
      <c r="K338" s="76"/>
      <c r="L338" s="75"/>
      <c r="M338" s="75"/>
      <c r="N338" s="75"/>
      <c r="O338" s="75"/>
      <c r="P338" s="75"/>
      <c r="Q338" s="75"/>
      <c r="R338" s="75"/>
      <c r="S338" s="75"/>
      <c r="T338" s="75"/>
    </row>
    <row r="339" spans="2:20" outlineLevel="1">
      <c r="B339" s="57"/>
      <c r="C339" s="44"/>
      <c r="D339" s="46"/>
      <c r="E339" s="83"/>
      <c r="F339" s="15" t="s">
        <v>633</v>
      </c>
      <c r="G339" s="15" t="s">
        <v>634</v>
      </c>
      <c r="H339" s="97">
        <f t="shared" si="41"/>
        <v>0</v>
      </c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</row>
    <row r="340" spans="2:20" outlineLevel="1">
      <c r="B340" s="57"/>
      <c r="C340" s="44"/>
      <c r="D340" s="46"/>
      <c r="E340" s="83"/>
      <c r="F340" s="15" t="s">
        <v>635</v>
      </c>
      <c r="G340" s="15" t="s">
        <v>636</v>
      </c>
      <c r="H340" s="97">
        <f t="shared" si="41"/>
        <v>0</v>
      </c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</row>
    <row r="341" spans="2:20" outlineLevel="1">
      <c r="B341" s="57"/>
      <c r="C341" s="44"/>
      <c r="D341" s="46"/>
      <c r="E341" s="83"/>
      <c r="F341" s="15" t="s">
        <v>637</v>
      </c>
      <c r="G341" s="15" t="s">
        <v>638</v>
      </c>
      <c r="H341" s="97">
        <f t="shared" si="41"/>
        <v>0</v>
      </c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</row>
    <row r="342" spans="2:20" outlineLevel="1">
      <c r="B342" s="57"/>
      <c r="C342" s="44"/>
      <c r="D342" s="46"/>
      <c r="E342" s="83"/>
      <c r="F342" s="15" t="s">
        <v>639</v>
      </c>
      <c r="G342" s="15" t="s">
        <v>640</v>
      </c>
      <c r="H342" s="97">
        <f t="shared" si="41"/>
        <v>0</v>
      </c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</row>
    <row r="343" spans="2:20" outlineLevel="1">
      <c r="B343" s="57"/>
      <c r="C343" s="44"/>
      <c r="D343" s="46"/>
      <c r="E343" s="83"/>
      <c r="F343" s="15" t="s">
        <v>641</v>
      </c>
      <c r="G343" s="15" t="s">
        <v>642</v>
      </c>
      <c r="H343" s="97">
        <f t="shared" si="41"/>
        <v>0</v>
      </c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</row>
    <row r="344" spans="2:20" outlineLevel="1">
      <c r="B344" s="57"/>
      <c r="C344" s="44"/>
      <c r="D344" s="46"/>
      <c r="E344" s="83"/>
      <c r="F344" s="15" t="s">
        <v>643</v>
      </c>
      <c r="G344" s="15" t="s">
        <v>644</v>
      </c>
      <c r="H344" s="97">
        <f t="shared" si="41"/>
        <v>0</v>
      </c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</row>
    <row r="345" spans="2:20" outlineLevel="1">
      <c r="B345" s="57"/>
      <c r="C345" s="44"/>
      <c r="D345" s="46"/>
      <c r="E345" s="83"/>
      <c r="F345" s="15" t="s">
        <v>645</v>
      </c>
      <c r="G345" s="15" t="s">
        <v>646</v>
      </c>
      <c r="H345" s="97">
        <f t="shared" si="41"/>
        <v>0</v>
      </c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</row>
    <row r="346" spans="2:20" outlineLevel="1">
      <c r="B346" s="57"/>
      <c r="C346" s="44"/>
      <c r="D346" s="46"/>
      <c r="E346" s="83"/>
      <c r="F346" s="15" t="s">
        <v>647</v>
      </c>
      <c r="G346" s="15" t="s">
        <v>648</v>
      </c>
      <c r="H346" s="97">
        <f t="shared" si="41"/>
        <v>0</v>
      </c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</row>
    <row r="347" spans="2:20" outlineLevel="1">
      <c r="B347" s="57"/>
      <c r="C347" s="44"/>
      <c r="D347" s="46"/>
      <c r="E347" s="83"/>
      <c r="F347" s="15" t="s">
        <v>649</v>
      </c>
      <c r="G347" s="15" t="s">
        <v>650</v>
      </c>
      <c r="H347" s="97">
        <f t="shared" si="41"/>
        <v>0</v>
      </c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</row>
    <row r="348" spans="2:20" outlineLevel="1">
      <c r="B348" s="57"/>
      <c r="C348" s="44"/>
      <c r="D348" s="46"/>
      <c r="E348" s="83"/>
      <c r="F348" s="15" t="s">
        <v>651</v>
      </c>
      <c r="G348" s="15" t="s">
        <v>652</v>
      </c>
      <c r="H348" s="97">
        <f t="shared" si="41"/>
        <v>0</v>
      </c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</row>
    <row r="349" spans="2:20" outlineLevel="1">
      <c r="B349" s="57"/>
      <c r="C349" s="44"/>
      <c r="D349" s="46"/>
      <c r="E349" s="83"/>
      <c r="F349" s="15" t="s">
        <v>653</v>
      </c>
      <c r="G349" s="15" t="s">
        <v>654</v>
      </c>
      <c r="H349" s="97">
        <f t="shared" si="41"/>
        <v>0</v>
      </c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</row>
    <row r="350" spans="2:20" outlineLevel="1">
      <c r="B350" s="57"/>
      <c r="C350" s="44"/>
      <c r="D350" s="46"/>
      <c r="E350" s="83"/>
      <c r="F350" s="15" t="s">
        <v>655</v>
      </c>
      <c r="G350" s="15" t="s">
        <v>656</v>
      </c>
      <c r="H350" s="97">
        <f t="shared" si="41"/>
        <v>0</v>
      </c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</row>
    <row r="351" spans="2:20" outlineLevel="1">
      <c r="B351" s="57"/>
      <c r="C351" s="44"/>
      <c r="D351" s="46"/>
      <c r="E351" s="83"/>
      <c r="F351" s="15" t="s">
        <v>657</v>
      </c>
      <c r="G351" s="15" t="s">
        <v>658</v>
      </c>
      <c r="H351" s="97">
        <f t="shared" si="41"/>
        <v>0</v>
      </c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</row>
    <row r="352" spans="2:20" outlineLevel="1">
      <c r="B352" s="57"/>
      <c r="C352" s="44"/>
      <c r="D352" s="46"/>
      <c r="E352" s="83"/>
      <c r="F352" s="15" t="s">
        <v>659</v>
      </c>
      <c r="G352" s="15" t="s">
        <v>660</v>
      </c>
      <c r="H352" s="97">
        <f t="shared" si="41"/>
        <v>0</v>
      </c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</row>
    <row r="353" spans="2:20" outlineLevel="1">
      <c r="B353" s="57"/>
      <c r="C353" s="44"/>
      <c r="D353" s="46"/>
      <c r="E353" s="83"/>
      <c r="F353" s="15" t="s">
        <v>661</v>
      </c>
      <c r="G353" s="15" t="s">
        <v>662</v>
      </c>
      <c r="H353" s="97">
        <f t="shared" si="41"/>
        <v>0</v>
      </c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</row>
    <row r="354" spans="2:20" outlineLevel="1">
      <c r="B354" s="57"/>
      <c r="C354" s="44"/>
      <c r="D354" s="46"/>
      <c r="E354" s="83"/>
      <c r="F354" s="15" t="s">
        <v>663</v>
      </c>
      <c r="G354" s="15" t="s">
        <v>664</v>
      </c>
      <c r="H354" s="97">
        <f t="shared" si="41"/>
        <v>0</v>
      </c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</row>
    <row r="355" spans="2:20" outlineLevel="1">
      <c r="B355" s="57"/>
      <c r="C355" s="44"/>
      <c r="D355" s="46"/>
      <c r="E355" s="83"/>
      <c r="F355" s="15" t="s">
        <v>665</v>
      </c>
      <c r="G355" s="15" t="s">
        <v>666</v>
      </c>
      <c r="H355" s="97">
        <f t="shared" si="41"/>
        <v>0</v>
      </c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</row>
    <row r="356" spans="2:20" outlineLevel="1">
      <c r="B356" s="57"/>
      <c r="C356" s="44"/>
      <c r="D356" s="46"/>
      <c r="E356" s="83"/>
      <c r="F356" s="15" t="s">
        <v>686</v>
      </c>
      <c r="G356" s="15" t="s">
        <v>687</v>
      </c>
      <c r="H356" s="97">
        <f t="shared" si="41"/>
        <v>0</v>
      </c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</row>
    <row r="357" spans="2:20" outlineLevel="1">
      <c r="B357" s="57"/>
      <c r="C357" s="44"/>
      <c r="D357" s="46"/>
      <c r="E357" s="83"/>
      <c r="F357" s="15" t="s">
        <v>667</v>
      </c>
      <c r="G357" s="15" t="s">
        <v>698</v>
      </c>
      <c r="H357" s="97">
        <f t="shared" si="41"/>
        <v>0</v>
      </c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</row>
    <row r="358" spans="2:20" outlineLevel="1">
      <c r="B358" s="57"/>
      <c r="C358" s="44"/>
      <c r="D358" s="46"/>
      <c r="E358" s="83"/>
      <c r="F358" s="15" t="s">
        <v>668</v>
      </c>
      <c r="G358" s="15" t="s">
        <v>699</v>
      </c>
      <c r="H358" s="97">
        <f t="shared" si="41"/>
        <v>0</v>
      </c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</row>
    <row r="359" spans="2:20">
      <c r="B359" s="57" t="s">
        <v>362</v>
      </c>
      <c r="C359" s="58" t="s">
        <v>700</v>
      </c>
      <c r="D359" s="81"/>
      <c r="E359" s="82"/>
      <c r="F359" s="82"/>
      <c r="G359" s="93"/>
      <c r="H359" s="37">
        <f t="shared" si="41"/>
        <v>0</v>
      </c>
      <c r="I359" s="101">
        <f>SUM(I360:I365)</f>
        <v>0</v>
      </c>
      <c r="J359" s="101">
        <f t="shared" ref="J359:T359" si="42">SUM(J360:J365)</f>
        <v>0</v>
      </c>
      <c r="K359" s="101">
        <f t="shared" si="42"/>
        <v>0</v>
      </c>
      <c r="L359" s="101">
        <f t="shared" si="42"/>
        <v>0</v>
      </c>
      <c r="M359" s="101">
        <f t="shared" si="42"/>
        <v>0</v>
      </c>
      <c r="N359" s="101">
        <f t="shared" si="42"/>
        <v>0</v>
      </c>
      <c r="O359" s="101">
        <f t="shared" si="42"/>
        <v>0</v>
      </c>
      <c r="P359" s="101">
        <f t="shared" si="42"/>
        <v>0</v>
      </c>
      <c r="Q359" s="101">
        <f t="shared" si="42"/>
        <v>0</v>
      </c>
      <c r="R359" s="101">
        <f t="shared" si="42"/>
        <v>0</v>
      </c>
      <c r="S359" s="101">
        <f t="shared" si="42"/>
        <v>0</v>
      </c>
      <c r="T359" s="101">
        <f t="shared" si="42"/>
        <v>0</v>
      </c>
    </row>
    <row r="360" spans="2:20" outlineLevel="1">
      <c r="B360" s="43"/>
      <c r="C360" s="44"/>
      <c r="D360" s="84"/>
      <c r="E360" s="85"/>
      <c r="F360" s="15" t="s">
        <v>669</v>
      </c>
      <c r="G360" s="15" t="s">
        <v>670</v>
      </c>
      <c r="H360" s="97">
        <f t="shared" si="41"/>
        <v>0</v>
      </c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</row>
    <row r="361" spans="2:20" outlineLevel="1">
      <c r="B361" s="43"/>
      <c r="C361" s="44"/>
      <c r="D361" s="84"/>
      <c r="E361" s="85"/>
      <c r="F361" s="15" t="s">
        <v>671</v>
      </c>
      <c r="G361" s="15" t="s">
        <v>672</v>
      </c>
      <c r="H361" s="97">
        <f t="shared" si="41"/>
        <v>0</v>
      </c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</row>
    <row r="362" spans="2:20" outlineLevel="1">
      <c r="B362" s="43"/>
      <c r="C362" s="44"/>
      <c r="D362" s="84"/>
      <c r="E362" s="85"/>
      <c r="F362" s="15" t="s">
        <v>679</v>
      </c>
      <c r="G362" s="15" t="s">
        <v>701</v>
      </c>
      <c r="H362" s="97">
        <f t="shared" si="41"/>
        <v>0</v>
      </c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</row>
    <row r="363" spans="2:20" outlineLevel="1">
      <c r="B363" s="43"/>
      <c r="C363" s="44"/>
      <c r="D363" s="84"/>
      <c r="E363" s="85"/>
      <c r="F363" s="15" t="s">
        <v>680</v>
      </c>
      <c r="G363" s="15" t="s">
        <v>681</v>
      </c>
      <c r="H363" s="97">
        <f t="shared" si="41"/>
        <v>0</v>
      </c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</row>
    <row r="364" spans="2:20" outlineLevel="1">
      <c r="B364" s="43"/>
      <c r="C364" s="44"/>
      <c r="D364" s="84"/>
      <c r="E364" s="85"/>
      <c r="F364" s="15" t="s">
        <v>682</v>
      </c>
      <c r="G364" s="15" t="s">
        <v>683</v>
      </c>
      <c r="H364" s="97">
        <f t="shared" si="41"/>
        <v>0</v>
      </c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</row>
    <row r="365" spans="2:20" outlineLevel="1">
      <c r="B365" s="43"/>
      <c r="C365" s="44"/>
      <c r="D365" s="84"/>
      <c r="E365" s="85"/>
      <c r="F365" s="15" t="s">
        <v>673</v>
      </c>
      <c r="G365" s="15" t="s">
        <v>674</v>
      </c>
      <c r="H365" s="97">
        <f t="shared" si="41"/>
        <v>0</v>
      </c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</row>
    <row r="366" spans="2:20">
      <c r="B366" s="57" t="s">
        <v>362</v>
      </c>
      <c r="C366" s="58" t="s">
        <v>702</v>
      </c>
      <c r="D366" s="81"/>
      <c r="E366" s="82"/>
      <c r="F366" s="82"/>
      <c r="G366" s="93"/>
      <c r="H366" s="37">
        <f t="shared" si="41"/>
        <v>0</v>
      </c>
      <c r="I366" s="101">
        <f>SUM(I367:I369)</f>
        <v>0</v>
      </c>
      <c r="J366" s="101">
        <f t="shared" ref="J366:T366" si="43">SUM(J367:J369)</f>
        <v>0</v>
      </c>
      <c r="K366" s="101">
        <f t="shared" si="43"/>
        <v>0</v>
      </c>
      <c r="L366" s="101">
        <f t="shared" si="43"/>
        <v>0</v>
      </c>
      <c r="M366" s="101">
        <f t="shared" si="43"/>
        <v>0</v>
      </c>
      <c r="N366" s="101">
        <f t="shared" si="43"/>
        <v>0</v>
      </c>
      <c r="O366" s="101">
        <f t="shared" si="43"/>
        <v>0</v>
      </c>
      <c r="P366" s="101">
        <f t="shared" si="43"/>
        <v>0</v>
      </c>
      <c r="Q366" s="101">
        <f t="shared" si="43"/>
        <v>0</v>
      </c>
      <c r="R366" s="101">
        <f t="shared" si="43"/>
        <v>0</v>
      </c>
      <c r="S366" s="101">
        <f t="shared" si="43"/>
        <v>0</v>
      </c>
      <c r="T366" s="101">
        <f t="shared" si="43"/>
        <v>0</v>
      </c>
    </row>
    <row r="367" spans="2:20" outlineLevel="1">
      <c r="B367" s="43"/>
      <c r="C367" s="44"/>
      <c r="D367" s="46"/>
      <c r="E367" s="83"/>
      <c r="F367" s="15" t="s">
        <v>675</v>
      </c>
      <c r="G367" s="15" t="s">
        <v>676</v>
      </c>
      <c r="H367" s="97">
        <f t="shared" si="41"/>
        <v>0</v>
      </c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</row>
    <row r="368" spans="2:20" outlineLevel="1">
      <c r="B368" s="43"/>
      <c r="C368" s="44"/>
      <c r="D368" s="46"/>
      <c r="E368" s="83"/>
      <c r="F368" s="15" t="s">
        <v>677</v>
      </c>
      <c r="G368" s="15" t="s">
        <v>678</v>
      </c>
      <c r="H368" s="97">
        <f t="shared" si="41"/>
        <v>0</v>
      </c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</row>
    <row r="369" spans="2:20" outlineLevel="1">
      <c r="B369" s="43"/>
      <c r="C369" s="44"/>
      <c r="D369" s="46"/>
      <c r="E369" s="83"/>
      <c r="F369" s="15" t="s">
        <v>684</v>
      </c>
      <c r="G369" s="15" t="s">
        <v>685</v>
      </c>
      <c r="H369" s="97">
        <f t="shared" si="41"/>
        <v>0</v>
      </c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</row>
    <row r="370" spans="2:20">
      <c r="B370" s="35" t="s">
        <v>688</v>
      </c>
      <c r="C370" s="36"/>
      <c r="D370" s="36"/>
      <c r="E370" s="36"/>
      <c r="F370" s="82"/>
      <c r="G370" s="93"/>
      <c r="H370" s="37">
        <f t="shared" si="41"/>
        <v>0</v>
      </c>
      <c r="I370" s="102">
        <f>+I329+I331</f>
        <v>0</v>
      </c>
      <c r="J370" s="102">
        <f t="shared" ref="J370:T370" si="44">+J329+J331</f>
        <v>0</v>
      </c>
      <c r="K370" s="102">
        <f t="shared" si="44"/>
        <v>0</v>
      </c>
      <c r="L370" s="102">
        <f t="shared" si="44"/>
        <v>0</v>
      </c>
      <c r="M370" s="102">
        <f t="shared" si="44"/>
        <v>0</v>
      </c>
      <c r="N370" s="102">
        <f t="shared" si="44"/>
        <v>0</v>
      </c>
      <c r="O370" s="102">
        <f t="shared" si="44"/>
        <v>0</v>
      </c>
      <c r="P370" s="102">
        <f t="shared" si="44"/>
        <v>0</v>
      </c>
      <c r="Q370" s="102">
        <f t="shared" si="44"/>
        <v>0</v>
      </c>
      <c r="R370" s="102">
        <f t="shared" si="44"/>
        <v>0</v>
      </c>
      <c r="S370" s="102">
        <f t="shared" si="44"/>
        <v>0</v>
      </c>
      <c r="T370" s="102">
        <f t="shared" si="44"/>
        <v>0</v>
      </c>
    </row>
    <row r="371" spans="2:20" outlineLevel="1">
      <c r="B371" s="86"/>
      <c r="C371" s="49" t="s">
        <v>420</v>
      </c>
      <c r="D371" s="51"/>
      <c r="E371" s="51"/>
      <c r="F371" s="15"/>
      <c r="G371" s="15"/>
      <c r="H371" s="97">
        <f t="shared" si="41"/>
        <v>0</v>
      </c>
      <c r="I371" s="75">
        <f>SUM(I372:I375)</f>
        <v>0</v>
      </c>
      <c r="J371" s="75">
        <f t="shared" ref="J371:T371" si="45">SUM(J372:J375)</f>
        <v>0</v>
      </c>
      <c r="K371" s="75">
        <f t="shared" si="45"/>
        <v>0</v>
      </c>
      <c r="L371" s="75">
        <f t="shared" si="45"/>
        <v>0</v>
      </c>
      <c r="M371" s="75">
        <f t="shared" si="45"/>
        <v>0</v>
      </c>
      <c r="N371" s="75">
        <f t="shared" si="45"/>
        <v>0</v>
      </c>
      <c r="O371" s="75">
        <f t="shared" si="45"/>
        <v>0</v>
      </c>
      <c r="P371" s="75">
        <f t="shared" si="45"/>
        <v>0</v>
      </c>
      <c r="Q371" s="75">
        <f t="shared" si="45"/>
        <v>0</v>
      </c>
      <c r="R371" s="75">
        <f t="shared" si="45"/>
        <v>0</v>
      </c>
      <c r="S371" s="75">
        <f t="shared" si="45"/>
        <v>0</v>
      </c>
      <c r="T371" s="75">
        <f t="shared" si="45"/>
        <v>0</v>
      </c>
    </row>
    <row r="372" spans="2:20" outlineLevel="1">
      <c r="B372" s="87"/>
      <c r="C372" s="84"/>
      <c r="D372" s="85"/>
      <c r="E372" s="85"/>
      <c r="F372" s="15" t="s">
        <v>423</v>
      </c>
      <c r="G372" s="15" t="s">
        <v>689</v>
      </c>
      <c r="H372" s="97">
        <f t="shared" si="41"/>
        <v>0</v>
      </c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</row>
    <row r="373" spans="2:20" outlineLevel="1">
      <c r="B373" s="88"/>
      <c r="C373" s="84"/>
      <c r="D373" s="85"/>
      <c r="E373" s="85"/>
      <c r="F373" s="15" t="s">
        <v>690</v>
      </c>
      <c r="G373" s="15" t="s">
        <v>691</v>
      </c>
      <c r="H373" s="97">
        <f t="shared" si="41"/>
        <v>0</v>
      </c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</row>
    <row r="374" spans="2:20" outlineLevel="1">
      <c r="B374" s="88"/>
      <c r="C374" s="84"/>
      <c r="D374" s="85"/>
      <c r="E374" s="85"/>
      <c r="F374" s="15" t="s">
        <v>692</v>
      </c>
      <c r="G374" s="15" t="s">
        <v>693</v>
      </c>
      <c r="H374" s="97">
        <f t="shared" si="41"/>
        <v>0</v>
      </c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</row>
    <row r="375" spans="2:20" outlineLevel="1">
      <c r="B375" s="89"/>
      <c r="C375" s="84"/>
      <c r="D375" s="85"/>
      <c r="E375" s="85"/>
      <c r="F375" s="15" t="s">
        <v>694</v>
      </c>
      <c r="G375" s="15" t="s">
        <v>695</v>
      </c>
      <c r="H375" s="97">
        <f t="shared" si="41"/>
        <v>0</v>
      </c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</row>
    <row r="376" spans="2:20">
      <c r="B376" s="35" t="s">
        <v>696</v>
      </c>
      <c r="C376" s="36"/>
      <c r="D376" s="36"/>
      <c r="E376" s="36"/>
      <c r="F376" s="36"/>
      <c r="G376" s="93"/>
      <c r="H376" s="102">
        <f>H370+H371</f>
        <v>0</v>
      </c>
      <c r="I376" s="102">
        <f t="shared" ref="I376:T376" si="46">I370+I371</f>
        <v>0</v>
      </c>
      <c r="J376" s="102">
        <f t="shared" si="46"/>
        <v>0</v>
      </c>
      <c r="K376" s="102">
        <f t="shared" si="46"/>
        <v>0</v>
      </c>
      <c r="L376" s="102">
        <f t="shared" si="46"/>
        <v>0</v>
      </c>
      <c r="M376" s="102">
        <f t="shared" si="46"/>
        <v>0</v>
      </c>
      <c r="N376" s="102">
        <f t="shared" si="46"/>
        <v>0</v>
      </c>
      <c r="O376" s="102">
        <f t="shared" si="46"/>
        <v>0</v>
      </c>
      <c r="P376" s="102">
        <f t="shared" si="46"/>
        <v>0</v>
      </c>
      <c r="Q376" s="102">
        <f t="shared" si="46"/>
        <v>0</v>
      </c>
      <c r="R376" s="102">
        <f t="shared" si="46"/>
        <v>0</v>
      </c>
      <c r="S376" s="102">
        <f t="shared" si="46"/>
        <v>0</v>
      </c>
      <c r="T376" s="102">
        <f t="shared" si="46"/>
        <v>0</v>
      </c>
    </row>
    <row r="377" spans="2:20">
      <c r="B377" s="90"/>
      <c r="C377" s="90"/>
      <c r="D377" s="91"/>
      <c r="E377" s="91" t="s">
        <v>417</v>
      </c>
      <c r="F377" s="92"/>
      <c r="G377" s="92"/>
      <c r="H377" s="75" t="str">
        <f t="shared" ref="H377:T377" si="47">IFERROR(+H376/H15,"")</f>
        <v/>
      </c>
      <c r="I377" s="75" t="str">
        <f t="shared" si="47"/>
        <v/>
      </c>
      <c r="J377" s="75" t="str">
        <f t="shared" si="47"/>
        <v/>
      </c>
      <c r="K377" s="75" t="str">
        <f t="shared" si="47"/>
        <v/>
      </c>
      <c r="L377" s="75" t="str">
        <f t="shared" si="47"/>
        <v/>
      </c>
      <c r="M377" s="75" t="str">
        <f t="shared" si="47"/>
        <v/>
      </c>
      <c r="N377" s="75" t="str">
        <f t="shared" si="47"/>
        <v/>
      </c>
      <c r="O377" s="75" t="str">
        <f t="shared" si="47"/>
        <v/>
      </c>
      <c r="P377" s="75" t="str">
        <f t="shared" si="47"/>
        <v/>
      </c>
      <c r="Q377" s="75" t="str">
        <f t="shared" si="47"/>
        <v/>
      </c>
      <c r="R377" s="75" t="str">
        <f t="shared" si="47"/>
        <v/>
      </c>
      <c r="S377" s="75" t="str">
        <f t="shared" si="47"/>
        <v/>
      </c>
      <c r="T377" s="75" t="str">
        <f t="shared" si="47"/>
        <v/>
      </c>
    </row>
  </sheetData>
  <mergeCells count="17">
    <mergeCell ref="T3:T4"/>
    <mergeCell ref="N3:N4"/>
    <mergeCell ref="O3:O4"/>
    <mergeCell ref="P3:P4"/>
    <mergeCell ref="Q3:Q4"/>
    <mergeCell ref="R3:R4"/>
    <mergeCell ref="S3:S4"/>
    <mergeCell ref="H2:T2"/>
    <mergeCell ref="B3:E3"/>
    <mergeCell ref="F3:F4"/>
    <mergeCell ref="G3:G4"/>
    <mergeCell ref="H3:H4"/>
    <mergeCell ref="I3:I4"/>
    <mergeCell ref="J3:J4"/>
    <mergeCell ref="K3:K4"/>
    <mergeCell ref="L3:L4"/>
    <mergeCell ref="M3:M4"/>
  </mergeCells>
  <conditionalFormatting sqref="F34:G36">
    <cfRule type="cellIs" dxfId="120" priority="2" stopIfTrue="1" operator="lessThan">
      <formula>0</formula>
    </cfRule>
  </conditionalFormatting>
  <conditionalFormatting sqref="H331:H375">
    <cfRule type="cellIs" dxfId="119" priority="1" stopIfTrue="1" operator="lessThan">
      <formula>0</formula>
    </cfRule>
  </conditionalFormatting>
  <conditionalFormatting sqref="H10:T11">
    <cfRule type="cellIs" dxfId="118" priority="11" stopIfTrue="1" operator="lessThan">
      <formula>0</formula>
    </cfRule>
  </conditionalFormatting>
  <conditionalFormatting sqref="H22:T329 B233:G235">
    <cfRule type="cellIs" dxfId="117" priority="10" stopIfTrue="1" operator="lessThan">
      <formula>0</formula>
    </cfRule>
  </conditionalFormatting>
  <conditionalFormatting sqref="K31:K33">
    <cfRule type="cellIs" dxfId="116" priority="8" stopIfTrue="1" operator="lessThan">
      <formula>0</formula>
    </cfRule>
  </conditionalFormatting>
  <conditionalFormatting sqref="K39">
    <cfRule type="cellIs" dxfId="115" priority="7" stopIfTrue="1" operator="lessThan">
      <formula>0</formula>
    </cfRule>
  </conditionalFormatting>
  <conditionalFormatting sqref="K42:K52 K54:K57 K59:K62 K65 K67:K68 K78:K98 K100:K109 K112:K118 K120:K128 K131:K203 K205:K217 K219:K220 K222:K230 K238:K239 K242:K328">
    <cfRule type="cellIs" dxfId="114" priority="6" stopIfTrue="1" operator="lessThan">
      <formula>0</formula>
    </cfRule>
  </conditionalFormatting>
  <conditionalFormatting sqref="K24:T28">
    <cfRule type="cellIs" dxfId="113" priority="9" stopIfTrue="1" operator="lessThan">
      <formula>0</formula>
    </cfRule>
  </conditionalFormatting>
  <conditionalFormatting sqref="N31:N33">
    <cfRule type="cellIs" dxfId="112" priority="5" stopIfTrue="1" operator="lessThan">
      <formula>0</formula>
    </cfRule>
  </conditionalFormatting>
  <conditionalFormatting sqref="N39">
    <cfRule type="cellIs" dxfId="111" priority="4" stopIfTrue="1" operator="lessThan">
      <formula>0</formula>
    </cfRule>
  </conditionalFormatting>
  <conditionalFormatting sqref="N42:N52 N54:N57 N59:N62 N65 N67:N68 N78:N98 N100:N109 N112:N118 N120:N128 N131:N203 N205:N217 N219:N220 N222:N230 N238:N239 N242:N328">
    <cfRule type="cellIs" dxfId="110" priority="3" stopIfTrue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BE469-1103-4DBD-88EC-FC468C1EA439}">
  <dimension ref="A1:T377"/>
  <sheetViews>
    <sheetView zoomScale="80" zoomScaleNormal="80" workbookViewId="0">
      <selection activeCell="F37" sqref="F37"/>
    </sheetView>
  </sheetViews>
  <sheetFormatPr defaultColWidth="9.140625" defaultRowHeight="12.75" outlineLevelRow="2"/>
  <cols>
    <col min="1" max="1" width="3.42578125" style="74" customWidth="1"/>
    <col min="2" max="4" width="1.7109375" style="3" customWidth="1"/>
    <col min="5" max="5" width="24.7109375" style="3" customWidth="1"/>
    <col min="6" max="6" width="19" style="3" customWidth="1"/>
    <col min="7" max="7" width="46.140625" style="3" customWidth="1"/>
    <col min="8" max="20" width="12.7109375" style="3" customWidth="1"/>
    <col min="21" max="16384" width="9.140625" style="3"/>
  </cols>
  <sheetData>
    <row r="1" spans="1:20">
      <c r="B1" s="1" t="s">
        <v>0</v>
      </c>
      <c r="C1" s="2"/>
      <c r="D1" s="2"/>
      <c r="E1" s="2"/>
      <c r="F1" s="2"/>
      <c r="G1" s="2"/>
    </row>
    <row r="2" spans="1:20">
      <c r="B2" s="4" t="s">
        <v>1</v>
      </c>
      <c r="C2" s="5"/>
      <c r="D2" s="5"/>
      <c r="E2" s="5"/>
      <c r="F2" s="5"/>
      <c r="G2" s="5"/>
      <c r="H2" s="108" t="s">
        <v>2</v>
      </c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20.100000000000001" customHeight="1">
      <c r="B3" s="103"/>
      <c r="C3" s="103"/>
      <c r="D3" s="103"/>
      <c r="E3" s="104"/>
      <c r="F3" s="105" t="s">
        <v>3</v>
      </c>
      <c r="G3" s="106" t="s">
        <v>4</v>
      </c>
      <c r="H3" s="105" t="s">
        <v>596</v>
      </c>
      <c r="I3" s="105" t="s">
        <v>597</v>
      </c>
      <c r="J3" s="105" t="s">
        <v>607</v>
      </c>
      <c r="K3" s="105" t="s">
        <v>598</v>
      </c>
      <c r="L3" s="105" t="s">
        <v>599</v>
      </c>
      <c r="M3" s="105" t="s">
        <v>600</v>
      </c>
      <c r="N3" s="105" t="s">
        <v>601</v>
      </c>
      <c r="O3" s="105" t="s">
        <v>602</v>
      </c>
      <c r="P3" s="105" t="s">
        <v>603</v>
      </c>
      <c r="Q3" s="105" t="s">
        <v>604</v>
      </c>
      <c r="R3" s="105" t="s">
        <v>605</v>
      </c>
      <c r="S3" s="105" t="s">
        <v>181</v>
      </c>
      <c r="T3" s="105" t="s">
        <v>606</v>
      </c>
    </row>
    <row r="4" spans="1:20" ht="20.100000000000001" customHeight="1" collapsed="1">
      <c r="B4" s="6" t="s">
        <v>5</v>
      </c>
      <c r="C4" s="7"/>
      <c r="D4" s="7"/>
      <c r="E4" s="7"/>
      <c r="F4" s="105"/>
      <c r="G4" s="106"/>
      <c r="H4" s="107"/>
      <c r="I4" s="107"/>
      <c r="J4" s="105"/>
      <c r="K4" s="107"/>
      <c r="L4" s="107"/>
      <c r="M4" s="107"/>
      <c r="N4" s="107"/>
      <c r="O4" s="107"/>
      <c r="P4" s="107"/>
      <c r="Q4" s="107"/>
      <c r="R4" s="107"/>
      <c r="S4" s="107"/>
      <c r="T4" s="107"/>
    </row>
    <row r="5" spans="1:20" ht="12.75" customHeight="1" outlineLevel="1">
      <c r="B5" s="8" t="s">
        <v>6</v>
      </c>
      <c r="C5" s="9"/>
      <c r="D5" s="9"/>
      <c r="E5" s="10"/>
      <c r="F5" s="9"/>
      <c r="G5" s="9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ht="12.75" customHeight="1" outlineLevel="1">
      <c r="B6" s="12"/>
      <c r="C6" s="13"/>
      <c r="D6" s="13" t="s">
        <v>7</v>
      </c>
      <c r="E6" s="14"/>
      <c r="F6" s="15"/>
      <c r="G6" s="15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0" ht="12.75" customHeight="1" outlineLevel="1">
      <c r="B7" s="17"/>
      <c r="C7" s="18"/>
      <c r="D7" s="18" t="s">
        <v>8</v>
      </c>
      <c r="E7" s="19"/>
      <c r="F7" s="18"/>
      <c r="G7" s="18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spans="1:20" ht="12.75" customHeight="1" outlineLevel="1">
      <c r="B8" s="21"/>
      <c r="C8" s="15"/>
      <c r="D8" s="15" t="s">
        <v>9</v>
      </c>
      <c r="E8" s="22"/>
      <c r="F8" s="22"/>
      <c r="G8" s="22"/>
      <c r="H8" s="23"/>
      <c r="I8" s="23"/>
      <c r="J8" s="23"/>
      <c r="K8" s="23"/>
      <c r="L8" s="24"/>
      <c r="M8" s="23"/>
      <c r="N8" s="24"/>
      <c r="O8" s="23"/>
      <c r="P8" s="23"/>
      <c r="Q8" s="23"/>
      <c r="R8" s="24"/>
      <c r="S8" s="24"/>
      <c r="T8" s="24"/>
    </row>
    <row r="9" spans="1:20" ht="12.75" customHeight="1" outlineLevel="1">
      <c r="A9" s="109"/>
      <c r="B9" s="25"/>
      <c r="C9" s="26" t="s">
        <v>10</v>
      </c>
      <c r="D9" s="26"/>
      <c r="E9" s="26"/>
      <c r="F9" s="26"/>
      <c r="G9" s="2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0" ht="12.75" customHeight="1" outlineLevel="1">
      <c r="B10" s="27"/>
      <c r="C10" s="26" t="s">
        <v>11</v>
      </c>
      <c r="D10" s="26"/>
      <c r="E10" s="26"/>
      <c r="F10" s="26"/>
      <c r="G10" s="2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 ht="12.75" customHeight="1" outlineLevel="1">
      <c r="B11" s="27"/>
      <c r="C11" s="26" t="s">
        <v>12</v>
      </c>
      <c r="D11" s="26"/>
      <c r="E11" s="26"/>
      <c r="F11" s="26"/>
      <c r="G11" s="2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0" ht="12.75" customHeight="1" outlineLevel="1">
      <c r="B12" s="25"/>
      <c r="C12" s="26" t="s">
        <v>13</v>
      </c>
      <c r="D12" s="26"/>
      <c r="E12" s="26"/>
      <c r="F12" s="26"/>
      <c r="G12" s="2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0" ht="12.75" hidden="1" customHeight="1" outlineLevel="2">
      <c r="B13" s="25"/>
      <c r="C13" s="26"/>
      <c r="D13" s="26" t="s">
        <v>14</v>
      </c>
      <c r="E13" s="26"/>
      <c r="F13" s="26"/>
      <c r="G13" s="2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 ht="12.75" customHeight="1" outlineLevel="1" collapsed="1">
      <c r="B14" s="25"/>
      <c r="C14" s="26" t="s">
        <v>15</v>
      </c>
      <c r="D14" s="26"/>
      <c r="E14" s="26"/>
      <c r="F14" s="26"/>
      <c r="G14" s="2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0" ht="12.75" customHeight="1" outlineLevel="1">
      <c r="B15" s="25"/>
      <c r="C15" s="26" t="s">
        <v>16</v>
      </c>
      <c r="D15" s="26"/>
      <c r="E15" s="26"/>
      <c r="F15" s="26"/>
      <c r="G15" s="2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0" ht="12.75" hidden="1" customHeight="1" outlineLevel="2">
      <c r="B16" s="25"/>
      <c r="C16" s="26"/>
      <c r="D16" s="26" t="s">
        <v>17</v>
      </c>
      <c r="E16" s="26"/>
      <c r="F16" s="26"/>
      <c r="G16" s="26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</row>
    <row r="17" spans="1:20" ht="12.75" customHeight="1" outlineLevel="1" collapsed="1">
      <c r="B17" s="25"/>
      <c r="C17" s="26" t="s">
        <v>18</v>
      </c>
      <c r="D17" s="26"/>
      <c r="E17" s="26"/>
      <c r="F17" s="26"/>
      <c r="G17" s="2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 ht="12.75" hidden="1" customHeight="1" outlineLevel="2">
      <c r="B18" s="25"/>
      <c r="C18" s="26"/>
      <c r="D18" s="26" t="s">
        <v>19</v>
      </c>
      <c r="E18" s="26"/>
      <c r="F18" s="26"/>
      <c r="G18" s="2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ht="12.75" hidden="1" customHeight="1" outlineLevel="2">
      <c r="B19" s="25"/>
      <c r="C19" s="26"/>
      <c r="D19" s="26" t="s">
        <v>20</v>
      </c>
      <c r="E19" s="26"/>
      <c r="F19" s="26"/>
      <c r="G19" s="2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ht="12.75" customHeight="1" outlineLevel="1" collapsed="1">
      <c r="B20" s="17"/>
      <c r="C20" s="18" t="s">
        <v>21</v>
      </c>
      <c r="D20" s="18"/>
      <c r="E20" s="18"/>
      <c r="F20" s="18"/>
      <c r="G20" s="18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</row>
    <row r="21" spans="1:20" hidden="1">
      <c r="A21" s="110"/>
      <c r="B21" s="29"/>
      <c r="C21" s="30"/>
      <c r="D21" s="29"/>
      <c r="E21" s="29"/>
      <c r="F21" s="30"/>
      <c r="G21" s="30"/>
      <c r="H21" s="31"/>
      <c r="I21" s="31"/>
      <c r="J21" s="31"/>
      <c r="K21" s="31"/>
      <c r="L21" s="31"/>
      <c r="M21" s="32"/>
      <c r="N21" s="31"/>
      <c r="O21" s="31"/>
      <c r="P21" s="32"/>
      <c r="Q21" s="32"/>
      <c r="R21" s="33"/>
      <c r="S21" s="34"/>
      <c r="T21" s="34"/>
    </row>
    <row r="22" spans="1:20">
      <c r="A22" s="111"/>
      <c r="B22" s="35" t="s">
        <v>22</v>
      </c>
      <c r="C22" s="36"/>
      <c r="D22" s="36"/>
      <c r="E22" s="36"/>
      <c r="F22" s="36"/>
      <c r="G22" s="36"/>
      <c r="H22" s="37">
        <f t="shared" ref="H22:H86" si="0">SUM(I22:T22)</f>
        <v>0</v>
      </c>
      <c r="I22" s="37">
        <f t="shared" ref="I22:T22" si="1">+I23+I28+I29+I30</f>
        <v>0</v>
      </c>
      <c r="J22" s="37">
        <f t="shared" si="1"/>
        <v>0</v>
      </c>
      <c r="K22" s="37">
        <f t="shared" si="1"/>
        <v>0</v>
      </c>
      <c r="L22" s="37">
        <f t="shared" si="1"/>
        <v>0</v>
      </c>
      <c r="M22" s="37">
        <f t="shared" si="1"/>
        <v>0</v>
      </c>
      <c r="N22" s="37">
        <f t="shared" si="1"/>
        <v>0</v>
      </c>
      <c r="O22" s="37">
        <f t="shared" si="1"/>
        <v>0</v>
      </c>
      <c r="P22" s="37">
        <f t="shared" si="1"/>
        <v>0</v>
      </c>
      <c r="Q22" s="37">
        <f t="shared" si="1"/>
        <v>0</v>
      </c>
      <c r="R22" s="37">
        <f t="shared" si="1"/>
        <v>0</v>
      </c>
      <c r="S22" s="37">
        <f t="shared" si="1"/>
        <v>0</v>
      </c>
      <c r="T22" s="37">
        <f t="shared" si="1"/>
        <v>0</v>
      </c>
    </row>
    <row r="23" spans="1:20" ht="12.75" customHeight="1" outlineLevel="1">
      <c r="A23" s="111"/>
      <c r="B23" s="38"/>
      <c r="C23" s="39"/>
      <c r="D23" s="40"/>
      <c r="E23" s="41" t="s">
        <v>23</v>
      </c>
      <c r="F23" s="42"/>
      <c r="G23" s="42"/>
      <c r="H23" s="97">
        <f t="shared" si="0"/>
        <v>0</v>
      </c>
      <c r="I23" s="97">
        <f>SUM(I24:I27)</f>
        <v>0</v>
      </c>
      <c r="J23" s="97">
        <f>SUM(J24:J27)</f>
        <v>0</v>
      </c>
      <c r="K23" s="97">
        <f t="shared" ref="K23:T23" si="2">SUM(K24:K27)</f>
        <v>0</v>
      </c>
      <c r="L23" s="97">
        <f t="shared" si="2"/>
        <v>0</v>
      </c>
      <c r="M23" s="97">
        <f t="shared" si="2"/>
        <v>0</v>
      </c>
      <c r="N23" s="97">
        <f t="shared" si="2"/>
        <v>0</v>
      </c>
      <c r="O23" s="97">
        <f t="shared" si="2"/>
        <v>0</v>
      </c>
      <c r="P23" s="97">
        <f t="shared" si="2"/>
        <v>0</v>
      </c>
      <c r="Q23" s="97">
        <f t="shared" si="2"/>
        <v>0</v>
      </c>
      <c r="R23" s="97">
        <f t="shared" si="2"/>
        <v>0</v>
      </c>
      <c r="S23" s="97">
        <f t="shared" si="2"/>
        <v>0</v>
      </c>
      <c r="T23" s="97">
        <f t="shared" si="2"/>
        <v>0</v>
      </c>
    </row>
    <row r="24" spans="1:20" ht="12.75" customHeight="1" outlineLevel="1">
      <c r="A24" s="111"/>
      <c r="B24" s="43"/>
      <c r="C24" s="44"/>
      <c r="D24" s="45"/>
      <c r="E24" s="46"/>
      <c r="F24" s="42" t="s">
        <v>24</v>
      </c>
      <c r="G24" s="42" t="s">
        <v>25</v>
      </c>
      <c r="H24" s="97">
        <f t="shared" si="0"/>
        <v>0</v>
      </c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</row>
    <row r="25" spans="1:20" ht="12.75" customHeight="1" outlineLevel="1">
      <c r="A25" s="111"/>
      <c r="B25" s="43"/>
      <c r="C25" s="44"/>
      <c r="D25" s="45"/>
      <c r="E25" s="46"/>
      <c r="F25" s="42" t="s">
        <v>26</v>
      </c>
      <c r="G25" s="42" t="s">
        <v>27</v>
      </c>
      <c r="H25" s="97">
        <f t="shared" si="0"/>
        <v>0</v>
      </c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</row>
    <row r="26" spans="1:20" ht="12.75" customHeight="1" outlineLevel="1">
      <c r="A26" s="111"/>
      <c r="B26" s="43"/>
      <c r="C26" s="44"/>
      <c r="D26" s="45"/>
      <c r="E26" s="46"/>
      <c r="F26" s="42" t="s">
        <v>28</v>
      </c>
      <c r="G26" s="42" t="s">
        <v>29</v>
      </c>
      <c r="H26" s="97">
        <f t="shared" si="0"/>
        <v>0</v>
      </c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</row>
    <row r="27" spans="1:20" ht="12.75" customHeight="1" outlineLevel="1">
      <c r="A27" s="111"/>
      <c r="B27" s="43"/>
      <c r="C27" s="44"/>
      <c r="D27" s="45"/>
      <c r="E27" s="46"/>
      <c r="F27" s="42" t="s">
        <v>30</v>
      </c>
      <c r="G27" s="42" t="s">
        <v>31</v>
      </c>
      <c r="H27" s="97">
        <f t="shared" si="0"/>
        <v>0</v>
      </c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</row>
    <row r="28" spans="1:20" ht="12.75" customHeight="1" outlineLevel="1">
      <c r="A28" s="111"/>
      <c r="B28" s="43"/>
      <c r="C28" s="44"/>
      <c r="D28" s="45"/>
      <c r="E28" s="46" t="s">
        <v>32</v>
      </c>
      <c r="F28" s="42" t="s">
        <v>33</v>
      </c>
      <c r="G28" s="42" t="s">
        <v>34</v>
      </c>
      <c r="H28" s="97">
        <f t="shared" si="0"/>
        <v>0</v>
      </c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</row>
    <row r="29" spans="1:20" ht="12.75" customHeight="1" outlineLevel="1">
      <c r="A29" s="111"/>
      <c r="B29" s="43"/>
      <c r="C29" s="44"/>
      <c r="D29" s="45"/>
      <c r="E29" s="46" t="s">
        <v>35</v>
      </c>
      <c r="F29" s="42"/>
      <c r="G29" s="42"/>
      <c r="H29" s="97">
        <f t="shared" si="0"/>
        <v>0</v>
      </c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</row>
    <row r="30" spans="1:20" ht="12.75" customHeight="1" outlineLevel="1">
      <c r="A30" s="111"/>
      <c r="B30" s="43"/>
      <c r="C30" s="44"/>
      <c r="D30" s="45"/>
      <c r="E30" s="46" t="s">
        <v>36</v>
      </c>
      <c r="F30" s="42"/>
      <c r="G30" s="42"/>
      <c r="H30" s="97">
        <f t="shared" si="0"/>
        <v>0</v>
      </c>
      <c r="I30" s="97">
        <f t="shared" ref="I30:T30" si="3">SUM(I31:I33)</f>
        <v>0</v>
      </c>
      <c r="J30" s="97">
        <f t="shared" si="3"/>
        <v>0</v>
      </c>
      <c r="K30" s="97">
        <f t="shared" si="3"/>
        <v>0</v>
      </c>
      <c r="L30" s="97">
        <f t="shared" si="3"/>
        <v>0</v>
      </c>
      <c r="M30" s="97">
        <f t="shared" si="3"/>
        <v>0</v>
      </c>
      <c r="N30" s="97">
        <f t="shared" si="3"/>
        <v>0</v>
      </c>
      <c r="O30" s="97">
        <f t="shared" si="3"/>
        <v>0</v>
      </c>
      <c r="P30" s="97">
        <f t="shared" si="3"/>
        <v>0</v>
      </c>
      <c r="Q30" s="97">
        <f t="shared" si="3"/>
        <v>0</v>
      </c>
      <c r="R30" s="97">
        <f t="shared" si="3"/>
        <v>0</v>
      </c>
      <c r="S30" s="97">
        <f t="shared" si="3"/>
        <v>0</v>
      </c>
      <c r="T30" s="97">
        <f t="shared" si="3"/>
        <v>0</v>
      </c>
    </row>
    <row r="31" spans="1:20" ht="12.75" customHeight="1" outlineLevel="1">
      <c r="A31" s="111"/>
      <c r="B31" s="43"/>
      <c r="C31" s="44"/>
      <c r="D31" s="45"/>
      <c r="E31" s="42"/>
      <c r="F31" s="42" t="s">
        <v>37</v>
      </c>
      <c r="G31" s="42" t="s">
        <v>38</v>
      </c>
      <c r="H31" s="97">
        <f t="shared" si="0"/>
        <v>0</v>
      </c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</row>
    <row r="32" spans="1:20" ht="12.75" customHeight="1" outlineLevel="1">
      <c r="A32" s="111"/>
      <c r="B32" s="43"/>
      <c r="C32" s="44"/>
      <c r="D32" s="45"/>
      <c r="E32" s="42"/>
      <c r="F32" s="42" t="s">
        <v>39</v>
      </c>
      <c r="G32" s="42" t="s">
        <v>40</v>
      </c>
      <c r="H32" s="97">
        <f t="shared" si="0"/>
        <v>0</v>
      </c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</row>
    <row r="33" spans="1:20" ht="12.75" customHeight="1" outlineLevel="1">
      <c r="A33" s="111"/>
      <c r="B33" s="43"/>
      <c r="C33" s="47"/>
      <c r="D33" s="48"/>
      <c r="E33" s="42"/>
      <c r="F33" s="42" t="s">
        <v>41</v>
      </c>
      <c r="G33" s="42" t="s">
        <v>42</v>
      </c>
      <c r="H33" s="97">
        <f t="shared" si="0"/>
        <v>0</v>
      </c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</row>
    <row r="34" spans="1:20">
      <c r="B34" s="43"/>
      <c r="C34" s="49" t="s">
        <v>43</v>
      </c>
      <c r="D34" s="50"/>
      <c r="E34" s="51"/>
      <c r="F34" s="52"/>
      <c r="G34" s="94"/>
      <c r="H34" s="97">
        <f t="shared" si="0"/>
        <v>0</v>
      </c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</row>
    <row r="35" spans="1:20" ht="12.75" customHeight="1">
      <c r="B35" s="43"/>
      <c r="C35" s="53" t="s">
        <v>44</v>
      </c>
      <c r="D35" s="51"/>
      <c r="E35" s="51"/>
      <c r="F35" s="54"/>
      <c r="G35" s="95"/>
      <c r="H35" s="97">
        <f t="shared" si="0"/>
        <v>0</v>
      </c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</row>
    <row r="36" spans="1:20" ht="12.75" customHeight="1">
      <c r="B36" s="43"/>
      <c r="C36" s="38" t="s">
        <v>45</v>
      </c>
      <c r="D36" s="55"/>
      <c r="E36" s="39"/>
      <c r="F36" s="56"/>
      <c r="G36" s="96"/>
      <c r="H36" s="97">
        <f t="shared" si="0"/>
        <v>0</v>
      </c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</row>
    <row r="37" spans="1:20">
      <c r="A37" s="111"/>
      <c r="B37" s="35" t="s">
        <v>46</v>
      </c>
      <c r="C37" s="36"/>
      <c r="D37" s="36"/>
      <c r="E37" s="36"/>
      <c r="F37" s="36"/>
      <c r="G37" s="36"/>
      <c r="H37" s="37">
        <f t="shared" si="0"/>
        <v>0</v>
      </c>
      <c r="I37" s="37">
        <f t="shared" ref="I37:T37" si="4">+I38+I40+I53+I76+I129+I218</f>
        <v>0</v>
      </c>
      <c r="J37" s="37">
        <f t="shared" si="4"/>
        <v>0</v>
      </c>
      <c r="K37" s="37">
        <f t="shared" si="4"/>
        <v>0</v>
      </c>
      <c r="L37" s="37">
        <f t="shared" si="4"/>
        <v>0</v>
      </c>
      <c r="M37" s="37">
        <f t="shared" si="4"/>
        <v>0</v>
      </c>
      <c r="N37" s="37">
        <f t="shared" si="4"/>
        <v>0</v>
      </c>
      <c r="O37" s="37">
        <f t="shared" si="4"/>
        <v>0</v>
      </c>
      <c r="P37" s="37">
        <f t="shared" si="4"/>
        <v>0</v>
      </c>
      <c r="Q37" s="37">
        <f t="shared" si="4"/>
        <v>0</v>
      </c>
      <c r="R37" s="37">
        <f t="shared" si="4"/>
        <v>0</v>
      </c>
      <c r="S37" s="37">
        <f t="shared" si="4"/>
        <v>0</v>
      </c>
      <c r="T37" s="37">
        <f t="shared" si="4"/>
        <v>0</v>
      </c>
    </row>
    <row r="38" spans="1:20" s="61" customFormat="1">
      <c r="A38" s="111"/>
      <c r="B38" s="57"/>
      <c r="C38" s="58" t="s">
        <v>47</v>
      </c>
      <c r="D38" s="59"/>
      <c r="E38" s="59"/>
      <c r="F38" s="59"/>
      <c r="G38" s="59"/>
      <c r="H38" s="60">
        <f t="shared" si="0"/>
        <v>0</v>
      </c>
      <c r="I38" s="60">
        <f t="shared" ref="I38:T38" si="5">SUM(I39:I39)</f>
        <v>0</v>
      </c>
      <c r="J38" s="60">
        <f t="shared" si="5"/>
        <v>0</v>
      </c>
      <c r="K38" s="60">
        <f t="shared" si="5"/>
        <v>0</v>
      </c>
      <c r="L38" s="60">
        <f t="shared" si="5"/>
        <v>0</v>
      </c>
      <c r="M38" s="60">
        <f t="shared" si="5"/>
        <v>0</v>
      </c>
      <c r="N38" s="60">
        <f t="shared" si="5"/>
        <v>0</v>
      </c>
      <c r="O38" s="60">
        <f t="shared" si="5"/>
        <v>0</v>
      </c>
      <c r="P38" s="60">
        <f t="shared" si="5"/>
        <v>0</v>
      </c>
      <c r="Q38" s="60">
        <f t="shared" si="5"/>
        <v>0</v>
      </c>
      <c r="R38" s="60">
        <f t="shared" si="5"/>
        <v>0</v>
      </c>
      <c r="S38" s="60">
        <f t="shared" si="5"/>
        <v>0</v>
      </c>
      <c r="T38" s="60">
        <f t="shared" si="5"/>
        <v>0</v>
      </c>
    </row>
    <row r="39" spans="1:20" ht="12.75" customHeight="1" outlineLevel="1">
      <c r="B39" s="43"/>
      <c r="C39" s="44"/>
      <c r="D39" s="62"/>
      <c r="E39" s="42" t="s">
        <v>48</v>
      </c>
      <c r="F39" s="42" t="s">
        <v>49</v>
      </c>
      <c r="G39" s="42" t="s">
        <v>50</v>
      </c>
      <c r="H39" s="97">
        <f t="shared" si="0"/>
        <v>0</v>
      </c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</row>
    <row r="40" spans="1:20" s="61" customFormat="1">
      <c r="A40" s="111"/>
      <c r="B40" s="57"/>
      <c r="C40" s="58" t="s">
        <v>51</v>
      </c>
      <c r="D40" s="59"/>
      <c r="E40" s="59"/>
      <c r="F40" s="59"/>
      <c r="G40" s="59"/>
      <c r="H40" s="60">
        <f t="shared" si="0"/>
        <v>0</v>
      </c>
      <c r="I40" s="60">
        <f t="shared" ref="I40:T40" si="6">+I41+I52</f>
        <v>0</v>
      </c>
      <c r="J40" s="60">
        <f t="shared" si="6"/>
        <v>0</v>
      </c>
      <c r="K40" s="60">
        <f t="shared" si="6"/>
        <v>0</v>
      </c>
      <c r="L40" s="60">
        <f t="shared" si="6"/>
        <v>0</v>
      </c>
      <c r="M40" s="60">
        <f t="shared" si="6"/>
        <v>0</v>
      </c>
      <c r="N40" s="60">
        <f t="shared" si="6"/>
        <v>0</v>
      </c>
      <c r="O40" s="60">
        <f t="shared" si="6"/>
        <v>0</v>
      </c>
      <c r="P40" s="60">
        <f t="shared" si="6"/>
        <v>0</v>
      </c>
      <c r="Q40" s="60">
        <f t="shared" si="6"/>
        <v>0</v>
      </c>
      <c r="R40" s="60">
        <f t="shared" si="6"/>
        <v>0</v>
      </c>
      <c r="S40" s="60">
        <f t="shared" si="6"/>
        <v>0</v>
      </c>
      <c r="T40" s="60">
        <f t="shared" si="6"/>
        <v>0</v>
      </c>
    </row>
    <row r="41" spans="1:20" ht="12.75" customHeight="1" outlineLevel="1">
      <c r="B41" s="43"/>
      <c r="C41" s="44"/>
      <c r="D41" s="62"/>
      <c r="E41" s="42" t="s">
        <v>52</v>
      </c>
      <c r="F41" s="42"/>
      <c r="G41" s="42"/>
      <c r="H41" s="97">
        <f t="shared" si="0"/>
        <v>0</v>
      </c>
      <c r="I41" s="97">
        <f t="shared" ref="I41:T41" si="7">SUM(I42:I51)</f>
        <v>0</v>
      </c>
      <c r="J41" s="97">
        <f t="shared" si="7"/>
        <v>0</v>
      </c>
      <c r="K41" s="97">
        <f t="shared" si="7"/>
        <v>0</v>
      </c>
      <c r="L41" s="97">
        <f t="shared" si="7"/>
        <v>0</v>
      </c>
      <c r="M41" s="97">
        <f t="shared" si="7"/>
        <v>0</v>
      </c>
      <c r="N41" s="97">
        <f t="shared" si="7"/>
        <v>0</v>
      </c>
      <c r="O41" s="97">
        <f t="shared" si="7"/>
        <v>0</v>
      </c>
      <c r="P41" s="97">
        <f t="shared" si="7"/>
        <v>0</v>
      </c>
      <c r="Q41" s="97">
        <f t="shared" si="7"/>
        <v>0</v>
      </c>
      <c r="R41" s="97">
        <f t="shared" si="7"/>
        <v>0</v>
      </c>
      <c r="S41" s="97">
        <f t="shared" si="7"/>
        <v>0</v>
      </c>
      <c r="T41" s="97">
        <f t="shared" si="7"/>
        <v>0</v>
      </c>
    </row>
    <row r="42" spans="1:20" ht="12.75" customHeight="1" outlineLevel="1">
      <c r="B42" s="43"/>
      <c r="C42" s="44"/>
      <c r="D42" s="62"/>
      <c r="E42" s="46"/>
      <c r="F42" s="43" t="s">
        <v>53</v>
      </c>
      <c r="G42" s="43" t="s">
        <v>54</v>
      </c>
      <c r="H42" s="97">
        <f t="shared" si="0"/>
        <v>0</v>
      </c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</row>
    <row r="43" spans="1:20" ht="12.75" customHeight="1" outlineLevel="1">
      <c r="B43" s="43"/>
      <c r="C43" s="44"/>
      <c r="D43" s="62"/>
      <c r="E43" s="46"/>
      <c r="F43" s="25" t="s">
        <v>55</v>
      </c>
      <c r="G43" s="25" t="s">
        <v>56</v>
      </c>
      <c r="H43" s="97">
        <f t="shared" si="0"/>
        <v>0</v>
      </c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</row>
    <row r="44" spans="1:20" ht="12.75" customHeight="1" outlineLevel="1">
      <c r="B44" s="43"/>
      <c r="C44" s="44"/>
      <c r="D44" s="62"/>
      <c r="E44" s="46"/>
      <c r="F44" s="25" t="s">
        <v>57</v>
      </c>
      <c r="G44" s="25" t="s">
        <v>58</v>
      </c>
      <c r="H44" s="97">
        <f t="shared" si="0"/>
        <v>0</v>
      </c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</row>
    <row r="45" spans="1:20" ht="12.75" customHeight="1" outlineLevel="1">
      <c r="B45" s="43"/>
      <c r="C45" s="44"/>
      <c r="D45" s="62"/>
      <c r="E45" s="46"/>
      <c r="F45" s="25" t="s">
        <v>59</v>
      </c>
      <c r="G45" s="25" t="s">
        <v>60</v>
      </c>
      <c r="H45" s="97">
        <f t="shared" si="0"/>
        <v>0</v>
      </c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</row>
    <row r="46" spans="1:20" ht="12.75" customHeight="1" outlineLevel="1">
      <c r="B46" s="43"/>
      <c r="C46" s="44"/>
      <c r="D46" s="62"/>
      <c r="E46" s="46"/>
      <c r="F46" s="25" t="s">
        <v>61</v>
      </c>
      <c r="G46" s="25" t="s">
        <v>62</v>
      </c>
      <c r="H46" s="97">
        <f t="shared" si="0"/>
        <v>0</v>
      </c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</row>
    <row r="47" spans="1:20" ht="12.75" customHeight="1" outlineLevel="1">
      <c r="B47" s="43"/>
      <c r="C47" s="44"/>
      <c r="D47" s="62"/>
      <c r="E47" s="46"/>
      <c r="F47" s="25" t="s">
        <v>63</v>
      </c>
      <c r="G47" s="25" t="s">
        <v>64</v>
      </c>
      <c r="H47" s="97">
        <f t="shared" si="0"/>
        <v>0</v>
      </c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</row>
    <row r="48" spans="1:20" ht="12.75" customHeight="1" outlineLevel="1">
      <c r="B48" s="43"/>
      <c r="C48" s="44"/>
      <c r="D48" s="62"/>
      <c r="E48" s="46"/>
      <c r="F48" s="25" t="s">
        <v>65</v>
      </c>
      <c r="G48" s="25" t="s">
        <v>66</v>
      </c>
      <c r="H48" s="97">
        <f t="shared" si="0"/>
        <v>0</v>
      </c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</row>
    <row r="49" spans="1:20" ht="12.75" customHeight="1" outlineLevel="1">
      <c r="B49" s="43"/>
      <c r="C49" s="44"/>
      <c r="D49" s="62"/>
      <c r="E49" s="46"/>
      <c r="F49" s="25" t="s">
        <v>67</v>
      </c>
      <c r="G49" s="25" t="s">
        <v>68</v>
      </c>
      <c r="H49" s="97">
        <f t="shared" si="0"/>
        <v>0</v>
      </c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</row>
    <row r="50" spans="1:20" ht="12.75" customHeight="1" outlineLevel="1">
      <c r="B50" s="43"/>
      <c r="C50" s="44"/>
      <c r="D50" s="62"/>
      <c r="E50" s="46"/>
      <c r="F50" s="25" t="s">
        <v>69</v>
      </c>
      <c r="G50" s="25" t="s">
        <v>70</v>
      </c>
      <c r="H50" s="97">
        <f t="shared" si="0"/>
        <v>0</v>
      </c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</row>
    <row r="51" spans="1:20" ht="12.75" customHeight="1" outlineLevel="1">
      <c r="B51" s="43"/>
      <c r="C51" s="44"/>
      <c r="D51" s="62"/>
      <c r="E51" s="46"/>
      <c r="F51" s="43" t="s">
        <v>71</v>
      </c>
      <c r="G51" s="43" t="s">
        <v>72</v>
      </c>
      <c r="H51" s="97">
        <f t="shared" si="0"/>
        <v>0</v>
      </c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</row>
    <row r="52" spans="1:20" ht="12.75" customHeight="1" outlineLevel="1">
      <c r="B52" s="43"/>
      <c r="C52" s="44"/>
      <c r="D52" s="62"/>
      <c r="E52" s="63" t="s">
        <v>73</v>
      </c>
      <c r="F52" s="63" t="s">
        <v>74</v>
      </c>
      <c r="G52" s="63" t="s">
        <v>75</v>
      </c>
      <c r="H52" s="97">
        <f t="shared" si="0"/>
        <v>0</v>
      </c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</row>
    <row r="53" spans="1:20" s="61" customFormat="1">
      <c r="A53" s="111"/>
      <c r="B53" s="57"/>
      <c r="C53" s="58" t="s">
        <v>76</v>
      </c>
      <c r="D53" s="59"/>
      <c r="E53" s="59"/>
      <c r="F53" s="59"/>
      <c r="G53" s="59"/>
      <c r="H53" s="60">
        <f t="shared" si="0"/>
        <v>0</v>
      </c>
      <c r="I53" s="60">
        <f t="shared" ref="I53:T53" si="8">+I54+I55+I56+I57+I58+I63+I64+I65+I66+I69+I70</f>
        <v>0</v>
      </c>
      <c r="J53" s="60">
        <f t="shared" si="8"/>
        <v>0</v>
      </c>
      <c r="K53" s="60">
        <f t="shared" si="8"/>
        <v>0</v>
      </c>
      <c r="L53" s="60">
        <f t="shared" si="8"/>
        <v>0</v>
      </c>
      <c r="M53" s="60">
        <f t="shared" si="8"/>
        <v>0</v>
      </c>
      <c r="N53" s="60">
        <f t="shared" si="8"/>
        <v>0</v>
      </c>
      <c r="O53" s="60">
        <f t="shared" si="8"/>
        <v>0</v>
      </c>
      <c r="P53" s="60">
        <f t="shared" si="8"/>
        <v>0</v>
      </c>
      <c r="Q53" s="60">
        <f t="shared" si="8"/>
        <v>0</v>
      </c>
      <c r="R53" s="60">
        <f t="shared" si="8"/>
        <v>0</v>
      </c>
      <c r="S53" s="60">
        <f t="shared" si="8"/>
        <v>0</v>
      </c>
      <c r="T53" s="60">
        <f t="shared" si="8"/>
        <v>0</v>
      </c>
    </row>
    <row r="54" spans="1:20" ht="12.75" customHeight="1" outlineLevel="1">
      <c r="B54" s="43"/>
      <c r="C54" s="44"/>
      <c r="D54" s="62"/>
      <c r="E54" s="42" t="s">
        <v>77</v>
      </c>
      <c r="F54" s="42" t="s">
        <v>78</v>
      </c>
      <c r="G54" s="42" t="s">
        <v>79</v>
      </c>
      <c r="H54" s="97">
        <f t="shared" si="0"/>
        <v>0</v>
      </c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</row>
    <row r="55" spans="1:20" ht="12.75" customHeight="1" outlineLevel="1">
      <c r="B55" s="43"/>
      <c r="C55" s="44"/>
      <c r="D55" s="62"/>
      <c r="E55" s="25" t="s">
        <v>80</v>
      </c>
      <c r="F55" s="25" t="s">
        <v>81</v>
      </c>
      <c r="G55" s="25" t="s">
        <v>82</v>
      </c>
      <c r="H55" s="97">
        <f t="shared" si="0"/>
        <v>0</v>
      </c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</row>
    <row r="56" spans="1:20" ht="12.75" customHeight="1" outlineLevel="1">
      <c r="B56" s="43"/>
      <c r="C56" s="44"/>
      <c r="D56" s="62"/>
      <c r="E56" s="25" t="s">
        <v>83</v>
      </c>
      <c r="F56" s="25" t="s">
        <v>84</v>
      </c>
      <c r="G56" s="25" t="s">
        <v>85</v>
      </c>
      <c r="H56" s="97">
        <f t="shared" si="0"/>
        <v>0</v>
      </c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</row>
    <row r="57" spans="1:20" ht="12.75" customHeight="1" outlineLevel="1">
      <c r="B57" s="43"/>
      <c r="C57" s="44"/>
      <c r="D57" s="62"/>
      <c r="E57" s="25" t="s">
        <v>86</v>
      </c>
      <c r="F57" s="25" t="s">
        <v>87</v>
      </c>
      <c r="G57" s="25" t="s">
        <v>88</v>
      </c>
      <c r="H57" s="97">
        <f t="shared" si="0"/>
        <v>0</v>
      </c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</row>
    <row r="58" spans="1:20" ht="12.75" customHeight="1" outlineLevel="1">
      <c r="B58" s="43"/>
      <c r="C58" s="44"/>
      <c r="D58" s="62"/>
      <c r="E58" s="25" t="s">
        <v>89</v>
      </c>
      <c r="F58" s="25"/>
      <c r="G58" s="25"/>
      <c r="H58" s="97">
        <f t="shared" si="0"/>
        <v>0</v>
      </c>
      <c r="I58" s="97">
        <f t="shared" ref="I58:T58" si="9">SUM(I59:I62)</f>
        <v>0</v>
      </c>
      <c r="J58" s="97">
        <f t="shared" si="9"/>
        <v>0</v>
      </c>
      <c r="K58" s="97">
        <f t="shared" si="9"/>
        <v>0</v>
      </c>
      <c r="L58" s="97">
        <f t="shared" si="9"/>
        <v>0</v>
      </c>
      <c r="M58" s="97">
        <f t="shared" si="9"/>
        <v>0</v>
      </c>
      <c r="N58" s="97">
        <f t="shared" si="9"/>
        <v>0</v>
      </c>
      <c r="O58" s="97">
        <f t="shared" si="9"/>
        <v>0</v>
      </c>
      <c r="P58" s="97">
        <f t="shared" si="9"/>
        <v>0</v>
      </c>
      <c r="Q58" s="97">
        <f t="shared" si="9"/>
        <v>0</v>
      </c>
      <c r="R58" s="97">
        <f t="shared" si="9"/>
        <v>0</v>
      </c>
      <c r="S58" s="97">
        <f t="shared" si="9"/>
        <v>0</v>
      </c>
      <c r="T58" s="97">
        <f t="shared" si="9"/>
        <v>0</v>
      </c>
    </row>
    <row r="59" spans="1:20" ht="12.75" customHeight="1" outlineLevel="1">
      <c r="B59" s="43"/>
      <c r="C59" s="44"/>
      <c r="D59" s="62"/>
      <c r="E59" s="25"/>
      <c r="F59" s="25" t="s">
        <v>90</v>
      </c>
      <c r="G59" s="25" t="s">
        <v>91</v>
      </c>
      <c r="H59" s="97">
        <f t="shared" si="0"/>
        <v>0</v>
      </c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</row>
    <row r="60" spans="1:20" ht="12.75" customHeight="1" outlineLevel="1">
      <c r="B60" s="43"/>
      <c r="C60" s="44"/>
      <c r="D60" s="62"/>
      <c r="E60" s="25"/>
      <c r="F60" s="25" t="s">
        <v>92</v>
      </c>
      <c r="G60" s="25" t="s">
        <v>93</v>
      </c>
      <c r="H60" s="97">
        <f t="shared" si="0"/>
        <v>0</v>
      </c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</row>
    <row r="61" spans="1:20" ht="12.75" customHeight="1" outlineLevel="1">
      <c r="B61" s="43"/>
      <c r="C61" s="44"/>
      <c r="D61" s="62"/>
      <c r="E61" s="25"/>
      <c r="F61" s="25" t="s">
        <v>610</v>
      </c>
      <c r="G61" s="25" t="s">
        <v>611</v>
      </c>
      <c r="H61" s="97">
        <f t="shared" si="0"/>
        <v>0</v>
      </c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</row>
    <row r="62" spans="1:20" ht="12.75" customHeight="1" outlineLevel="1">
      <c r="B62" s="43"/>
      <c r="C62" s="44"/>
      <c r="D62" s="62"/>
      <c r="E62" s="25"/>
      <c r="F62" s="25" t="s">
        <v>94</v>
      </c>
      <c r="G62" s="25" t="s">
        <v>95</v>
      </c>
      <c r="H62" s="97">
        <f t="shared" si="0"/>
        <v>0</v>
      </c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</row>
    <row r="63" spans="1:20" ht="12.75" customHeight="1" outlineLevel="1">
      <c r="B63" s="43"/>
      <c r="C63" s="44"/>
      <c r="D63" s="62"/>
      <c r="E63" s="25" t="s">
        <v>96</v>
      </c>
      <c r="F63" s="25"/>
      <c r="G63" s="25"/>
      <c r="H63" s="97">
        <f t="shared" si="0"/>
        <v>0</v>
      </c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</row>
    <row r="64" spans="1:20" ht="12.75" customHeight="1" outlineLevel="1">
      <c r="B64" s="43"/>
      <c r="C64" s="44"/>
      <c r="D64" s="62"/>
      <c r="E64" s="25" t="s">
        <v>97</v>
      </c>
      <c r="F64" s="25"/>
      <c r="G64" s="25"/>
      <c r="H64" s="97">
        <f t="shared" si="0"/>
        <v>0</v>
      </c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</row>
    <row r="65" spans="1:20" ht="12.75" customHeight="1" outlineLevel="1">
      <c r="B65" s="43"/>
      <c r="C65" s="44"/>
      <c r="D65" s="62"/>
      <c r="E65" s="25" t="s">
        <v>98</v>
      </c>
      <c r="F65" s="25" t="s">
        <v>99</v>
      </c>
      <c r="G65" s="25" t="s">
        <v>100</v>
      </c>
      <c r="H65" s="97">
        <f t="shared" si="0"/>
        <v>0</v>
      </c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</row>
    <row r="66" spans="1:20" ht="12.75" customHeight="1" outlineLevel="1">
      <c r="B66" s="43"/>
      <c r="C66" s="44"/>
      <c r="D66" s="62"/>
      <c r="E66" s="25" t="s">
        <v>101</v>
      </c>
      <c r="F66" s="25"/>
      <c r="G66" s="25"/>
      <c r="H66" s="97">
        <f t="shared" si="0"/>
        <v>0</v>
      </c>
      <c r="I66" s="97">
        <f t="shared" ref="I66:T66" si="10">+I67+I68</f>
        <v>0</v>
      </c>
      <c r="J66" s="97">
        <f t="shared" si="10"/>
        <v>0</v>
      </c>
      <c r="K66" s="97">
        <f t="shared" si="10"/>
        <v>0</v>
      </c>
      <c r="L66" s="97">
        <f t="shared" si="10"/>
        <v>0</v>
      </c>
      <c r="M66" s="97">
        <f t="shared" si="10"/>
        <v>0</v>
      </c>
      <c r="N66" s="97">
        <f t="shared" si="10"/>
        <v>0</v>
      </c>
      <c r="O66" s="97">
        <f t="shared" si="10"/>
        <v>0</v>
      </c>
      <c r="P66" s="97">
        <f t="shared" si="10"/>
        <v>0</v>
      </c>
      <c r="Q66" s="97">
        <f t="shared" si="10"/>
        <v>0</v>
      </c>
      <c r="R66" s="97">
        <f t="shared" si="10"/>
        <v>0</v>
      </c>
      <c r="S66" s="97">
        <f t="shared" si="10"/>
        <v>0</v>
      </c>
      <c r="T66" s="97">
        <f t="shared" si="10"/>
        <v>0</v>
      </c>
    </row>
    <row r="67" spans="1:20" ht="12.75" customHeight="1" outlineLevel="1">
      <c r="B67" s="43"/>
      <c r="C67" s="44"/>
      <c r="D67" s="62"/>
      <c r="E67" s="25"/>
      <c r="F67" s="25" t="s">
        <v>102</v>
      </c>
      <c r="G67" s="25" t="s">
        <v>103</v>
      </c>
      <c r="H67" s="97">
        <f t="shared" si="0"/>
        <v>0</v>
      </c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</row>
    <row r="68" spans="1:20" ht="12.75" customHeight="1" outlineLevel="1">
      <c r="B68" s="43"/>
      <c r="C68" s="44"/>
      <c r="D68" s="62"/>
      <c r="E68" s="25"/>
      <c r="F68" s="25" t="s">
        <v>104</v>
      </c>
      <c r="G68" s="25" t="s">
        <v>105</v>
      </c>
      <c r="H68" s="97">
        <f t="shared" si="0"/>
        <v>0</v>
      </c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</row>
    <row r="69" spans="1:20" ht="12.75" customHeight="1" outlineLevel="1">
      <c r="B69" s="43"/>
      <c r="C69" s="44"/>
      <c r="D69" s="62"/>
      <c r="E69" s="25" t="s">
        <v>106</v>
      </c>
      <c r="F69" s="25"/>
      <c r="G69" s="25"/>
      <c r="H69" s="97">
        <f t="shared" si="0"/>
        <v>0</v>
      </c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</row>
    <row r="70" spans="1:20" ht="12.75" customHeight="1" outlineLevel="1">
      <c r="B70" s="43"/>
      <c r="C70" s="44"/>
      <c r="D70" s="44"/>
      <c r="E70" s="25" t="s">
        <v>36</v>
      </c>
      <c r="F70" s="63"/>
      <c r="G70" s="63"/>
      <c r="H70" s="97">
        <f t="shared" si="0"/>
        <v>0</v>
      </c>
      <c r="I70" s="97">
        <f t="shared" ref="I70:T70" si="11">SUM(I71:I75)</f>
        <v>0</v>
      </c>
      <c r="J70" s="97">
        <f t="shared" si="11"/>
        <v>0</v>
      </c>
      <c r="K70" s="97">
        <f t="shared" si="11"/>
        <v>0</v>
      </c>
      <c r="L70" s="97">
        <f t="shared" si="11"/>
        <v>0</v>
      </c>
      <c r="M70" s="97">
        <f t="shared" si="11"/>
        <v>0</v>
      </c>
      <c r="N70" s="97">
        <f t="shared" si="11"/>
        <v>0</v>
      </c>
      <c r="O70" s="97">
        <f t="shared" si="11"/>
        <v>0</v>
      </c>
      <c r="P70" s="97">
        <f t="shared" si="11"/>
        <v>0</v>
      </c>
      <c r="Q70" s="97">
        <f t="shared" si="11"/>
        <v>0</v>
      </c>
      <c r="R70" s="97">
        <f t="shared" si="11"/>
        <v>0</v>
      </c>
      <c r="S70" s="97">
        <f t="shared" si="11"/>
        <v>0</v>
      </c>
      <c r="T70" s="97">
        <f t="shared" si="11"/>
        <v>0</v>
      </c>
    </row>
    <row r="71" spans="1:20" ht="12.75" customHeight="1" outlineLevel="1">
      <c r="B71" s="43"/>
      <c r="C71" s="44"/>
      <c r="D71" s="44"/>
      <c r="E71" s="25"/>
      <c r="F71" s="25" t="s">
        <v>107</v>
      </c>
      <c r="G71" s="25" t="s">
        <v>108</v>
      </c>
      <c r="H71" s="97">
        <f t="shared" si="0"/>
        <v>0</v>
      </c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</row>
    <row r="72" spans="1:20" ht="12.75" customHeight="1" outlineLevel="1">
      <c r="B72" s="43"/>
      <c r="C72" s="44"/>
      <c r="D72" s="44"/>
      <c r="E72" s="25"/>
      <c r="F72" s="25" t="s">
        <v>109</v>
      </c>
      <c r="G72" s="25" t="s">
        <v>110</v>
      </c>
      <c r="H72" s="97">
        <f t="shared" si="0"/>
        <v>0</v>
      </c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</row>
    <row r="73" spans="1:20" ht="12.75" customHeight="1" outlineLevel="1">
      <c r="B73" s="43"/>
      <c r="C73" s="44"/>
      <c r="D73" s="44"/>
      <c r="E73" s="25"/>
      <c r="F73" s="25" t="s">
        <v>111</v>
      </c>
      <c r="G73" s="25" t="s">
        <v>112</v>
      </c>
      <c r="H73" s="97">
        <f t="shared" si="0"/>
        <v>0</v>
      </c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</row>
    <row r="74" spans="1:20" ht="12.75" customHeight="1" outlineLevel="1">
      <c r="B74" s="43"/>
      <c r="C74" s="44"/>
      <c r="D74" s="44"/>
      <c r="E74" s="25"/>
      <c r="F74" s="25" t="s">
        <v>113</v>
      </c>
      <c r="G74" s="25" t="s">
        <v>114</v>
      </c>
      <c r="H74" s="97">
        <f t="shared" si="0"/>
        <v>0</v>
      </c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</row>
    <row r="75" spans="1:20" s="61" customFormat="1" outlineLevel="1">
      <c r="A75" s="111"/>
      <c r="B75" s="43"/>
      <c r="C75" s="44"/>
      <c r="D75" s="44"/>
      <c r="E75" s="25"/>
      <c r="F75" s="25" t="s">
        <v>115</v>
      </c>
      <c r="G75" s="25" t="s">
        <v>116</v>
      </c>
      <c r="H75" s="97">
        <f t="shared" si="0"/>
        <v>0</v>
      </c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</row>
    <row r="76" spans="1:20" ht="12.75" customHeight="1">
      <c r="B76" s="57"/>
      <c r="C76" s="58" t="s">
        <v>117</v>
      </c>
      <c r="D76" s="59"/>
      <c r="E76" s="59"/>
      <c r="F76" s="59"/>
      <c r="G76" s="59"/>
      <c r="H76" s="60">
        <f t="shared" si="0"/>
        <v>0</v>
      </c>
      <c r="I76" s="60">
        <f t="shared" ref="I76:T76" si="12">+I77+I99+I110+I111+I116+I117+I118+I119</f>
        <v>0</v>
      </c>
      <c r="J76" s="60">
        <f t="shared" si="12"/>
        <v>0</v>
      </c>
      <c r="K76" s="60">
        <f t="shared" si="12"/>
        <v>0</v>
      </c>
      <c r="L76" s="60">
        <f t="shared" si="12"/>
        <v>0</v>
      </c>
      <c r="M76" s="60">
        <f t="shared" si="12"/>
        <v>0</v>
      </c>
      <c r="N76" s="60">
        <f t="shared" si="12"/>
        <v>0</v>
      </c>
      <c r="O76" s="60">
        <f t="shared" si="12"/>
        <v>0</v>
      </c>
      <c r="P76" s="60">
        <f t="shared" si="12"/>
        <v>0</v>
      </c>
      <c r="Q76" s="60">
        <f t="shared" si="12"/>
        <v>0</v>
      </c>
      <c r="R76" s="60">
        <f t="shared" si="12"/>
        <v>0</v>
      </c>
      <c r="S76" s="60">
        <f t="shared" si="12"/>
        <v>0</v>
      </c>
      <c r="T76" s="60">
        <f t="shared" si="12"/>
        <v>0</v>
      </c>
    </row>
    <row r="77" spans="1:20" ht="12.75" customHeight="1" outlineLevel="1">
      <c r="B77" s="43"/>
      <c r="C77" s="44"/>
      <c r="D77" s="62"/>
      <c r="E77" s="42" t="s">
        <v>118</v>
      </c>
      <c r="F77" s="42"/>
      <c r="G77" s="42"/>
      <c r="H77" s="97">
        <f t="shared" si="0"/>
        <v>0</v>
      </c>
      <c r="I77" s="97">
        <f t="shared" ref="I77:T77" si="13">SUM(I78:I98)</f>
        <v>0</v>
      </c>
      <c r="J77" s="97">
        <f t="shared" si="13"/>
        <v>0</v>
      </c>
      <c r="K77" s="97">
        <f t="shared" si="13"/>
        <v>0</v>
      </c>
      <c r="L77" s="97">
        <f t="shared" si="13"/>
        <v>0</v>
      </c>
      <c r="M77" s="97">
        <f t="shared" si="13"/>
        <v>0</v>
      </c>
      <c r="N77" s="97">
        <f t="shared" si="13"/>
        <v>0</v>
      </c>
      <c r="O77" s="97">
        <f t="shared" si="13"/>
        <v>0</v>
      </c>
      <c r="P77" s="97">
        <f t="shared" si="13"/>
        <v>0</v>
      </c>
      <c r="Q77" s="97">
        <f t="shared" si="13"/>
        <v>0</v>
      </c>
      <c r="R77" s="97">
        <f t="shared" si="13"/>
        <v>0</v>
      </c>
      <c r="S77" s="97">
        <f t="shared" si="13"/>
        <v>0</v>
      </c>
      <c r="T77" s="97">
        <f t="shared" si="13"/>
        <v>0</v>
      </c>
    </row>
    <row r="78" spans="1:20" ht="12.75" customHeight="1" outlineLevel="1">
      <c r="B78" s="43"/>
      <c r="C78" s="44"/>
      <c r="D78" s="62"/>
      <c r="E78" s="42"/>
      <c r="F78" s="42" t="s">
        <v>119</v>
      </c>
      <c r="G78" s="42" t="s">
        <v>120</v>
      </c>
      <c r="H78" s="97">
        <f t="shared" si="0"/>
        <v>0</v>
      </c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</row>
    <row r="79" spans="1:20" ht="12.75" customHeight="1" outlineLevel="1">
      <c r="B79" s="43"/>
      <c r="C79" s="44"/>
      <c r="D79" s="62"/>
      <c r="E79" s="42"/>
      <c r="F79" s="42" t="s">
        <v>121</v>
      </c>
      <c r="G79" s="42" t="s">
        <v>122</v>
      </c>
      <c r="H79" s="97">
        <f t="shared" si="0"/>
        <v>0</v>
      </c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</row>
    <row r="80" spans="1:20" ht="12.75" customHeight="1" outlineLevel="1">
      <c r="B80" s="43"/>
      <c r="C80" s="44"/>
      <c r="D80" s="62"/>
      <c r="E80" s="42"/>
      <c r="F80" s="42" t="s">
        <v>123</v>
      </c>
      <c r="G80" s="42" t="s">
        <v>124</v>
      </c>
      <c r="H80" s="97">
        <f t="shared" si="0"/>
        <v>0</v>
      </c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</row>
    <row r="81" spans="2:20" ht="12.75" customHeight="1" outlineLevel="1">
      <c r="B81" s="43"/>
      <c r="C81" s="44"/>
      <c r="D81" s="62"/>
      <c r="E81" s="42"/>
      <c r="F81" s="42" t="s">
        <v>125</v>
      </c>
      <c r="G81" s="42" t="s">
        <v>126</v>
      </c>
      <c r="H81" s="97">
        <f t="shared" si="0"/>
        <v>0</v>
      </c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</row>
    <row r="82" spans="2:20" ht="12.75" customHeight="1" outlineLevel="1">
      <c r="B82" s="43"/>
      <c r="C82" s="44"/>
      <c r="D82" s="62"/>
      <c r="E82" s="42"/>
      <c r="F82" s="42" t="s">
        <v>127</v>
      </c>
      <c r="G82" s="42" t="s">
        <v>128</v>
      </c>
      <c r="H82" s="97">
        <f t="shared" si="0"/>
        <v>0</v>
      </c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</row>
    <row r="83" spans="2:20" ht="12.75" customHeight="1" outlineLevel="1">
      <c r="B83" s="43"/>
      <c r="C83" s="44"/>
      <c r="D83" s="62"/>
      <c r="E83" s="42"/>
      <c r="F83" s="42" t="s">
        <v>129</v>
      </c>
      <c r="G83" s="42" t="s">
        <v>130</v>
      </c>
      <c r="H83" s="97">
        <f t="shared" si="0"/>
        <v>0</v>
      </c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</row>
    <row r="84" spans="2:20" ht="12.75" customHeight="1" outlineLevel="1">
      <c r="B84" s="43"/>
      <c r="C84" s="44"/>
      <c r="D84" s="62"/>
      <c r="E84" s="42"/>
      <c r="F84" s="42" t="s">
        <v>131</v>
      </c>
      <c r="G84" s="42" t="s">
        <v>132</v>
      </c>
      <c r="H84" s="97">
        <f t="shared" si="0"/>
        <v>0</v>
      </c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</row>
    <row r="85" spans="2:20" ht="12.75" customHeight="1" outlineLevel="1">
      <c r="B85" s="43"/>
      <c r="C85" s="44"/>
      <c r="D85" s="62"/>
      <c r="E85" s="42"/>
      <c r="F85" s="42" t="s">
        <v>133</v>
      </c>
      <c r="G85" s="42" t="s">
        <v>134</v>
      </c>
      <c r="H85" s="97">
        <f t="shared" si="0"/>
        <v>0</v>
      </c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</row>
    <row r="86" spans="2:20" ht="12.75" customHeight="1" outlineLevel="1">
      <c r="B86" s="43"/>
      <c r="C86" s="44"/>
      <c r="D86" s="62"/>
      <c r="E86" s="42"/>
      <c r="F86" s="42" t="s">
        <v>135</v>
      </c>
      <c r="G86" s="42" t="s">
        <v>136</v>
      </c>
      <c r="H86" s="97">
        <f t="shared" si="0"/>
        <v>0</v>
      </c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</row>
    <row r="87" spans="2:20" ht="12.75" customHeight="1" outlineLevel="1">
      <c r="B87" s="43"/>
      <c r="C87" s="44"/>
      <c r="D87" s="62"/>
      <c r="E87" s="42"/>
      <c r="F87" s="42" t="s">
        <v>137</v>
      </c>
      <c r="G87" s="42" t="s">
        <v>138</v>
      </c>
      <c r="H87" s="97">
        <f t="shared" ref="H87:H151" si="14">SUM(I87:T87)</f>
        <v>0</v>
      </c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</row>
    <row r="88" spans="2:20" ht="12.75" customHeight="1" outlineLevel="1">
      <c r="B88" s="43"/>
      <c r="C88" s="44"/>
      <c r="D88" s="62"/>
      <c r="E88" s="42"/>
      <c r="F88" s="42" t="s">
        <v>139</v>
      </c>
      <c r="G88" s="42" t="s">
        <v>140</v>
      </c>
      <c r="H88" s="97">
        <f t="shared" si="14"/>
        <v>0</v>
      </c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</row>
    <row r="89" spans="2:20" ht="12.75" customHeight="1" outlineLevel="1">
      <c r="B89" s="43"/>
      <c r="C89" s="44"/>
      <c r="D89" s="62"/>
      <c r="E89" s="42"/>
      <c r="F89" s="42" t="s">
        <v>141</v>
      </c>
      <c r="G89" s="42" t="s">
        <v>142</v>
      </c>
      <c r="H89" s="97">
        <f t="shared" si="14"/>
        <v>0</v>
      </c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</row>
    <row r="90" spans="2:20" ht="12.75" customHeight="1" outlineLevel="1">
      <c r="B90" s="43"/>
      <c r="C90" s="44"/>
      <c r="D90" s="62"/>
      <c r="E90" s="42"/>
      <c r="F90" s="42" t="s">
        <v>143</v>
      </c>
      <c r="G90" s="42" t="s">
        <v>144</v>
      </c>
      <c r="H90" s="97">
        <f t="shared" si="14"/>
        <v>0</v>
      </c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</row>
    <row r="91" spans="2:20" ht="12.75" customHeight="1" outlineLevel="1">
      <c r="B91" s="43"/>
      <c r="C91" s="44"/>
      <c r="D91" s="62"/>
      <c r="E91" s="42"/>
      <c r="F91" s="42" t="s">
        <v>145</v>
      </c>
      <c r="G91" s="42" t="s">
        <v>146</v>
      </c>
      <c r="H91" s="97">
        <f t="shared" si="14"/>
        <v>0</v>
      </c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</row>
    <row r="92" spans="2:20" ht="12.75" customHeight="1" outlineLevel="1">
      <c r="B92" s="43"/>
      <c r="C92" s="44"/>
      <c r="D92" s="62"/>
      <c r="E92" s="42"/>
      <c r="F92" s="42" t="s">
        <v>147</v>
      </c>
      <c r="G92" s="42" t="s">
        <v>148</v>
      </c>
      <c r="H92" s="97">
        <f t="shared" si="14"/>
        <v>0</v>
      </c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</row>
    <row r="93" spans="2:20" ht="12.75" customHeight="1" outlineLevel="1">
      <c r="B93" s="43"/>
      <c r="C93" s="44"/>
      <c r="D93" s="62"/>
      <c r="E93" s="42"/>
      <c r="F93" s="42" t="s">
        <v>149</v>
      </c>
      <c r="G93" s="42" t="s">
        <v>150</v>
      </c>
      <c r="H93" s="97">
        <f t="shared" si="14"/>
        <v>0</v>
      </c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</row>
    <row r="94" spans="2:20" ht="12.75" customHeight="1" outlineLevel="1">
      <c r="B94" s="43"/>
      <c r="C94" s="44"/>
      <c r="D94" s="62"/>
      <c r="E94" s="42"/>
      <c r="F94" s="42" t="s">
        <v>151</v>
      </c>
      <c r="G94" s="42" t="s">
        <v>152</v>
      </c>
      <c r="H94" s="97">
        <f t="shared" si="14"/>
        <v>0</v>
      </c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</row>
    <row r="95" spans="2:20" ht="12.75" customHeight="1" outlineLevel="1">
      <c r="B95" s="43"/>
      <c r="C95" s="44"/>
      <c r="D95" s="62"/>
      <c r="E95" s="42"/>
      <c r="F95" s="42" t="s">
        <v>153</v>
      </c>
      <c r="G95" s="42" t="s">
        <v>154</v>
      </c>
      <c r="H95" s="97">
        <f t="shared" si="14"/>
        <v>0</v>
      </c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</row>
    <row r="96" spans="2:20" ht="12.75" customHeight="1" outlineLevel="1">
      <c r="B96" s="43"/>
      <c r="C96" s="44"/>
      <c r="D96" s="62"/>
      <c r="E96" s="42"/>
      <c r="F96" s="42" t="s">
        <v>155</v>
      </c>
      <c r="G96" s="42" t="s">
        <v>156</v>
      </c>
      <c r="H96" s="97">
        <f t="shared" si="14"/>
        <v>0</v>
      </c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</row>
    <row r="97" spans="2:20" ht="12.75" customHeight="1" outlineLevel="1">
      <c r="B97" s="43"/>
      <c r="C97" s="44"/>
      <c r="D97" s="62"/>
      <c r="E97" s="42"/>
      <c r="F97" s="42" t="s">
        <v>157</v>
      </c>
      <c r="G97" s="42" t="s">
        <v>158</v>
      </c>
      <c r="H97" s="97">
        <f t="shared" si="14"/>
        <v>0</v>
      </c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</row>
    <row r="98" spans="2:20" ht="12.75" customHeight="1" outlineLevel="1">
      <c r="B98" s="43"/>
      <c r="C98" s="44"/>
      <c r="D98" s="62"/>
      <c r="E98" s="42"/>
      <c r="F98" s="42" t="s">
        <v>159</v>
      </c>
      <c r="G98" s="42" t="s">
        <v>160</v>
      </c>
      <c r="H98" s="97">
        <f t="shared" si="14"/>
        <v>0</v>
      </c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</row>
    <row r="99" spans="2:20" ht="12.75" customHeight="1" outlineLevel="1">
      <c r="B99" s="43"/>
      <c r="C99" s="44"/>
      <c r="D99" s="62"/>
      <c r="E99" s="25" t="s">
        <v>161</v>
      </c>
      <c r="F99" s="25"/>
      <c r="G99" s="25"/>
      <c r="H99" s="97">
        <f t="shared" si="14"/>
        <v>0</v>
      </c>
      <c r="I99" s="97">
        <f t="shared" ref="I99:T99" si="15">SUM(I100:I108)</f>
        <v>0</v>
      </c>
      <c r="J99" s="97">
        <f t="shared" si="15"/>
        <v>0</v>
      </c>
      <c r="K99" s="97">
        <f t="shared" si="15"/>
        <v>0</v>
      </c>
      <c r="L99" s="97">
        <f t="shared" si="15"/>
        <v>0</v>
      </c>
      <c r="M99" s="97">
        <f t="shared" si="15"/>
        <v>0</v>
      </c>
      <c r="N99" s="97">
        <f t="shared" si="15"/>
        <v>0</v>
      </c>
      <c r="O99" s="97">
        <f t="shared" si="15"/>
        <v>0</v>
      </c>
      <c r="P99" s="97">
        <f t="shared" si="15"/>
        <v>0</v>
      </c>
      <c r="Q99" s="97">
        <f t="shared" si="15"/>
        <v>0</v>
      </c>
      <c r="R99" s="97">
        <f t="shared" si="15"/>
        <v>0</v>
      </c>
      <c r="S99" s="97">
        <f t="shared" si="15"/>
        <v>0</v>
      </c>
      <c r="T99" s="97">
        <f t="shared" si="15"/>
        <v>0</v>
      </c>
    </row>
    <row r="100" spans="2:20" ht="12.75" customHeight="1" outlineLevel="1">
      <c r="B100" s="43"/>
      <c r="C100" s="44"/>
      <c r="D100" s="62"/>
      <c r="E100" s="25"/>
      <c r="F100" s="25" t="s">
        <v>162</v>
      </c>
      <c r="G100" s="25" t="s">
        <v>163</v>
      </c>
      <c r="H100" s="97">
        <f t="shared" si="14"/>
        <v>0</v>
      </c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</row>
    <row r="101" spans="2:20" ht="12.75" customHeight="1" outlineLevel="1">
      <c r="B101" s="43"/>
      <c r="C101" s="44"/>
      <c r="D101" s="62"/>
      <c r="E101" s="25"/>
      <c r="F101" s="25" t="s">
        <v>164</v>
      </c>
      <c r="G101" s="25" t="s">
        <v>165</v>
      </c>
      <c r="H101" s="97">
        <f t="shared" si="14"/>
        <v>0</v>
      </c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</row>
    <row r="102" spans="2:20" ht="12.75" customHeight="1" outlineLevel="1">
      <c r="B102" s="43"/>
      <c r="C102" s="44"/>
      <c r="D102" s="62"/>
      <c r="E102" s="25"/>
      <c r="F102" s="25" t="s">
        <v>166</v>
      </c>
      <c r="G102" s="25" t="s">
        <v>167</v>
      </c>
      <c r="H102" s="97">
        <f t="shared" si="14"/>
        <v>0</v>
      </c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</row>
    <row r="103" spans="2:20" ht="12.75" customHeight="1" outlineLevel="1">
      <c r="B103" s="43"/>
      <c r="C103" s="44"/>
      <c r="D103" s="62"/>
      <c r="E103" s="25"/>
      <c r="F103" s="25" t="s">
        <v>168</v>
      </c>
      <c r="G103" s="25" t="s">
        <v>169</v>
      </c>
      <c r="H103" s="97">
        <f t="shared" si="14"/>
        <v>0</v>
      </c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</row>
    <row r="104" spans="2:20" ht="12.75" customHeight="1" outlineLevel="1">
      <c r="B104" s="43"/>
      <c r="C104" s="44"/>
      <c r="D104" s="62"/>
      <c r="E104" s="25"/>
      <c r="F104" s="25" t="s">
        <v>170</v>
      </c>
      <c r="G104" s="25" t="s">
        <v>171</v>
      </c>
      <c r="H104" s="97">
        <f t="shared" si="14"/>
        <v>0</v>
      </c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</row>
    <row r="105" spans="2:20" ht="12.75" customHeight="1" outlineLevel="1">
      <c r="B105" s="43"/>
      <c r="C105" s="44"/>
      <c r="D105" s="62"/>
      <c r="E105" s="25"/>
      <c r="F105" s="25" t="s">
        <v>172</v>
      </c>
      <c r="G105" s="25" t="s">
        <v>173</v>
      </c>
      <c r="H105" s="97">
        <f t="shared" si="14"/>
        <v>0</v>
      </c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</row>
    <row r="106" spans="2:20" ht="12.75" customHeight="1" outlineLevel="1">
      <c r="B106" s="43"/>
      <c r="C106" s="44"/>
      <c r="D106" s="62"/>
      <c r="E106" s="25"/>
      <c r="F106" s="25" t="s">
        <v>174</v>
      </c>
      <c r="G106" s="25" t="s">
        <v>175</v>
      </c>
      <c r="H106" s="97">
        <f t="shared" si="14"/>
        <v>0</v>
      </c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</row>
    <row r="107" spans="2:20" ht="12.75" customHeight="1" outlineLevel="1">
      <c r="B107" s="43"/>
      <c r="C107" s="44"/>
      <c r="D107" s="62"/>
      <c r="E107" s="25"/>
      <c r="F107" s="25" t="s">
        <v>176</v>
      </c>
      <c r="G107" s="25" t="s">
        <v>177</v>
      </c>
      <c r="H107" s="97">
        <f t="shared" si="14"/>
        <v>0</v>
      </c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</row>
    <row r="108" spans="2:20" ht="12.75" customHeight="1" outlineLevel="1">
      <c r="B108" s="43"/>
      <c r="C108" s="44"/>
      <c r="D108" s="62"/>
      <c r="E108" s="25"/>
      <c r="F108" s="25" t="s">
        <v>178</v>
      </c>
      <c r="G108" s="25" t="s">
        <v>179</v>
      </c>
      <c r="H108" s="97">
        <f t="shared" si="14"/>
        <v>0</v>
      </c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</row>
    <row r="109" spans="2:20" ht="12.75" customHeight="1" outlineLevel="1">
      <c r="B109" s="43"/>
      <c r="C109" s="44"/>
      <c r="D109" s="62"/>
      <c r="E109" s="25"/>
      <c r="F109" s="25" t="s">
        <v>612</v>
      </c>
      <c r="G109" s="25" t="s">
        <v>613</v>
      </c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</row>
    <row r="110" spans="2:20" ht="12.75" customHeight="1" outlineLevel="1">
      <c r="B110" s="43"/>
      <c r="C110" s="44"/>
      <c r="D110" s="62"/>
      <c r="E110" s="25" t="s">
        <v>180</v>
      </c>
      <c r="F110" s="25" t="s">
        <v>608</v>
      </c>
      <c r="G110" s="25" t="s">
        <v>609</v>
      </c>
      <c r="H110" s="97">
        <f t="shared" si="14"/>
        <v>0</v>
      </c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</row>
    <row r="111" spans="2:20" ht="12.75" customHeight="1" outlineLevel="1">
      <c r="B111" s="43"/>
      <c r="C111" s="44"/>
      <c r="D111" s="62"/>
      <c r="E111" s="25" t="s">
        <v>182</v>
      </c>
      <c r="F111" s="25"/>
      <c r="G111" s="25"/>
      <c r="H111" s="97">
        <f t="shared" si="14"/>
        <v>0</v>
      </c>
      <c r="I111" s="97">
        <f t="shared" ref="I111:T111" si="16">SUM(I112:I115)</f>
        <v>0</v>
      </c>
      <c r="J111" s="97">
        <f t="shared" si="16"/>
        <v>0</v>
      </c>
      <c r="K111" s="97">
        <f t="shared" si="16"/>
        <v>0</v>
      </c>
      <c r="L111" s="97">
        <f t="shared" si="16"/>
        <v>0</v>
      </c>
      <c r="M111" s="97">
        <f t="shared" si="16"/>
        <v>0</v>
      </c>
      <c r="N111" s="97">
        <f t="shared" si="16"/>
        <v>0</v>
      </c>
      <c r="O111" s="97">
        <f t="shared" si="16"/>
        <v>0</v>
      </c>
      <c r="P111" s="97">
        <f t="shared" si="16"/>
        <v>0</v>
      </c>
      <c r="Q111" s="97">
        <f t="shared" si="16"/>
        <v>0</v>
      </c>
      <c r="R111" s="97">
        <f t="shared" si="16"/>
        <v>0</v>
      </c>
      <c r="S111" s="97">
        <f t="shared" si="16"/>
        <v>0</v>
      </c>
      <c r="T111" s="97">
        <f t="shared" si="16"/>
        <v>0</v>
      </c>
    </row>
    <row r="112" spans="2:20" ht="12.75" customHeight="1" outlineLevel="1">
      <c r="B112" s="43"/>
      <c r="C112" s="44"/>
      <c r="D112" s="62"/>
      <c r="E112" s="25"/>
      <c r="F112" s="25" t="s">
        <v>183</v>
      </c>
      <c r="G112" s="25" t="s">
        <v>184</v>
      </c>
      <c r="H112" s="97">
        <f t="shared" si="14"/>
        <v>0</v>
      </c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</row>
    <row r="113" spans="1:20" ht="12.75" customHeight="1" outlineLevel="1">
      <c r="B113" s="43"/>
      <c r="C113" s="44"/>
      <c r="D113" s="62"/>
      <c r="E113" s="25"/>
      <c r="F113" s="25" t="s">
        <v>185</v>
      </c>
      <c r="G113" s="25" t="s">
        <v>186</v>
      </c>
      <c r="H113" s="97">
        <f t="shared" si="14"/>
        <v>0</v>
      </c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</row>
    <row r="114" spans="1:20" ht="12.75" customHeight="1" outlineLevel="1">
      <c r="B114" s="43"/>
      <c r="C114" s="44"/>
      <c r="D114" s="62"/>
      <c r="E114" s="25"/>
      <c r="F114" s="25" t="s">
        <v>187</v>
      </c>
      <c r="G114" s="25" t="s">
        <v>188</v>
      </c>
      <c r="H114" s="97">
        <f t="shared" si="14"/>
        <v>0</v>
      </c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</row>
    <row r="115" spans="1:20" ht="12.75" customHeight="1" outlineLevel="1">
      <c r="B115" s="43"/>
      <c r="C115" s="44"/>
      <c r="D115" s="62"/>
      <c r="E115" s="25"/>
      <c r="F115" s="25" t="s">
        <v>189</v>
      </c>
      <c r="G115" s="25" t="s">
        <v>190</v>
      </c>
      <c r="H115" s="97">
        <f t="shared" si="14"/>
        <v>0</v>
      </c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</row>
    <row r="116" spans="1:20" ht="12.75" customHeight="1" outlineLevel="1">
      <c r="B116" s="43"/>
      <c r="C116" s="44"/>
      <c r="D116" s="62"/>
      <c r="E116" s="25" t="s">
        <v>191</v>
      </c>
      <c r="F116" s="25" t="s">
        <v>192</v>
      </c>
      <c r="G116" s="25" t="s">
        <v>193</v>
      </c>
      <c r="H116" s="97">
        <f t="shared" si="14"/>
        <v>0</v>
      </c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</row>
    <row r="117" spans="1:20" ht="12.75" customHeight="1" outlineLevel="1">
      <c r="B117" s="43"/>
      <c r="C117" s="44"/>
      <c r="D117" s="62"/>
      <c r="E117" s="25" t="s">
        <v>194</v>
      </c>
      <c r="F117" s="25" t="s">
        <v>195</v>
      </c>
      <c r="G117" s="25" t="s">
        <v>196</v>
      </c>
      <c r="H117" s="97">
        <f t="shared" si="14"/>
        <v>0</v>
      </c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</row>
    <row r="118" spans="1:20" ht="12.75" customHeight="1" outlineLevel="1">
      <c r="B118" s="43"/>
      <c r="C118" s="44"/>
      <c r="D118" s="62"/>
      <c r="E118" s="25" t="s">
        <v>197</v>
      </c>
      <c r="F118" s="25" t="s">
        <v>198</v>
      </c>
      <c r="G118" s="25" t="s">
        <v>199</v>
      </c>
      <c r="H118" s="97">
        <f t="shared" si="14"/>
        <v>0</v>
      </c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</row>
    <row r="119" spans="1:20" ht="12.75" customHeight="1" outlineLevel="1">
      <c r="B119" s="43"/>
      <c r="C119" s="44"/>
      <c r="D119" s="62"/>
      <c r="E119" s="63" t="s">
        <v>36</v>
      </c>
      <c r="F119" s="63"/>
      <c r="G119" s="63"/>
      <c r="H119" s="97">
        <f t="shared" si="14"/>
        <v>0</v>
      </c>
      <c r="I119" s="97">
        <f t="shared" ref="I119:T119" si="17">SUM(I120:I128)</f>
        <v>0</v>
      </c>
      <c r="J119" s="97">
        <f t="shared" si="17"/>
        <v>0</v>
      </c>
      <c r="K119" s="97">
        <f t="shared" si="17"/>
        <v>0</v>
      </c>
      <c r="L119" s="97">
        <f t="shared" si="17"/>
        <v>0</v>
      </c>
      <c r="M119" s="97">
        <f t="shared" si="17"/>
        <v>0</v>
      </c>
      <c r="N119" s="97">
        <f t="shared" si="17"/>
        <v>0</v>
      </c>
      <c r="O119" s="97">
        <f t="shared" si="17"/>
        <v>0</v>
      </c>
      <c r="P119" s="97">
        <f t="shared" si="17"/>
        <v>0</v>
      </c>
      <c r="Q119" s="97">
        <f t="shared" si="17"/>
        <v>0</v>
      </c>
      <c r="R119" s="97">
        <f t="shared" si="17"/>
        <v>0</v>
      </c>
      <c r="S119" s="97">
        <f t="shared" si="17"/>
        <v>0</v>
      </c>
      <c r="T119" s="97">
        <f t="shared" si="17"/>
        <v>0</v>
      </c>
    </row>
    <row r="120" spans="1:20" ht="12.75" customHeight="1" outlineLevel="1">
      <c r="B120" s="43"/>
      <c r="C120" s="44"/>
      <c r="D120" s="62"/>
      <c r="E120" s="25"/>
      <c r="F120" s="25" t="s">
        <v>200</v>
      </c>
      <c r="G120" s="25" t="s">
        <v>201</v>
      </c>
      <c r="H120" s="97">
        <f t="shared" si="14"/>
        <v>0</v>
      </c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</row>
    <row r="121" spans="1:20" ht="12.75" customHeight="1" outlineLevel="1">
      <c r="B121" s="43"/>
      <c r="C121" s="44"/>
      <c r="D121" s="62"/>
      <c r="E121" s="25"/>
      <c r="F121" s="25" t="s">
        <v>202</v>
      </c>
      <c r="G121" s="25" t="s">
        <v>203</v>
      </c>
      <c r="H121" s="97">
        <f t="shared" si="14"/>
        <v>0</v>
      </c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</row>
    <row r="122" spans="1:20" ht="12.75" customHeight="1" outlineLevel="1">
      <c r="B122" s="43"/>
      <c r="C122" s="44"/>
      <c r="D122" s="62"/>
      <c r="E122" s="25"/>
      <c r="F122" s="25" t="s">
        <v>204</v>
      </c>
      <c r="G122" s="25" t="s">
        <v>205</v>
      </c>
      <c r="H122" s="97">
        <f t="shared" si="14"/>
        <v>0</v>
      </c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</row>
    <row r="123" spans="1:20" ht="12.75" customHeight="1" outlineLevel="1">
      <c r="B123" s="43"/>
      <c r="C123" s="44"/>
      <c r="D123" s="62"/>
      <c r="E123" s="25"/>
      <c r="F123" s="25" t="s">
        <v>206</v>
      </c>
      <c r="G123" s="25" t="s">
        <v>207</v>
      </c>
      <c r="H123" s="97">
        <f t="shared" si="14"/>
        <v>0</v>
      </c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</row>
    <row r="124" spans="1:20" ht="12.75" customHeight="1" outlineLevel="1">
      <c r="B124" s="43"/>
      <c r="C124" s="44"/>
      <c r="D124" s="62"/>
      <c r="E124" s="25"/>
      <c r="F124" s="25" t="s">
        <v>208</v>
      </c>
      <c r="G124" s="25" t="s">
        <v>209</v>
      </c>
      <c r="H124" s="97">
        <f t="shared" si="14"/>
        <v>0</v>
      </c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</row>
    <row r="125" spans="1:20" ht="12.75" customHeight="1" outlineLevel="1">
      <c r="B125" s="43"/>
      <c r="C125" s="44"/>
      <c r="D125" s="62"/>
      <c r="E125" s="25"/>
      <c r="F125" s="25" t="s">
        <v>210</v>
      </c>
      <c r="G125" s="25" t="s">
        <v>211</v>
      </c>
      <c r="H125" s="97">
        <f t="shared" si="14"/>
        <v>0</v>
      </c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</row>
    <row r="126" spans="1:20" ht="12.75" customHeight="1" outlineLevel="1">
      <c r="B126" s="43"/>
      <c r="C126" s="44"/>
      <c r="D126" s="62"/>
      <c r="E126" s="25"/>
      <c r="F126" s="25" t="s">
        <v>212</v>
      </c>
      <c r="G126" s="25" t="s">
        <v>213</v>
      </c>
      <c r="H126" s="97">
        <f t="shared" si="14"/>
        <v>0</v>
      </c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</row>
    <row r="127" spans="1:20" s="61" customFormat="1" outlineLevel="1">
      <c r="A127" s="111"/>
      <c r="B127" s="43"/>
      <c r="C127" s="44"/>
      <c r="D127" s="62"/>
      <c r="E127" s="25"/>
      <c r="F127" s="25" t="s">
        <v>214</v>
      </c>
      <c r="G127" s="25" t="s">
        <v>215</v>
      </c>
      <c r="H127" s="97">
        <f t="shared" si="14"/>
        <v>0</v>
      </c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</row>
    <row r="128" spans="1:20" ht="12.75" customHeight="1" outlineLevel="1">
      <c r="B128" s="43"/>
      <c r="C128" s="44"/>
      <c r="D128" s="62"/>
      <c r="E128" s="25"/>
      <c r="F128" s="25" t="s">
        <v>216</v>
      </c>
      <c r="G128" s="25" t="s">
        <v>217</v>
      </c>
      <c r="H128" s="97">
        <f t="shared" si="14"/>
        <v>0</v>
      </c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</row>
    <row r="129" spans="2:20" ht="12.75" customHeight="1">
      <c r="B129" s="57"/>
      <c r="C129" s="58" t="s">
        <v>218</v>
      </c>
      <c r="D129" s="59"/>
      <c r="E129" s="59"/>
      <c r="F129" s="59"/>
      <c r="G129" s="59"/>
      <c r="H129" s="60">
        <f t="shared" si="14"/>
        <v>0</v>
      </c>
      <c r="I129" s="60">
        <f t="shared" ref="I129:T129" si="18">+I130+I204</f>
        <v>0</v>
      </c>
      <c r="J129" s="60">
        <f t="shared" si="18"/>
        <v>0</v>
      </c>
      <c r="K129" s="60">
        <f t="shared" si="18"/>
        <v>0</v>
      </c>
      <c r="L129" s="60">
        <f t="shared" si="18"/>
        <v>0</v>
      </c>
      <c r="M129" s="60">
        <f t="shared" si="18"/>
        <v>0</v>
      </c>
      <c r="N129" s="60">
        <f t="shared" si="18"/>
        <v>0</v>
      </c>
      <c r="O129" s="60">
        <f t="shared" si="18"/>
        <v>0</v>
      </c>
      <c r="P129" s="60">
        <f t="shared" si="18"/>
        <v>0</v>
      </c>
      <c r="Q129" s="60">
        <f t="shared" si="18"/>
        <v>0</v>
      </c>
      <c r="R129" s="60">
        <f t="shared" si="18"/>
        <v>0</v>
      </c>
      <c r="S129" s="60">
        <f t="shared" si="18"/>
        <v>0</v>
      </c>
      <c r="T129" s="60">
        <f t="shared" si="18"/>
        <v>0</v>
      </c>
    </row>
    <row r="130" spans="2:20" ht="12.75" customHeight="1">
      <c r="B130" s="43"/>
      <c r="C130" s="44"/>
      <c r="D130" s="62"/>
      <c r="E130" s="42" t="s">
        <v>219</v>
      </c>
      <c r="F130" s="42"/>
      <c r="G130" s="42"/>
      <c r="H130" s="97">
        <f t="shared" si="14"/>
        <v>0</v>
      </c>
      <c r="I130" s="97">
        <f t="shared" ref="I130:T130" si="19">SUM(I131:I203)</f>
        <v>0</v>
      </c>
      <c r="J130" s="97">
        <f t="shared" si="19"/>
        <v>0</v>
      </c>
      <c r="K130" s="97">
        <f t="shared" si="19"/>
        <v>0</v>
      </c>
      <c r="L130" s="97">
        <f t="shared" si="19"/>
        <v>0</v>
      </c>
      <c r="M130" s="97">
        <f t="shared" si="19"/>
        <v>0</v>
      </c>
      <c r="N130" s="97">
        <f t="shared" si="19"/>
        <v>0</v>
      </c>
      <c r="O130" s="97">
        <f t="shared" si="19"/>
        <v>0</v>
      </c>
      <c r="P130" s="97">
        <f t="shared" si="19"/>
        <v>0</v>
      </c>
      <c r="Q130" s="97">
        <f t="shared" si="19"/>
        <v>0</v>
      </c>
      <c r="R130" s="97">
        <f t="shared" si="19"/>
        <v>0</v>
      </c>
      <c r="S130" s="97">
        <f t="shared" si="19"/>
        <v>0</v>
      </c>
      <c r="T130" s="97">
        <f t="shared" si="19"/>
        <v>0</v>
      </c>
    </row>
    <row r="131" spans="2:20" ht="12.75" customHeight="1" outlineLevel="1">
      <c r="B131" s="43"/>
      <c r="C131" s="44"/>
      <c r="D131" s="62"/>
      <c r="E131" s="25"/>
      <c r="F131" s="25" t="s">
        <v>220</v>
      </c>
      <c r="G131" s="25" t="s">
        <v>221</v>
      </c>
      <c r="H131" s="97">
        <f t="shared" si="14"/>
        <v>0</v>
      </c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</row>
    <row r="132" spans="2:20" ht="12.75" customHeight="1" outlineLevel="1">
      <c r="B132" s="43"/>
      <c r="C132" s="44"/>
      <c r="D132" s="62"/>
      <c r="E132" s="25"/>
      <c r="F132" s="25" t="s">
        <v>222</v>
      </c>
      <c r="G132" s="25" t="s">
        <v>223</v>
      </c>
      <c r="H132" s="97">
        <f t="shared" si="14"/>
        <v>0</v>
      </c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</row>
    <row r="133" spans="2:20" ht="12.75" customHeight="1" outlineLevel="1">
      <c r="B133" s="43"/>
      <c r="C133" s="44"/>
      <c r="D133" s="62"/>
      <c r="E133" s="25"/>
      <c r="F133" s="25" t="s">
        <v>224</v>
      </c>
      <c r="G133" s="25" t="s">
        <v>225</v>
      </c>
      <c r="H133" s="97">
        <f t="shared" si="14"/>
        <v>0</v>
      </c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</row>
    <row r="134" spans="2:20" ht="12.75" customHeight="1" outlineLevel="1">
      <c r="B134" s="43"/>
      <c r="C134" s="44"/>
      <c r="D134" s="62"/>
      <c r="E134" s="25"/>
      <c r="F134" s="25" t="s">
        <v>226</v>
      </c>
      <c r="G134" s="25" t="s">
        <v>227</v>
      </c>
      <c r="H134" s="97">
        <f t="shared" si="14"/>
        <v>0</v>
      </c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</row>
    <row r="135" spans="2:20" ht="12.75" customHeight="1" outlineLevel="1">
      <c r="B135" s="43"/>
      <c r="C135" s="44"/>
      <c r="D135" s="62"/>
      <c r="E135" s="25"/>
      <c r="F135" s="25" t="s">
        <v>228</v>
      </c>
      <c r="G135" s="25" t="s">
        <v>229</v>
      </c>
      <c r="H135" s="97">
        <f t="shared" si="14"/>
        <v>0</v>
      </c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</row>
    <row r="136" spans="2:20" ht="12.75" customHeight="1" outlineLevel="1">
      <c r="B136" s="43"/>
      <c r="C136" s="44"/>
      <c r="D136" s="62"/>
      <c r="E136" s="25"/>
      <c r="F136" s="25" t="s">
        <v>230</v>
      </c>
      <c r="G136" s="25" t="s">
        <v>231</v>
      </c>
      <c r="H136" s="97">
        <f t="shared" si="14"/>
        <v>0</v>
      </c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</row>
    <row r="137" spans="2:20" ht="12.75" customHeight="1" outlineLevel="1">
      <c r="B137" s="43"/>
      <c r="C137" s="44"/>
      <c r="D137" s="62"/>
      <c r="E137" s="25"/>
      <c r="F137" s="25" t="s">
        <v>232</v>
      </c>
      <c r="G137" s="25" t="s">
        <v>233</v>
      </c>
      <c r="H137" s="97">
        <f t="shared" si="14"/>
        <v>0</v>
      </c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</row>
    <row r="138" spans="2:20" ht="12.75" customHeight="1" outlineLevel="1">
      <c r="B138" s="43"/>
      <c r="C138" s="44"/>
      <c r="D138" s="62"/>
      <c r="E138" s="25"/>
      <c r="F138" s="25" t="s">
        <v>234</v>
      </c>
      <c r="G138" s="25" t="s">
        <v>235</v>
      </c>
      <c r="H138" s="97">
        <f t="shared" si="14"/>
        <v>0</v>
      </c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</row>
    <row r="139" spans="2:20" ht="12.75" customHeight="1" outlineLevel="1">
      <c r="B139" s="43"/>
      <c r="C139" s="44"/>
      <c r="D139" s="62"/>
      <c r="E139" s="25"/>
      <c r="F139" s="25" t="s">
        <v>236</v>
      </c>
      <c r="G139" s="25" t="s">
        <v>237</v>
      </c>
      <c r="H139" s="97">
        <f t="shared" si="14"/>
        <v>0</v>
      </c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</row>
    <row r="140" spans="2:20" ht="12.75" customHeight="1" outlineLevel="1">
      <c r="B140" s="43"/>
      <c r="C140" s="44"/>
      <c r="D140" s="62"/>
      <c r="E140" s="25"/>
      <c r="F140" s="25" t="s">
        <v>238</v>
      </c>
      <c r="G140" s="25" t="s">
        <v>239</v>
      </c>
      <c r="H140" s="97">
        <f t="shared" si="14"/>
        <v>0</v>
      </c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</row>
    <row r="141" spans="2:20" ht="12.75" customHeight="1" outlineLevel="1">
      <c r="B141" s="43"/>
      <c r="C141" s="44"/>
      <c r="D141" s="62"/>
      <c r="E141" s="25"/>
      <c r="F141" s="25" t="s">
        <v>240</v>
      </c>
      <c r="G141" s="25" t="s">
        <v>241</v>
      </c>
      <c r="H141" s="97">
        <f t="shared" si="14"/>
        <v>0</v>
      </c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</row>
    <row r="142" spans="2:20" ht="12.75" customHeight="1" outlineLevel="1">
      <c r="B142" s="43"/>
      <c r="C142" s="44"/>
      <c r="D142" s="62"/>
      <c r="E142" s="25"/>
      <c r="F142" s="25" t="s">
        <v>242</v>
      </c>
      <c r="G142" s="25" t="s">
        <v>243</v>
      </c>
      <c r="H142" s="97">
        <f t="shared" si="14"/>
        <v>0</v>
      </c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</row>
    <row r="143" spans="2:20" ht="12.75" customHeight="1" outlineLevel="1">
      <c r="B143" s="43"/>
      <c r="C143" s="44"/>
      <c r="D143" s="62"/>
      <c r="E143" s="25"/>
      <c r="F143" s="25" t="s">
        <v>244</v>
      </c>
      <c r="G143" s="25" t="s">
        <v>245</v>
      </c>
      <c r="H143" s="97">
        <f t="shared" si="14"/>
        <v>0</v>
      </c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</row>
    <row r="144" spans="2:20" ht="12.75" customHeight="1" outlineLevel="1">
      <c r="B144" s="43"/>
      <c r="C144" s="44"/>
      <c r="D144" s="62"/>
      <c r="E144" s="25"/>
      <c r="F144" s="25" t="s">
        <v>246</v>
      </c>
      <c r="G144" s="25" t="s">
        <v>247</v>
      </c>
      <c r="H144" s="97">
        <f t="shared" si="14"/>
        <v>0</v>
      </c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</row>
    <row r="145" spans="2:20" ht="12.75" customHeight="1" outlineLevel="1">
      <c r="B145" s="43"/>
      <c r="C145" s="44"/>
      <c r="D145" s="62"/>
      <c r="E145" s="25"/>
      <c r="F145" s="25" t="s">
        <v>248</v>
      </c>
      <c r="G145" s="25" t="s">
        <v>249</v>
      </c>
      <c r="H145" s="97">
        <f t="shared" si="14"/>
        <v>0</v>
      </c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</row>
    <row r="146" spans="2:20" ht="12.75" customHeight="1" outlineLevel="1">
      <c r="B146" s="43"/>
      <c r="C146" s="44"/>
      <c r="D146" s="62"/>
      <c r="E146" s="25"/>
      <c r="F146" s="25" t="s">
        <v>250</v>
      </c>
      <c r="G146" s="25" t="s">
        <v>251</v>
      </c>
      <c r="H146" s="97">
        <f t="shared" si="14"/>
        <v>0</v>
      </c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</row>
    <row r="147" spans="2:20" ht="12.75" customHeight="1" outlineLevel="1">
      <c r="B147" s="43"/>
      <c r="C147" s="44"/>
      <c r="D147" s="62"/>
      <c r="E147" s="25"/>
      <c r="F147" s="25" t="s">
        <v>252</v>
      </c>
      <c r="G147" s="25" t="s">
        <v>239</v>
      </c>
      <c r="H147" s="97">
        <f t="shared" si="14"/>
        <v>0</v>
      </c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</row>
    <row r="148" spans="2:20" ht="12.75" customHeight="1" outlineLevel="1">
      <c r="B148" s="43"/>
      <c r="C148" s="44"/>
      <c r="D148" s="62"/>
      <c r="E148" s="25"/>
      <c r="F148" s="25" t="s">
        <v>253</v>
      </c>
      <c r="G148" s="25" t="s">
        <v>241</v>
      </c>
      <c r="H148" s="97">
        <f t="shared" si="14"/>
        <v>0</v>
      </c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</row>
    <row r="149" spans="2:20" ht="12.75" customHeight="1" outlineLevel="1">
      <c r="B149" s="43"/>
      <c r="C149" s="44"/>
      <c r="D149" s="62"/>
      <c r="E149" s="25"/>
      <c r="F149" s="25" t="s">
        <v>254</v>
      </c>
      <c r="G149" s="25" t="s">
        <v>255</v>
      </c>
      <c r="H149" s="97">
        <f t="shared" si="14"/>
        <v>0</v>
      </c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</row>
    <row r="150" spans="2:20" ht="12.75" customHeight="1" outlineLevel="1">
      <c r="B150" s="43"/>
      <c r="C150" s="44"/>
      <c r="D150" s="62"/>
      <c r="E150" s="25"/>
      <c r="F150" s="25" t="s">
        <v>256</v>
      </c>
      <c r="G150" s="25" t="s">
        <v>257</v>
      </c>
      <c r="H150" s="97">
        <f t="shared" si="14"/>
        <v>0</v>
      </c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</row>
    <row r="151" spans="2:20" ht="12.75" customHeight="1" outlineLevel="1">
      <c r="B151" s="43"/>
      <c r="C151" s="44"/>
      <c r="D151" s="62"/>
      <c r="E151" s="25"/>
      <c r="F151" s="25" t="s">
        <v>258</v>
      </c>
      <c r="G151" s="25" t="s">
        <v>259</v>
      </c>
      <c r="H151" s="97">
        <f t="shared" si="14"/>
        <v>0</v>
      </c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</row>
    <row r="152" spans="2:20" ht="12.75" customHeight="1" outlineLevel="1">
      <c r="B152" s="43"/>
      <c r="C152" s="44"/>
      <c r="D152" s="62"/>
      <c r="E152" s="25"/>
      <c r="F152" s="25" t="s">
        <v>260</v>
      </c>
      <c r="G152" s="25" t="s">
        <v>261</v>
      </c>
      <c r="H152" s="97">
        <f t="shared" ref="H152:H216" si="20">SUM(I152:T152)</f>
        <v>0</v>
      </c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</row>
    <row r="153" spans="2:20" ht="12.75" customHeight="1" outlineLevel="1">
      <c r="B153" s="43"/>
      <c r="C153" s="44"/>
      <c r="D153" s="62"/>
      <c r="E153" s="25"/>
      <c r="F153" s="25" t="s">
        <v>262</v>
      </c>
      <c r="G153" s="25" t="s">
        <v>263</v>
      </c>
      <c r="H153" s="97">
        <f t="shared" si="20"/>
        <v>0</v>
      </c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</row>
    <row r="154" spans="2:20" ht="12.75" customHeight="1" outlineLevel="1">
      <c r="B154" s="43"/>
      <c r="C154" s="44"/>
      <c r="D154" s="62"/>
      <c r="E154" s="25"/>
      <c r="F154" s="25" t="s">
        <v>264</v>
      </c>
      <c r="G154" s="25" t="s">
        <v>265</v>
      </c>
      <c r="H154" s="97">
        <f t="shared" si="20"/>
        <v>0</v>
      </c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</row>
    <row r="155" spans="2:20" ht="12.75" customHeight="1" outlineLevel="1">
      <c r="B155" s="43"/>
      <c r="C155" s="44"/>
      <c r="D155" s="62"/>
      <c r="E155" s="25"/>
      <c r="F155" s="25" t="s">
        <v>266</v>
      </c>
      <c r="G155" s="25" t="s">
        <v>267</v>
      </c>
      <c r="H155" s="97">
        <f t="shared" si="20"/>
        <v>0</v>
      </c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</row>
    <row r="156" spans="2:20" ht="12.75" customHeight="1" outlineLevel="1">
      <c r="B156" s="43"/>
      <c r="C156" s="44"/>
      <c r="D156" s="62"/>
      <c r="E156" s="25"/>
      <c r="F156" s="25" t="s">
        <v>268</v>
      </c>
      <c r="G156" s="25" t="s">
        <v>269</v>
      </c>
      <c r="H156" s="97">
        <f t="shared" si="20"/>
        <v>0</v>
      </c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</row>
    <row r="157" spans="2:20" ht="12.75" customHeight="1" outlineLevel="1">
      <c r="B157" s="43"/>
      <c r="C157" s="44"/>
      <c r="D157" s="62"/>
      <c r="E157" s="25"/>
      <c r="F157" s="25" t="s">
        <v>270</v>
      </c>
      <c r="G157" s="25" t="s">
        <v>271</v>
      </c>
      <c r="H157" s="97">
        <f t="shared" si="20"/>
        <v>0</v>
      </c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</row>
    <row r="158" spans="2:20" ht="12.75" customHeight="1" outlineLevel="1">
      <c r="B158" s="43"/>
      <c r="C158" s="44"/>
      <c r="D158" s="62"/>
      <c r="E158" s="25"/>
      <c r="F158" s="25" t="s">
        <v>272</v>
      </c>
      <c r="G158" s="25" t="s">
        <v>273</v>
      </c>
      <c r="H158" s="97">
        <f t="shared" si="20"/>
        <v>0</v>
      </c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</row>
    <row r="159" spans="2:20" ht="12.75" customHeight="1" outlineLevel="1">
      <c r="B159" s="43"/>
      <c r="C159" s="44"/>
      <c r="D159" s="62"/>
      <c r="E159" s="25"/>
      <c r="F159" s="25" t="s">
        <v>274</v>
      </c>
      <c r="G159" s="25" t="s">
        <v>275</v>
      </c>
      <c r="H159" s="97">
        <f t="shared" si="20"/>
        <v>0</v>
      </c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</row>
    <row r="160" spans="2:20" ht="12.75" customHeight="1" outlineLevel="1">
      <c r="B160" s="43"/>
      <c r="C160" s="44"/>
      <c r="D160" s="62"/>
      <c r="E160" s="25"/>
      <c r="F160" s="25" t="s">
        <v>276</v>
      </c>
      <c r="G160" s="25" t="s">
        <v>277</v>
      </c>
      <c r="H160" s="97">
        <f t="shared" si="20"/>
        <v>0</v>
      </c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</row>
    <row r="161" spans="2:20" ht="12.75" customHeight="1" outlineLevel="1">
      <c r="B161" s="43"/>
      <c r="C161" s="44"/>
      <c r="D161" s="62"/>
      <c r="E161" s="25"/>
      <c r="F161" s="25" t="s">
        <v>614</v>
      </c>
      <c r="G161" s="25" t="s">
        <v>615</v>
      </c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</row>
    <row r="162" spans="2:20" ht="12.75" customHeight="1" outlineLevel="1">
      <c r="B162" s="43"/>
      <c r="C162" s="44"/>
      <c r="D162" s="62"/>
      <c r="E162" s="25"/>
      <c r="F162" s="25" t="s">
        <v>278</v>
      </c>
      <c r="G162" s="25" t="s">
        <v>279</v>
      </c>
      <c r="H162" s="97">
        <f t="shared" si="20"/>
        <v>0</v>
      </c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</row>
    <row r="163" spans="2:20" ht="12.75" customHeight="1" outlineLevel="1">
      <c r="B163" s="43"/>
      <c r="C163" s="44"/>
      <c r="D163" s="62"/>
      <c r="E163" s="25"/>
      <c r="F163" s="25" t="s">
        <v>280</v>
      </c>
      <c r="G163" s="25" t="s">
        <v>281</v>
      </c>
      <c r="H163" s="97">
        <f t="shared" si="20"/>
        <v>0</v>
      </c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</row>
    <row r="164" spans="2:20" ht="12.75" customHeight="1" outlineLevel="1">
      <c r="B164" s="43"/>
      <c r="C164" s="44"/>
      <c r="D164" s="62"/>
      <c r="E164" s="25"/>
      <c r="F164" s="25" t="s">
        <v>282</v>
      </c>
      <c r="G164" s="25" t="s">
        <v>283</v>
      </c>
      <c r="H164" s="97">
        <f t="shared" si="20"/>
        <v>0</v>
      </c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</row>
    <row r="165" spans="2:20" ht="12.75" customHeight="1" outlineLevel="1">
      <c r="B165" s="43"/>
      <c r="C165" s="44"/>
      <c r="D165" s="62"/>
      <c r="E165" s="25"/>
      <c r="F165" s="25" t="s">
        <v>284</v>
      </c>
      <c r="G165" s="25" t="s">
        <v>285</v>
      </c>
      <c r="H165" s="97">
        <f t="shared" si="20"/>
        <v>0</v>
      </c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</row>
    <row r="166" spans="2:20" ht="12.75" customHeight="1" outlineLevel="1">
      <c r="B166" s="43"/>
      <c r="C166" s="44"/>
      <c r="D166" s="62"/>
      <c r="E166" s="25"/>
      <c r="F166" s="25" t="s">
        <v>286</v>
      </c>
      <c r="G166" s="25" t="s">
        <v>287</v>
      </c>
      <c r="H166" s="97">
        <f t="shared" si="20"/>
        <v>0</v>
      </c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</row>
    <row r="167" spans="2:20" ht="12.75" customHeight="1" outlineLevel="1">
      <c r="B167" s="43"/>
      <c r="C167" s="44"/>
      <c r="D167" s="62"/>
      <c r="E167" s="25"/>
      <c r="F167" s="25" t="s">
        <v>288</v>
      </c>
      <c r="G167" s="25" t="s">
        <v>289</v>
      </c>
      <c r="H167" s="97">
        <f t="shared" si="20"/>
        <v>0</v>
      </c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</row>
    <row r="168" spans="2:20" ht="12.75" customHeight="1" outlineLevel="1">
      <c r="B168" s="43"/>
      <c r="C168" s="44"/>
      <c r="D168" s="62"/>
      <c r="E168" s="25"/>
      <c r="F168" s="25" t="s">
        <v>290</v>
      </c>
      <c r="G168" s="25" t="s">
        <v>291</v>
      </c>
      <c r="H168" s="97">
        <f t="shared" si="20"/>
        <v>0</v>
      </c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</row>
    <row r="169" spans="2:20" ht="12.75" customHeight="1" outlineLevel="1">
      <c r="B169" s="43"/>
      <c r="C169" s="44"/>
      <c r="D169" s="62"/>
      <c r="E169" s="25"/>
      <c r="F169" s="25" t="s">
        <v>292</v>
      </c>
      <c r="G169" s="25" t="s">
        <v>293</v>
      </c>
      <c r="H169" s="97">
        <f t="shared" si="20"/>
        <v>0</v>
      </c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</row>
    <row r="170" spans="2:20" ht="12.75" customHeight="1" outlineLevel="1">
      <c r="B170" s="43"/>
      <c r="C170" s="44"/>
      <c r="D170" s="62"/>
      <c r="E170" s="25"/>
      <c r="F170" s="25" t="s">
        <v>294</v>
      </c>
      <c r="G170" s="25" t="s">
        <v>295</v>
      </c>
      <c r="H170" s="97">
        <f t="shared" si="20"/>
        <v>0</v>
      </c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</row>
    <row r="171" spans="2:20" ht="12.75" customHeight="1" outlineLevel="1">
      <c r="B171" s="43"/>
      <c r="C171" s="44"/>
      <c r="D171" s="62"/>
      <c r="E171" s="25"/>
      <c r="F171" s="25" t="s">
        <v>296</v>
      </c>
      <c r="G171" s="25" t="s">
        <v>297</v>
      </c>
      <c r="H171" s="97">
        <f t="shared" si="20"/>
        <v>0</v>
      </c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</row>
    <row r="172" spans="2:20" ht="12.75" customHeight="1" outlineLevel="1">
      <c r="B172" s="43"/>
      <c r="C172" s="44"/>
      <c r="D172" s="62"/>
      <c r="E172" s="25"/>
      <c r="F172" s="25" t="s">
        <v>298</v>
      </c>
      <c r="G172" s="25" t="s">
        <v>299</v>
      </c>
      <c r="H172" s="97">
        <f t="shared" si="20"/>
        <v>0</v>
      </c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</row>
    <row r="173" spans="2:20" ht="12.75" customHeight="1" outlineLevel="1">
      <c r="B173" s="43"/>
      <c r="C173" s="44"/>
      <c r="D173" s="62"/>
      <c r="E173" s="25"/>
      <c r="F173" s="25" t="s">
        <v>300</v>
      </c>
      <c r="G173" s="25" t="s">
        <v>301</v>
      </c>
      <c r="H173" s="97">
        <f t="shared" si="20"/>
        <v>0</v>
      </c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</row>
    <row r="174" spans="2:20" ht="12.75" customHeight="1" outlineLevel="1">
      <c r="B174" s="43"/>
      <c r="C174" s="44"/>
      <c r="D174" s="62"/>
      <c r="E174" s="25"/>
      <c r="F174" s="25" t="s">
        <v>302</v>
      </c>
      <c r="G174" s="25" t="s">
        <v>303</v>
      </c>
      <c r="H174" s="97">
        <f t="shared" si="20"/>
        <v>0</v>
      </c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</row>
    <row r="175" spans="2:20" ht="12.75" customHeight="1" outlineLevel="1">
      <c r="B175" s="43"/>
      <c r="C175" s="44"/>
      <c r="D175" s="62"/>
      <c r="E175" s="25"/>
      <c r="F175" s="25" t="s">
        <v>304</v>
      </c>
      <c r="G175" s="25" t="s">
        <v>305</v>
      </c>
      <c r="H175" s="97">
        <f t="shared" si="20"/>
        <v>0</v>
      </c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</row>
    <row r="176" spans="2:20" ht="12.75" customHeight="1" outlineLevel="1">
      <c r="B176" s="43"/>
      <c r="C176" s="44"/>
      <c r="D176" s="62"/>
      <c r="E176" s="25"/>
      <c r="F176" s="25" t="s">
        <v>306</v>
      </c>
      <c r="G176" s="25" t="s">
        <v>307</v>
      </c>
      <c r="H176" s="97">
        <f t="shared" si="20"/>
        <v>0</v>
      </c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</row>
    <row r="177" spans="2:20" ht="12.75" customHeight="1" outlineLevel="1">
      <c r="B177" s="43"/>
      <c r="C177" s="44"/>
      <c r="D177" s="62"/>
      <c r="E177" s="25"/>
      <c r="F177" s="25" t="s">
        <v>308</v>
      </c>
      <c r="G177" s="25" t="s">
        <v>309</v>
      </c>
      <c r="H177" s="97">
        <f t="shared" si="20"/>
        <v>0</v>
      </c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</row>
    <row r="178" spans="2:20" ht="12.75" customHeight="1" outlineLevel="1">
      <c r="B178" s="43"/>
      <c r="C178" s="44"/>
      <c r="D178" s="62"/>
      <c r="E178" s="25"/>
      <c r="F178" s="25" t="s">
        <v>310</v>
      </c>
      <c r="G178" s="25" t="s">
        <v>311</v>
      </c>
      <c r="H178" s="97">
        <f t="shared" si="20"/>
        <v>0</v>
      </c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</row>
    <row r="179" spans="2:20" ht="12.75" customHeight="1" outlineLevel="1">
      <c r="B179" s="43"/>
      <c r="C179" s="44"/>
      <c r="D179" s="62"/>
      <c r="E179" s="25"/>
      <c r="F179" s="25" t="s">
        <v>312</v>
      </c>
      <c r="G179" s="25" t="s">
        <v>313</v>
      </c>
      <c r="H179" s="97">
        <f t="shared" si="20"/>
        <v>0</v>
      </c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</row>
    <row r="180" spans="2:20" ht="12.75" customHeight="1" outlineLevel="1">
      <c r="B180" s="43"/>
      <c r="C180" s="44"/>
      <c r="D180" s="62"/>
      <c r="E180" s="25"/>
      <c r="F180" s="25" t="s">
        <v>314</v>
      </c>
      <c r="G180" s="25" t="s">
        <v>315</v>
      </c>
      <c r="H180" s="97">
        <f t="shared" si="20"/>
        <v>0</v>
      </c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</row>
    <row r="181" spans="2:20" ht="12.75" customHeight="1" outlineLevel="1">
      <c r="B181" s="43"/>
      <c r="C181" s="44"/>
      <c r="D181" s="62"/>
      <c r="E181" s="25"/>
      <c r="F181" s="25" t="s">
        <v>316</v>
      </c>
      <c r="G181" s="25" t="s">
        <v>317</v>
      </c>
      <c r="H181" s="97">
        <f t="shared" si="20"/>
        <v>0</v>
      </c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</row>
    <row r="182" spans="2:20" ht="12.75" customHeight="1" outlineLevel="1">
      <c r="B182" s="43"/>
      <c r="C182" s="44"/>
      <c r="D182" s="62"/>
      <c r="E182" s="25"/>
      <c r="F182" s="25" t="s">
        <v>318</v>
      </c>
      <c r="G182" s="25" t="s">
        <v>319</v>
      </c>
      <c r="H182" s="97">
        <f t="shared" si="20"/>
        <v>0</v>
      </c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</row>
    <row r="183" spans="2:20" ht="12.75" customHeight="1" outlineLevel="1">
      <c r="B183" s="43"/>
      <c r="C183" s="44"/>
      <c r="D183" s="62"/>
      <c r="E183" s="25"/>
      <c r="F183" s="25" t="s">
        <v>320</v>
      </c>
      <c r="G183" s="25" t="s">
        <v>321</v>
      </c>
      <c r="H183" s="97">
        <f t="shared" si="20"/>
        <v>0</v>
      </c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</row>
    <row r="184" spans="2:20" ht="12.75" customHeight="1" outlineLevel="1">
      <c r="B184" s="43"/>
      <c r="C184" s="44"/>
      <c r="D184" s="62"/>
      <c r="E184" s="25"/>
      <c r="F184" s="25" t="s">
        <v>322</v>
      </c>
      <c r="G184" s="25" t="s">
        <v>323</v>
      </c>
      <c r="H184" s="97">
        <f t="shared" si="20"/>
        <v>0</v>
      </c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</row>
    <row r="185" spans="2:20" ht="12.75" customHeight="1" outlineLevel="1">
      <c r="B185" s="43"/>
      <c r="C185" s="44"/>
      <c r="D185" s="62"/>
      <c r="E185" s="25"/>
      <c r="F185" s="25" t="s">
        <v>324</v>
      </c>
      <c r="G185" s="25" t="s">
        <v>325</v>
      </c>
      <c r="H185" s="97">
        <f t="shared" si="20"/>
        <v>0</v>
      </c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</row>
    <row r="186" spans="2:20" ht="12.75" customHeight="1" outlineLevel="1">
      <c r="B186" s="43"/>
      <c r="C186" s="44"/>
      <c r="D186" s="62"/>
      <c r="E186" s="25"/>
      <c r="F186" s="25" t="s">
        <v>326</v>
      </c>
      <c r="G186" s="25" t="s">
        <v>327</v>
      </c>
      <c r="H186" s="97">
        <f t="shared" si="20"/>
        <v>0</v>
      </c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</row>
    <row r="187" spans="2:20" ht="12.75" customHeight="1" outlineLevel="1">
      <c r="B187" s="43"/>
      <c r="C187" s="44"/>
      <c r="D187" s="62"/>
      <c r="E187" s="25"/>
      <c r="F187" s="25" t="s">
        <v>328</v>
      </c>
      <c r="G187" s="25" t="s">
        <v>329</v>
      </c>
      <c r="H187" s="97">
        <f t="shared" si="20"/>
        <v>0</v>
      </c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</row>
    <row r="188" spans="2:20" ht="12.75" customHeight="1" outlineLevel="1">
      <c r="B188" s="43"/>
      <c r="C188" s="44"/>
      <c r="D188" s="62"/>
      <c r="E188" s="25"/>
      <c r="F188" s="25" t="s">
        <v>330</v>
      </c>
      <c r="G188" s="25" t="s">
        <v>331</v>
      </c>
      <c r="H188" s="97">
        <f t="shared" si="20"/>
        <v>0</v>
      </c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</row>
    <row r="189" spans="2:20" ht="12.75" customHeight="1" outlineLevel="1">
      <c r="B189" s="43"/>
      <c r="C189" s="44"/>
      <c r="D189" s="62"/>
      <c r="E189" s="25"/>
      <c r="F189" s="25" t="s">
        <v>332</v>
      </c>
      <c r="G189" s="25" t="s">
        <v>333</v>
      </c>
      <c r="H189" s="97">
        <f t="shared" si="20"/>
        <v>0</v>
      </c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</row>
    <row r="190" spans="2:20" ht="12.75" customHeight="1" outlineLevel="1">
      <c r="B190" s="43"/>
      <c r="C190" s="44"/>
      <c r="D190" s="62"/>
      <c r="E190" s="25"/>
      <c r="F190" s="25" t="s">
        <v>334</v>
      </c>
      <c r="G190" s="25" t="s">
        <v>335</v>
      </c>
      <c r="H190" s="97">
        <f t="shared" si="20"/>
        <v>0</v>
      </c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</row>
    <row r="191" spans="2:20" ht="12.75" customHeight="1" outlineLevel="1">
      <c r="B191" s="43"/>
      <c r="C191" s="44"/>
      <c r="D191" s="62"/>
      <c r="E191" s="25"/>
      <c r="F191" s="25" t="s">
        <v>336</v>
      </c>
      <c r="G191" s="25" t="s">
        <v>337</v>
      </c>
      <c r="H191" s="97">
        <f t="shared" si="20"/>
        <v>0</v>
      </c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</row>
    <row r="192" spans="2:20" ht="12.75" customHeight="1" outlineLevel="1">
      <c r="B192" s="43"/>
      <c r="C192" s="44"/>
      <c r="D192" s="62"/>
      <c r="E192" s="25"/>
      <c r="F192" s="25" t="s">
        <v>338</v>
      </c>
      <c r="G192" s="25" t="s">
        <v>339</v>
      </c>
      <c r="H192" s="97">
        <f t="shared" si="20"/>
        <v>0</v>
      </c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</row>
    <row r="193" spans="2:20" ht="12.75" customHeight="1" outlineLevel="1">
      <c r="B193" s="43"/>
      <c r="C193" s="44"/>
      <c r="D193" s="62"/>
      <c r="E193" s="25"/>
      <c r="F193" s="25" t="s">
        <v>340</v>
      </c>
      <c r="G193" s="25" t="s">
        <v>341</v>
      </c>
      <c r="H193" s="97">
        <f t="shared" si="20"/>
        <v>0</v>
      </c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</row>
    <row r="194" spans="2:20" ht="12.75" customHeight="1" outlineLevel="1">
      <c r="B194" s="43"/>
      <c r="C194" s="44"/>
      <c r="D194" s="62"/>
      <c r="E194" s="25"/>
      <c r="F194" s="25" t="s">
        <v>342</v>
      </c>
      <c r="G194" s="25" t="s">
        <v>343</v>
      </c>
      <c r="H194" s="97">
        <f t="shared" si="20"/>
        <v>0</v>
      </c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</row>
    <row r="195" spans="2:20" ht="12.75" customHeight="1" outlineLevel="1">
      <c r="B195" s="43"/>
      <c r="C195" s="44"/>
      <c r="D195" s="62"/>
      <c r="E195" s="25"/>
      <c r="F195" s="25" t="s">
        <v>344</v>
      </c>
      <c r="G195" s="25" t="s">
        <v>345</v>
      </c>
      <c r="H195" s="97">
        <f t="shared" si="20"/>
        <v>0</v>
      </c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</row>
    <row r="196" spans="2:20" ht="12.75" customHeight="1" outlineLevel="1">
      <c r="B196" s="43"/>
      <c r="C196" s="44"/>
      <c r="D196" s="62"/>
      <c r="E196" s="25"/>
      <c r="F196" s="25" t="s">
        <v>346</v>
      </c>
      <c r="G196" s="25" t="s">
        <v>347</v>
      </c>
      <c r="H196" s="97">
        <f t="shared" si="20"/>
        <v>0</v>
      </c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</row>
    <row r="197" spans="2:20" ht="12.75" customHeight="1" outlineLevel="1">
      <c r="B197" s="43"/>
      <c r="C197" s="44"/>
      <c r="D197" s="62"/>
      <c r="E197" s="25"/>
      <c r="F197" s="25" t="s">
        <v>348</v>
      </c>
      <c r="G197" s="25" t="s">
        <v>349</v>
      </c>
      <c r="H197" s="97">
        <f t="shared" si="20"/>
        <v>0</v>
      </c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</row>
    <row r="198" spans="2:20" ht="12.75" customHeight="1" outlineLevel="1">
      <c r="B198" s="43"/>
      <c r="C198" s="44"/>
      <c r="D198" s="62"/>
      <c r="E198" s="25"/>
      <c r="F198" s="25" t="s">
        <v>350</v>
      </c>
      <c r="G198" s="25" t="s">
        <v>351</v>
      </c>
      <c r="H198" s="97">
        <f t="shared" si="20"/>
        <v>0</v>
      </c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</row>
    <row r="199" spans="2:20" ht="12.75" customHeight="1" outlineLevel="1">
      <c r="B199" s="43"/>
      <c r="C199" s="44"/>
      <c r="D199" s="62"/>
      <c r="E199" s="25"/>
      <c r="F199" s="25" t="s">
        <v>352</v>
      </c>
      <c r="G199" s="25" t="s">
        <v>353</v>
      </c>
      <c r="H199" s="97">
        <f t="shared" si="20"/>
        <v>0</v>
      </c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</row>
    <row r="200" spans="2:20" ht="12.75" customHeight="1" outlineLevel="1">
      <c r="B200" s="43"/>
      <c r="C200" s="44"/>
      <c r="D200" s="62"/>
      <c r="E200" s="25"/>
      <c r="F200" s="25" t="s">
        <v>354</v>
      </c>
      <c r="G200" s="25" t="s">
        <v>355</v>
      </c>
      <c r="H200" s="97">
        <f t="shared" si="20"/>
        <v>0</v>
      </c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</row>
    <row r="201" spans="2:20" ht="12.75" customHeight="1" outlineLevel="1">
      <c r="B201" s="43"/>
      <c r="C201" s="44"/>
      <c r="D201" s="62"/>
      <c r="E201" s="25"/>
      <c r="F201" s="25" t="s">
        <v>356</v>
      </c>
      <c r="G201" s="25" t="s">
        <v>357</v>
      </c>
      <c r="H201" s="97">
        <f t="shared" si="20"/>
        <v>0</v>
      </c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</row>
    <row r="202" spans="2:20" ht="12.75" customHeight="1" outlineLevel="1">
      <c r="B202" s="43"/>
      <c r="C202" s="44"/>
      <c r="D202" s="62"/>
      <c r="E202" s="25"/>
      <c r="F202" s="25" t="s">
        <v>358</v>
      </c>
      <c r="G202" s="25" t="s">
        <v>359</v>
      </c>
      <c r="H202" s="97">
        <f t="shared" si="20"/>
        <v>0</v>
      </c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</row>
    <row r="203" spans="2:20" ht="12.75" customHeight="1" outlineLevel="1">
      <c r="B203" s="43"/>
      <c r="C203" s="44"/>
      <c r="D203" s="62"/>
      <c r="E203" s="25"/>
      <c r="F203" s="25" t="s">
        <v>360</v>
      </c>
      <c r="G203" s="25" t="s">
        <v>361</v>
      </c>
      <c r="H203" s="97">
        <f t="shared" si="20"/>
        <v>0</v>
      </c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</row>
    <row r="204" spans="2:20" ht="12.75" customHeight="1">
      <c r="B204" s="43"/>
      <c r="C204" s="44"/>
      <c r="D204" s="62" t="s">
        <v>362</v>
      </c>
      <c r="E204" s="25" t="s">
        <v>363</v>
      </c>
      <c r="F204" s="25"/>
      <c r="G204" s="25"/>
      <c r="H204" s="97">
        <f t="shared" si="20"/>
        <v>0</v>
      </c>
      <c r="I204" s="97">
        <f t="shared" ref="I204:T204" si="21">SUM(I205:I217)</f>
        <v>0</v>
      </c>
      <c r="J204" s="97">
        <f t="shared" si="21"/>
        <v>0</v>
      </c>
      <c r="K204" s="97">
        <f t="shared" si="21"/>
        <v>0</v>
      </c>
      <c r="L204" s="97">
        <f t="shared" si="21"/>
        <v>0</v>
      </c>
      <c r="M204" s="97">
        <f t="shared" si="21"/>
        <v>0</v>
      </c>
      <c r="N204" s="97">
        <f t="shared" si="21"/>
        <v>0</v>
      </c>
      <c r="O204" s="97">
        <f t="shared" si="21"/>
        <v>0</v>
      </c>
      <c r="P204" s="97">
        <f t="shared" si="21"/>
        <v>0</v>
      </c>
      <c r="Q204" s="97">
        <f t="shared" si="21"/>
        <v>0</v>
      </c>
      <c r="R204" s="97">
        <f t="shared" si="21"/>
        <v>0</v>
      </c>
      <c r="S204" s="97">
        <f t="shared" si="21"/>
        <v>0</v>
      </c>
      <c r="T204" s="97">
        <f t="shared" si="21"/>
        <v>0</v>
      </c>
    </row>
    <row r="205" spans="2:20" ht="12.75" customHeight="1" outlineLevel="1">
      <c r="B205" s="43"/>
      <c r="C205" s="44"/>
      <c r="D205" s="62"/>
      <c r="E205" s="25"/>
      <c r="F205" s="25" t="s">
        <v>364</v>
      </c>
      <c r="G205" s="25" t="s">
        <v>365</v>
      </c>
      <c r="H205" s="97">
        <f t="shared" si="20"/>
        <v>0</v>
      </c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</row>
    <row r="206" spans="2:20" ht="12.75" customHeight="1" outlineLevel="1">
      <c r="B206" s="43"/>
      <c r="C206" s="44"/>
      <c r="D206" s="62"/>
      <c r="E206" s="25"/>
      <c r="F206" s="25" t="s">
        <v>366</v>
      </c>
      <c r="G206" s="25" t="s">
        <v>367</v>
      </c>
      <c r="H206" s="97">
        <f t="shared" si="20"/>
        <v>0</v>
      </c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</row>
    <row r="207" spans="2:20" ht="12.75" customHeight="1" outlineLevel="1">
      <c r="B207" s="43"/>
      <c r="C207" s="44"/>
      <c r="D207" s="62"/>
      <c r="E207" s="25"/>
      <c r="F207" s="25" t="s">
        <v>368</v>
      </c>
      <c r="G207" s="25" t="s">
        <v>369</v>
      </c>
      <c r="H207" s="97">
        <f t="shared" si="20"/>
        <v>0</v>
      </c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</row>
    <row r="208" spans="2:20" ht="12.75" customHeight="1" outlineLevel="1">
      <c r="B208" s="43"/>
      <c r="C208" s="44"/>
      <c r="D208" s="62"/>
      <c r="E208" s="25"/>
      <c r="F208" s="25" t="s">
        <v>370</v>
      </c>
      <c r="G208" s="25" t="s">
        <v>371</v>
      </c>
      <c r="H208" s="97">
        <f t="shared" si="20"/>
        <v>0</v>
      </c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</row>
    <row r="209" spans="1:20" ht="12.75" customHeight="1" outlineLevel="1">
      <c r="B209" s="43"/>
      <c r="C209" s="44"/>
      <c r="D209" s="62"/>
      <c r="E209" s="25"/>
      <c r="F209" s="25" t="s">
        <v>372</v>
      </c>
      <c r="G209" s="25" t="s">
        <v>373</v>
      </c>
      <c r="H209" s="97">
        <f t="shared" si="20"/>
        <v>0</v>
      </c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</row>
    <row r="210" spans="1:20" ht="12.75" customHeight="1" outlineLevel="1">
      <c r="B210" s="43"/>
      <c r="C210" s="44"/>
      <c r="D210" s="62"/>
      <c r="E210" s="25"/>
      <c r="F210" s="25" t="s">
        <v>374</v>
      </c>
      <c r="G210" s="25" t="s">
        <v>375</v>
      </c>
      <c r="H210" s="97">
        <f t="shared" si="20"/>
        <v>0</v>
      </c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</row>
    <row r="211" spans="1:20" ht="12.75" customHeight="1" outlineLevel="1">
      <c r="B211" s="43"/>
      <c r="C211" s="44"/>
      <c r="D211" s="62"/>
      <c r="E211" s="25"/>
      <c r="F211" s="25" t="s">
        <v>376</v>
      </c>
      <c r="G211" s="25" t="s">
        <v>377</v>
      </c>
      <c r="H211" s="97">
        <f t="shared" si="20"/>
        <v>0</v>
      </c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</row>
    <row r="212" spans="1:20" ht="12.75" customHeight="1" outlineLevel="1">
      <c r="B212" s="43"/>
      <c r="C212" s="44"/>
      <c r="D212" s="62"/>
      <c r="E212" s="25"/>
      <c r="F212" s="25" t="s">
        <v>378</v>
      </c>
      <c r="G212" s="25" t="s">
        <v>379</v>
      </c>
      <c r="H212" s="97">
        <f t="shared" si="20"/>
        <v>0</v>
      </c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</row>
    <row r="213" spans="1:20" ht="12.75" customHeight="1" outlineLevel="1">
      <c r="B213" s="43"/>
      <c r="C213" s="44"/>
      <c r="D213" s="62"/>
      <c r="E213" s="25"/>
      <c r="F213" s="25" t="s">
        <v>380</v>
      </c>
      <c r="G213" s="25" t="s">
        <v>381</v>
      </c>
      <c r="H213" s="97">
        <f t="shared" si="20"/>
        <v>0</v>
      </c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</row>
    <row r="214" spans="1:20" ht="12.75" customHeight="1" outlineLevel="1">
      <c r="B214" s="43"/>
      <c r="C214" s="44"/>
      <c r="D214" s="62"/>
      <c r="E214" s="25"/>
      <c r="F214" s="25" t="s">
        <v>382</v>
      </c>
      <c r="G214" s="25" t="s">
        <v>383</v>
      </c>
      <c r="H214" s="97">
        <f t="shared" si="20"/>
        <v>0</v>
      </c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</row>
    <row r="215" spans="1:20" s="61" customFormat="1" outlineLevel="1">
      <c r="A215" s="111"/>
      <c r="B215" s="43"/>
      <c r="C215" s="44"/>
      <c r="D215" s="62"/>
      <c r="E215" s="25"/>
      <c r="F215" s="25" t="s">
        <v>384</v>
      </c>
      <c r="G215" s="25" t="s">
        <v>385</v>
      </c>
      <c r="H215" s="97">
        <f t="shared" si="20"/>
        <v>0</v>
      </c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</row>
    <row r="216" spans="1:20" ht="12.75" customHeight="1" outlineLevel="1">
      <c r="B216" s="43"/>
      <c r="C216" s="44"/>
      <c r="D216" s="62"/>
      <c r="E216" s="25"/>
      <c r="F216" s="25" t="s">
        <v>386</v>
      </c>
      <c r="G216" s="25" t="s">
        <v>387</v>
      </c>
      <c r="H216" s="97">
        <f t="shared" si="20"/>
        <v>0</v>
      </c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</row>
    <row r="217" spans="1:20" ht="12.75" customHeight="1" outlineLevel="1">
      <c r="B217" s="43"/>
      <c r="C217" s="44"/>
      <c r="D217" s="62"/>
      <c r="E217" s="25"/>
      <c r="F217" s="25" t="s">
        <v>388</v>
      </c>
      <c r="G217" s="25" t="s">
        <v>389</v>
      </c>
      <c r="H217" s="97">
        <f t="shared" ref="H217:H281" si="22">SUM(I217:T217)</f>
        <v>0</v>
      </c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</row>
    <row r="218" spans="1:20" ht="12.75" customHeight="1">
      <c r="B218" s="57"/>
      <c r="C218" s="58" t="s">
        <v>390</v>
      </c>
      <c r="D218" s="58"/>
      <c r="E218" s="59"/>
      <c r="F218" s="59"/>
      <c r="G218" s="59"/>
      <c r="H218" s="60">
        <f t="shared" si="22"/>
        <v>0</v>
      </c>
      <c r="I218" s="60">
        <f t="shared" ref="I218:T218" si="23">SUM(I219:I221)</f>
        <v>0</v>
      </c>
      <c r="J218" s="60">
        <f t="shared" si="23"/>
        <v>0</v>
      </c>
      <c r="K218" s="60">
        <f t="shared" si="23"/>
        <v>0</v>
      </c>
      <c r="L218" s="60">
        <f t="shared" si="23"/>
        <v>0</v>
      </c>
      <c r="M218" s="60">
        <f t="shared" si="23"/>
        <v>0</v>
      </c>
      <c r="N218" s="60">
        <f t="shared" si="23"/>
        <v>0</v>
      </c>
      <c r="O218" s="60">
        <f t="shared" si="23"/>
        <v>0</v>
      </c>
      <c r="P218" s="60">
        <f t="shared" si="23"/>
        <v>0</v>
      </c>
      <c r="Q218" s="60">
        <f t="shared" si="23"/>
        <v>0</v>
      </c>
      <c r="R218" s="60">
        <f t="shared" si="23"/>
        <v>0</v>
      </c>
      <c r="S218" s="60">
        <f t="shared" si="23"/>
        <v>0</v>
      </c>
      <c r="T218" s="60">
        <f t="shared" si="23"/>
        <v>0</v>
      </c>
    </row>
    <row r="219" spans="1:20" ht="12.75" customHeight="1" outlineLevel="1">
      <c r="B219" s="43"/>
      <c r="C219" s="44"/>
      <c r="D219" s="62"/>
      <c r="E219" s="42" t="s">
        <v>391</v>
      </c>
      <c r="F219" s="42" t="s">
        <v>392</v>
      </c>
      <c r="G219" s="42" t="s">
        <v>393</v>
      </c>
      <c r="H219" s="97">
        <f t="shared" si="22"/>
        <v>0</v>
      </c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</row>
    <row r="220" spans="1:20" ht="12.75" customHeight="1" outlineLevel="1">
      <c r="B220" s="43"/>
      <c r="C220" s="44"/>
      <c r="D220" s="62"/>
      <c r="E220" s="25" t="s">
        <v>394</v>
      </c>
      <c r="F220" s="25" t="s">
        <v>395</v>
      </c>
      <c r="G220" s="25" t="s">
        <v>396</v>
      </c>
      <c r="H220" s="97">
        <f t="shared" si="22"/>
        <v>0</v>
      </c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</row>
    <row r="221" spans="1:20" ht="12.75" customHeight="1" outlineLevel="1">
      <c r="B221" s="43"/>
      <c r="C221" s="44"/>
      <c r="D221" s="62"/>
      <c r="E221" s="25" t="s">
        <v>397</v>
      </c>
      <c r="F221" s="25"/>
      <c r="G221" s="25"/>
      <c r="H221" s="97">
        <f t="shared" si="22"/>
        <v>0</v>
      </c>
      <c r="I221" s="97">
        <f t="shared" ref="I221:T221" si="24">SUM(I222:I230)</f>
        <v>0</v>
      </c>
      <c r="J221" s="97">
        <f t="shared" si="24"/>
        <v>0</v>
      </c>
      <c r="K221" s="97">
        <f t="shared" si="24"/>
        <v>0</v>
      </c>
      <c r="L221" s="97">
        <f t="shared" si="24"/>
        <v>0</v>
      </c>
      <c r="M221" s="97">
        <f t="shared" si="24"/>
        <v>0</v>
      </c>
      <c r="N221" s="97">
        <f t="shared" si="24"/>
        <v>0</v>
      </c>
      <c r="O221" s="97">
        <f t="shared" si="24"/>
        <v>0</v>
      </c>
      <c r="P221" s="97">
        <f t="shared" si="24"/>
        <v>0</v>
      </c>
      <c r="Q221" s="97">
        <f t="shared" si="24"/>
        <v>0</v>
      </c>
      <c r="R221" s="97">
        <f t="shared" si="24"/>
        <v>0</v>
      </c>
      <c r="S221" s="97">
        <f t="shared" si="24"/>
        <v>0</v>
      </c>
      <c r="T221" s="97">
        <f t="shared" si="24"/>
        <v>0</v>
      </c>
    </row>
    <row r="222" spans="1:20" ht="12.75" customHeight="1" outlineLevel="1">
      <c r="B222" s="43"/>
      <c r="C222" s="44"/>
      <c r="D222" s="62"/>
      <c r="E222" s="25"/>
      <c r="F222" s="25" t="s">
        <v>398</v>
      </c>
      <c r="G222" s="25" t="s">
        <v>399</v>
      </c>
      <c r="H222" s="97">
        <f t="shared" si="22"/>
        <v>0</v>
      </c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</row>
    <row r="223" spans="1:20" ht="12.75" customHeight="1" outlineLevel="1">
      <c r="B223" s="43"/>
      <c r="C223" s="44"/>
      <c r="D223" s="62"/>
      <c r="E223" s="25"/>
      <c r="F223" s="25" t="s">
        <v>400</v>
      </c>
      <c r="G223" s="25" t="s">
        <v>401</v>
      </c>
      <c r="H223" s="97">
        <f t="shared" si="22"/>
        <v>0</v>
      </c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</row>
    <row r="224" spans="1:20" ht="12.75" customHeight="1" outlineLevel="1">
      <c r="B224" s="43"/>
      <c r="C224" s="44"/>
      <c r="D224" s="62"/>
      <c r="E224" s="25"/>
      <c r="F224" s="25" t="s">
        <v>402</v>
      </c>
      <c r="G224" s="25" t="s">
        <v>403</v>
      </c>
      <c r="H224" s="97">
        <f t="shared" si="22"/>
        <v>0</v>
      </c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</row>
    <row r="225" spans="1:20" ht="12.75" customHeight="1" outlineLevel="1">
      <c r="B225" s="43"/>
      <c r="C225" s="44"/>
      <c r="D225" s="62"/>
      <c r="E225" s="25"/>
      <c r="F225" s="25" t="s">
        <v>404</v>
      </c>
      <c r="G225" s="25" t="s">
        <v>405</v>
      </c>
      <c r="H225" s="97">
        <f t="shared" si="22"/>
        <v>0</v>
      </c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</row>
    <row r="226" spans="1:20" ht="12.75" customHeight="1" outlineLevel="1">
      <c r="B226" s="43"/>
      <c r="C226" s="44"/>
      <c r="D226" s="62"/>
      <c r="E226" s="25"/>
      <c r="F226" s="25" t="s">
        <v>406</v>
      </c>
      <c r="G226" s="25" t="s">
        <v>407</v>
      </c>
      <c r="H226" s="97">
        <f t="shared" si="22"/>
        <v>0</v>
      </c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</row>
    <row r="227" spans="1:20" ht="12.75" customHeight="1" outlineLevel="1">
      <c r="B227" s="43"/>
      <c r="C227" s="44"/>
      <c r="D227" s="62"/>
      <c r="E227" s="25"/>
      <c r="F227" s="25" t="s">
        <v>408</v>
      </c>
      <c r="G227" s="25" t="s">
        <v>409</v>
      </c>
      <c r="H227" s="97">
        <f t="shared" si="22"/>
        <v>0</v>
      </c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</row>
    <row r="228" spans="1:20" outlineLevel="1">
      <c r="A228" s="111"/>
      <c r="B228" s="43"/>
      <c r="C228" s="44"/>
      <c r="D228" s="62"/>
      <c r="E228" s="25"/>
      <c r="F228" s="25" t="s">
        <v>410</v>
      </c>
      <c r="G228" s="25" t="s">
        <v>411</v>
      </c>
      <c r="H228" s="97">
        <f t="shared" si="22"/>
        <v>0</v>
      </c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</row>
    <row r="229" spans="1:20" s="67" customFormat="1" outlineLevel="1">
      <c r="A229" s="74"/>
      <c r="B229" s="43"/>
      <c r="C229" s="44"/>
      <c r="D229" s="62"/>
      <c r="E229" s="25"/>
      <c r="F229" s="25" t="s">
        <v>412</v>
      </c>
      <c r="G229" s="25" t="s">
        <v>413</v>
      </c>
      <c r="H229" s="97">
        <f t="shared" si="22"/>
        <v>0</v>
      </c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</row>
    <row r="230" spans="1:20" outlineLevel="1">
      <c r="A230" s="111"/>
      <c r="B230" s="43"/>
      <c r="C230" s="44"/>
      <c r="D230" s="62"/>
      <c r="E230" s="25"/>
      <c r="F230" s="25" t="s">
        <v>414</v>
      </c>
      <c r="G230" s="25" t="s">
        <v>415</v>
      </c>
      <c r="H230" s="97">
        <f t="shared" si="22"/>
        <v>0</v>
      </c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</row>
    <row r="231" spans="1:20" s="67" customFormat="1">
      <c r="A231" s="74"/>
      <c r="B231" s="35" t="s">
        <v>416</v>
      </c>
      <c r="C231" s="64"/>
      <c r="D231" s="64"/>
      <c r="E231" s="64"/>
      <c r="F231" s="64"/>
      <c r="G231" s="64"/>
      <c r="H231" s="37">
        <f t="shared" si="22"/>
        <v>0</v>
      </c>
      <c r="I231" s="37">
        <f t="shared" ref="I231:T231" si="25">+I22-I38</f>
        <v>0</v>
      </c>
      <c r="J231" s="37">
        <f t="shared" si="25"/>
        <v>0</v>
      </c>
      <c r="K231" s="37">
        <f t="shared" si="25"/>
        <v>0</v>
      </c>
      <c r="L231" s="37">
        <f t="shared" si="25"/>
        <v>0</v>
      </c>
      <c r="M231" s="37">
        <f t="shared" si="25"/>
        <v>0</v>
      </c>
      <c r="N231" s="37">
        <f t="shared" si="25"/>
        <v>0</v>
      </c>
      <c r="O231" s="37">
        <f t="shared" si="25"/>
        <v>0</v>
      </c>
      <c r="P231" s="37">
        <f t="shared" si="25"/>
        <v>0</v>
      </c>
      <c r="Q231" s="37">
        <f t="shared" si="25"/>
        <v>0</v>
      </c>
      <c r="R231" s="37">
        <f t="shared" si="25"/>
        <v>0</v>
      </c>
      <c r="S231" s="37">
        <f t="shared" si="25"/>
        <v>0</v>
      </c>
      <c r="T231" s="37">
        <f t="shared" si="25"/>
        <v>0</v>
      </c>
    </row>
    <row r="232" spans="1:20">
      <c r="A232" s="112"/>
      <c r="B232" s="65"/>
      <c r="C232" s="66"/>
      <c r="D232" s="66"/>
      <c r="E232" s="66" t="s">
        <v>417</v>
      </c>
      <c r="F232" s="67"/>
      <c r="G232" s="67"/>
      <c r="H232" s="98" t="str">
        <f t="shared" ref="H232:T232" si="26">IFERROR(+H231/H22,"")</f>
        <v/>
      </c>
      <c r="I232" s="98" t="str">
        <f t="shared" si="26"/>
        <v/>
      </c>
      <c r="J232" s="98" t="str">
        <f t="shared" si="26"/>
        <v/>
      </c>
      <c r="K232" s="98" t="str">
        <f t="shared" si="26"/>
        <v/>
      </c>
      <c r="L232" s="98" t="str">
        <f t="shared" si="26"/>
        <v/>
      </c>
      <c r="M232" s="98" t="str">
        <f t="shared" si="26"/>
        <v/>
      </c>
      <c r="N232" s="98" t="str">
        <f t="shared" si="26"/>
        <v/>
      </c>
      <c r="O232" s="98" t="str">
        <f t="shared" si="26"/>
        <v/>
      </c>
      <c r="P232" s="98" t="str">
        <f t="shared" si="26"/>
        <v/>
      </c>
      <c r="Q232" s="98" t="str">
        <f t="shared" si="26"/>
        <v/>
      </c>
      <c r="R232" s="98" t="str">
        <f t="shared" si="26"/>
        <v/>
      </c>
      <c r="S232" s="98" t="str">
        <f t="shared" si="26"/>
        <v/>
      </c>
      <c r="T232" s="98" t="str">
        <f t="shared" si="26"/>
        <v/>
      </c>
    </row>
    <row r="233" spans="1:20" s="67" customFormat="1">
      <c r="A233" s="74"/>
      <c r="B233" s="35" t="s">
        <v>418</v>
      </c>
      <c r="C233" s="36"/>
      <c r="D233" s="64"/>
      <c r="E233" s="64"/>
      <c r="F233" s="64"/>
      <c r="G233" s="64"/>
      <c r="H233" s="37">
        <f t="shared" si="22"/>
        <v>0</v>
      </c>
      <c r="I233" s="37">
        <f t="shared" ref="I233:T233" si="27">+I22-I38-I40-I53</f>
        <v>0</v>
      </c>
      <c r="J233" s="37">
        <f t="shared" si="27"/>
        <v>0</v>
      </c>
      <c r="K233" s="37">
        <f t="shared" si="27"/>
        <v>0</v>
      </c>
      <c r="L233" s="37">
        <f t="shared" si="27"/>
        <v>0</v>
      </c>
      <c r="M233" s="37">
        <f t="shared" si="27"/>
        <v>0</v>
      </c>
      <c r="N233" s="37">
        <f t="shared" si="27"/>
        <v>0</v>
      </c>
      <c r="O233" s="37">
        <f t="shared" si="27"/>
        <v>0</v>
      </c>
      <c r="P233" s="37">
        <f t="shared" si="27"/>
        <v>0</v>
      </c>
      <c r="Q233" s="37">
        <f t="shared" si="27"/>
        <v>0</v>
      </c>
      <c r="R233" s="37">
        <f t="shared" si="27"/>
        <v>0</v>
      </c>
      <c r="S233" s="37">
        <f t="shared" si="27"/>
        <v>0</v>
      </c>
      <c r="T233" s="37">
        <f t="shared" si="27"/>
        <v>0</v>
      </c>
    </row>
    <row r="234" spans="1:20">
      <c r="B234" s="68"/>
      <c r="C234" s="67"/>
      <c r="D234" s="67"/>
      <c r="E234" s="67" t="s">
        <v>417</v>
      </c>
      <c r="F234" s="67"/>
      <c r="G234" s="67"/>
      <c r="H234" s="98" t="str">
        <f t="shared" ref="H234:T234" si="28">IFERROR(+H233/H22,"")</f>
        <v/>
      </c>
      <c r="I234" s="98" t="str">
        <f t="shared" si="28"/>
        <v/>
      </c>
      <c r="J234" s="98" t="str">
        <f t="shared" si="28"/>
        <v/>
      </c>
      <c r="K234" s="98" t="str">
        <f t="shared" si="28"/>
        <v/>
      </c>
      <c r="L234" s="98" t="str">
        <f t="shared" si="28"/>
        <v/>
      </c>
      <c r="M234" s="98" t="str">
        <f t="shared" si="28"/>
        <v/>
      </c>
      <c r="N234" s="98" t="str">
        <f t="shared" si="28"/>
        <v/>
      </c>
      <c r="O234" s="98" t="str">
        <f t="shared" si="28"/>
        <v/>
      </c>
      <c r="P234" s="98" t="str">
        <f t="shared" si="28"/>
        <v/>
      </c>
      <c r="Q234" s="98" t="str">
        <f t="shared" si="28"/>
        <v/>
      </c>
      <c r="R234" s="98" t="str">
        <f t="shared" si="28"/>
        <v/>
      </c>
      <c r="S234" s="98" t="str">
        <f t="shared" si="28"/>
        <v/>
      </c>
      <c r="T234" s="98" t="str">
        <f t="shared" si="28"/>
        <v/>
      </c>
    </row>
    <row r="235" spans="1:20">
      <c r="B235" s="35" t="s">
        <v>419</v>
      </c>
      <c r="C235" s="36"/>
      <c r="D235" s="36"/>
      <c r="E235" s="36"/>
      <c r="F235" s="36"/>
      <c r="G235" s="36"/>
      <c r="H235" s="37">
        <f t="shared" si="22"/>
        <v>0</v>
      </c>
      <c r="I235" s="37">
        <f t="shared" ref="I235:T235" si="29">+I22-I37</f>
        <v>0</v>
      </c>
      <c r="J235" s="37">
        <f t="shared" si="29"/>
        <v>0</v>
      </c>
      <c r="K235" s="37">
        <f t="shared" si="29"/>
        <v>0</v>
      </c>
      <c r="L235" s="37">
        <f t="shared" si="29"/>
        <v>0</v>
      </c>
      <c r="M235" s="37">
        <f t="shared" si="29"/>
        <v>0</v>
      </c>
      <c r="N235" s="37">
        <f t="shared" si="29"/>
        <v>0</v>
      </c>
      <c r="O235" s="37">
        <f t="shared" si="29"/>
        <v>0</v>
      </c>
      <c r="P235" s="37">
        <f t="shared" si="29"/>
        <v>0</v>
      </c>
      <c r="Q235" s="37">
        <f t="shared" si="29"/>
        <v>0</v>
      </c>
      <c r="R235" s="37">
        <f t="shared" si="29"/>
        <v>0</v>
      </c>
      <c r="S235" s="37">
        <f t="shared" si="29"/>
        <v>0</v>
      </c>
      <c r="T235" s="37">
        <f t="shared" si="29"/>
        <v>0</v>
      </c>
    </row>
    <row r="236" spans="1:20">
      <c r="B236" s="68"/>
      <c r="C236" s="67"/>
      <c r="D236" s="67"/>
      <c r="E236" s="67" t="s">
        <v>417</v>
      </c>
      <c r="F236" s="67"/>
      <c r="G236" s="67"/>
      <c r="H236" s="98" t="str">
        <f t="shared" ref="H236:T236" si="30">IFERROR(+H235/H22,"")</f>
        <v/>
      </c>
      <c r="I236" s="98" t="str">
        <f t="shared" si="30"/>
        <v/>
      </c>
      <c r="J236" s="98" t="str">
        <f t="shared" si="30"/>
        <v/>
      </c>
      <c r="K236" s="98" t="str">
        <f t="shared" si="30"/>
        <v/>
      </c>
      <c r="L236" s="98" t="str">
        <f t="shared" si="30"/>
        <v/>
      </c>
      <c r="M236" s="98" t="str">
        <f t="shared" si="30"/>
        <v/>
      </c>
      <c r="N236" s="98" t="str">
        <f t="shared" si="30"/>
        <v/>
      </c>
      <c r="O236" s="98" t="str">
        <f t="shared" si="30"/>
        <v/>
      </c>
      <c r="P236" s="98" t="str">
        <f t="shared" si="30"/>
        <v/>
      </c>
      <c r="Q236" s="98" t="str">
        <f t="shared" si="30"/>
        <v/>
      </c>
      <c r="R236" s="98" t="str">
        <f t="shared" si="30"/>
        <v/>
      </c>
      <c r="S236" s="98" t="str">
        <f t="shared" si="30"/>
        <v/>
      </c>
      <c r="T236" s="98" t="str">
        <f t="shared" si="30"/>
        <v/>
      </c>
    </row>
    <row r="237" spans="1:20">
      <c r="B237" s="69"/>
      <c r="C237" s="70" t="s">
        <v>420</v>
      </c>
      <c r="D237" s="71"/>
      <c r="E237" s="72"/>
      <c r="F237" s="25"/>
      <c r="G237" s="25"/>
      <c r="H237" s="97">
        <f t="shared" si="22"/>
        <v>0</v>
      </c>
      <c r="I237" s="99">
        <f t="shared" ref="I237:T237" si="31">SUM(I238:I239)</f>
        <v>0</v>
      </c>
      <c r="J237" s="99">
        <f t="shared" si="31"/>
        <v>0</v>
      </c>
      <c r="K237" s="99">
        <f t="shared" si="31"/>
        <v>0</v>
      </c>
      <c r="L237" s="99">
        <f t="shared" si="31"/>
        <v>0</v>
      </c>
      <c r="M237" s="99">
        <f t="shared" si="31"/>
        <v>0</v>
      </c>
      <c r="N237" s="99">
        <f t="shared" si="31"/>
        <v>0</v>
      </c>
      <c r="O237" s="99">
        <f t="shared" si="31"/>
        <v>0</v>
      </c>
      <c r="P237" s="99">
        <f t="shared" si="31"/>
        <v>0</v>
      </c>
      <c r="Q237" s="99">
        <f t="shared" si="31"/>
        <v>0</v>
      </c>
      <c r="R237" s="99">
        <f t="shared" si="31"/>
        <v>0</v>
      </c>
      <c r="S237" s="99">
        <f t="shared" si="31"/>
        <v>0</v>
      </c>
      <c r="T237" s="99">
        <f t="shared" si="31"/>
        <v>0</v>
      </c>
    </row>
    <row r="238" spans="1:20" outlineLevel="1">
      <c r="B238" s="69"/>
      <c r="C238" s="44"/>
      <c r="D238" s="62"/>
      <c r="E238" s="25"/>
      <c r="F238" s="25" t="s">
        <v>421</v>
      </c>
      <c r="G238" s="25" t="s">
        <v>422</v>
      </c>
      <c r="H238" s="97">
        <f t="shared" si="22"/>
        <v>0</v>
      </c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</row>
    <row r="239" spans="1:20" ht="12.75" customHeight="1" outlineLevel="1">
      <c r="B239" s="69"/>
      <c r="C239" s="44"/>
      <c r="D239" s="62"/>
      <c r="E239" s="25"/>
      <c r="F239" s="25" t="s">
        <v>423</v>
      </c>
      <c r="G239" s="25" t="s">
        <v>424</v>
      </c>
      <c r="H239" s="97">
        <f t="shared" si="22"/>
        <v>0</v>
      </c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</row>
    <row r="240" spans="1:20" ht="12.75" customHeight="1">
      <c r="B240" s="35" t="s">
        <v>425</v>
      </c>
      <c r="C240" s="36"/>
      <c r="D240" s="36"/>
      <c r="E240" s="36"/>
      <c r="F240" s="36"/>
      <c r="G240" s="36"/>
      <c r="H240" s="37">
        <f t="shared" si="22"/>
        <v>0</v>
      </c>
      <c r="I240" s="37">
        <f t="shared" ref="I240:T240" si="32">+I235-I237</f>
        <v>0</v>
      </c>
      <c r="J240" s="37">
        <f t="shared" si="32"/>
        <v>0</v>
      </c>
      <c r="K240" s="37">
        <f t="shared" si="32"/>
        <v>0</v>
      </c>
      <c r="L240" s="37">
        <f t="shared" si="32"/>
        <v>0</v>
      </c>
      <c r="M240" s="37">
        <f t="shared" si="32"/>
        <v>0</v>
      </c>
      <c r="N240" s="37">
        <f t="shared" si="32"/>
        <v>0</v>
      </c>
      <c r="O240" s="37">
        <f t="shared" si="32"/>
        <v>0</v>
      </c>
      <c r="P240" s="37">
        <f t="shared" si="32"/>
        <v>0</v>
      </c>
      <c r="Q240" s="37">
        <f t="shared" si="32"/>
        <v>0</v>
      </c>
      <c r="R240" s="37">
        <f t="shared" si="32"/>
        <v>0</v>
      </c>
      <c r="S240" s="37">
        <f t="shared" si="32"/>
        <v>0</v>
      </c>
      <c r="T240" s="37">
        <f t="shared" si="32"/>
        <v>0</v>
      </c>
    </row>
    <row r="241" spans="2:20" ht="12.75" customHeight="1">
      <c r="B241" s="73"/>
      <c r="C241" s="49" t="s">
        <v>426</v>
      </c>
      <c r="D241" s="44"/>
      <c r="E241" s="51"/>
      <c r="F241" s="44"/>
      <c r="G241" s="44"/>
      <c r="H241" s="97">
        <f t="shared" si="22"/>
        <v>0</v>
      </c>
      <c r="I241" s="100">
        <f t="shared" ref="I241:T241" si="33">SUM(I242:I328)</f>
        <v>0</v>
      </c>
      <c r="J241" s="100">
        <f t="shared" si="33"/>
        <v>0</v>
      </c>
      <c r="K241" s="100">
        <f t="shared" si="33"/>
        <v>0</v>
      </c>
      <c r="L241" s="100">
        <f t="shared" si="33"/>
        <v>0</v>
      </c>
      <c r="M241" s="100">
        <f t="shared" si="33"/>
        <v>0</v>
      </c>
      <c r="N241" s="100">
        <f t="shared" si="33"/>
        <v>0</v>
      </c>
      <c r="O241" s="100">
        <f t="shared" si="33"/>
        <v>0</v>
      </c>
      <c r="P241" s="100">
        <f t="shared" si="33"/>
        <v>0</v>
      </c>
      <c r="Q241" s="100">
        <f t="shared" si="33"/>
        <v>0</v>
      </c>
      <c r="R241" s="100">
        <f t="shared" si="33"/>
        <v>0</v>
      </c>
      <c r="S241" s="100">
        <f t="shared" si="33"/>
        <v>0</v>
      </c>
      <c r="T241" s="100">
        <f t="shared" si="33"/>
        <v>0</v>
      </c>
    </row>
    <row r="242" spans="2:20" ht="12.75" customHeight="1" outlineLevel="1">
      <c r="B242" s="43"/>
      <c r="C242" s="44"/>
      <c r="D242" s="55"/>
      <c r="E242" s="25"/>
      <c r="F242" s="12" t="s">
        <v>427</v>
      </c>
      <c r="G242" s="12" t="s">
        <v>428</v>
      </c>
      <c r="H242" s="97">
        <f t="shared" si="22"/>
        <v>0</v>
      </c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</row>
    <row r="243" spans="2:20" ht="12.75" customHeight="1" outlineLevel="1">
      <c r="B243" s="43"/>
      <c r="C243" s="44"/>
      <c r="D243" s="62"/>
      <c r="E243" s="25"/>
      <c r="F243" s="25" t="s">
        <v>429</v>
      </c>
      <c r="G243" s="25" t="s">
        <v>430</v>
      </c>
      <c r="H243" s="97">
        <f t="shared" si="22"/>
        <v>0</v>
      </c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</row>
    <row r="244" spans="2:20" ht="12.75" customHeight="1" outlineLevel="1">
      <c r="B244" s="43"/>
      <c r="C244" s="44"/>
      <c r="D244" s="62"/>
      <c r="E244" s="25"/>
      <c r="F244" s="25" t="s">
        <v>431</v>
      </c>
      <c r="G244" s="25" t="s">
        <v>432</v>
      </c>
      <c r="H244" s="97">
        <f t="shared" si="22"/>
        <v>0</v>
      </c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</row>
    <row r="245" spans="2:20" ht="12.75" customHeight="1" outlineLevel="1">
      <c r="B245" s="43"/>
      <c r="C245" s="44"/>
      <c r="D245" s="62"/>
      <c r="E245" s="25"/>
      <c r="F245" s="25" t="s">
        <v>433</v>
      </c>
      <c r="G245" s="25" t="s">
        <v>434</v>
      </c>
      <c r="H245" s="97">
        <f t="shared" si="22"/>
        <v>0</v>
      </c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</row>
    <row r="246" spans="2:20" ht="12.75" customHeight="1" outlineLevel="1">
      <c r="B246" s="43"/>
      <c r="C246" s="44"/>
      <c r="D246" s="62"/>
      <c r="E246" s="25"/>
      <c r="F246" s="25" t="s">
        <v>435</v>
      </c>
      <c r="G246" s="25" t="s">
        <v>436</v>
      </c>
      <c r="H246" s="97">
        <f t="shared" si="22"/>
        <v>0</v>
      </c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</row>
    <row r="247" spans="2:20" ht="12.75" customHeight="1" outlineLevel="1">
      <c r="B247" s="43"/>
      <c r="C247" s="44"/>
      <c r="D247" s="62"/>
      <c r="E247" s="25"/>
      <c r="F247" s="25" t="s">
        <v>437</v>
      </c>
      <c r="G247" s="25" t="s">
        <v>438</v>
      </c>
      <c r="H247" s="97">
        <f t="shared" si="22"/>
        <v>0</v>
      </c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</row>
    <row r="248" spans="2:20" ht="12.75" customHeight="1" outlineLevel="1">
      <c r="B248" s="43"/>
      <c r="C248" s="44"/>
      <c r="D248" s="62"/>
      <c r="E248" s="25"/>
      <c r="F248" s="25" t="s">
        <v>439</v>
      </c>
      <c r="G248" s="25" t="s">
        <v>440</v>
      </c>
      <c r="H248" s="97">
        <f t="shared" si="22"/>
        <v>0</v>
      </c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</row>
    <row r="249" spans="2:20" ht="12.75" customHeight="1" outlineLevel="1">
      <c r="B249" s="43"/>
      <c r="C249" s="44"/>
      <c r="D249" s="62"/>
      <c r="E249" s="25"/>
      <c r="F249" s="25" t="s">
        <v>441</v>
      </c>
      <c r="G249" s="25" t="s">
        <v>442</v>
      </c>
      <c r="H249" s="97">
        <f t="shared" si="22"/>
        <v>0</v>
      </c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</row>
    <row r="250" spans="2:20" ht="12.75" customHeight="1" outlineLevel="1">
      <c r="B250" s="43"/>
      <c r="C250" s="44"/>
      <c r="D250" s="62"/>
      <c r="E250" s="25"/>
      <c r="F250" s="25" t="s">
        <v>443</v>
      </c>
      <c r="G250" s="25" t="s">
        <v>444</v>
      </c>
      <c r="H250" s="97">
        <f t="shared" si="22"/>
        <v>0</v>
      </c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</row>
    <row r="251" spans="2:20" ht="12.75" customHeight="1" outlineLevel="1">
      <c r="B251" s="43"/>
      <c r="C251" s="44"/>
      <c r="D251" s="62"/>
      <c r="E251" s="25"/>
      <c r="F251" s="25" t="s">
        <v>445</v>
      </c>
      <c r="G251" s="25" t="s">
        <v>446</v>
      </c>
      <c r="H251" s="97">
        <f t="shared" si="22"/>
        <v>0</v>
      </c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</row>
    <row r="252" spans="2:20" ht="12.75" customHeight="1" outlineLevel="1">
      <c r="B252" s="43"/>
      <c r="C252" s="44"/>
      <c r="D252" s="62"/>
      <c r="E252" s="25"/>
      <c r="F252" s="25" t="s">
        <v>447</v>
      </c>
      <c r="G252" s="25" t="s">
        <v>448</v>
      </c>
      <c r="H252" s="97">
        <f t="shared" si="22"/>
        <v>0</v>
      </c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</row>
    <row r="253" spans="2:20" ht="12.75" customHeight="1" outlineLevel="1">
      <c r="B253" s="43"/>
      <c r="C253" s="44"/>
      <c r="D253" s="62"/>
      <c r="E253" s="25"/>
      <c r="F253" s="25" t="s">
        <v>449</v>
      </c>
      <c r="G253" s="25" t="s">
        <v>450</v>
      </c>
      <c r="H253" s="97">
        <f t="shared" si="22"/>
        <v>0</v>
      </c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</row>
    <row r="254" spans="2:20" ht="12.75" customHeight="1" outlineLevel="1">
      <c r="B254" s="43"/>
      <c r="C254" s="44"/>
      <c r="D254" s="62"/>
      <c r="E254" s="25"/>
      <c r="F254" s="25" t="s">
        <v>451</v>
      </c>
      <c r="G254" s="25" t="s">
        <v>452</v>
      </c>
      <c r="H254" s="97">
        <f t="shared" si="22"/>
        <v>0</v>
      </c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</row>
    <row r="255" spans="2:20" ht="12.75" customHeight="1" outlineLevel="1">
      <c r="B255" s="43"/>
      <c r="C255" s="44"/>
      <c r="D255" s="62"/>
      <c r="E255" s="25"/>
      <c r="F255" s="25" t="s">
        <v>453</v>
      </c>
      <c r="G255" s="25" t="s">
        <v>454</v>
      </c>
      <c r="H255" s="97">
        <f t="shared" si="22"/>
        <v>0</v>
      </c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</row>
    <row r="256" spans="2:20" ht="12.75" customHeight="1" outlineLevel="1">
      <c r="B256" s="43"/>
      <c r="C256" s="44"/>
      <c r="D256" s="62"/>
      <c r="E256" s="25"/>
      <c r="F256" s="25" t="s">
        <v>455</v>
      </c>
      <c r="G256" s="25" t="s">
        <v>456</v>
      </c>
      <c r="H256" s="97">
        <f t="shared" si="22"/>
        <v>0</v>
      </c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</row>
    <row r="257" spans="2:20" ht="12.75" customHeight="1" outlineLevel="1">
      <c r="B257" s="43"/>
      <c r="C257" s="44"/>
      <c r="D257" s="62"/>
      <c r="E257" s="25"/>
      <c r="F257" s="25" t="s">
        <v>457</v>
      </c>
      <c r="G257" s="25" t="s">
        <v>458</v>
      </c>
      <c r="H257" s="97">
        <f t="shared" si="22"/>
        <v>0</v>
      </c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</row>
    <row r="258" spans="2:20" ht="12.75" customHeight="1" outlineLevel="1">
      <c r="B258" s="43"/>
      <c r="C258" s="44"/>
      <c r="D258" s="62"/>
      <c r="E258" s="25"/>
      <c r="F258" s="25" t="s">
        <v>459</v>
      </c>
      <c r="G258" s="25" t="s">
        <v>460</v>
      </c>
      <c r="H258" s="97">
        <f t="shared" si="22"/>
        <v>0</v>
      </c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</row>
    <row r="259" spans="2:20" ht="12.75" customHeight="1" outlineLevel="1">
      <c r="B259" s="43"/>
      <c r="C259" s="44"/>
      <c r="D259" s="62"/>
      <c r="E259" s="25"/>
      <c r="F259" s="25" t="s">
        <v>461</v>
      </c>
      <c r="G259" s="25" t="s">
        <v>442</v>
      </c>
      <c r="H259" s="97">
        <f t="shared" si="22"/>
        <v>0</v>
      </c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</row>
    <row r="260" spans="2:20" ht="12.75" customHeight="1" outlineLevel="1">
      <c r="B260" s="43"/>
      <c r="C260" s="44"/>
      <c r="D260" s="62"/>
      <c r="E260" s="25"/>
      <c r="F260" s="25" t="s">
        <v>462</v>
      </c>
      <c r="G260" s="25" t="s">
        <v>444</v>
      </c>
      <c r="H260" s="97">
        <f t="shared" si="22"/>
        <v>0</v>
      </c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</row>
    <row r="261" spans="2:20" ht="12.75" customHeight="1" outlineLevel="1">
      <c r="B261" s="43"/>
      <c r="C261" s="44"/>
      <c r="D261" s="62"/>
      <c r="E261" s="25"/>
      <c r="F261" s="25" t="s">
        <v>463</v>
      </c>
      <c r="G261" s="25" t="s">
        <v>464</v>
      </c>
      <c r="H261" s="97">
        <f t="shared" si="22"/>
        <v>0</v>
      </c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</row>
    <row r="262" spans="2:20" ht="12.75" customHeight="1" outlineLevel="1">
      <c r="B262" s="43"/>
      <c r="C262" s="44"/>
      <c r="D262" s="62"/>
      <c r="E262" s="25"/>
      <c r="F262" s="25" t="s">
        <v>465</v>
      </c>
      <c r="G262" s="25" t="s">
        <v>466</v>
      </c>
      <c r="H262" s="97">
        <f t="shared" si="22"/>
        <v>0</v>
      </c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</row>
    <row r="263" spans="2:20" ht="12.75" customHeight="1" outlineLevel="1">
      <c r="B263" s="43"/>
      <c r="C263" s="44"/>
      <c r="D263" s="62"/>
      <c r="E263" s="25"/>
      <c r="F263" s="25" t="s">
        <v>467</v>
      </c>
      <c r="G263" s="25" t="s">
        <v>468</v>
      </c>
      <c r="H263" s="97">
        <f t="shared" si="22"/>
        <v>0</v>
      </c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</row>
    <row r="264" spans="2:20" ht="12.75" customHeight="1" outlineLevel="1">
      <c r="B264" s="43"/>
      <c r="C264" s="44"/>
      <c r="D264" s="62"/>
      <c r="E264" s="25"/>
      <c r="F264" s="25" t="s">
        <v>469</v>
      </c>
      <c r="G264" s="25" t="s">
        <v>470</v>
      </c>
      <c r="H264" s="97">
        <f t="shared" si="22"/>
        <v>0</v>
      </c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</row>
    <row r="265" spans="2:20" ht="12.75" customHeight="1" outlineLevel="1">
      <c r="B265" s="43"/>
      <c r="C265" s="44"/>
      <c r="D265" s="62"/>
      <c r="E265" s="25"/>
      <c r="F265" s="25" t="s">
        <v>471</v>
      </c>
      <c r="G265" s="25" t="s">
        <v>472</v>
      </c>
      <c r="H265" s="97">
        <f t="shared" si="22"/>
        <v>0</v>
      </c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</row>
    <row r="266" spans="2:20" ht="12.75" customHeight="1" outlineLevel="1">
      <c r="B266" s="43"/>
      <c r="C266" s="44"/>
      <c r="D266" s="62"/>
      <c r="E266" s="25"/>
      <c r="F266" s="25" t="s">
        <v>473</v>
      </c>
      <c r="G266" s="25" t="s">
        <v>474</v>
      </c>
      <c r="H266" s="97">
        <f t="shared" si="22"/>
        <v>0</v>
      </c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</row>
    <row r="267" spans="2:20" ht="12.75" customHeight="1" outlineLevel="1">
      <c r="B267" s="43"/>
      <c r="C267" s="44"/>
      <c r="D267" s="62"/>
      <c r="E267" s="25"/>
      <c r="F267" s="25" t="s">
        <v>475</v>
      </c>
      <c r="G267" s="25" t="s">
        <v>476</v>
      </c>
      <c r="H267" s="97">
        <f t="shared" si="22"/>
        <v>0</v>
      </c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</row>
    <row r="268" spans="2:20" ht="12.75" customHeight="1" outlineLevel="1">
      <c r="B268" s="43"/>
      <c r="C268" s="44"/>
      <c r="D268" s="62"/>
      <c r="E268" s="25"/>
      <c r="F268" s="25" t="s">
        <v>477</v>
      </c>
      <c r="G268" s="25" t="s">
        <v>478</v>
      </c>
      <c r="H268" s="97">
        <f t="shared" si="22"/>
        <v>0</v>
      </c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</row>
    <row r="269" spans="2:20" ht="12.75" customHeight="1" outlineLevel="1">
      <c r="B269" s="43"/>
      <c r="C269" s="44"/>
      <c r="D269" s="62"/>
      <c r="E269" s="25"/>
      <c r="F269" s="25" t="s">
        <v>479</v>
      </c>
      <c r="G269" s="25" t="s">
        <v>480</v>
      </c>
      <c r="H269" s="97">
        <f t="shared" si="22"/>
        <v>0</v>
      </c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</row>
    <row r="270" spans="2:20" ht="12.75" customHeight="1" outlineLevel="1">
      <c r="B270" s="43"/>
      <c r="C270" s="44"/>
      <c r="D270" s="62"/>
      <c r="E270" s="25"/>
      <c r="F270" s="25" t="s">
        <v>481</v>
      </c>
      <c r="G270" s="25" t="s">
        <v>482</v>
      </c>
      <c r="H270" s="97">
        <f t="shared" si="22"/>
        <v>0</v>
      </c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</row>
    <row r="271" spans="2:20" ht="12.75" customHeight="1" outlineLevel="1">
      <c r="B271" s="43"/>
      <c r="C271" s="44"/>
      <c r="D271" s="62"/>
      <c r="E271" s="25"/>
      <c r="F271" s="25" t="s">
        <v>483</v>
      </c>
      <c r="G271" s="25" t="s">
        <v>484</v>
      </c>
      <c r="H271" s="97">
        <f t="shared" si="22"/>
        <v>0</v>
      </c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</row>
    <row r="272" spans="2:20" ht="12.75" customHeight="1" outlineLevel="1">
      <c r="B272" s="43"/>
      <c r="C272" s="44"/>
      <c r="D272" s="62"/>
      <c r="E272" s="25"/>
      <c r="F272" s="25" t="s">
        <v>485</v>
      </c>
      <c r="G272" s="25" t="s">
        <v>486</v>
      </c>
      <c r="H272" s="97">
        <f t="shared" si="22"/>
        <v>0</v>
      </c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</row>
    <row r="273" spans="2:20" ht="12.75" customHeight="1" outlineLevel="1">
      <c r="B273" s="43"/>
      <c r="C273" s="44"/>
      <c r="D273" s="62"/>
      <c r="E273" s="25"/>
      <c r="F273" s="25" t="s">
        <v>487</v>
      </c>
      <c r="G273" s="25" t="s">
        <v>488</v>
      </c>
      <c r="H273" s="97">
        <f t="shared" si="22"/>
        <v>0</v>
      </c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</row>
    <row r="274" spans="2:20" ht="12.75" customHeight="1" outlineLevel="1">
      <c r="B274" s="43"/>
      <c r="C274" s="44"/>
      <c r="D274" s="62"/>
      <c r="E274" s="25"/>
      <c r="F274" s="25" t="s">
        <v>616</v>
      </c>
      <c r="G274" s="25" t="s">
        <v>617</v>
      </c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</row>
    <row r="275" spans="2:20" ht="12.75" customHeight="1" outlineLevel="1">
      <c r="B275" s="43"/>
      <c r="C275" s="44"/>
      <c r="D275" s="62"/>
      <c r="E275" s="25"/>
      <c r="F275" s="25" t="s">
        <v>489</v>
      </c>
      <c r="G275" s="25" t="s">
        <v>490</v>
      </c>
      <c r="H275" s="97">
        <f t="shared" si="22"/>
        <v>0</v>
      </c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</row>
    <row r="276" spans="2:20" ht="12.75" customHeight="1" outlineLevel="1">
      <c r="B276" s="43"/>
      <c r="C276" s="44"/>
      <c r="D276" s="62"/>
      <c r="E276" s="25"/>
      <c r="F276" s="25" t="s">
        <v>491</v>
      </c>
      <c r="G276" s="25" t="s">
        <v>492</v>
      </c>
      <c r="H276" s="97">
        <f t="shared" si="22"/>
        <v>0</v>
      </c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</row>
    <row r="277" spans="2:20" ht="12.75" customHeight="1" outlineLevel="1">
      <c r="B277" s="43"/>
      <c r="C277" s="44"/>
      <c r="D277" s="62"/>
      <c r="E277" s="25"/>
      <c r="F277" s="25" t="s">
        <v>493</v>
      </c>
      <c r="G277" s="25" t="s">
        <v>494</v>
      </c>
      <c r="H277" s="97">
        <f t="shared" si="22"/>
        <v>0</v>
      </c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</row>
    <row r="278" spans="2:20" ht="12.75" customHeight="1" outlineLevel="1">
      <c r="B278" s="43"/>
      <c r="C278" s="44"/>
      <c r="D278" s="62"/>
      <c r="E278" s="25"/>
      <c r="F278" s="25" t="s">
        <v>495</v>
      </c>
      <c r="G278" s="25" t="s">
        <v>496</v>
      </c>
      <c r="H278" s="97">
        <f t="shared" si="22"/>
        <v>0</v>
      </c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</row>
    <row r="279" spans="2:20" ht="12.75" customHeight="1" outlineLevel="1">
      <c r="B279" s="43"/>
      <c r="C279" s="44"/>
      <c r="D279" s="62"/>
      <c r="E279" s="25"/>
      <c r="F279" s="25" t="s">
        <v>497</v>
      </c>
      <c r="G279" s="25" t="s">
        <v>498</v>
      </c>
      <c r="H279" s="97">
        <f t="shared" si="22"/>
        <v>0</v>
      </c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</row>
    <row r="280" spans="2:20" ht="12.75" customHeight="1" outlineLevel="1">
      <c r="B280" s="43"/>
      <c r="C280" s="44"/>
      <c r="D280" s="62"/>
      <c r="E280" s="25"/>
      <c r="F280" s="25" t="s">
        <v>499</v>
      </c>
      <c r="G280" s="25" t="s">
        <v>500</v>
      </c>
      <c r="H280" s="97">
        <f t="shared" si="22"/>
        <v>0</v>
      </c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</row>
    <row r="281" spans="2:20" ht="12.75" customHeight="1" outlineLevel="1">
      <c r="B281" s="43"/>
      <c r="C281" s="44"/>
      <c r="D281" s="62"/>
      <c r="E281" s="25"/>
      <c r="F281" s="25" t="s">
        <v>501</v>
      </c>
      <c r="G281" s="25" t="s">
        <v>502</v>
      </c>
      <c r="H281" s="97">
        <f t="shared" si="22"/>
        <v>0</v>
      </c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</row>
    <row r="282" spans="2:20" ht="12.75" customHeight="1" outlineLevel="1">
      <c r="B282" s="43"/>
      <c r="C282" s="44"/>
      <c r="D282" s="62"/>
      <c r="E282" s="25"/>
      <c r="F282" s="25" t="s">
        <v>503</v>
      </c>
      <c r="G282" s="25" t="s">
        <v>504</v>
      </c>
      <c r="H282" s="97">
        <f t="shared" ref="H282:H332" si="34">SUM(I282:T282)</f>
        <v>0</v>
      </c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</row>
    <row r="283" spans="2:20" ht="12.75" customHeight="1" outlineLevel="1">
      <c r="B283" s="43"/>
      <c r="C283" s="44"/>
      <c r="D283" s="62"/>
      <c r="E283" s="25"/>
      <c r="F283" s="25" t="s">
        <v>505</v>
      </c>
      <c r="G283" s="25" t="s">
        <v>506</v>
      </c>
      <c r="H283" s="97">
        <f t="shared" si="34"/>
        <v>0</v>
      </c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</row>
    <row r="284" spans="2:20" ht="12.75" customHeight="1" outlineLevel="1">
      <c r="B284" s="43"/>
      <c r="C284" s="44"/>
      <c r="D284" s="62"/>
      <c r="E284" s="25"/>
      <c r="F284" s="25" t="s">
        <v>507</v>
      </c>
      <c r="G284" s="25" t="s">
        <v>508</v>
      </c>
      <c r="H284" s="97">
        <f t="shared" si="34"/>
        <v>0</v>
      </c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</row>
    <row r="285" spans="2:20" ht="12.75" customHeight="1" outlineLevel="1">
      <c r="B285" s="43"/>
      <c r="C285" s="44"/>
      <c r="D285" s="62"/>
      <c r="E285" s="25"/>
      <c r="F285" s="25" t="s">
        <v>509</v>
      </c>
      <c r="G285" s="25" t="s">
        <v>510</v>
      </c>
      <c r="H285" s="97">
        <f t="shared" si="34"/>
        <v>0</v>
      </c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</row>
    <row r="286" spans="2:20" ht="12.75" customHeight="1" outlineLevel="1">
      <c r="B286" s="43"/>
      <c r="C286" s="44"/>
      <c r="D286" s="62"/>
      <c r="E286" s="25"/>
      <c r="F286" s="25" t="s">
        <v>511</v>
      </c>
      <c r="G286" s="25" t="s">
        <v>512</v>
      </c>
      <c r="H286" s="97">
        <f t="shared" si="34"/>
        <v>0</v>
      </c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</row>
    <row r="287" spans="2:20" ht="12.75" customHeight="1" outlineLevel="1">
      <c r="B287" s="43"/>
      <c r="C287" s="44"/>
      <c r="D287" s="62"/>
      <c r="E287" s="25"/>
      <c r="F287" s="25" t="s">
        <v>513</v>
      </c>
      <c r="G287" s="25" t="s">
        <v>514</v>
      </c>
      <c r="H287" s="97">
        <f t="shared" si="34"/>
        <v>0</v>
      </c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</row>
    <row r="288" spans="2:20" ht="12.75" customHeight="1" outlineLevel="1">
      <c r="B288" s="43"/>
      <c r="C288" s="44"/>
      <c r="D288" s="62"/>
      <c r="E288" s="25"/>
      <c r="F288" s="25" t="s">
        <v>515</v>
      </c>
      <c r="G288" s="25" t="s">
        <v>516</v>
      </c>
      <c r="H288" s="97">
        <f t="shared" si="34"/>
        <v>0</v>
      </c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</row>
    <row r="289" spans="2:20" ht="12.75" customHeight="1" outlineLevel="1">
      <c r="B289" s="43"/>
      <c r="C289" s="44"/>
      <c r="D289" s="62"/>
      <c r="E289" s="25"/>
      <c r="F289" s="25" t="s">
        <v>517</v>
      </c>
      <c r="G289" s="25" t="s">
        <v>518</v>
      </c>
      <c r="H289" s="97">
        <f t="shared" si="34"/>
        <v>0</v>
      </c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</row>
    <row r="290" spans="2:20" ht="12.75" customHeight="1" outlineLevel="1">
      <c r="B290" s="43"/>
      <c r="C290" s="44"/>
      <c r="D290" s="62"/>
      <c r="E290" s="25"/>
      <c r="F290" s="25" t="s">
        <v>519</v>
      </c>
      <c r="G290" s="25" t="s">
        <v>520</v>
      </c>
      <c r="H290" s="97">
        <f t="shared" si="34"/>
        <v>0</v>
      </c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</row>
    <row r="291" spans="2:20" ht="12.75" customHeight="1" outlineLevel="1">
      <c r="B291" s="43"/>
      <c r="C291" s="44"/>
      <c r="D291" s="62"/>
      <c r="E291" s="25"/>
      <c r="F291" s="25" t="s">
        <v>521</v>
      </c>
      <c r="G291" s="25" t="s">
        <v>522</v>
      </c>
      <c r="H291" s="97">
        <f t="shared" si="34"/>
        <v>0</v>
      </c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</row>
    <row r="292" spans="2:20" ht="12.75" customHeight="1" outlineLevel="1">
      <c r="B292" s="43"/>
      <c r="C292" s="44"/>
      <c r="D292" s="62"/>
      <c r="E292" s="25"/>
      <c r="F292" s="25" t="s">
        <v>523</v>
      </c>
      <c r="G292" s="25" t="s">
        <v>524</v>
      </c>
      <c r="H292" s="97">
        <f t="shared" si="34"/>
        <v>0</v>
      </c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</row>
    <row r="293" spans="2:20" ht="12.75" customHeight="1" outlineLevel="1">
      <c r="B293" s="43"/>
      <c r="C293" s="44"/>
      <c r="D293" s="62"/>
      <c r="E293" s="25"/>
      <c r="F293" s="25" t="s">
        <v>525</v>
      </c>
      <c r="G293" s="25" t="s">
        <v>526</v>
      </c>
      <c r="H293" s="97">
        <f t="shared" si="34"/>
        <v>0</v>
      </c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</row>
    <row r="294" spans="2:20" ht="12.75" customHeight="1" outlineLevel="1">
      <c r="B294" s="43"/>
      <c r="C294" s="44"/>
      <c r="D294" s="62"/>
      <c r="E294" s="25"/>
      <c r="F294" s="25" t="s">
        <v>527</v>
      </c>
      <c r="G294" s="25" t="s">
        <v>528</v>
      </c>
      <c r="H294" s="97">
        <f t="shared" si="34"/>
        <v>0</v>
      </c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</row>
    <row r="295" spans="2:20" ht="12.75" customHeight="1" outlineLevel="1">
      <c r="B295" s="43"/>
      <c r="C295" s="44"/>
      <c r="D295" s="62"/>
      <c r="E295" s="25"/>
      <c r="F295" s="25" t="s">
        <v>529</v>
      </c>
      <c r="G295" s="25" t="s">
        <v>530</v>
      </c>
      <c r="H295" s="97">
        <f t="shared" si="34"/>
        <v>0</v>
      </c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</row>
    <row r="296" spans="2:20" ht="12.75" customHeight="1" outlineLevel="1">
      <c r="B296" s="43"/>
      <c r="C296" s="44"/>
      <c r="D296" s="62"/>
      <c r="E296" s="25"/>
      <c r="F296" s="25" t="s">
        <v>531</v>
      </c>
      <c r="G296" s="25" t="s">
        <v>532</v>
      </c>
      <c r="H296" s="97">
        <f t="shared" si="34"/>
        <v>0</v>
      </c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</row>
    <row r="297" spans="2:20" ht="12.75" customHeight="1" outlineLevel="1">
      <c r="B297" s="43"/>
      <c r="C297" s="44"/>
      <c r="D297" s="62"/>
      <c r="E297" s="25"/>
      <c r="F297" s="25" t="s">
        <v>533</v>
      </c>
      <c r="G297" s="25" t="s">
        <v>534</v>
      </c>
      <c r="H297" s="97">
        <f t="shared" si="34"/>
        <v>0</v>
      </c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</row>
    <row r="298" spans="2:20" ht="12.75" customHeight="1" outlineLevel="1">
      <c r="B298" s="43"/>
      <c r="C298" s="44"/>
      <c r="D298" s="62"/>
      <c r="E298" s="25"/>
      <c r="F298" s="25" t="s">
        <v>618</v>
      </c>
      <c r="G298" s="25" t="s">
        <v>619</v>
      </c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</row>
    <row r="299" spans="2:20" ht="12.75" customHeight="1" outlineLevel="1">
      <c r="B299" s="43"/>
      <c r="C299" s="44"/>
      <c r="D299" s="62"/>
      <c r="E299" s="25"/>
      <c r="F299" s="25" t="s">
        <v>535</v>
      </c>
      <c r="G299" s="25" t="s">
        <v>536</v>
      </c>
      <c r="H299" s="97">
        <f t="shared" si="34"/>
        <v>0</v>
      </c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</row>
    <row r="300" spans="2:20" ht="12.75" customHeight="1" outlineLevel="1">
      <c r="B300" s="43"/>
      <c r="C300" s="44"/>
      <c r="D300" s="62"/>
      <c r="E300" s="25"/>
      <c r="F300" s="25" t="s">
        <v>537</v>
      </c>
      <c r="G300" s="25" t="s">
        <v>538</v>
      </c>
      <c r="H300" s="97">
        <f t="shared" si="34"/>
        <v>0</v>
      </c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</row>
    <row r="301" spans="2:20" ht="12.75" customHeight="1" outlineLevel="1">
      <c r="B301" s="43"/>
      <c r="C301" s="44"/>
      <c r="D301" s="62"/>
      <c r="E301" s="25"/>
      <c r="F301" s="25" t="s">
        <v>539</v>
      </c>
      <c r="G301" s="25" t="s">
        <v>540</v>
      </c>
      <c r="H301" s="97">
        <f t="shared" si="34"/>
        <v>0</v>
      </c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</row>
    <row r="302" spans="2:20" ht="12.75" customHeight="1" outlineLevel="1">
      <c r="B302" s="43"/>
      <c r="C302" s="44"/>
      <c r="D302" s="62"/>
      <c r="E302" s="25"/>
      <c r="F302" s="25" t="s">
        <v>541</v>
      </c>
      <c r="G302" s="25" t="s">
        <v>542</v>
      </c>
      <c r="H302" s="97">
        <f t="shared" si="34"/>
        <v>0</v>
      </c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</row>
    <row r="303" spans="2:20" ht="12.75" customHeight="1" outlineLevel="1">
      <c r="B303" s="43"/>
      <c r="C303" s="44"/>
      <c r="D303" s="62"/>
      <c r="E303" s="25"/>
      <c r="F303" s="25" t="s">
        <v>543</v>
      </c>
      <c r="G303" s="25" t="s">
        <v>544</v>
      </c>
      <c r="H303" s="97">
        <f t="shared" si="34"/>
        <v>0</v>
      </c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</row>
    <row r="304" spans="2:20" ht="12.75" customHeight="1" outlineLevel="1">
      <c r="B304" s="43"/>
      <c r="C304" s="44"/>
      <c r="D304" s="62"/>
      <c r="E304" s="25"/>
      <c r="F304" s="25" t="s">
        <v>545</v>
      </c>
      <c r="G304" s="25" t="s">
        <v>546</v>
      </c>
      <c r="H304" s="97">
        <f t="shared" si="34"/>
        <v>0</v>
      </c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</row>
    <row r="305" spans="2:20" ht="12.75" customHeight="1" outlineLevel="1">
      <c r="B305" s="43"/>
      <c r="C305" s="44"/>
      <c r="D305" s="62"/>
      <c r="E305" s="25"/>
      <c r="F305" s="25" t="s">
        <v>547</v>
      </c>
      <c r="G305" s="25" t="s">
        <v>548</v>
      </c>
      <c r="H305" s="97">
        <f t="shared" si="34"/>
        <v>0</v>
      </c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</row>
    <row r="306" spans="2:20" ht="12.75" customHeight="1" outlineLevel="1">
      <c r="B306" s="43"/>
      <c r="C306" s="44"/>
      <c r="D306" s="62"/>
      <c r="E306" s="25"/>
      <c r="F306" s="25" t="s">
        <v>549</v>
      </c>
      <c r="G306" s="25" t="s">
        <v>550</v>
      </c>
      <c r="H306" s="97">
        <f t="shared" si="34"/>
        <v>0</v>
      </c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</row>
    <row r="307" spans="2:20" ht="12.75" customHeight="1" outlineLevel="1">
      <c r="B307" s="43"/>
      <c r="C307" s="44"/>
      <c r="D307" s="62"/>
      <c r="E307" s="25"/>
      <c r="F307" s="25" t="s">
        <v>551</v>
      </c>
      <c r="G307" s="25" t="s">
        <v>552</v>
      </c>
      <c r="H307" s="97">
        <f t="shared" si="34"/>
        <v>0</v>
      </c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</row>
    <row r="308" spans="2:20" ht="12.75" customHeight="1" outlineLevel="1">
      <c r="B308" s="43"/>
      <c r="C308" s="44"/>
      <c r="D308" s="62"/>
      <c r="E308" s="25"/>
      <c r="F308" s="25" t="s">
        <v>553</v>
      </c>
      <c r="G308" s="25" t="s">
        <v>554</v>
      </c>
      <c r="H308" s="97">
        <f t="shared" si="34"/>
        <v>0</v>
      </c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</row>
    <row r="309" spans="2:20" ht="12.75" customHeight="1" outlineLevel="1">
      <c r="B309" s="43"/>
      <c r="C309" s="44"/>
      <c r="D309" s="62"/>
      <c r="E309" s="25"/>
      <c r="F309" s="25" t="s">
        <v>555</v>
      </c>
      <c r="G309" s="25" t="s">
        <v>556</v>
      </c>
      <c r="H309" s="97">
        <f t="shared" si="34"/>
        <v>0</v>
      </c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</row>
    <row r="310" spans="2:20" ht="12.75" customHeight="1" outlineLevel="1">
      <c r="B310" s="43"/>
      <c r="C310" s="44"/>
      <c r="D310" s="62"/>
      <c r="E310" s="25"/>
      <c r="F310" s="25" t="s">
        <v>557</v>
      </c>
      <c r="G310" s="25" t="s">
        <v>558</v>
      </c>
      <c r="H310" s="97">
        <f t="shared" si="34"/>
        <v>0</v>
      </c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</row>
    <row r="311" spans="2:20" ht="12.75" customHeight="1" outlineLevel="1">
      <c r="B311" s="43"/>
      <c r="C311" s="44"/>
      <c r="D311" s="62"/>
      <c r="E311" s="25"/>
      <c r="F311" s="25" t="s">
        <v>559</v>
      </c>
      <c r="G311" s="25" t="s">
        <v>560</v>
      </c>
      <c r="H311" s="97">
        <f t="shared" si="34"/>
        <v>0</v>
      </c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</row>
    <row r="312" spans="2:20" ht="12.75" customHeight="1" outlineLevel="1">
      <c r="B312" s="43"/>
      <c r="C312" s="44"/>
      <c r="D312" s="62"/>
      <c r="E312" s="25"/>
      <c r="F312" s="25" t="s">
        <v>561</v>
      </c>
      <c r="G312" s="25" t="s">
        <v>562</v>
      </c>
      <c r="H312" s="97">
        <f t="shared" si="34"/>
        <v>0</v>
      </c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</row>
    <row r="313" spans="2:20" ht="12.75" customHeight="1" outlineLevel="1">
      <c r="B313" s="43"/>
      <c r="C313" s="44"/>
      <c r="D313" s="62"/>
      <c r="E313" s="25"/>
      <c r="F313" s="25" t="s">
        <v>563</v>
      </c>
      <c r="G313" s="25" t="s">
        <v>564</v>
      </c>
      <c r="H313" s="97">
        <f t="shared" si="34"/>
        <v>0</v>
      </c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</row>
    <row r="314" spans="2:20" ht="12.75" customHeight="1" outlineLevel="1">
      <c r="B314" s="43"/>
      <c r="C314" s="44"/>
      <c r="D314" s="62"/>
      <c r="E314" s="25"/>
      <c r="F314" s="25" t="s">
        <v>565</v>
      </c>
      <c r="G314" s="25" t="s">
        <v>566</v>
      </c>
      <c r="H314" s="97">
        <f t="shared" si="34"/>
        <v>0</v>
      </c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</row>
    <row r="315" spans="2:20" ht="12.75" customHeight="1" outlineLevel="1">
      <c r="B315" s="43"/>
      <c r="C315" s="44"/>
      <c r="D315" s="62"/>
      <c r="E315" s="25"/>
      <c r="F315" s="25" t="s">
        <v>567</v>
      </c>
      <c r="G315" s="25" t="s">
        <v>568</v>
      </c>
      <c r="H315" s="97">
        <f t="shared" si="34"/>
        <v>0</v>
      </c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</row>
    <row r="316" spans="2:20" ht="12.75" customHeight="1" outlineLevel="1">
      <c r="B316" s="43"/>
      <c r="C316" s="44"/>
      <c r="D316" s="62"/>
      <c r="E316" s="25"/>
      <c r="F316" s="25" t="s">
        <v>569</v>
      </c>
      <c r="G316" s="25" t="s">
        <v>570</v>
      </c>
      <c r="H316" s="97">
        <f t="shared" si="34"/>
        <v>0</v>
      </c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</row>
    <row r="317" spans="2:20" ht="12.75" customHeight="1" outlineLevel="1">
      <c r="B317" s="43"/>
      <c r="C317" s="44"/>
      <c r="D317" s="62"/>
      <c r="E317" s="25"/>
      <c r="F317" s="25" t="s">
        <v>571</v>
      </c>
      <c r="G317" s="25" t="s">
        <v>572</v>
      </c>
      <c r="H317" s="97">
        <f t="shared" si="34"/>
        <v>0</v>
      </c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</row>
    <row r="318" spans="2:20" ht="12.75" customHeight="1" outlineLevel="1">
      <c r="B318" s="43"/>
      <c r="C318" s="44"/>
      <c r="D318" s="62"/>
      <c r="E318" s="25"/>
      <c r="F318" s="25" t="s">
        <v>573</v>
      </c>
      <c r="G318" s="25" t="s">
        <v>574</v>
      </c>
      <c r="H318" s="97">
        <f t="shared" si="34"/>
        <v>0</v>
      </c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</row>
    <row r="319" spans="2:20" ht="12.75" customHeight="1" outlineLevel="1">
      <c r="B319" s="43"/>
      <c r="C319" s="44"/>
      <c r="D319" s="62"/>
      <c r="E319" s="25"/>
      <c r="F319" s="25" t="s">
        <v>575</v>
      </c>
      <c r="G319" s="25" t="s">
        <v>576</v>
      </c>
      <c r="H319" s="97">
        <f t="shared" si="34"/>
        <v>0</v>
      </c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</row>
    <row r="320" spans="2:20" ht="12.75" customHeight="1" outlineLevel="1">
      <c r="B320" s="43"/>
      <c r="C320" s="44"/>
      <c r="D320" s="62"/>
      <c r="E320" s="25"/>
      <c r="F320" s="25" t="s">
        <v>577</v>
      </c>
      <c r="G320" s="25" t="s">
        <v>578</v>
      </c>
      <c r="H320" s="97">
        <f t="shared" si="34"/>
        <v>0</v>
      </c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</row>
    <row r="321" spans="2:20" ht="12.75" customHeight="1" outlineLevel="1">
      <c r="B321" s="43"/>
      <c r="C321" s="44"/>
      <c r="D321" s="62"/>
      <c r="E321" s="25"/>
      <c r="F321" s="25" t="s">
        <v>579</v>
      </c>
      <c r="G321" s="25" t="s">
        <v>580</v>
      </c>
      <c r="H321" s="97">
        <f t="shared" si="34"/>
        <v>0</v>
      </c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</row>
    <row r="322" spans="2:20" ht="12.75" customHeight="1" outlineLevel="1">
      <c r="B322" s="43"/>
      <c r="C322" s="44"/>
      <c r="D322" s="62"/>
      <c r="E322" s="25"/>
      <c r="F322" s="25" t="s">
        <v>581</v>
      </c>
      <c r="G322" s="25" t="s">
        <v>582</v>
      </c>
      <c r="H322" s="97">
        <f t="shared" si="34"/>
        <v>0</v>
      </c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</row>
    <row r="323" spans="2:20" ht="12.75" customHeight="1" outlineLevel="1">
      <c r="B323" s="43"/>
      <c r="C323" s="44"/>
      <c r="D323" s="62"/>
      <c r="E323" s="25"/>
      <c r="F323" s="25" t="s">
        <v>583</v>
      </c>
      <c r="G323" s="25" t="s">
        <v>584</v>
      </c>
      <c r="H323" s="97">
        <f t="shared" si="34"/>
        <v>0</v>
      </c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</row>
    <row r="324" spans="2:20" outlineLevel="1">
      <c r="B324" s="43"/>
      <c r="C324" s="44"/>
      <c r="D324" s="62"/>
      <c r="E324" s="25"/>
      <c r="F324" s="25" t="s">
        <v>585</v>
      </c>
      <c r="G324" s="25" t="s">
        <v>586</v>
      </c>
      <c r="H324" s="97">
        <f t="shared" si="34"/>
        <v>0</v>
      </c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</row>
    <row r="325" spans="2:20" outlineLevel="1">
      <c r="B325" s="43"/>
      <c r="C325" s="44"/>
      <c r="D325" s="62"/>
      <c r="E325" s="25"/>
      <c r="F325" s="25" t="s">
        <v>587</v>
      </c>
      <c r="G325" s="25" t="s">
        <v>588</v>
      </c>
      <c r="H325" s="97">
        <f t="shared" si="34"/>
        <v>0</v>
      </c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</row>
    <row r="326" spans="2:20" outlineLevel="1">
      <c r="B326" s="43"/>
      <c r="C326" s="44"/>
      <c r="D326" s="62"/>
      <c r="E326" s="25"/>
      <c r="F326" s="25" t="s">
        <v>589</v>
      </c>
      <c r="G326" s="25" t="s">
        <v>590</v>
      </c>
      <c r="H326" s="97">
        <f t="shared" si="34"/>
        <v>0</v>
      </c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</row>
    <row r="327" spans="2:20" outlineLevel="1">
      <c r="B327" s="43"/>
      <c r="C327" s="44"/>
      <c r="D327" s="62"/>
      <c r="E327" s="25"/>
      <c r="F327" s="25" t="s">
        <v>591</v>
      </c>
      <c r="G327" s="25" t="s">
        <v>592</v>
      </c>
      <c r="H327" s="97">
        <f t="shared" si="34"/>
        <v>0</v>
      </c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</row>
    <row r="328" spans="2:20" outlineLevel="1">
      <c r="B328" s="43"/>
      <c r="C328" s="44"/>
      <c r="D328" s="62"/>
      <c r="E328" s="25"/>
      <c r="F328" s="25" t="s">
        <v>593</v>
      </c>
      <c r="G328" s="25" t="s">
        <v>594</v>
      </c>
      <c r="H328" s="97">
        <f t="shared" si="34"/>
        <v>0</v>
      </c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</row>
    <row r="329" spans="2:20">
      <c r="B329" s="35" t="s">
        <v>595</v>
      </c>
      <c r="C329" s="36"/>
      <c r="D329" s="36"/>
      <c r="E329" s="36"/>
      <c r="F329" s="36"/>
      <c r="G329" s="36"/>
      <c r="H329" s="37">
        <f t="shared" si="34"/>
        <v>0</v>
      </c>
      <c r="I329" s="37">
        <f t="shared" ref="I329:T329" si="35">+I240-I241</f>
        <v>0</v>
      </c>
      <c r="J329" s="37">
        <f t="shared" si="35"/>
        <v>0</v>
      </c>
      <c r="K329" s="37">
        <f t="shared" si="35"/>
        <v>0</v>
      </c>
      <c r="L329" s="37">
        <f t="shared" si="35"/>
        <v>0</v>
      </c>
      <c r="M329" s="37">
        <f t="shared" si="35"/>
        <v>0</v>
      </c>
      <c r="N329" s="37">
        <f t="shared" si="35"/>
        <v>0</v>
      </c>
      <c r="O329" s="37">
        <f t="shared" si="35"/>
        <v>0</v>
      </c>
      <c r="P329" s="37">
        <f t="shared" si="35"/>
        <v>0</v>
      </c>
      <c r="Q329" s="37">
        <f t="shared" si="35"/>
        <v>0</v>
      </c>
      <c r="R329" s="37">
        <f t="shared" si="35"/>
        <v>0</v>
      </c>
      <c r="S329" s="37">
        <f t="shared" si="35"/>
        <v>0</v>
      </c>
      <c r="T329" s="37">
        <f t="shared" si="35"/>
        <v>0</v>
      </c>
    </row>
    <row r="330" spans="2:20">
      <c r="B330" s="77"/>
      <c r="C330" s="78"/>
      <c r="D330" s="78"/>
      <c r="E330" s="79" t="s">
        <v>417</v>
      </c>
      <c r="F330" s="79"/>
      <c r="G330" s="79"/>
      <c r="H330" s="75" t="str">
        <f t="shared" ref="H330:T330" si="36">IFERROR(+H329/H22,"")</f>
        <v/>
      </c>
      <c r="I330" s="75" t="str">
        <f t="shared" si="36"/>
        <v/>
      </c>
      <c r="J330" s="75" t="str">
        <f t="shared" si="36"/>
        <v/>
      </c>
      <c r="K330" s="76" t="str">
        <f t="shared" si="36"/>
        <v/>
      </c>
      <c r="L330" s="76" t="str">
        <f t="shared" si="36"/>
        <v/>
      </c>
      <c r="M330" s="75" t="str">
        <f t="shared" si="36"/>
        <v/>
      </c>
      <c r="N330" s="75" t="str">
        <f t="shared" si="36"/>
        <v/>
      </c>
      <c r="O330" s="75" t="str">
        <f t="shared" si="36"/>
        <v/>
      </c>
      <c r="P330" s="75" t="str">
        <f t="shared" si="36"/>
        <v/>
      </c>
      <c r="Q330" s="75" t="str">
        <f t="shared" si="36"/>
        <v/>
      </c>
      <c r="R330" s="75" t="str">
        <f t="shared" si="36"/>
        <v/>
      </c>
      <c r="S330" s="75" t="str">
        <f t="shared" si="36"/>
        <v/>
      </c>
      <c r="T330" s="75" t="str">
        <f t="shared" si="36"/>
        <v/>
      </c>
    </row>
    <row r="331" spans="2:20">
      <c r="B331" s="35" t="s">
        <v>620</v>
      </c>
      <c r="C331" s="36"/>
      <c r="D331" s="36"/>
      <c r="E331" s="36"/>
      <c r="F331" s="36"/>
      <c r="G331" s="93"/>
      <c r="H331" s="37">
        <f t="shared" si="34"/>
        <v>0</v>
      </c>
      <c r="I331" s="101">
        <f>+I332+I359+I366</f>
        <v>0</v>
      </c>
      <c r="J331" s="101">
        <f t="shared" ref="J331:T331" si="37">+J332+J359+J366</f>
        <v>0</v>
      </c>
      <c r="K331" s="101">
        <f t="shared" ref="K331:K332" si="38">SUM(K332:K357)</f>
        <v>0</v>
      </c>
      <c r="L331" s="101">
        <f t="shared" si="37"/>
        <v>0</v>
      </c>
      <c r="M331" s="101">
        <f t="shared" si="37"/>
        <v>0</v>
      </c>
      <c r="N331" s="101">
        <f t="shared" si="37"/>
        <v>0</v>
      </c>
      <c r="O331" s="101">
        <f t="shared" si="37"/>
        <v>0</v>
      </c>
      <c r="P331" s="101">
        <f t="shared" si="37"/>
        <v>0</v>
      </c>
      <c r="Q331" s="101">
        <f t="shared" si="37"/>
        <v>0</v>
      </c>
      <c r="R331" s="101">
        <f t="shared" si="37"/>
        <v>0</v>
      </c>
      <c r="S331" s="101">
        <f t="shared" si="37"/>
        <v>0</v>
      </c>
      <c r="T331" s="101">
        <f t="shared" si="37"/>
        <v>0</v>
      </c>
    </row>
    <row r="332" spans="2:20">
      <c r="B332" s="80" t="s">
        <v>362</v>
      </c>
      <c r="C332" s="58" t="s">
        <v>697</v>
      </c>
      <c r="D332" s="81"/>
      <c r="E332" s="82"/>
      <c r="F332" s="82"/>
      <c r="G332" s="93"/>
      <c r="H332" s="37">
        <f t="shared" si="34"/>
        <v>0</v>
      </c>
      <c r="I332" s="101">
        <f t="shared" ref="I332:J332" si="39">SUM(I333:I358)</f>
        <v>0</v>
      </c>
      <c r="J332" s="101">
        <f t="shared" si="39"/>
        <v>0</v>
      </c>
      <c r="K332" s="101">
        <f t="shared" si="38"/>
        <v>0</v>
      </c>
      <c r="L332" s="101">
        <f t="shared" ref="L332:T332" si="40">SUM(L333:L358)</f>
        <v>0</v>
      </c>
      <c r="M332" s="101">
        <f t="shared" si="40"/>
        <v>0</v>
      </c>
      <c r="N332" s="101">
        <f t="shared" si="40"/>
        <v>0</v>
      </c>
      <c r="O332" s="101">
        <f t="shared" si="40"/>
        <v>0</v>
      </c>
      <c r="P332" s="101">
        <f t="shared" si="40"/>
        <v>0</v>
      </c>
      <c r="Q332" s="101">
        <f t="shared" si="40"/>
        <v>0</v>
      </c>
      <c r="R332" s="101">
        <f t="shared" si="40"/>
        <v>0</v>
      </c>
      <c r="S332" s="101">
        <f t="shared" si="40"/>
        <v>0</v>
      </c>
      <c r="T332" s="101">
        <f t="shared" si="40"/>
        <v>0</v>
      </c>
    </row>
    <row r="333" spans="2:20" outlineLevel="1">
      <c r="B333" s="57"/>
      <c r="C333" s="44"/>
      <c r="D333" s="46"/>
      <c r="E333" s="83"/>
      <c r="F333" s="15" t="s">
        <v>621</v>
      </c>
      <c r="G333" s="15" t="s">
        <v>622</v>
      </c>
      <c r="H333" s="97">
        <f t="shared" ref="H333:H375" si="41">SUM(I333:T333)</f>
        <v>0</v>
      </c>
      <c r="I333" s="75"/>
      <c r="J333" s="75"/>
      <c r="K333" s="76"/>
      <c r="L333" s="75"/>
      <c r="M333" s="75"/>
      <c r="N333" s="75"/>
      <c r="O333" s="75"/>
      <c r="P333" s="75"/>
      <c r="Q333" s="75"/>
      <c r="R333" s="75"/>
      <c r="S333" s="75"/>
      <c r="T333" s="75"/>
    </row>
    <row r="334" spans="2:20" outlineLevel="1">
      <c r="B334" s="57"/>
      <c r="C334" s="44"/>
      <c r="D334" s="46"/>
      <c r="E334" s="83"/>
      <c r="F334" s="15" t="s">
        <v>623</v>
      </c>
      <c r="G334" s="15" t="s">
        <v>624</v>
      </c>
      <c r="H334" s="97">
        <f t="shared" si="41"/>
        <v>0</v>
      </c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</row>
    <row r="335" spans="2:20" outlineLevel="1">
      <c r="B335" s="57"/>
      <c r="C335" s="44"/>
      <c r="D335" s="46"/>
      <c r="E335" s="83"/>
      <c r="F335" s="15" t="s">
        <v>625</v>
      </c>
      <c r="G335" s="15" t="s">
        <v>626</v>
      </c>
      <c r="H335" s="97">
        <f t="shared" si="41"/>
        <v>0</v>
      </c>
      <c r="I335" s="75"/>
      <c r="J335" s="75"/>
      <c r="K335" s="76"/>
      <c r="L335" s="75"/>
      <c r="M335" s="75"/>
      <c r="N335" s="75"/>
      <c r="O335" s="75"/>
      <c r="P335" s="75"/>
      <c r="Q335" s="75"/>
      <c r="R335" s="75"/>
      <c r="S335" s="75"/>
      <c r="T335" s="75"/>
    </row>
    <row r="336" spans="2:20" outlineLevel="1">
      <c r="B336" s="57"/>
      <c r="C336" s="44"/>
      <c r="D336" s="46"/>
      <c r="E336" s="83"/>
      <c r="F336" s="15" t="s">
        <v>627</v>
      </c>
      <c r="G336" s="15" t="s">
        <v>628</v>
      </c>
      <c r="H336" s="97">
        <f t="shared" si="41"/>
        <v>0</v>
      </c>
      <c r="I336" s="75"/>
      <c r="J336" s="75"/>
      <c r="K336" s="76"/>
      <c r="L336" s="75"/>
      <c r="M336" s="75"/>
      <c r="N336" s="75"/>
      <c r="O336" s="75"/>
      <c r="P336" s="75"/>
      <c r="Q336" s="75"/>
      <c r="R336" s="75"/>
      <c r="S336" s="75"/>
      <c r="T336" s="75"/>
    </row>
    <row r="337" spans="2:20" outlineLevel="1">
      <c r="B337" s="57"/>
      <c r="C337" s="44"/>
      <c r="D337" s="46"/>
      <c r="E337" s="83"/>
      <c r="F337" s="15" t="s">
        <v>629</v>
      </c>
      <c r="G337" s="15" t="s">
        <v>630</v>
      </c>
      <c r="H337" s="97">
        <f t="shared" si="41"/>
        <v>0</v>
      </c>
      <c r="I337" s="75"/>
      <c r="J337" s="75"/>
      <c r="K337" s="76"/>
      <c r="L337" s="75"/>
      <c r="M337" s="75"/>
      <c r="N337" s="75"/>
      <c r="O337" s="75"/>
      <c r="P337" s="75"/>
      <c r="Q337" s="75"/>
      <c r="R337" s="75"/>
      <c r="S337" s="75"/>
      <c r="T337" s="75"/>
    </row>
    <row r="338" spans="2:20" outlineLevel="1">
      <c r="B338" s="57"/>
      <c r="C338" s="44"/>
      <c r="D338" s="46"/>
      <c r="E338" s="83"/>
      <c r="F338" s="15" t="s">
        <v>631</v>
      </c>
      <c r="G338" s="15" t="s">
        <v>632</v>
      </c>
      <c r="H338" s="97">
        <f t="shared" si="41"/>
        <v>0</v>
      </c>
      <c r="I338" s="75"/>
      <c r="J338" s="75"/>
      <c r="K338" s="76"/>
      <c r="L338" s="75"/>
      <c r="M338" s="75"/>
      <c r="N338" s="75"/>
      <c r="O338" s="75"/>
      <c r="P338" s="75"/>
      <c r="Q338" s="75"/>
      <c r="R338" s="75"/>
      <c r="S338" s="75"/>
      <c r="T338" s="75"/>
    </row>
    <row r="339" spans="2:20" outlineLevel="1">
      <c r="B339" s="57"/>
      <c r="C339" s="44"/>
      <c r="D339" s="46"/>
      <c r="E339" s="83"/>
      <c r="F339" s="15" t="s">
        <v>633</v>
      </c>
      <c r="G339" s="15" t="s">
        <v>634</v>
      </c>
      <c r="H339" s="97">
        <f t="shared" si="41"/>
        <v>0</v>
      </c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</row>
    <row r="340" spans="2:20" outlineLevel="1">
      <c r="B340" s="57"/>
      <c r="C340" s="44"/>
      <c r="D340" s="46"/>
      <c r="E340" s="83"/>
      <c r="F340" s="15" t="s">
        <v>635</v>
      </c>
      <c r="G340" s="15" t="s">
        <v>636</v>
      </c>
      <c r="H340" s="97">
        <f t="shared" si="41"/>
        <v>0</v>
      </c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</row>
    <row r="341" spans="2:20" outlineLevel="1">
      <c r="B341" s="57"/>
      <c r="C341" s="44"/>
      <c r="D341" s="46"/>
      <c r="E341" s="83"/>
      <c r="F341" s="15" t="s">
        <v>637</v>
      </c>
      <c r="G341" s="15" t="s">
        <v>638</v>
      </c>
      <c r="H341" s="97">
        <f t="shared" si="41"/>
        <v>0</v>
      </c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</row>
    <row r="342" spans="2:20" outlineLevel="1">
      <c r="B342" s="57"/>
      <c r="C342" s="44"/>
      <c r="D342" s="46"/>
      <c r="E342" s="83"/>
      <c r="F342" s="15" t="s">
        <v>639</v>
      </c>
      <c r="G342" s="15" t="s">
        <v>640</v>
      </c>
      <c r="H342" s="97">
        <f t="shared" si="41"/>
        <v>0</v>
      </c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</row>
    <row r="343" spans="2:20" outlineLevel="1">
      <c r="B343" s="57"/>
      <c r="C343" s="44"/>
      <c r="D343" s="46"/>
      <c r="E343" s="83"/>
      <c r="F343" s="15" t="s">
        <v>641</v>
      </c>
      <c r="G343" s="15" t="s">
        <v>642</v>
      </c>
      <c r="H343" s="97">
        <f t="shared" si="41"/>
        <v>0</v>
      </c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</row>
    <row r="344" spans="2:20" outlineLevel="1">
      <c r="B344" s="57"/>
      <c r="C344" s="44"/>
      <c r="D344" s="46"/>
      <c r="E344" s="83"/>
      <c r="F344" s="15" t="s">
        <v>643</v>
      </c>
      <c r="G344" s="15" t="s">
        <v>644</v>
      </c>
      <c r="H344" s="97">
        <f t="shared" si="41"/>
        <v>0</v>
      </c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</row>
    <row r="345" spans="2:20" outlineLevel="1">
      <c r="B345" s="57"/>
      <c r="C345" s="44"/>
      <c r="D345" s="46"/>
      <c r="E345" s="83"/>
      <c r="F345" s="15" t="s">
        <v>645</v>
      </c>
      <c r="G345" s="15" t="s">
        <v>646</v>
      </c>
      <c r="H345" s="97">
        <f t="shared" si="41"/>
        <v>0</v>
      </c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</row>
    <row r="346" spans="2:20" outlineLevel="1">
      <c r="B346" s="57"/>
      <c r="C346" s="44"/>
      <c r="D346" s="46"/>
      <c r="E346" s="83"/>
      <c r="F346" s="15" t="s">
        <v>647</v>
      </c>
      <c r="G346" s="15" t="s">
        <v>648</v>
      </c>
      <c r="H346" s="97">
        <f t="shared" si="41"/>
        <v>0</v>
      </c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</row>
    <row r="347" spans="2:20" outlineLevel="1">
      <c r="B347" s="57"/>
      <c r="C347" s="44"/>
      <c r="D347" s="46"/>
      <c r="E347" s="83"/>
      <c r="F347" s="15" t="s">
        <v>649</v>
      </c>
      <c r="G347" s="15" t="s">
        <v>650</v>
      </c>
      <c r="H347" s="97">
        <f t="shared" si="41"/>
        <v>0</v>
      </c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</row>
    <row r="348" spans="2:20" outlineLevel="1">
      <c r="B348" s="57"/>
      <c r="C348" s="44"/>
      <c r="D348" s="46"/>
      <c r="E348" s="83"/>
      <c r="F348" s="15" t="s">
        <v>651</v>
      </c>
      <c r="G348" s="15" t="s">
        <v>652</v>
      </c>
      <c r="H348" s="97">
        <f t="shared" si="41"/>
        <v>0</v>
      </c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</row>
    <row r="349" spans="2:20" outlineLevel="1">
      <c r="B349" s="57"/>
      <c r="C349" s="44"/>
      <c r="D349" s="46"/>
      <c r="E349" s="83"/>
      <c r="F349" s="15" t="s">
        <v>653</v>
      </c>
      <c r="G349" s="15" t="s">
        <v>654</v>
      </c>
      <c r="H349" s="97">
        <f t="shared" si="41"/>
        <v>0</v>
      </c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</row>
    <row r="350" spans="2:20" outlineLevel="1">
      <c r="B350" s="57"/>
      <c r="C350" s="44"/>
      <c r="D350" s="46"/>
      <c r="E350" s="83"/>
      <c r="F350" s="15" t="s">
        <v>655</v>
      </c>
      <c r="G350" s="15" t="s">
        <v>656</v>
      </c>
      <c r="H350" s="97">
        <f t="shared" si="41"/>
        <v>0</v>
      </c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</row>
    <row r="351" spans="2:20" outlineLevel="1">
      <c r="B351" s="57"/>
      <c r="C351" s="44"/>
      <c r="D351" s="46"/>
      <c r="E351" s="83"/>
      <c r="F351" s="15" t="s">
        <v>657</v>
      </c>
      <c r="G351" s="15" t="s">
        <v>658</v>
      </c>
      <c r="H351" s="97">
        <f t="shared" si="41"/>
        <v>0</v>
      </c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</row>
    <row r="352" spans="2:20" outlineLevel="1">
      <c r="B352" s="57"/>
      <c r="C352" s="44"/>
      <c r="D352" s="46"/>
      <c r="E352" s="83"/>
      <c r="F352" s="15" t="s">
        <v>659</v>
      </c>
      <c r="G352" s="15" t="s">
        <v>660</v>
      </c>
      <c r="H352" s="97">
        <f t="shared" si="41"/>
        <v>0</v>
      </c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</row>
    <row r="353" spans="2:20" outlineLevel="1">
      <c r="B353" s="57"/>
      <c r="C353" s="44"/>
      <c r="D353" s="46"/>
      <c r="E353" s="83"/>
      <c r="F353" s="15" t="s">
        <v>661</v>
      </c>
      <c r="G353" s="15" t="s">
        <v>662</v>
      </c>
      <c r="H353" s="97">
        <f t="shared" si="41"/>
        <v>0</v>
      </c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</row>
    <row r="354" spans="2:20" outlineLevel="1">
      <c r="B354" s="57"/>
      <c r="C354" s="44"/>
      <c r="D354" s="46"/>
      <c r="E354" s="83"/>
      <c r="F354" s="15" t="s">
        <v>663</v>
      </c>
      <c r="G354" s="15" t="s">
        <v>664</v>
      </c>
      <c r="H354" s="97">
        <f t="shared" si="41"/>
        <v>0</v>
      </c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</row>
    <row r="355" spans="2:20" outlineLevel="1">
      <c r="B355" s="57"/>
      <c r="C355" s="44"/>
      <c r="D355" s="46"/>
      <c r="E355" s="83"/>
      <c r="F355" s="15" t="s">
        <v>665</v>
      </c>
      <c r="G355" s="15" t="s">
        <v>666</v>
      </c>
      <c r="H355" s="97">
        <f t="shared" si="41"/>
        <v>0</v>
      </c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</row>
    <row r="356" spans="2:20" outlineLevel="1">
      <c r="B356" s="57"/>
      <c r="C356" s="44"/>
      <c r="D356" s="46"/>
      <c r="E356" s="83"/>
      <c r="F356" s="15" t="s">
        <v>686</v>
      </c>
      <c r="G356" s="15" t="s">
        <v>687</v>
      </c>
      <c r="H356" s="97">
        <f t="shared" si="41"/>
        <v>0</v>
      </c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</row>
    <row r="357" spans="2:20" outlineLevel="1">
      <c r="B357" s="57"/>
      <c r="C357" s="44"/>
      <c r="D357" s="46"/>
      <c r="E357" s="83"/>
      <c r="F357" s="15" t="s">
        <v>667</v>
      </c>
      <c r="G357" s="15" t="s">
        <v>698</v>
      </c>
      <c r="H357" s="97">
        <f t="shared" si="41"/>
        <v>0</v>
      </c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</row>
    <row r="358" spans="2:20" outlineLevel="1">
      <c r="B358" s="57"/>
      <c r="C358" s="44"/>
      <c r="D358" s="46"/>
      <c r="E358" s="83"/>
      <c r="F358" s="15" t="s">
        <v>668</v>
      </c>
      <c r="G358" s="15" t="s">
        <v>699</v>
      </c>
      <c r="H358" s="97">
        <f t="shared" si="41"/>
        <v>0</v>
      </c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</row>
    <row r="359" spans="2:20">
      <c r="B359" s="57" t="s">
        <v>362</v>
      </c>
      <c r="C359" s="58" t="s">
        <v>700</v>
      </c>
      <c r="D359" s="81"/>
      <c r="E359" s="82"/>
      <c r="F359" s="82"/>
      <c r="G359" s="93"/>
      <c r="H359" s="37">
        <f t="shared" si="41"/>
        <v>0</v>
      </c>
      <c r="I359" s="101">
        <f>SUM(I360:I365)</f>
        <v>0</v>
      </c>
      <c r="J359" s="101">
        <f t="shared" ref="J359:T359" si="42">SUM(J360:J365)</f>
        <v>0</v>
      </c>
      <c r="K359" s="101">
        <f t="shared" si="42"/>
        <v>0</v>
      </c>
      <c r="L359" s="101">
        <f t="shared" si="42"/>
        <v>0</v>
      </c>
      <c r="M359" s="101">
        <f t="shared" si="42"/>
        <v>0</v>
      </c>
      <c r="N359" s="101">
        <f t="shared" si="42"/>
        <v>0</v>
      </c>
      <c r="O359" s="101">
        <f t="shared" si="42"/>
        <v>0</v>
      </c>
      <c r="P359" s="101">
        <f t="shared" si="42"/>
        <v>0</v>
      </c>
      <c r="Q359" s="101">
        <f t="shared" si="42"/>
        <v>0</v>
      </c>
      <c r="R359" s="101">
        <f t="shared" si="42"/>
        <v>0</v>
      </c>
      <c r="S359" s="101">
        <f t="shared" si="42"/>
        <v>0</v>
      </c>
      <c r="T359" s="101">
        <f t="shared" si="42"/>
        <v>0</v>
      </c>
    </row>
    <row r="360" spans="2:20" outlineLevel="1">
      <c r="B360" s="43"/>
      <c r="C360" s="44"/>
      <c r="D360" s="84"/>
      <c r="E360" s="85"/>
      <c r="F360" s="15" t="s">
        <v>669</v>
      </c>
      <c r="G360" s="15" t="s">
        <v>670</v>
      </c>
      <c r="H360" s="97">
        <f t="shared" si="41"/>
        <v>0</v>
      </c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</row>
    <row r="361" spans="2:20" outlineLevel="1">
      <c r="B361" s="43"/>
      <c r="C361" s="44"/>
      <c r="D361" s="84"/>
      <c r="E361" s="85"/>
      <c r="F361" s="15" t="s">
        <v>671</v>
      </c>
      <c r="G361" s="15" t="s">
        <v>672</v>
      </c>
      <c r="H361" s="97">
        <f t="shared" si="41"/>
        <v>0</v>
      </c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</row>
    <row r="362" spans="2:20" outlineLevel="1">
      <c r="B362" s="43"/>
      <c r="C362" s="44"/>
      <c r="D362" s="84"/>
      <c r="E362" s="85"/>
      <c r="F362" s="15" t="s">
        <v>679</v>
      </c>
      <c r="G362" s="15" t="s">
        <v>701</v>
      </c>
      <c r="H362" s="97">
        <f t="shared" si="41"/>
        <v>0</v>
      </c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</row>
    <row r="363" spans="2:20" outlineLevel="1">
      <c r="B363" s="43"/>
      <c r="C363" s="44"/>
      <c r="D363" s="84"/>
      <c r="E363" s="85"/>
      <c r="F363" s="15" t="s">
        <v>680</v>
      </c>
      <c r="G363" s="15" t="s">
        <v>681</v>
      </c>
      <c r="H363" s="97">
        <f t="shared" si="41"/>
        <v>0</v>
      </c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</row>
    <row r="364" spans="2:20" outlineLevel="1">
      <c r="B364" s="43"/>
      <c r="C364" s="44"/>
      <c r="D364" s="84"/>
      <c r="E364" s="85"/>
      <c r="F364" s="15" t="s">
        <v>682</v>
      </c>
      <c r="G364" s="15" t="s">
        <v>683</v>
      </c>
      <c r="H364" s="97">
        <f t="shared" si="41"/>
        <v>0</v>
      </c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</row>
    <row r="365" spans="2:20" outlineLevel="1">
      <c r="B365" s="43"/>
      <c r="C365" s="44"/>
      <c r="D365" s="84"/>
      <c r="E365" s="85"/>
      <c r="F365" s="15" t="s">
        <v>673</v>
      </c>
      <c r="G365" s="15" t="s">
        <v>674</v>
      </c>
      <c r="H365" s="97">
        <f t="shared" si="41"/>
        <v>0</v>
      </c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</row>
    <row r="366" spans="2:20">
      <c r="B366" s="57" t="s">
        <v>362</v>
      </c>
      <c r="C366" s="58" t="s">
        <v>702</v>
      </c>
      <c r="D366" s="81"/>
      <c r="E366" s="82"/>
      <c r="F366" s="82"/>
      <c r="G366" s="93"/>
      <c r="H366" s="37">
        <f t="shared" si="41"/>
        <v>0</v>
      </c>
      <c r="I366" s="101">
        <f>SUM(I367:I369)</f>
        <v>0</v>
      </c>
      <c r="J366" s="101">
        <f t="shared" ref="J366:T366" si="43">SUM(J367:J369)</f>
        <v>0</v>
      </c>
      <c r="K366" s="101">
        <f t="shared" si="43"/>
        <v>0</v>
      </c>
      <c r="L366" s="101">
        <f t="shared" si="43"/>
        <v>0</v>
      </c>
      <c r="M366" s="101">
        <f t="shared" si="43"/>
        <v>0</v>
      </c>
      <c r="N366" s="101">
        <f t="shared" si="43"/>
        <v>0</v>
      </c>
      <c r="O366" s="101">
        <f t="shared" si="43"/>
        <v>0</v>
      </c>
      <c r="P366" s="101">
        <f t="shared" si="43"/>
        <v>0</v>
      </c>
      <c r="Q366" s="101">
        <f t="shared" si="43"/>
        <v>0</v>
      </c>
      <c r="R366" s="101">
        <f t="shared" si="43"/>
        <v>0</v>
      </c>
      <c r="S366" s="101">
        <f t="shared" si="43"/>
        <v>0</v>
      </c>
      <c r="T366" s="101">
        <f t="shared" si="43"/>
        <v>0</v>
      </c>
    </row>
    <row r="367" spans="2:20" outlineLevel="1">
      <c r="B367" s="43"/>
      <c r="C367" s="44"/>
      <c r="D367" s="46"/>
      <c r="E367" s="83"/>
      <c r="F367" s="15" t="s">
        <v>675</v>
      </c>
      <c r="G367" s="15" t="s">
        <v>676</v>
      </c>
      <c r="H367" s="97">
        <f t="shared" si="41"/>
        <v>0</v>
      </c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</row>
    <row r="368" spans="2:20" outlineLevel="1">
      <c r="B368" s="43"/>
      <c r="C368" s="44"/>
      <c r="D368" s="46"/>
      <c r="E368" s="83"/>
      <c r="F368" s="15" t="s">
        <v>677</v>
      </c>
      <c r="G368" s="15" t="s">
        <v>678</v>
      </c>
      <c r="H368" s="97">
        <f t="shared" si="41"/>
        <v>0</v>
      </c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</row>
    <row r="369" spans="2:20" outlineLevel="1">
      <c r="B369" s="43"/>
      <c r="C369" s="44"/>
      <c r="D369" s="46"/>
      <c r="E369" s="83"/>
      <c r="F369" s="15" t="s">
        <v>684</v>
      </c>
      <c r="G369" s="15" t="s">
        <v>685</v>
      </c>
      <c r="H369" s="97">
        <f t="shared" si="41"/>
        <v>0</v>
      </c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</row>
    <row r="370" spans="2:20">
      <c r="B370" s="35" t="s">
        <v>688</v>
      </c>
      <c r="C370" s="36"/>
      <c r="D370" s="36"/>
      <c r="E370" s="36"/>
      <c r="F370" s="82"/>
      <c r="G370" s="93"/>
      <c r="H370" s="37">
        <f t="shared" si="41"/>
        <v>0</v>
      </c>
      <c r="I370" s="102">
        <f>+I329+I331</f>
        <v>0</v>
      </c>
      <c r="J370" s="102">
        <f t="shared" ref="J370:T370" si="44">+J329+J331</f>
        <v>0</v>
      </c>
      <c r="K370" s="102">
        <f t="shared" si="44"/>
        <v>0</v>
      </c>
      <c r="L370" s="102">
        <f t="shared" si="44"/>
        <v>0</v>
      </c>
      <c r="M370" s="102">
        <f t="shared" si="44"/>
        <v>0</v>
      </c>
      <c r="N370" s="102">
        <f t="shared" si="44"/>
        <v>0</v>
      </c>
      <c r="O370" s="102">
        <f t="shared" si="44"/>
        <v>0</v>
      </c>
      <c r="P370" s="102">
        <f t="shared" si="44"/>
        <v>0</v>
      </c>
      <c r="Q370" s="102">
        <f t="shared" si="44"/>
        <v>0</v>
      </c>
      <c r="R370" s="102">
        <f t="shared" si="44"/>
        <v>0</v>
      </c>
      <c r="S370" s="102">
        <f t="shared" si="44"/>
        <v>0</v>
      </c>
      <c r="T370" s="102">
        <f t="shared" si="44"/>
        <v>0</v>
      </c>
    </row>
    <row r="371" spans="2:20" outlineLevel="1">
      <c r="B371" s="86"/>
      <c r="C371" s="49" t="s">
        <v>420</v>
      </c>
      <c r="D371" s="51"/>
      <c r="E371" s="51"/>
      <c r="F371" s="15"/>
      <c r="G371" s="15"/>
      <c r="H371" s="97">
        <f t="shared" si="41"/>
        <v>0</v>
      </c>
      <c r="I371" s="75">
        <f>SUM(I372:I375)</f>
        <v>0</v>
      </c>
      <c r="J371" s="75">
        <f t="shared" ref="J371:T371" si="45">SUM(J372:J375)</f>
        <v>0</v>
      </c>
      <c r="K371" s="75">
        <f t="shared" si="45"/>
        <v>0</v>
      </c>
      <c r="L371" s="75">
        <f t="shared" si="45"/>
        <v>0</v>
      </c>
      <c r="M371" s="75">
        <f t="shared" si="45"/>
        <v>0</v>
      </c>
      <c r="N371" s="75">
        <f t="shared" si="45"/>
        <v>0</v>
      </c>
      <c r="O371" s="75">
        <f t="shared" si="45"/>
        <v>0</v>
      </c>
      <c r="P371" s="75">
        <f t="shared" si="45"/>
        <v>0</v>
      </c>
      <c r="Q371" s="75">
        <f t="shared" si="45"/>
        <v>0</v>
      </c>
      <c r="R371" s="75">
        <f t="shared" si="45"/>
        <v>0</v>
      </c>
      <c r="S371" s="75">
        <f t="shared" si="45"/>
        <v>0</v>
      </c>
      <c r="T371" s="75">
        <f t="shared" si="45"/>
        <v>0</v>
      </c>
    </row>
    <row r="372" spans="2:20" outlineLevel="1">
      <c r="B372" s="87"/>
      <c r="C372" s="84"/>
      <c r="D372" s="85"/>
      <c r="E372" s="85"/>
      <c r="F372" s="15" t="s">
        <v>423</v>
      </c>
      <c r="G372" s="15" t="s">
        <v>689</v>
      </c>
      <c r="H372" s="97">
        <f t="shared" si="41"/>
        <v>0</v>
      </c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</row>
    <row r="373" spans="2:20" outlineLevel="1">
      <c r="B373" s="88"/>
      <c r="C373" s="84"/>
      <c r="D373" s="85"/>
      <c r="E373" s="85"/>
      <c r="F373" s="15" t="s">
        <v>690</v>
      </c>
      <c r="G373" s="15" t="s">
        <v>691</v>
      </c>
      <c r="H373" s="97">
        <f t="shared" si="41"/>
        <v>0</v>
      </c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</row>
    <row r="374" spans="2:20" outlineLevel="1">
      <c r="B374" s="88"/>
      <c r="C374" s="84"/>
      <c r="D374" s="85"/>
      <c r="E374" s="85"/>
      <c r="F374" s="15" t="s">
        <v>692</v>
      </c>
      <c r="G374" s="15" t="s">
        <v>693</v>
      </c>
      <c r="H374" s="97">
        <f t="shared" si="41"/>
        <v>0</v>
      </c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</row>
    <row r="375" spans="2:20" outlineLevel="1">
      <c r="B375" s="89"/>
      <c r="C375" s="84"/>
      <c r="D375" s="85"/>
      <c r="E375" s="85"/>
      <c r="F375" s="15" t="s">
        <v>694</v>
      </c>
      <c r="G375" s="15" t="s">
        <v>695</v>
      </c>
      <c r="H375" s="97">
        <f t="shared" si="41"/>
        <v>0</v>
      </c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</row>
    <row r="376" spans="2:20">
      <c r="B376" s="35" t="s">
        <v>696</v>
      </c>
      <c r="C376" s="36"/>
      <c r="D376" s="36"/>
      <c r="E376" s="36"/>
      <c r="F376" s="36"/>
      <c r="G376" s="93"/>
      <c r="H376" s="102">
        <f>H370+H371</f>
        <v>0</v>
      </c>
      <c r="I376" s="102">
        <f t="shared" ref="I376:T376" si="46">I370+I371</f>
        <v>0</v>
      </c>
      <c r="J376" s="102">
        <f t="shared" si="46"/>
        <v>0</v>
      </c>
      <c r="K376" s="102">
        <f t="shared" si="46"/>
        <v>0</v>
      </c>
      <c r="L376" s="102">
        <f t="shared" si="46"/>
        <v>0</v>
      </c>
      <c r="M376" s="102">
        <f t="shared" si="46"/>
        <v>0</v>
      </c>
      <c r="N376" s="102">
        <f t="shared" si="46"/>
        <v>0</v>
      </c>
      <c r="O376" s="102">
        <f t="shared" si="46"/>
        <v>0</v>
      </c>
      <c r="P376" s="102">
        <f t="shared" si="46"/>
        <v>0</v>
      </c>
      <c r="Q376" s="102">
        <f t="shared" si="46"/>
        <v>0</v>
      </c>
      <c r="R376" s="102">
        <f t="shared" si="46"/>
        <v>0</v>
      </c>
      <c r="S376" s="102">
        <f t="shared" si="46"/>
        <v>0</v>
      </c>
      <c r="T376" s="102">
        <f t="shared" si="46"/>
        <v>0</v>
      </c>
    </row>
    <row r="377" spans="2:20">
      <c r="B377" s="90"/>
      <c r="C377" s="90"/>
      <c r="D377" s="91"/>
      <c r="E377" s="91" t="s">
        <v>417</v>
      </c>
      <c r="F377" s="92"/>
      <c r="G377" s="92"/>
      <c r="H377" s="75" t="str">
        <f t="shared" ref="H377:T377" si="47">IFERROR(+H376/H15,"")</f>
        <v/>
      </c>
      <c r="I377" s="75" t="str">
        <f t="shared" si="47"/>
        <v/>
      </c>
      <c r="J377" s="75" t="str">
        <f t="shared" si="47"/>
        <v/>
      </c>
      <c r="K377" s="75" t="str">
        <f t="shared" si="47"/>
        <v/>
      </c>
      <c r="L377" s="75" t="str">
        <f t="shared" si="47"/>
        <v/>
      </c>
      <c r="M377" s="75" t="str">
        <f t="shared" si="47"/>
        <v/>
      </c>
      <c r="N377" s="75" t="str">
        <f t="shared" si="47"/>
        <v/>
      </c>
      <c r="O377" s="75" t="str">
        <f t="shared" si="47"/>
        <v/>
      </c>
      <c r="P377" s="75" t="str">
        <f t="shared" si="47"/>
        <v/>
      </c>
      <c r="Q377" s="75" t="str">
        <f t="shared" si="47"/>
        <v/>
      </c>
      <c r="R377" s="75" t="str">
        <f t="shared" si="47"/>
        <v/>
      </c>
      <c r="S377" s="75" t="str">
        <f t="shared" si="47"/>
        <v/>
      </c>
      <c r="T377" s="75" t="str">
        <f t="shared" si="47"/>
        <v/>
      </c>
    </row>
  </sheetData>
  <mergeCells count="17">
    <mergeCell ref="T3:T4"/>
    <mergeCell ref="N3:N4"/>
    <mergeCell ref="O3:O4"/>
    <mergeCell ref="P3:P4"/>
    <mergeCell ref="Q3:Q4"/>
    <mergeCell ref="R3:R4"/>
    <mergeCell ref="S3:S4"/>
    <mergeCell ref="H2:T2"/>
    <mergeCell ref="B3:E3"/>
    <mergeCell ref="F3:F4"/>
    <mergeCell ref="G3:G4"/>
    <mergeCell ref="H3:H4"/>
    <mergeCell ref="I3:I4"/>
    <mergeCell ref="J3:J4"/>
    <mergeCell ref="K3:K4"/>
    <mergeCell ref="L3:L4"/>
    <mergeCell ref="M3:M4"/>
  </mergeCells>
  <conditionalFormatting sqref="F34:G36">
    <cfRule type="cellIs" dxfId="109" priority="2" stopIfTrue="1" operator="lessThan">
      <formula>0</formula>
    </cfRule>
  </conditionalFormatting>
  <conditionalFormatting sqref="H331:H375">
    <cfRule type="cellIs" dxfId="108" priority="1" stopIfTrue="1" operator="lessThan">
      <formula>0</formula>
    </cfRule>
  </conditionalFormatting>
  <conditionalFormatting sqref="H10:T11">
    <cfRule type="cellIs" dxfId="107" priority="11" stopIfTrue="1" operator="lessThan">
      <formula>0</formula>
    </cfRule>
  </conditionalFormatting>
  <conditionalFormatting sqref="H22:T329 B233:G235">
    <cfRule type="cellIs" dxfId="106" priority="10" stopIfTrue="1" operator="lessThan">
      <formula>0</formula>
    </cfRule>
  </conditionalFormatting>
  <conditionalFormatting sqref="K31:K33">
    <cfRule type="cellIs" dxfId="105" priority="8" stopIfTrue="1" operator="lessThan">
      <formula>0</formula>
    </cfRule>
  </conditionalFormatting>
  <conditionalFormatting sqref="K39">
    <cfRule type="cellIs" dxfId="104" priority="7" stopIfTrue="1" operator="lessThan">
      <formula>0</formula>
    </cfRule>
  </conditionalFormatting>
  <conditionalFormatting sqref="K42:K52 K54:K57 K59:K62 K65 K67:K68 K78:K98 K100:K109 K112:K118 K120:K128 K131:K203 K205:K217 K219:K220 K222:K230 K238:K239 K242:K328">
    <cfRule type="cellIs" dxfId="103" priority="6" stopIfTrue="1" operator="lessThan">
      <formula>0</formula>
    </cfRule>
  </conditionalFormatting>
  <conditionalFormatting sqref="K24:T28">
    <cfRule type="cellIs" dxfId="102" priority="9" stopIfTrue="1" operator="lessThan">
      <formula>0</formula>
    </cfRule>
  </conditionalFormatting>
  <conditionalFormatting sqref="N31:N33">
    <cfRule type="cellIs" dxfId="101" priority="5" stopIfTrue="1" operator="lessThan">
      <formula>0</formula>
    </cfRule>
  </conditionalFormatting>
  <conditionalFormatting sqref="N39">
    <cfRule type="cellIs" dxfId="100" priority="4" stopIfTrue="1" operator="lessThan">
      <formula>0</formula>
    </cfRule>
  </conditionalFormatting>
  <conditionalFormatting sqref="N42:N52 N54:N57 N59:N62 N65 N67:N68 N78:N98 N100:N109 N112:N118 N120:N128 N131:N203 N205:N217 N219:N220 N222:N230 N238:N239 N242:N328">
    <cfRule type="cellIs" dxfId="99" priority="3" stopIfTrue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06CF-D9CC-4B04-8646-761B7817B2C6}">
  <dimension ref="A1:T377"/>
  <sheetViews>
    <sheetView zoomScale="80" zoomScaleNormal="80" workbookViewId="0">
      <selection activeCell="F37" sqref="F37"/>
    </sheetView>
  </sheetViews>
  <sheetFormatPr defaultColWidth="9.140625" defaultRowHeight="12.75" outlineLevelRow="2"/>
  <cols>
    <col min="1" max="1" width="3.42578125" style="74" customWidth="1"/>
    <col min="2" max="4" width="1.7109375" style="3" customWidth="1"/>
    <col min="5" max="5" width="24.7109375" style="3" customWidth="1"/>
    <col min="6" max="6" width="19" style="3" customWidth="1"/>
    <col min="7" max="7" width="46.140625" style="3" customWidth="1"/>
    <col min="8" max="20" width="12.7109375" style="3" customWidth="1"/>
    <col min="21" max="16384" width="9.140625" style="3"/>
  </cols>
  <sheetData>
    <row r="1" spans="1:20">
      <c r="B1" s="1" t="s">
        <v>0</v>
      </c>
      <c r="C1" s="2"/>
      <c r="D1" s="2"/>
      <c r="E1" s="2"/>
      <c r="F1" s="2"/>
      <c r="G1" s="2"/>
    </row>
    <row r="2" spans="1:20">
      <c r="B2" s="4" t="s">
        <v>1</v>
      </c>
      <c r="C2" s="5"/>
      <c r="D2" s="5"/>
      <c r="E2" s="5"/>
      <c r="F2" s="5"/>
      <c r="G2" s="5"/>
      <c r="H2" s="108" t="s">
        <v>2</v>
      </c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20.100000000000001" customHeight="1">
      <c r="B3" s="103"/>
      <c r="C3" s="103"/>
      <c r="D3" s="103"/>
      <c r="E3" s="104"/>
      <c r="F3" s="105" t="s">
        <v>3</v>
      </c>
      <c r="G3" s="106" t="s">
        <v>4</v>
      </c>
      <c r="H3" s="105" t="s">
        <v>596</v>
      </c>
      <c r="I3" s="105" t="s">
        <v>597</v>
      </c>
      <c r="J3" s="105" t="s">
        <v>607</v>
      </c>
      <c r="K3" s="105" t="s">
        <v>598</v>
      </c>
      <c r="L3" s="105" t="s">
        <v>599</v>
      </c>
      <c r="M3" s="105" t="s">
        <v>600</v>
      </c>
      <c r="N3" s="105" t="s">
        <v>601</v>
      </c>
      <c r="O3" s="105" t="s">
        <v>602</v>
      </c>
      <c r="P3" s="105" t="s">
        <v>603</v>
      </c>
      <c r="Q3" s="105" t="s">
        <v>604</v>
      </c>
      <c r="R3" s="105" t="s">
        <v>605</v>
      </c>
      <c r="S3" s="105" t="s">
        <v>181</v>
      </c>
      <c r="T3" s="105" t="s">
        <v>606</v>
      </c>
    </row>
    <row r="4" spans="1:20" ht="20.100000000000001" customHeight="1" collapsed="1">
      <c r="B4" s="6" t="s">
        <v>5</v>
      </c>
      <c r="C4" s="7"/>
      <c r="D4" s="7"/>
      <c r="E4" s="7"/>
      <c r="F4" s="105"/>
      <c r="G4" s="106"/>
      <c r="H4" s="107"/>
      <c r="I4" s="107"/>
      <c r="J4" s="105"/>
      <c r="K4" s="107"/>
      <c r="L4" s="107"/>
      <c r="M4" s="107"/>
      <c r="N4" s="107"/>
      <c r="O4" s="107"/>
      <c r="P4" s="107"/>
      <c r="Q4" s="107"/>
      <c r="R4" s="107"/>
      <c r="S4" s="107"/>
      <c r="T4" s="107"/>
    </row>
    <row r="5" spans="1:20" ht="12.75" customHeight="1" outlineLevel="1">
      <c r="B5" s="8" t="s">
        <v>6</v>
      </c>
      <c r="C5" s="9"/>
      <c r="D5" s="9"/>
      <c r="E5" s="10"/>
      <c r="F5" s="9"/>
      <c r="G5" s="9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ht="12.75" customHeight="1" outlineLevel="1">
      <c r="B6" s="12"/>
      <c r="C6" s="13"/>
      <c r="D6" s="13" t="s">
        <v>7</v>
      </c>
      <c r="E6" s="14"/>
      <c r="F6" s="15"/>
      <c r="G6" s="15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0" ht="12.75" customHeight="1" outlineLevel="1">
      <c r="B7" s="17"/>
      <c r="C7" s="18"/>
      <c r="D7" s="18" t="s">
        <v>8</v>
      </c>
      <c r="E7" s="19"/>
      <c r="F7" s="18"/>
      <c r="G7" s="18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spans="1:20" ht="12.75" customHeight="1" outlineLevel="1">
      <c r="B8" s="21"/>
      <c r="C8" s="15"/>
      <c r="D8" s="15" t="s">
        <v>9</v>
      </c>
      <c r="E8" s="22"/>
      <c r="F8" s="22"/>
      <c r="G8" s="22"/>
      <c r="H8" s="23"/>
      <c r="I8" s="23"/>
      <c r="J8" s="23"/>
      <c r="K8" s="23"/>
      <c r="L8" s="24"/>
      <c r="M8" s="23"/>
      <c r="N8" s="24"/>
      <c r="O8" s="23"/>
      <c r="P8" s="23"/>
      <c r="Q8" s="23"/>
      <c r="R8" s="24"/>
      <c r="S8" s="24"/>
      <c r="T8" s="24"/>
    </row>
    <row r="9" spans="1:20" ht="12.75" customHeight="1" outlineLevel="1">
      <c r="A9" s="109"/>
      <c r="B9" s="25"/>
      <c r="C9" s="26" t="s">
        <v>10</v>
      </c>
      <c r="D9" s="26"/>
      <c r="E9" s="26"/>
      <c r="F9" s="26"/>
      <c r="G9" s="2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0" ht="12.75" customHeight="1" outlineLevel="1">
      <c r="B10" s="27"/>
      <c r="C10" s="26" t="s">
        <v>11</v>
      </c>
      <c r="D10" s="26"/>
      <c r="E10" s="26"/>
      <c r="F10" s="26"/>
      <c r="G10" s="2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 ht="12.75" customHeight="1" outlineLevel="1">
      <c r="B11" s="27"/>
      <c r="C11" s="26" t="s">
        <v>12</v>
      </c>
      <c r="D11" s="26"/>
      <c r="E11" s="26"/>
      <c r="F11" s="26"/>
      <c r="G11" s="2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0" ht="12.75" customHeight="1" outlineLevel="1">
      <c r="B12" s="25"/>
      <c r="C12" s="26" t="s">
        <v>13</v>
      </c>
      <c r="D12" s="26"/>
      <c r="E12" s="26"/>
      <c r="F12" s="26"/>
      <c r="G12" s="2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0" ht="12.75" hidden="1" customHeight="1" outlineLevel="2">
      <c r="B13" s="25"/>
      <c r="C13" s="26"/>
      <c r="D13" s="26" t="s">
        <v>14</v>
      </c>
      <c r="E13" s="26"/>
      <c r="F13" s="26"/>
      <c r="G13" s="2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 ht="12.75" customHeight="1" outlineLevel="1" collapsed="1">
      <c r="B14" s="25"/>
      <c r="C14" s="26" t="s">
        <v>15</v>
      </c>
      <c r="D14" s="26"/>
      <c r="E14" s="26"/>
      <c r="F14" s="26"/>
      <c r="G14" s="2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0" ht="12.75" customHeight="1" outlineLevel="1">
      <c r="B15" s="25"/>
      <c r="C15" s="26" t="s">
        <v>16</v>
      </c>
      <c r="D15" s="26"/>
      <c r="E15" s="26"/>
      <c r="F15" s="26"/>
      <c r="G15" s="2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0" ht="12.75" hidden="1" customHeight="1" outlineLevel="2">
      <c r="B16" s="25"/>
      <c r="C16" s="26"/>
      <c r="D16" s="26" t="s">
        <v>17</v>
      </c>
      <c r="E16" s="26"/>
      <c r="F16" s="26"/>
      <c r="G16" s="26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</row>
    <row r="17" spans="1:20" ht="12.75" customHeight="1" outlineLevel="1" collapsed="1">
      <c r="B17" s="25"/>
      <c r="C17" s="26" t="s">
        <v>18</v>
      </c>
      <c r="D17" s="26"/>
      <c r="E17" s="26"/>
      <c r="F17" s="26"/>
      <c r="G17" s="2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 ht="12.75" hidden="1" customHeight="1" outlineLevel="2">
      <c r="B18" s="25"/>
      <c r="C18" s="26"/>
      <c r="D18" s="26" t="s">
        <v>19</v>
      </c>
      <c r="E18" s="26"/>
      <c r="F18" s="26"/>
      <c r="G18" s="2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ht="12.75" hidden="1" customHeight="1" outlineLevel="2">
      <c r="B19" s="25"/>
      <c r="C19" s="26"/>
      <c r="D19" s="26" t="s">
        <v>20</v>
      </c>
      <c r="E19" s="26"/>
      <c r="F19" s="26"/>
      <c r="G19" s="2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ht="12.75" customHeight="1" outlineLevel="1" collapsed="1">
      <c r="B20" s="17"/>
      <c r="C20" s="18" t="s">
        <v>21</v>
      </c>
      <c r="D20" s="18"/>
      <c r="E20" s="18"/>
      <c r="F20" s="18"/>
      <c r="G20" s="18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</row>
    <row r="21" spans="1:20" hidden="1">
      <c r="A21" s="110"/>
      <c r="B21" s="29"/>
      <c r="C21" s="30"/>
      <c r="D21" s="29"/>
      <c r="E21" s="29"/>
      <c r="F21" s="30"/>
      <c r="G21" s="30"/>
      <c r="H21" s="31"/>
      <c r="I21" s="31"/>
      <c r="J21" s="31"/>
      <c r="K21" s="31"/>
      <c r="L21" s="31"/>
      <c r="M21" s="32"/>
      <c r="N21" s="31"/>
      <c r="O21" s="31"/>
      <c r="P21" s="32"/>
      <c r="Q21" s="32"/>
      <c r="R21" s="33"/>
      <c r="S21" s="34"/>
      <c r="T21" s="34"/>
    </row>
    <row r="22" spans="1:20">
      <c r="A22" s="111"/>
      <c r="B22" s="35" t="s">
        <v>22</v>
      </c>
      <c r="C22" s="36"/>
      <c r="D22" s="36"/>
      <c r="E22" s="36"/>
      <c r="F22" s="36"/>
      <c r="G22" s="36"/>
      <c r="H22" s="37">
        <f t="shared" ref="H22:H86" si="0">SUM(I22:T22)</f>
        <v>0</v>
      </c>
      <c r="I22" s="37">
        <f t="shared" ref="I22:T22" si="1">+I23+I28+I29+I30</f>
        <v>0</v>
      </c>
      <c r="J22" s="37">
        <f t="shared" si="1"/>
        <v>0</v>
      </c>
      <c r="K22" s="37">
        <f t="shared" si="1"/>
        <v>0</v>
      </c>
      <c r="L22" s="37">
        <f t="shared" si="1"/>
        <v>0</v>
      </c>
      <c r="M22" s="37">
        <f t="shared" si="1"/>
        <v>0</v>
      </c>
      <c r="N22" s="37">
        <f t="shared" si="1"/>
        <v>0</v>
      </c>
      <c r="O22" s="37">
        <f t="shared" si="1"/>
        <v>0</v>
      </c>
      <c r="P22" s="37">
        <f t="shared" si="1"/>
        <v>0</v>
      </c>
      <c r="Q22" s="37">
        <f t="shared" si="1"/>
        <v>0</v>
      </c>
      <c r="R22" s="37">
        <f t="shared" si="1"/>
        <v>0</v>
      </c>
      <c r="S22" s="37">
        <f t="shared" si="1"/>
        <v>0</v>
      </c>
      <c r="T22" s="37">
        <f t="shared" si="1"/>
        <v>0</v>
      </c>
    </row>
    <row r="23" spans="1:20" ht="12.75" customHeight="1" outlineLevel="1">
      <c r="A23" s="111"/>
      <c r="B23" s="38"/>
      <c r="C23" s="39"/>
      <c r="D23" s="40"/>
      <c r="E23" s="41" t="s">
        <v>23</v>
      </c>
      <c r="F23" s="42"/>
      <c r="G23" s="42"/>
      <c r="H23" s="97">
        <f t="shared" si="0"/>
        <v>0</v>
      </c>
      <c r="I23" s="97">
        <f>SUM(I24:I27)</f>
        <v>0</v>
      </c>
      <c r="J23" s="97">
        <f>SUM(J24:J27)</f>
        <v>0</v>
      </c>
      <c r="K23" s="97">
        <f t="shared" ref="K23:T23" si="2">SUM(K24:K27)</f>
        <v>0</v>
      </c>
      <c r="L23" s="97">
        <f t="shared" si="2"/>
        <v>0</v>
      </c>
      <c r="M23" s="97">
        <f t="shared" si="2"/>
        <v>0</v>
      </c>
      <c r="N23" s="97">
        <f t="shared" si="2"/>
        <v>0</v>
      </c>
      <c r="O23" s="97">
        <f t="shared" si="2"/>
        <v>0</v>
      </c>
      <c r="P23" s="97">
        <f t="shared" si="2"/>
        <v>0</v>
      </c>
      <c r="Q23" s="97">
        <f t="shared" si="2"/>
        <v>0</v>
      </c>
      <c r="R23" s="97">
        <f t="shared" si="2"/>
        <v>0</v>
      </c>
      <c r="S23" s="97">
        <f t="shared" si="2"/>
        <v>0</v>
      </c>
      <c r="T23" s="97">
        <f t="shared" si="2"/>
        <v>0</v>
      </c>
    </row>
    <row r="24" spans="1:20" ht="12.75" customHeight="1" outlineLevel="1">
      <c r="A24" s="111"/>
      <c r="B24" s="43"/>
      <c r="C24" s="44"/>
      <c r="D24" s="45"/>
      <c r="E24" s="46"/>
      <c r="F24" s="42" t="s">
        <v>24</v>
      </c>
      <c r="G24" s="42" t="s">
        <v>25</v>
      </c>
      <c r="H24" s="97">
        <f t="shared" si="0"/>
        <v>0</v>
      </c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</row>
    <row r="25" spans="1:20" ht="12.75" customHeight="1" outlineLevel="1">
      <c r="A25" s="111"/>
      <c r="B25" s="43"/>
      <c r="C25" s="44"/>
      <c r="D25" s="45"/>
      <c r="E25" s="46"/>
      <c r="F25" s="42" t="s">
        <v>26</v>
      </c>
      <c r="G25" s="42" t="s">
        <v>27</v>
      </c>
      <c r="H25" s="97">
        <f t="shared" si="0"/>
        <v>0</v>
      </c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</row>
    <row r="26" spans="1:20" ht="12.75" customHeight="1" outlineLevel="1">
      <c r="A26" s="111"/>
      <c r="B26" s="43"/>
      <c r="C26" s="44"/>
      <c r="D26" s="45"/>
      <c r="E26" s="46"/>
      <c r="F26" s="42" t="s">
        <v>28</v>
      </c>
      <c r="G26" s="42" t="s">
        <v>29</v>
      </c>
      <c r="H26" s="97">
        <f t="shared" si="0"/>
        <v>0</v>
      </c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</row>
    <row r="27" spans="1:20" ht="12.75" customHeight="1" outlineLevel="1">
      <c r="A27" s="111"/>
      <c r="B27" s="43"/>
      <c r="C27" s="44"/>
      <c r="D27" s="45"/>
      <c r="E27" s="46"/>
      <c r="F27" s="42" t="s">
        <v>30</v>
      </c>
      <c r="G27" s="42" t="s">
        <v>31</v>
      </c>
      <c r="H27" s="97">
        <f t="shared" si="0"/>
        <v>0</v>
      </c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</row>
    <row r="28" spans="1:20" ht="12.75" customHeight="1" outlineLevel="1">
      <c r="A28" s="111"/>
      <c r="B28" s="43"/>
      <c r="C28" s="44"/>
      <c r="D28" s="45"/>
      <c r="E28" s="46" t="s">
        <v>32</v>
      </c>
      <c r="F28" s="42" t="s">
        <v>33</v>
      </c>
      <c r="G28" s="42" t="s">
        <v>34</v>
      </c>
      <c r="H28" s="97">
        <f t="shared" si="0"/>
        <v>0</v>
      </c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</row>
    <row r="29" spans="1:20" ht="12.75" customHeight="1" outlineLevel="1">
      <c r="A29" s="111"/>
      <c r="B29" s="43"/>
      <c r="C29" s="44"/>
      <c r="D29" s="45"/>
      <c r="E29" s="46" t="s">
        <v>35</v>
      </c>
      <c r="F29" s="42"/>
      <c r="G29" s="42"/>
      <c r="H29" s="97">
        <f t="shared" si="0"/>
        <v>0</v>
      </c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</row>
    <row r="30" spans="1:20" ht="12.75" customHeight="1" outlineLevel="1">
      <c r="A30" s="111"/>
      <c r="B30" s="43"/>
      <c r="C30" s="44"/>
      <c r="D30" s="45"/>
      <c r="E30" s="46" t="s">
        <v>36</v>
      </c>
      <c r="F30" s="42"/>
      <c r="G30" s="42"/>
      <c r="H30" s="97">
        <f t="shared" si="0"/>
        <v>0</v>
      </c>
      <c r="I30" s="97">
        <f t="shared" ref="I30:T30" si="3">SUM(I31:I33)</f>
        <v>0</v>
      </c>
      <c r="J30" s="97">
        <f t="shared" si="3"/>
        <v>0</v>
      </c>
      <c r="K30" s="97">
        <f t="shared" si="3"/>
        <v>0</v>
      </c>
      <c r="L30" s="97">
        <f t="shared" si="3"/>
        <v>0</v>
      </c>
      <c r="M30" s="97">
        <f t="shared" si="3"/>
        <v>0</v>
      </c>
      <c r="N30" s="97">
        <f t="shared" si="3"/>
        <v>0</v>
      </c>
      <c r="O30" s="97">
        <f t="shared" si="3"/>
        <v>0</v>
      </c>
      <c r="P30" s="97">
        <f t="shared" si="3"/>
        <v>0</v>
      </c>
      <c r="Q30" s="97">
        <f t="shared" si="3"/>
        <v>0</v>
      </c>
      <c r="R30" s="97">
        <f t="shared" si="3"/>
        <v>0</v>
      </c>
      <c r="S30" s="97">
        <f t="shared" si="3"/>
        <v>0</v>
      </c>
      <c r="T30" s="97">
        <f t="shared" si="3"/>
        <v>0</v>
      </c>
    </row>
    <row r="31" spans="1:20" ht="12.75" customHeight="1" outlineLevel="1">
      <c r="A31" s="111"/>
      <c r="B31" s="43"/>
      <c r="C31" s="44"/>
      <c r="D31" s="45"/>
      <c r="E31" s="42"/>
      <c r="F31" s="42" t="s">
        <v>37</v>
      </c>
      <c r="G31" s="42" t="s">
        <v>38</v>
      </c>
      <c r="H31" s="97">
        <f t="shared" si="0"/>
        <v>0</v>
      </c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</row>
    <row r="32" spans="1:20" ht="12.75" customHeight="1" outlineLevel="1">
      <c r="A32" s="111"/>
      <c r="B32" s="43"/>
      <c r="C32" s="44"/>
      <c r="D32" s="45"/>
      <c r="E32" s="42"/>
      <c r="F32" s="42" t="s">
        <v>39</v>
      </c>
      <c r="G32" s="42" t="s">
        <v>40</v>
      </c>
      <c r="H32" s="97">
        <f t="shared" si="0"/>
        <v>0</v>
      </c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</row>
    <row r="33" spans="1:20" ht="12.75" customHeight="1" outlineLevel="1">
      <c r="A33" s="111"/>
      <c r="B33" s="43"/>
      <c r="C33" s="47"/>
      <c r="D33" s="48"/>
      <c r="E33" s="42"/>
      <c r="F33" s="42" t="s">
        <v>41</v>
      </c>
      <c r="G33" s="42" t="s">
        <v>42</v>
      </c>
      <c r="H33" s="97">
        <f t="shared" si="0"/>
        <v>0</v>
      </c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</row>
    <row r="34" spans="1:20">
      <c r="B34" s="43"/>
      <c r="C34" s="49" t="s">
        <v>43</v>
      </c>
      <c r="D34" s="50"/>
      <c r="E34" s="51"/>
      <c r="F34" s="52"/>
      <c r="G34" s="94"/>
      <c r="H34" s="97">
        <f t="shared" si="0"/>
        <v>0</v>
      </c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</row>
    <row r="35" spans="1:20" ht="12.75" customHeight="1">
      <c r="B35" s="43"/>
      <c r="C35" s="53" t="s">
        <v>44</v>
      </c>
      <c r="D35" s="51"/>
      <c r="E35" s="51"/>
      <c r="F35" s="54"/>
      <c r="G35" s="95"/>
      <c r="H35" s="97">
        <f t="shared" si="0"/>
        <v>0</v>
      </c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</row>
    <row r="36" spans="1:20" ht="12.75" customHeight="1">
      <c r="B36" s="43"/>
      <c r="C36" s="38" t="s">
        <v>45</v>
      </c>
      <c r="D36" s="55"/>
      <c r="E36" s="39"/>
      <c r="F36" s="56"/>
      <c r="G36" s="96"/>
      <c r="H36" s="97">
        <f t="shared" si="0"/>
        <v>0</v>
      </c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</row>
    <row r="37" spans="1:20">
      <c r="A37" s="111"/>
      <c r="B37" s="35" t="s">
        <v>46</v>
      </c>
      <c r="C37" s="36"/>
      <c r="D37" s="36"/>
      <c r="E37" s="36"/>
      <c r="F37" s="36"/>
      <c r="G37" s="36"/>
      <c r="H37" s="37">
        <f t="shared" si="0"/>
        <v>0</v>
      </c>
      <c r="I37" s="37">
        <f t="shared" ref="I37:T37" si="4">+I38+I40+I53+I76+I129+I218</f>
        <v>0</v>
      </c>
      <c r="J37" s="37">
        <f t="shared" si="4"/>
        <v>0</v>
      </c>
      <c r="K37" s="37">
        <f t="shared" si="4"/>
        <v>0</v>
      </c>
      <c r="L37" s="37">
        <f t="shared" si="4"/>
        <v>0</v>
      </c>
      <c r="M37" s="37">
        <f t="shared" si="4"/>
        <v>0</v>
      </c>
      <c r="N37" s="37">
        <f t="shared" si="4"/>
        <v>0</v>
      </c>
      <c r="O37" s="37">
        <f t="shared" si="4"/>
        <v>0</v>
      </c>
      <c r="P37" s="37">
        <f t="shared" si="4"/>
        <v>0</v>
      </c>
      <c r="Q37" s="37">
        <f t="shared" si="4"/>
        <v>0</v>
      </c>
      <c r="R37" s="37">
        <f t="shared" si="4"/>
        <v>0</v>
      </c>
      <c r="S37" s="37">
        <f t="shared" si="4"/>
        <v>0</v>
      </c>
      <c r="T37" s="37">
        <f t="shared" si="4"/>
        <v>0</v>
      </c>
    </row>
    <row r="38" spans="1:20" s="61" customFormat="1">
      <c r="A38" s="111"/>
      <c r="B38" s="57"/>
      <c r="C38" s="58" t="s">
        <v>47</v>
      </c>
      <c r="D38" s="59"/>
      <c r="E38" s="59"/>
      <c r="F38" s="59"/>
      <c r="G38" s="59"/>
      <c r="H38" s="60">
        <f t="shared" si="0"/>
        <v>0</v>
      </c>
      <c r="I38" s="60">
        <f t="shared" ref="I38:T38" si="5">SUM(I39:I39)</f>
        <v>0</v>
      </c>
      <c r="J38" s="60">
        <f t="shared" si="5"/>
        <v>0</v>
      </c>
      <c r="K38" s="60">
        <f t="shared" si="5"/>
        <v>0</v>
      </c>
      <c r="L38" s="60">
        <f t="shared" si="5"/>
        <v>0</v>
      </c>
      <c r="M38" s="60">
        <f t="shared" si="5"/>
        <v>0</v>
      </c>
      <c r="N38" s="60">
        <f t="shared" si="5"/>
        <v>0</v>
      </c>
      <c r="O38" s="60">
        <f t="shared" si="5"/>
        <v>0</v>
      </c>
      <c r="P38" s="60">
        <f t="shared" si="5"/>
        <v>0</v>
      </c>
      <c r="Q38" s="60">
        <f t="shared" si="5"/>
        <v>0</v>
      </c>
      <c r="R38" s="60">
        <f t="shared" si="5"/>
        <v>0</v>
      </c>
      <c r="S38" s="60">
        <f t="shared" si="5"/>
        <v>0</v>
      </c>
      <c r="T38" s="60">
        <f t="shared" si="5"/>
        <v>0</v>
      </c>
    </row>
    <row r="39" spans="1:20" ht="12.75" customHeight="1" outlineLevel="1">
      <c r="B39" s="43"/>
      <c r="C39" s="44"/>
      <c r="D39" s="62"/>
      <c r="E39" s="42" t="s">
        <v>48</v>
      </c>
      <c r="F39" s="42" t="s">
        <v>49</v>
      </c>
      <c r="G39" s="42" t="s">
        <v>50</v>
      </c>
      <c r="H39" s="97">
        <f t="shared" si="0"/>
        <v>0</v>
      </c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</row>
    <row r="40" spans="1:20" s="61" customFormat="1">
      <c r="A40" s="111"/>
      <c r="B40" s="57"/>
      <c r="C40" s="58" t="s">
        <v>51</v>
      </c>
      <c r="D40" s="59"/>
      <c r="E40" s="59"/>
      <c r="F40" s="59"/>
      <c r="G40" s="59"/>
      <c r="H40" s="60">
        <f t="shared" si="0"/>
        <v>0</v>
      </c>
      <c r="I40" s="60">
        <f t="shared" ref="I40:T40" si="6">+I41+I52</f>
        <v>0</v>
      </c>
      <c r="J40" s="60">
        <f t="shared" si="6"/>
        <v>0</v>
      </c>
      <c r="K40" s="60">
        <f t="shared" si="6"/>
        <v>0</v>
      </c>
      <c r="L40" s="60">
        <f t="shared" si="6"/>
        <v>0</v>
      </c>
      <c r="M40" s="60">
        <f t="shared" si="6"/>
        <v>0</v>
      </c>
      <c r="N40" s="60">
        <f t="shared" si="6"/>
        <v>0</v>
      </c>
      <c r="O40" s="60">
        <f t="shared" si="6"/>
        <v>0</v>
      </c>
      <c r="P40" s="60">
        <f t="shared" si="6"/>
        <v>0</v>
      </c>
      <c r="Q40" s="60">
        <f t="shared" si="6"/>
        <v>0</v>
      </c>
      <c r="R40" s="60">
        <f t="shared" si="6"/>
        <v>0</v>
      </c>
      <c r="S40" s="60">
        <f t="shared" si="6"/>
        <v>0</v>
      </c>
      <c r="T40" s="60">
        <f t="shared" si="6"/>
        <v>0</v>
      </c>
    </row>
    <row r="41" spans="1:20" ht="12.75" customHeight="1" outlineLevel="1">
      <c r="B41" s="43"/>
      <c r="C41" s="44"/>
      <c r="D41" s="62"/>
      <c r="E41" s="42" t="s">
        <v>52</v>
      </c>
      <c r="F41" s="42"/>
      <c r="G41" s="42"/>
      <c r="H41" s="97">
        <f t="shared" si="0"/>
        <v>0</v>
      </c>
      <c r="I41" s="97">
        <f t="shared" ref="I41:T41" si="7">SUM(I42:I51)</f>
        <v>0</v>
      </c>
      <c r="J41" s="97">
        <f t="shared" si="7"/>
        <v>0</v>
      </c>
      <c r="K41" s="97">
        <f t="shared" si="7"/>
        <v>0</v>
      </c>
      <c r="L41" s="97">
        <f t="shared" si="7"/>
        <v>0</v>
      </c>
      <c r="M41" s="97">
        <f t="shared" si="7"/>
        <v>0</v>
      </c>
      <c r="N41" s="97">
        <f t="shared" si="7"/>
        <v>0</v>
      </c>
      <c r="O41" s="97">
        <f t="shared" si="7"/>
        <v>0</v>
      </c>
      <c r="P41" s="97">
        <f t="shared" si="7"/>
        <v>0</v>
      </c>
      <c r="Q41" s="97">
        <f t="shared" si="7"/>
        <v>0</v>
      </c>
      <c r="R41" s="97">
        <f t="shared" si="7"/>
        <v>0</v>
      </c>
      <c r="S41" s="97">
        <f t="shared" si="7"/>
        <v>0</v>
      </c>
      <c r="T41" s="97">
        <f t="shared" si="7"/>
        <v>0</v>
      </c>
    </row>
    <row r="42" spans="1:20" ht="12.75" customHeight="1" outlineLevel="1">
      <c r="B42" s="43"/>
      <c r="C42" s="44"/>
      <c r="D42" s="62"/>
      <c r="E42" s="46"/>
      <c r="F42" s="43" t="s">
        <v>53</v>
      </c>
      <c r="G42" s="43" t="s">
        <v>54</v>
      </c>
      <c r="H42" s="97">
        <f t="shared" si="0"/>
        <v>0</v>
      </c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</row>
    <row r="43" spans="1:20" ht="12.75" customHeight="1" outlineLevel="1">
      <c r="B43" s="43"/>
      <c r="C43" s="44"/>
      <c r="D43" s="62"/>
      <c r="E43" s="46"/>
      <c r="F43" s="25" t="s">
        <v>55</v>
      </c>
      <c r="G43" s="25" t="s">
        <v>56</v>
      </c>
      <c r="H43" s="97">
        <f t="shared" si="0"/>
        <v>0</v>
      </c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</row>
    <row r="44" spans="1:20" ht="12.75" customHeight="1" outlineLevel="1">
      <c r="B44" s="43"/>
      <c r="C44" s="44"/>
      <c r="D44" s="62"/>
      <c r="E44" s="46"/>
      <c r="F44" s="25" t="s">
        <v>57</v>
      </c>
      <c r="G44" s="25" t="s">
        <v>58</v>
      </c>
      <c r="H44" s="97">
        <f t="shared" si="0"/>
        <v>0</v>
      </c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</row>
    <row r="45" spans="1:20" ht="12.75" customHeight="1" outlineLevel="1">
      <c r="B45" s="43"/>
      <c r="C45" s="44"/>
      <c r="D45" s="62"/>
      <c r="E45" s="46"/>
      <c r="F45" s="25" t="s">
        <v>59</v>
      </c>
      <c r="G45" s="25" t="s">
        <v>60</v>
      </c>
      <c r="H45" s="97">
        <f t="shared" si="0"/>
        <v>0</v>
      </c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</row>
    <row r="46" spans="1:20" ht="12.75" customHeight="1" outlineLevel="1">
      <c r="B46" s="43"/>
      <c r="C46" s="44"/>
      <c r="D46" s="62"/>
      <c r="E46" s="46"/>
      <c r="F46" s="25" t="s">
        <v>61</v>
      </c>
      <c r="G46" s="25" t="s">
        <v>62</v>
      </c>
      <c r="H46" s="97">
        <f t="shared" si="0"/>
        <v>0</v>
      </c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</row>
    <row r="47" spans="1:20" ht="12.75" customHeight="1" outlineLevel="1">
      <c r="B47" s="43"/>
      <c r="C47" s="44"/>
      <c r="D47" s="62"/>
      <c r="E47" s="46"/>
      <c r="F47" s="25" t="s">
        <v>63</v>
      </c>
      <c r="G47" s="25" t="s">
        <v>64</v>
      </c>
      <c r="H47" s="97">
        <f t="shared" si="0"/>
        <v>0</v>
      </c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</row>
    <row r="48" spans="1:20" ht="12.75" customHeight="1" outlineLevel="1">
      <c r="B48" s="43"/>
      <c r="C48" s="44"/>
      <c r="D48" s="62"/>
      <c r="E48" s="46"/>
      <c r="F48" s="25" t="s">
        <v>65</v>
      </c>
      <c r="G48" s="25" t="s">
        <v>66</v>
      </c>
      <c r="H48" s="97">
        <f t="shared" si="0"/>
        <v>0</v>
      </c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</row>
    <row r="49" spans="1:20" ht="12.75" customHeight="1" outlineLevel="1">
      <c r="B49" s="43"/>
      <c r="C49" s="44"/>
      <c r="D49" s="62"/>
      <c r="E49" s="46"/>
      <c r="F49" s="25" t="s">
        <v>67</v>
      </c>
      <c r="G49" s="25" t="s">
        <v>68</v>
      </c>
      <c r="H49" s="97">
        <f t="shared" si="0"/>
        <v>0</v>
      </c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</row>
    <row r="50" spans="1:20" ht="12.75" customHeight="1" outlineLevel="1">
      <c r="B50" s="43"/>
      <c r="C50" s="44"/>
      <c r="D50" s="62"/>
      <c r="E50" s="46"/>
      <c r="F50" s="25" t="s">
        <v>69</v>
      </c>
      <c r="G50" s="25" t="s">
        <v>70</v>
      </c>
      <c r="H50" s="97">
        <f t="shared" si="0"/>
        <v>0</v>
      </c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</row>
    <row r="51" spans="1:20" ht="12.75" customHeight="1" outlineLevel="1">
      <c r="B51" s="43"/>
      <c r="C51" s="44"/>
      <c r="D51" s="62"/>
      <c r="E51" s="46"/>
      <c r="F51" s="43" t="s">
        <v>71</v>
      </c>
      <c r="G51" s="43" t="s">
        <v>72</v>
      </c>
      <c r="H51" s="97">
        <f t="shared" si="0"/>
        <v>0</v>
      </c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</row>
    <row r="52" spans="1:20" ht="12.75" customHeight="1" outlineLevel="1">
      <c r="B52" s="43"/>
      <c r="C52" s="44"/>
      <c r="D52" s="62"/>
      <c r="E52" s="63" t="s">
        <v>73</v>
      </c>
      <c r="F52" s="63" t="s">
        <v>74</v>
      </c>
      <c r="G52" s="63" t="s">
        <v>75</v>
      </c>
      <c r="H52" s="97">
        <f t="shared" si="0"/>
        <v>0</v>
      </c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</row>
    <row r="53" spans="1:20" s="61" customFormat="1">
      <c r="A53" s="111"/>
      <c r="B53" s="57"/>
      <c r="C53" s="58" t="s">
        <v>76</v>
      </c>
      <c r="D53" s="59"/>
      <c r="E53" s="59"/>
      <c r="F53" s="59"/>
      <c r="G53" s="59"/>
      <c r="H53" s="60">
        <f t="shared" si="0"/>
        <v>0</v>
      </c>
      <c r="I53" s="60">
        <f t="shared" ref="I53:T53" si="8">+I54+I55+I56+I57+I58+I63+I64+I65+I66+I69+I70</f>
        <v>0</v>
      </c>
      <c r="J53" s="60">
        <f t="shared" si="8"/>
        <v>0</v>
      </c>
      <c r="K53" s="60">
        <f t="shared" si="8"/>
        <v>0</v>
      </c>
      <c r="L53" s="60">
        <f t="shared" si="8"/>
        <v>0</v>
      </c>
      <c r="M53" s="60">
        <f t="shared" si="8"/>
        <v>0</v>
      </c>
      <c r="N53" s="60">
        <f t="shared" si="8"/>
        <v>0</v>
      </c>
      <c r="O53" s="60">
        <f t="shared" si="8"/>
        <v>0</v>
      </c>
      <c r="P53" s="60">
        <f t="shared" si="8"/>
        <v>0</v>
      </c>
      <c r="Q53" s="60">
        <f t="shared" si="8"/>
        <v>0</v>
      </c>
      <c r="R53" s="60">
        <f t="shared" si="8"/>
        <v>0</v>
      </c>
      <c r="S53" s="60">
        <f t="shared" si="8"/>
        <v>0</v>
      </c>
      <c r="T53" s="60">
        <f t="shared" si="8"/>
        <v>0</v>
      </c>
    </row>
    <row r="54" spans="1:20" ht="12.75" customHeight="1" outlineLevel="1">
      <c r="B54" s="43"/>
      <c r="C54" s="44"/>
      <c r="D54" s="62"/>
      <c r="E54" s="42" t="s">
        <v>77</v>
      </c>
      <c r="F54" s="42" t="s">
        <v>78</v>
      </c>
      <c r="G54" s="42" t="s">
        <v>79</v>
      </c>
      <c r="H54" s="97">
        <f t="shared" si="0"/>
        <v>0</v>
      </c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</row>
    <row r="55" spans="1:20" ht="12.75" customHeight="1" outlineLevel="1">
      <c r="B55" s="43"/>
      <c r="C55" s="44"/>
      <c r="D55" s="62"/>
      <c r="E55" s="25" t="s">
        <v>80</v>
      </c>
      <c r="F55" s="25" t="s">
        <v>81</v>
      </c>
      <c r="G55" s="25" t="s">
        <v>82</v>
      </c>
      <c r="H55" s="97">
        <f t="shared" si="0"/>
        <v>0</v>
      </c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</row>
    <row r="56" spans="1:20" ht="12.75" customHeight="1" outlineLevel="1">
      <c r="B56" s="43"/>
      <c r="C56" s="44"/>
      <c r="D56" s="62"/>
      <c r="E56" s="25" t="s">
        <v>83</v>
      </c>
      <c r="F56" s="25" t="s">
        <v>84</v>
      </c>
      <c r="G56" s="25" t="s">
        <v>85</v>
      </c>
      <c r="H56" s="97">
        <f t="shared" si="0"/>
        <v>0</v>
      </c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</row>
    <row r="57" spans="1:20" ht="12.75" customHeight="1" outlineLevel="1">
      <c r="B57" s="43"/>
      <c r="C57" s="44"/>
      <c r="D57" s="62"/>
      <c r="E57" s="25" t="s">
        <v>86</v>
      </c>
      <c r="F57" s="25" t="s">
        <v>87</v>
      </c>
      <c r="G57" s="25" t="s">
        <v>88</v>
      </c>
      <c r="H57" s="97">
        <f t="shared" si="0"/>
        <v>0</v>
      </c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</row>
    <row r="58" spans="1:20" ht="12.75" customHeight="1" outlineLevel="1">
      <c r="B58" s="43"/>
      <c r="C58" s="44"/>
      <c r="D58" s="62"/>
      <c r="E58" s="25" t="s">
        <v>89</v>
      </c>
      <c r="F58" s="25"/>
      <c r="G58" s="25"/>
      <c r="H58" s="97">
        <f t="shared" si="0"/>
        <v>0</v>
      </c>
      <c r="I58" s="97">
        <f t="shared" ref="I58:T58" si="9">SUM(I59:I62)</f>
        <v>0</v>
      </c>
      <c r="J58" s="97">
        <f t="shared" si="9"/>
        <v>0</v>
      </c>
      <c r="K58" s="97">
        <f t="shared" si="9"/>
        <v>0</v>
      </c>
      <c r="L58" s="97">
        <f t="shared" si="9"/>
        <v>0</v>
      </c>
      <c r="M58" s="97">
        <f t="shared" si="9"/>
        <v>0</v>
      </c>
      <c r="N58" s="97">
        <f t="shared" si="9"/>
        <v>0</v>
      </c>
      <c r="O58" s="97">
        <f t="shared" si="9"/>
        <v>0</v>
      </c>
      <c r="P58" s="97">
        <f t="shared" si="9"/>
        <v>0</v>
      </c>
      <c r="Q58" s="97">
        <f t="shared" si="9"/>
        <v>0</v>
      </c>
      <c r="R58" s="97">
        <f t="shared" si="9"/>
        <v>0</v>
      </c>
      <c r="S58" s="97">
        <f t="shared" si="9"/>
        <v>0</v>
      </c>
      <c r="T58" s="97">
        <f t="shared" si="9"/>
        <v>0</v>
      </c>
    </row>
    <row r="59" spans="1:20" ht="12.75" customHeight="1" outlineLevel="1">
      <c r="B59" s="43"/>
      <c r="C59" s="44"/>
      <c r="D59" s="62"/>
      <c r="E59" s="25"/>
      <c r="F59" s="25" t="s">
        <v>90</v>
      </c>
      <c r="G59" s="25" t="s">
        <v>91</v>
      </c>
      <c r="H59" s="97">
        <f t="shared" si="0"/>
        <v>0</v>
      </c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</row>
    <row r="60" spans="1:20" ht="12.75" customHeight="1" outlineLevel="1">
      <c r="B60" s="43"/>
      <c r="C60" s="44"/>
      <c r="D60" s="62"/>
      <c r="E60" s="25"/>
      <c r="F60" s="25" t="s">
        <v>92</v>
      </c>
      <c r="G60" s="25" t="s">
        <v>93</v>
      </c>
      <c r="H60" s="97">
        <f t="shared" si="0"/>
        <v>0</v>
      </c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</row>
    <row r="61" spans="1:20" ht="12.75" customHeight="1" outlineLevel="1">
      <c r="B61" s="43"/>
      <c r="C61" s="44"/>
      <c r="D61" s="62"/>
      <c r="E61" s="25"/>
      <c r="F61" s="25" t="s">
        <v>610</v>
      </c>
      <c r="G61" s="25" t="s">
        <v>611</v>
      </c>
      <c r="H61" s="97">
        <f t="shared" si="0"/>
        <v>0</v>
      </c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</row>
    <row r="62" spans="1:20" ht="12.75" customHeight="1" outlineLevel="1">
      <c r="B62" s="43"/>
      <c r="C62" s="44"/>
      <c r="D62" s="62"/>
      <c r="E62" s="25"/>
      <c r="F62" s="25" t="s">
        <v>94</v>
      </c>
      <c r="G62" s="25" t="s">
        <v>95</v>
      </c>
      <c r="H62" s="97">
        <f t="shared" si="0"/>
        <v>0</v>
      </c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</row>
    <row r="63" spans="1:20" ht="12.75" customHeight="1" outlineLevel="1">
      <c r="B63" s="43"/>
      <c r="C63" s="44"/>
      <c r="D63" s="62"/>
      <c r="E63" s="25" t="s">
        <v>96</v>
      </c>
      <c r="F63" s="25"/>
      <c r="G63" s="25"/>
      <c r="H63" s="97">
        <f t="shared" si="0"/>
        <v>0</v>
      </c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</row>
    <row r="64" spans="1:20" ht="12.75" customHeight="1" outlineLevel="1">
      <c r="B64" s="43"/>
      <c r="C64" s="44"/>
      <c r="D64" s="62"/>
      <c r="E64" s="25" t="s">
        <v>97</v>
      </c>
      <c r="F64" s="25"/>
      <c r="G64" s="25"/>
      <c r="H64" s="97">
        <f t="shared" si="0"/>
        <v>0</v>
      </c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</row>
    <row r="65" spans="1:20" ht="12.75" customHeight="1" outlineLevel="1">
      <c r="B65" s="43"/>
      <c r="C65" s="44"/>
      <c r="D65" s="62"/>
      <c r="E65" s="25" t="s">
        <v>98</v>
      </c>
      <c r="F65" s="25" t="s">
        <v>99</v>
      </c>
      <c r="G65" s="25" t="s">
        <v>100</v>
      </c>
      <c r="H65" s="97">
        <f t="shared" si="0"/>
        <v>0</v>
      </c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</row>
    <row r="66" spans="1:20" ht="12.75" customHeight="1" outlineLevel="1">
      <c r="B66" s="43"/>
      <c r="C66" s="44"/>
      <c r="D66" s="62"/>
      <c r="E66" s="25" t="s">
        <v>101</v>
      </c>
      <c r="F66" s="25"/>
      <c r="G66" s="25"/>
      <c r="H66" s="97">
        <f t="shared" si="0"/>
        <v>0</v>
      </c>
      <c r="I66" s="97">
        <f t="shared" ref="I66:T66" si="10">+I67+I68</f>
        <v>0</v>
      </c>
      <c r="J66" s="97">
        <f t="shared" si="10"/>
        <v>0</v>
      </c>
      <c r="K66" s="97">
        <f t="shared" si="10"/>
        <v>0</v>
      </c>
      <c r="L66" s="97">
        <f t="shared" si="10"/>
        <v>0</v>
      </c>
      <c r="M66" s="97">
        <f t="shared" si="10"/>
        <v>0</v>
      </c>
      <c r="N66" s="97">
        <f t="shared" si="10"/>
        <v>0</v>
      </c>
      <c r="O66" s="97">
        <f t="shared" si="10"/>
        <v>0</v>
      </c>
      <c r="P66" s="97">
        <f t="shared" si="10"/>
        <v>0</v>
      </c>
      <c r="Q66" s="97">
        <f t="shared" si="10"/>
        <v>0</v>
      </c>
      <c r="R66" s="97">
        <f t="shared" si="10"/>
        <v>0</v>
      </c>
      <c r="S66" s="97">
        <f t="shared" si="10"/>
        <v>0</v>
      </c>
      <c r="T66" s="97">
        <f t="shared" si="10"/>
        <v>0</v>
      </c>
    </row>
    <row r="67" spans="1:20" ht="12.75" customHeight="1" outlineLevel="1">
      <c r="B67" s="43"/>
      <c r="C67" s="44"/>
      <c r="D67" s="62"/>
      <c r="E67" s="25"/>
      <c r="F67" s="25" t="s">
        <v>102</v>
      </c>
      <c r="G67" s="25" t="s">
        <v>103</v>
      </c>
      <c r="H67" s="97">
        <f t="shared" si="0"/>
        <v>0</v>
      </c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</row>
    <row r="68" spans="1:20" ht="12.75" customHeight="1" outlineLevel="1">
      <c r="B68" s="43"/>
      <c r="C68" s="44"/>
      <c r="D68" s="62"/>
      <c r="E68" s="25"/>
      <c r="F68" s="25" t="s">
        <v>104</v>
      </c>
      <c r="G68" s="25" t="s">
        <v>105</v>
      </c>
      <c r="H68" s="97">
        <f t="shared" si="0"/>
        <v>0</v>
      </c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</row>
    <row r="69" spans="1:20" ht="12.75" customHeight="1" outlineLevel="1">
      <c r="B69" s="43"/>
      <c r="C69" s="44"/>
      <c r="D69" s="62"/>
      <c r="E69" s="25" t="s">
        <v>106</v>
      </c>
      <c r="F69" s="25"/>
      <c r="G69" s="25"/>
      <c r="H69" s="97">
        <f t="shared" si="0"/>
        <v>0</v>
      </c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</row>
    <row r="70" spans="1:20" ht="12.75" customHeight="1" outlineLevel="1">
      <c r="B70" s="43"/>
      <c r="C70" s="44"/>
      <c r="D70" s="44"/>
      <c r="E70" s="25" t="s">
        <v>36</v>
      </c>
      <c r="F70" s="63"/>
      <c r="G70" s="63"/>
      <c r="H70" s="97">
        <f t="shared" si="0"/>
        <v>0</v>
      </c>
      <c r="I70" s="97">
        <f t="shared" ref="I70:T70" si="11">SUM(I71:I75)</f>
        <v>0</v>
      </c>
      <c r="J70" s="97">
        <f t="shared" si="11"/>
        <v>0</v>
      </c>
      <c r="K70" s="97">
        <f t="shared" si="11"/>
        <v>0</v>
      </c>
      <c r="L70" s="97">
        <f t="shared" si="11"/>
        <v>0</v>
      </c>
      <c r="M70" s="97">
        <f t="shared" si="11"/>
        <v>0</v>
      </c>
      <c r="N70" s="97">
        <f t="shared" si="11"/>
        <v>0</v>
      </c>
      <c r="O70" s="97">
        <f t="shared" si="11"/>
        <v>0</v>
      </c>
      <c r="P70" s="97">
        <f t="shared" si="11"/>
        <v>0</v>
      </c>
      <c r="Q70" s="97">
        <f t="shared" si="11"/>
        <v>0</v>
      </c>
      <c r="R70" s="97">
        <f t="shared" si="11"/>
        <v>0</v>
      </c>
      <c r="S70" s="97">
        <f t="shared" si="11"/>
        <v>0</v>
      </c>
      <c r="T70" s="97">
        <f t="shared" si="11"/>
        <v>0</v>
      </c>
    </row>
    <row r="71" spans="1:20" ht="12.75" customHeight="1" outlineLevel="1">
      <c r="B71" s="43"/>
      <c r="C71" s="44"/>
      <c r="D71" s="44"/>
      <c r="E71" s="25"/>
      <c r="F71" s="25" t="s">
        <v>107</v>
      </c>
      <c r="G71" s="25" t="s">
        <v>108</v>
      </c>
      <c r="H71" s="97">
        <f t="shared" si="0"/>
        <v>0</v>
      </c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</row>
    <row r="72" spans="1:20" ht="12.75" customHeight="1" outlineLevel="1">
      <c r="B72" s="43"/>
      <c r="C72" s="44"/>
      <c r="D72" s="44"/>
      <c r="E72" s="25"/>
      <c r="F72" s="25" t="s">
        <v>109</v>
      </c>
      <c r="G72" s="25" t="s">
        <v>110</v>
      </c>
      <c r="H72" s="97">
        <f t="shared" si="0"/>
        <v>0</v>
      </c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</row>
    <row r="73" spans="1:20" ht="12.75" customHeight="1" outlineLevel="1">
      <c r="B73" s="43"/>
      <c r="C73" s="44"/>
      <c r="D73" s="44"/>
      <c r="E73" s="25"/>
      <c r="F73" s="25" t="s">
        <v>111</v>
      </c>
      <c r="G73" s="25" t="s">
        <v>112</v>
      </c>
      <c r="H73" s="97">
        <f t="shared" si="0"/>
        <v>0</v>
      </c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</row>
    <row r="74" spans="1:20" ht="12.75" customHeight="1" outlineLevel="1">
      <c r="B74" s="43"/>
      <c r="C74" s="44"/>
      <c r="D74" s="44"/>
      <c r="E74" s="25"/>
      <c r="F74" s="25" t="s">
        <v>113</v>
      </c>
      <c r="G74" s="25" t="s">
        <v>114</v>
      </c>
      <c r="H74" s="97">
        <f t="shared" si="0"/>
        <v>0</v>
      </c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</row>
    <row r="75" spans="1:20" s="61" customFormat="1" outlineLevel="1">
      <c r="A75" s="111"/>
      <c r="B75" s="43"/>
      <c r="C75" s="44"/>
      <c r="D75" s="44"/>
      <c r="E75" s="25"/>
      <c r="F75" s="25" t="s">
        <v>115</v>
      </c>
      <c r="G75" s="25" t="s">
        <v>116</v>
      </c>
      <c r="H75" s="97">
        <f t="shared" si="0"/>
        <v>0</v>
      </c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</row>
    <row r="76" spans="1:20" ht="12.75" customHeight="1">
      <c r="B76" s="57"/>
      <c r="C76" s="58" t="s">
        <v>117</v>
      </c>
      <c r="D76" s="59"/>
      <c r="E76" s="59"/>
      <c r="F76" s="59"/>
      <c r="G76" s="59"/>
      <c r="H76" s="60">
        <f t="shared" si="0"/>
        <v>0</v>
      </c>
      <c r="I76" s="60">
        <f t="shared" ref="I76:T76" si="12">+I77+I99+I110+I111+I116+I117+I118+I119</f>
        <v>0</v>
      </c>
      <c r="J76" s="60">
        <f t="shared" si="12"/>
        <v>0</v>
      </c>
      <c r="K76" s="60">
        <f t="shared" si="12"/>
        <v>0</v>
      </c>
      <c r="L76" s="60">
        <f t="shared" si="12"/>
        <v>0</v>
      </c>
      <c r="M76" s="60">
        <f t="shared" si="12"/>
        <v>0</v>
      </c>
      <c r="N76" s="60">
        <f t="shared" si="12"/>
        <v>0</v>
      </c>
      <c r="O76" s="60">
        <f t="shared" si="12"/>
        <v>0</v>
      </c>
      <c r="P76" s="60">
        <f t="shared" si="12"/>
        <v>0</v>
      </c>
      <c r="Q76" s="60">
        <f t="shared" si="12"/>
        <v>0</v>
      </c>
      <c r="R76" s="60">
        <f t="shared" si="12"/>
        <v>0</v>
      </c>
      <c r="S76" s="60">
        <f t="shared" si="12"/>
        <v>0</v>
      </c>
      <c r="T76" s="60">
        <f t="shared" si="12"/>
        <v>0</v>
      </c>
    </row>
    <row r="77" spans="1:20" ht="12.75" customHeight="1" outlineLevel="1">
      <c r="B77" s="43"/>
      <c r="C77" s="44"/>
      <c r="D77" s="62"/>
      <c r="E77" s="42" t="s">
        <v>118</v>
      </c>
      <c r="F77" s="42"/>
      <c r="G77" s="42"/>
      <c r="H77" s="97">
        <f t="shared" si="0"/>
        <v>0</v>
      </c>
      <c r="I77" s="97">
        <f t="shared" ref="I77:T77" si="13">SUM(I78:I98)</f>
        <v>0</v>
      </c>
      <c r="J77" s="97">
        <f t="shared" si="13"/>
        <v>0</v>
      </c>
      <c r="K77" s="97">
        <f t="shared" si="13"/>
        <v>0</v>
      </c>
      <c r="L77" s="97">
        <f t="shared" si="13"/>
        <v>0</v>
      </c>
      <c r="M77" s="97">
        <f t="shared" si="13"/>
        <v>0</v>
      </c>
      <c r="N77" s="97">
        <f t="shared" si="13"/>
        <v>0</v>
      </c>
      <c r="O77" s="97">
        <f t="shared" si="13"/>
        <v>0</v>
      </c>
      <c r="P77" s="97">
        <f t="shared" si="13"/>
        <v>0</v>
      </c>
      <c r="Q77" s="97">
        <f t="shared" si="13"/>
        <v>0</v>
      </c>
      <c r="R77" s="97">
        <f t="shared" si="13"/>
        <v>0</v>
      </c>
      <c r="S77" s="97">
        <f t="shared" si="13"/>
        <v>0</v>
      </c>
      <c r="T77" s="97">
        <f t="shared" si="13"/>
        <v>0</v>
      </c>
    </row>
    <row r="78" spans="1:20" ht="12.75" customHeight="1" outlineLevel="1">
      <c r="B78" s="43"/>
      <c r="C78" s="44"/>
      <c r="D78" s="62"/>
      <c r="E78" s="42"/>
      <c r="F78" s="42" t="s">
        <v>119</v>
      </c>
      <c r="G78" s="42" t="s">
        <v>120</v>
      </c>
      <c r="H78" s="97">
        <f t="shared" si="0"/>
        <v>0</v>
      </c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</row>
    <row r="79" spans="1:20" ht="12.75" customHeight="1" outlineLevel="1">
      <c r="B79" s="43"/>
      <c r="C79" s="44"/>
      <c r="D79" s="62"/>
      <c r="E79" s="42"/>
      <c r="F79" s="42" t="s">
        <v>121</v>
      </c>
      <c r="G79" s="42" t="s">
        <v>122</v>
      </c>
      <c r="H79" s="97">
        <f t="shared" si="0"/>
        <v>0</v>
      </c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</row>
    <row r="80" spans="1:20" ht="12.75" customHeight="1" outlineLevel="1">
      <c r="B80" s="43"/>
      <c r="C80" s="44"/>
      <c r="D80" s="62"/>
      <c r="E80" s="42"/>
      <c r="F80" s="42" t="s">
        <v>123</v>
      </c>
      <c r="G80" s="42" t="s">
        <v>124</v>
      </c>
      <c r="H80" s="97">
        <f t="shared" si="0"/>
        <v>0</v>
      </c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</row>
    <row r="81" spans="2:20" ht="12.75" customHeight="1" outlineLevel="1">
      <c r="B81" s="43"/>
      <c r="C81" s="44"/>
      <c r="D81" s="62"/>
      <c r="E81" s="42"/>
      <c r="F81" s="42" t="s">
        <v>125</v>
      </c>
      <c r="G81" s="42" t="s">
        <v>126</v>
      </c>
      <c r="H81" s="97">
        <f t="shared" si="0"/>
        <v>0</v>
      </c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</row>
    <row r="82" spans="2:20" ht="12.75" customHeight="1" outlineLevel="1">
      <c r="B82" s="43"/>
      <c r="C82" s="44"/>
      <c r="D82" s="62"/>
      <c r="E82" s="42"/>
      <c r="F82" s="42" t="s">
        <v>127</v>
      </c>
      <c r="G82" s="42" t="s">
        <v>128</v>
      </c>
      <c r="H82" s="97">
        <f t="shared" si="0"/>
        <v>0</v>
      </c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</row>
    <row r="83" spans="2:20" ht="12.75" customHeight="1" outlineLevel="1">
      <c r="B83" s="43"/>
      <c r="C83" s="44"/>
      <c r="D83" s="62"/>
      <c r="E83" s="42"/>
      <c r="F83" s="42" t="s">
        <v>129</v>
      </c>
      <c r="G83" s="42" t="s">
        <v>130</v>
      </c>
      <c r="H83" s="97">
        <f t="shared" si="0"/>
        <v>0</v>
      </c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</row>
    <row r="84" spans="2:20" ht="12.75" customHeight="1" outlineLevel="1">
      <c r="B84" s="43"/>
      <c r="C84" s="44"/>
      <c r="D84" s="62"/>
      <c r="E84" s="42"/>
      <c r="F84" s="42" t="s">
        <v>131</v>
      </c>
      <c r="G84" s="42" t="s">
        <v>132</v>
      </c>
      <c r="H84" s="97">
        <f t="shared" si="0"/>
        <v>0</v>
      </c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</row>
    <row r="85" spans="2:20" ht="12.75" customHeight="1" outlineLevel="1">
      <c r="B85" s="43"/>
      <c r="C85" s="44"/>
      <c r="D85" s="62"/>
      <c r="E85" s="42"/>
      <c r="F85" s="42" t="s">
        <v>133</v>
      </c>
      <c r="G85" s="42" t="s">
        <v>134</v>
      </c>
      <c r="H85" s="97">
        <f t="shared" si="0"/>
        <v>0</v>
      </c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</row>
    <row r="86" spans="2:20" ht="12.75" customHeight="1" outlineLevel="1">
      <c r="B86" s="43"/>
      <c r="C86" s="44"/>
      <c r="D86" s="62"/>
      <c r="E86" s="42"/>
      <c r="F86" s="42" t="s">
        <v>135</v>
      </c>
      <c r="G86" s="42" t="s">
        <v>136</v>
      </c>
      <c r="H86" s="97">
        <f t="shared" si="0"/>
        <v>0</v>
      </c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</row>
    <row r="87" spans="2:20" ht="12.75" customHeight="1" outlineLevel="1">
      <c r="B87" s="43"/>
      <c r="C87" s="44"/>
      <c r="D87" s="62"/>
      <c r="E87" s="42"/>
      <c r="F87" s="42" t="s">
        <v>137</v>
      </c>
      <c r="G87" s="42" t="s">
        <v>138</v>
      </c>
      <c r="H87" s="97">
        <f t="shared" ref="H87:H151" si="14">SUM(I87:T87)</f>
        <v>0</v>
      </c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</row>
    <row r="88" spans="2:20" ht="12.75" customHeight="1" outlineLevel="1">
      <c r="B88" s="43"/>
      <c r="C88" s="44"/>
      <c r="D88" s="62"/>
      <c r="E88" s="42"/>
      <c r="F88" s="42" t="s">
        <v>139</v>
      </c>
      <c r="G88" s="42" t="s">
        <v>140</v>
      </c>
      <c r="H88" s="97">
        <f t="shared" si="14"/>
        <v>0</v>
      </c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</row>
    <row r="89" spans="2:20" ht="12.75" customHeight="1" outlineLevel="1">
      <c r="B89" s="43"/>
      <c r="C89" s="44"/>
      <c r="D89" s="62"/>
      <c r="E89" s="42"/>
      <c r="F89" s="42" t="s">
        <v>141</v>
      </c>
      <c r="G89" s="42" t="s">
        <v>142</v>
      </c>
      <c r="H89" s="97">
        <f t="shared" si="14"/>
        <v>0</v>
      </c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</row>
    <row r="90" spans="2:20" ht="12.75" customHeight="1" outlineLevel="1">
      <c r="B90" s="43"/>
      <c r="C90" s="44"/>
      <c r="D90" s="62"/>
      <c r="E90" s="42"/>
      <c r="F90" s="42" t="s">
        <v>143</v>
      </c>
      <c r="G90" s="42" t="s">
        <v>144</v>
      </c>
      <c r="H90" s="97">
        <f t="shared" si="14"/>
        <v>0</v>
      </c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</row>
    <row r="91" spans="2:20" ht="12.75" customHeight="1" outlineLevel="1">
      <c r="B91" s="43"/>
      <c r="C91" s="44"/>
      <c r="D91" s="62"/>
      <c r="E91" s="42"/>
      <c r="F91" s="42" t="s">
        <v>145</v>
      </c>
      <c r="G91" s="42" t="s">
        <v>146</v>
      </c>
      <c r="H91" s="97">
        <f t="shared" si="14"/>
        <v>0</v>
      </c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</row>
    <row r="92" spans="2:20" ht="12.75" customHeight="1" outlineLevel="1">
      <c r="B92" s="43"/>
      <c r="C92" s="44"/>
      <c r="D92" s="62"/>
      <c r="E92" s="42"/>
      <c r="F92" s="42" t="s">
        <v>147</v>
      </c>
      <c r="G92" s="42" t="s">
        <v>148</v>
      </c>
      <c r="H92" s="97">
        <f t="shared" si="14"/>
        <v>0</v>
      </c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</row>
    <row r="93" spans="2:20" ht="12.75" customHeight="1" outlineLevel="1">
      <c r="B93" s="43"/>
      <c r="C93" s="44"/>
      <c r="D93" s="62"/>
      <c r="E93" s="42"/>
      <c r="F93" s="42" t="s">
        <v>149</v>
      </c>
      <c r="G93" s="42" t="s">
        <v>150</v>
      </c>
      <c r="H93" s="97">
        <f t="shared" si="14"/>
        <v>0</v>
      </c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</row>
    <row r="94" spans="2:20" ht="12.75" customHeight="1" outlineLevel="1">
      <c r="B94" s="43"/>
      <c r="C94" s="44"/>
      <c r="D94" s="62"/>
      <c r="E94" s="42"/>
      <c r="F94" s="42" t="s">
        <v>151</v>
      </c>
      <c r="G94" s="42" t="s">
        <v>152</v>
      </c>
      <c r="H94" s="97">
        <f t="shared" si="14"/>
        <v>0</v>
      </c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</row>
    <row r="95" spans="2:20" ht="12.75" customHeight="1" outlineLevel="1">
      <c r="B95" s="43"/>
      <c r="C95" s="44"/>
      <c r="D95" s="62"/>
      <c r="E95" s="42"/>
      <c r="F95" s="42" t="s">
        <v>153</v>
      </c>
      <c r="G95" s="42" t="s">
        <v>154</v>
      </c>
      <c r="H95" s="97">
        <f t="shared" si="14"/>
        <v>0</v>
      </c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</row>
    <row r="96" spans="2:20" ht="12.75" customHeight="1" outlineLevel="1">
      <c r="B96" s="43"/>
      <c r="C96" s="44"/>
      <c r="D96" s="62"/>
      <c r="E96" s="42"/>
      <c r="F96" s="42" t="s">
        <v>155</v>
      </c>
      <c r="G96" s="42" t="s">
        <v>156</v>
      </c>
      <c r="H96" s="97">
        <f t="shared" si="14"/>
        <v>0</v>
      </c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</row>
    <row r="97" spans="2:20" ht="12.75" customHeight="1" outlineLevel="1">
      <c r="B97" s="43"/>
      <c r="C97" s="44"/>
      <c r="D97" s="62"/>
      <c r="E97" s="42"/>
      <c r="F97" s="42" t="s">
        <v>157</v>
      </c>
      <c r="G97" s="42" t="s">
        <v>158</v>
      </c>
      <c r="H97" s="97">
        <f t="shared" si="14"/>
        <v>0</v>
      </c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</row>
    <row r="98" spans="2:20" ht="12.75" customHeight="1" outlineLevel="1">
      <c r="B98" s="43"/>
      <c r="C98" s="44"/>
      <c r="D98" s="62"/>
      <c r="E98" s="42"/>
      <c r="F98" s="42" t="s">
        <v>159</v>
      </c>
      <c r="G98" s="42" t="s">
        <v>160</v>
      </c>
      <c r="H98" s="97">
        <f t="shared" si="14"/>
        <v>0</v>
      </c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</row>
    <row r="99" spans="2:20" ht="12.75" customHeight="1" outlineLevel="1">
      <c r="B99" s="43"/>
      <c r="C99" s="44"/>
      <c r="D99" s="62"/>
      <c r="E99" s="25" t="s">
        <v>161</v>
      </c>
      <c r="F99" s="25"/>
      <c r="G99" s="25"/>
      <c r="H99" s="97">
        <f t="shared" si="14"/>
        <v>0</v>
      </c>
      <c r="I99" s="97">
        <f t="shared" ref="I99:T99" si="15">SUM(I100:I108)</f>
        <v>0</v>
      </c>
      <c r="J99" s="97">
        <f t="shared" si="15"/>
        <v>0</v>
      </c>
      <c r="K99" s="97">
        <f t="shared" si="15"/>
        <v>0</v>
      </c>
      <c r="L99" s="97">
        <f t="shared" si="15"/>
        <v>0</v>
      </c>
      <c r="M99" s="97">
        <f t="shared" si="15"/>
        <v>0</v>
      </c>
      <c r="N99" s="97">
        <f t="shared" si="15"/>
        <v>0</v>
      </c>
      <c r="O99" s="97">
        <f t="shared" si="15"/>
        <v>0</v>
      </c>
      <c r="P99" s="97">
        <f t="shared" si="15"/>
        <v>0</v>
      </c>
      <c r="Q99" s="97">
        <f t="shared" si="15"/>
        <v>0</v>
      </c>
      <c r="R99" s="97">
        <f t="shared" si="15"/>
        <v>0</v>
      </c>
      <c r="S99" s="97">
        <f t="shared" si="15"/>
        <v>0</v>
      </c>
      <c r="T99" s="97">
        <f t="shared" si="15"/>
        <v>0</v>
      </c>
    </row>
    <row r="100" spans="2:20" ht="12.75" customHeight="1" outlineLevel="1">
      <c r="B100" s="43"/>
      <c r="C100" s="44"/>
      <c r="D100" s="62"/>
      <c r="E100" s="25"/>
      <c r="F100" s="25" t="s">
        <v>162</v>
      </c>
      <c r="G100" s="25" t="s">
        <v>163</v>
      </c>
      <c r="H100" s="97">
        <f t="shared" si="14"/>
        <v>0</v>
      </c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</row>
    <row r="101" spans="2:20" ht="12.75" customHeight="1" outlineLevel="1">
      <c r="B101" s="43"/>
      <c r="C101" s="44"/>
      <c r="D101" s="62"/>
      <c r="E101" s="25"/>
      <c r="F101" s="25" t="s">
        <v>164</v>
      </c>
      <c r="G101" s="25" t="s">
        <v>165</v>
      </c>
      <c r="H101" s="97">
        <f t="shared" si="14"/>
        <v>0</v>
      </c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</row>
    <row r="102" spans="2:20" ht="12.75" customHeight="1" outlineLevel="1">
      <c r="B102" s="43"/>
      <c r="C102" s="44"/>
      <c r="D102" s="62"/>
      <c r="E102" s="25"/>
      <c r="F102" s="25" t="s">
        <v>166</v>
      </c>
      <c r="G102" s="25" t="s">
        <v>167</v>
      </c>
      <c r="H102" s="97">
        <f t="shared" si="14"/>
        <v>0</v>
      </c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</row>
    <row r="103" spans="2:20" ht="12.75" customHeight="1" outlineLevel="1">
      <c r="B103" s="43"/>
      <c r="C103" s="44"/>
      <c r="D103" s="62"/>
      <c r="E103" s="25"/>
      <c r="F103" s="25" t="s">
        <v>168</v>
      </c>
      <c r="G103" s="25" t="s">
        <v>169</v>
      </c>
      <c r="H103" s="97">
        <f t="shared" si="14"/>
        <v>0</v>
      </c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</row>
    <row r="104" spans="2:20" ht="12.75" customHeight="1" outlineLevel="1">
      <c r="B104" s="43"/>
      <c r="C104" s="44"/>
      <c r="D104" s="62"/>
      <c r="E104" s="25"/>
      <c r="F104" s="25" t="s">
        <v>170</v>
      </c>
      <c r="G104" s="25" t="s">
        <v>171</v>
      </c>
      <c r="H104" s="97">
        <f t="shared" si="14"/>
        <v>0</v>
      </c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</row>
    <row r="105" spans="2:20" ht="12.75" customHeight="1" outlineLevel="1">
      <c r="B105" s="43"/>
      <c r="C105" s="44"/>
      <c r="D105" s="62"/>
      <c r="E105" s="25"/>
      <c r="F105" s="25" t="s">
        <v>172</v>
      </c>
      <c r="G105" s="25" t="s">
        <v>173</v>
      </c>
      <c r="H105" s="97">
        <f t="shared" si="14"/>
        <v>0</v>
      </c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</row>
    <row r="106" spans="2:20" ht="12.75" customHeight="1" outlineLevel="1">
      <c r="B106" s="43"/>
      <c r="C106" s="44"/>
      <c r="D106" s="62"/>
      <c r="E106" s="25"/>
      <c r="F106" s="25" t="s">
        <v>174</v>
      </c>
      <c r="G106" s="25" t="s">
        <v>175</v>
      </c>
      <c r="H106" s="97">
        <f t="shared" si="14"/>
        <v>0</v>
      </c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</row>
    <row r="107" spans="2:20" ht="12.75" customHeight="1" outlineLevel="1">
      <c r="B107" s="43"/>
      <c r="C107" s="44"/>
      <c r="D107" s="62"/>
      <c r="E107" s="25"/>
      <c r="F107" s="25" t="s">
        <v>176</v>
      </c>
      <c r="G107" s="25" t="s">
        <v>177</v>
      </c>
      <c r="H107" s="97">
        <f t="shared" si="14"/>
        <v>0</v>
      </c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</row>
    <row r="108" spans="2:20" ht="12.75" customHeight="1" outlineLevel="1">
      <c r="B108" s="43"/>
      <c r="C108" s="44"/>
      <c r="D108" s="62"/>
      <c r="E108" s="25"/>
      <c r="F108" s="25" t="s">
        <v>178</v>
      </c>
      <c r="G108" s="25" t="s">
        <v>179</v>
      </c>
      <c r="H108" s="97">
        <f t="shared" si="14"/>
        <v>0</v>
      </c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</row>
    <row r="109" spans="2:20" ht="12.75" customHeight="1" outlineLevel="1">
      <c r="B109" s="43"/>
      <c r="C109" s="44"/>
      <c r="D109" s="62"/>
      <c r="E109" s="25"/>
      <c r="F109" s="25" t="s">
        <v>612</v>
      </c>
      <c r="G109" s="25" t="s">
        <v>613</v>
      </c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</row>
    <row r="110" spans="2:20" ht="12.75" customHeight="1" outlineLevel="1">
      <c r="B110" s="43"/>
      <c r="C110" s="44"/>
      <c r="D110" s="62"/>
      <c r="E110" s="25" t="s">
        <v>180</v>
      </c>
      <c r="F110" s="25" t="s">
        <v>608</v>
      </c>
      <c r="G110" s="25" t="s">
        <v>609</v>
      </c>
      <c r="H110" s="97">
        <f t="shared" si="14"/>
        <v>0</v>
      </c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</row>
    <row r="111" spans="2:20" ht="12.75" customHeight="1" outlineLevel="1">
      <c r="B111" s="43"/>
      <c r="C111" s="44"/>
      <c r="D111" s="62"/>
      <c r="E111" s="25" t="s">
        <v>182</v>
      </c>
      <c r="F111" s="25"/>
      <c r="G111" s="25"/>
      <c r="H111" s="97">
        <f t="shared" si="14"/>
        <v>0</v>
      </c>
      <c r="I111" s="97">
        <f t="shared" ref="I111:T111" si="16">SUM(I112:I115)</f>
        <v>0</v>
      </c>
      <c r="J111" s="97">
        <f t="shared" si="16"/>
        <v>0</v>
      </c>
      <c r="K111" s="97">
        <f t="shared" si="16"/>
        <v>0</v>
      </c>
      <c r="L111" s="97">
        <f t="shared" si="16"/>
        <v>0</v>
      </c>
      <c r="M111" s="97">
        <f t="shared" si="16"/>
        <v>0</v>
      </c>
      <c r="N111" s="97">
        <f t="shared" si="16"/>
        <v>0</v>
      </c>
      <c r="O111" s="97">
        <f t="shared" si="16"/>
        <v>0</v>
      </c>
      <c r="P111" s="97">
        <f t="shared" si="16"/>
        <v>0</v>
      </c>
      <c r="Q111" s="97">
        <f t="shared" si="16"/>
        <v>0</v>
      </c>
      <c r="R111" s="97">
        <f t="shared" si="16"/>
        <v>0</v>
      </c>
      <c r="S111" s="97">
        <f t="shared" si="16"/>
        <v>0</v>
      </c>
      <c r="T111" s="97">
        <f t="shared" si="16"/>
        <v>0</v>
      </c>
    </row>
    <row r="112" spans="2:20" ht="12.75" customHeight="1" outlineLevel="1">
      <c r="B112" s="43"/>
      <c r="C112" s="44"/>
      <c r="D112" s="62"/>
      <c r="E112" s="25"/>
      <c r="F112" s="25" t="s">
        <v>183</v>
      </c>
      <c r="G112" s="25" t="s">
        <v>184</v>
      </c>
      <c r="H112" s="97">
        <f t="shared" si="14"/>
        <v>0</v>
      </c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</row>
    <row r="113" spans="1:20" ht="12.75" customHeight="1" outlineLevel="1">
      <c r="B113" s="43"/>
      <c r="C113" s="44"/>
      <c r="D113" s="62"/>
      <c r="E113" s="25"/>
      <c r="F113" s="25" t="s">
        <v>185</v>
      </c>
      <c r="G113" s="25" t="s">
        <v>186</v>
      </c>
      <c r="H113" s="97">
        <f t="shared" si="14"/>
        <v>0</v>
      </c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</row>
    <row r="114" spans="1:20" ht="12.75" customHeight="1" outlineLevel="1">
      <c r="B114" s="43"/>
      <c r="C114" s="44"/>
      <c r="D114" s="62"/>
      <c r="E114" s="25"/>
      <c r="F114" s="25" t="s">
        <v>187</v>
      </c>
      <c r="G114" s="25" t="s">
        <v>188</v>
      </c>
      <c r="H114" s="97">
        <f t="shared" si="14"/>
        <v>0</v>
      </c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</row>
    <row r="115" spans="1:20" ht="12.75" customHeight="1" outlineLevel="1">
      <c r="B115" s="43"/>
      <c r="C115" s="44"/>
      <c r="D115" s="62"/>
      <c r="E115" s="25"/>
      <c r="F115" s="25" t="s">
        <v>189</v>
      </c>
      <c r="G115" s="25" t="s">
        <v>190</v>
      </c>
      <c r="H115" s="97">
        <f t="shared" si="14"/>
        <v>0</v>
      </c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</row>
    <row r="116" spans="1:20" ht="12.75" customHeight="1" outlineLevel="1">
      <c r="B116" s="43"/>
      <c r="C116" s="44"/>
      <c r="D116" s="62"/>
      <c r="E116" s="25" t="s">
        <v>191</v>
      </c>
      <c r="F116" s="25" t="s">
        <v>192</v>
      </c>
      <c r="G116" s="25" t="s">
        <v>193</v>
      </c>
      <c r="H116" s="97">
        <f t="shared" si="14"/>
        <v>0</v>
      </c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</row>
    <row r="117" spans="1:20" ht="12.75" customHeight="1" outlineLevel="1">
      <c r="B117" s="43"/>
      <c r="C117" s="44"/>
      <c r="D117" s="62"/>
      <c r="E117" s="25" t="s">
        <v>194</v>
      </c>
      <c r="F117" s="25" t="s">
        <v>195</v>
      </c>
      <c r="G117" s="25" t="s">
        <v>196</v>
      </c>
      <c r="H117" s="97">
        <f t="shared" si="14"/>
        <v>0</v>
      </c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</row>
    <row r="118" spans="1:20" ht="12.75" customHeight="1" outlineLevel="1">
      <c r="B118" s="43"/>
      <c r="C118" s="44"/>
      <c r="D118" s="62"/>
      <c r="E118" s="25" t="s">
        <v>197</v>
      </c>
      <c r="F118" s="25" t="s">
        <v>198</v>
      </c>
      <c r="G118" s="25" t="s">
        <v>199</v>
      </c>
      <c r="H118" s="97">
        <f t="shared" si="14"/>
        <v>0</v>
      </c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</row>
    <row r="119" spans="1:20" ht="12.75" customHeight="1" outlineLevel="1">
      <c r="B119" s="43"/>
      <c r="C119" s="44"/>
      <c r="D119" s="62"/>
      <c r="E119" s="63" t="s">
        <v>36</v>
      </c>
      <c r="F119" s="63"/>
      <c r="G119" s="63"/>
      <c r="H119" s="97">
        <f t="shared" si="14"/>
        <v>0</v>
      </c>
      <c r="I119" s="97">
        <f t="shared" ref="I119:T119" si="17">SUM(I120:I128)</f>
        <v>0</v>
      </c>
      <c r="J119" s="97">
        <f t="shared" si="17"/>
        <v>0</v>
      </c>
      <c r="K119" s="97">
        <f t="shared" si="17"/>
        <v>0</v>
      </c>
      <c r="L119" s="97">
        <f t="shared" si="17"/>
        <v>0</v>
      </c>
      <c r="M119" s="97">
        <f t="shared" si="17"/>
        <v>0</v>
      </c>
      <c r="N119" s="97">
        <f t="shared" si="17"/>
        <v>0</v>
      </c>
      <c r="O119" s="97">
        <f t="shared" si="17"/>
        <v>0</v>
      </c>
      <c r="P119" s="97">
        <f t="shared" si="17"/>
        <v>0</v>
      </c>
      <c r="Q119" s="97">
        <f t="shared" si="17"/>
        <v>0</v>
      </c>
      <c r="R119" s="97">
        <f t="shared" si="17"/>
        <v>0</v>
      </c>
      <c r="S119" s="97">
        <f t="shared" si="17"/>
        <v>0</v>
      </c>
      <c r="T119" s="97">
        <f t="shared" si="17"/>
        <v>0</v>
      </c>
    </row>
    <row r="120" spans="1:20" ht="12.75" customHeight="1" outlineLevel="1">
      <c r="B120" s="43"/>
      <c r="C120" s="44"/>
      <c r="D120" s="62"/>
      <c r="E120" s="25"/>
      <c r="F120" s="25" t="s">
        <v>200</v>
      </c>
      <c r="G120" s="25" t="s">
        <v>201</v>
      </c>
      <c r="H120" s="97">
        <f t="shared" si="14"/>
        <v>0</v>
      </c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</row>
    <row r="121" spans="1:20" ht="12.75" customHeight="1" outlineLevel="1">
      <c r="B121" s="43"/>
      <c r="C121" s="44"/>
      <c r="D121" s="62"/>
      <c r="E121" s="25"/>
      <c r="F121" s="25" t="s">
        <v>202</v>
      </c>
      <c r="G121" s="25" t="s">
        <v>203</v>
      </c>
      <c r="H121" s="97">
        <f t="shared" si="14"/>
        <v>0</v>
      </c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</row>
    <row r="122" spans="1:20" ht="12.75" customHeight="1" outlineLevel="1">
      <c r="B122" s="43"/>
      <c r="C122" s="44"/>
      <c r="D122" s="62"/>
      <c r="E122" s="25"/>
      <c r="F122" s="25" t="s">
        <v>204</v>
      </c>
      <c r="G122" s="25" t="s">
        <v>205</v>
      </c>
      <c r="H122" s="97">
        <f t="shared" si="14"/>
        <v>0</v>
      </c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</row>
    <row r="123" spans="1:20" ht="12.75" customHeight="1" outlineLevel="1">
      <c r="B123" s="43"/>
      <c r="C123" s="44"/>
      <c r="D123" s="62"/>
      <c r="E123" s="25"/>
      <c r="F123" s="25" t="s">
        <v>206</v>
      </c>
      <c r="G123" s="25" t="s">
        <v>207</v>
      </c>
      <c r="H123" s="97">
        <f t="shared" si="14"/>
        <v>0</v>
      </c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</row>
    <row r="124" spans="1:20" ht="12.75" customHeight="1" outlineLevel="1">
      <c r="B124" s="43"/>
      <c r="C124" s="44"/>
      <c r="D124" s="62"/>
      <c r="E124" s="25"/>
      <c r="F124" s="25" t="s">
        <v>208</v>
      </c>
      <c r="G124" s="25" t="s">
        <v>209</v>
      </c>
      <c r="H124" s="97">
        <f t="shared" si="14"/>
        <v>0</v>
      </c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</row>
    <row r="125" spans="1:20" ht="12.75" customHeight="1" outlineLevel="1">
      <c r="B125" s="43"/>
      <c r="C125" s="44"/>
      <c r="D125" s="62"/>
      <c r="E125" s="25"/>
      <c r="F125" s="25" t="s">
        <v>210</v>
      </c>
      <c r="G125" s="25" t="s">
        <v>211</v>
      </c>
      <c r="H125" s="97">
        <f t="shared" si="14"/>
        <v>0</v>
      </c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</row>
    <row r="126" spans="1:20" ht="12.75" customHeight="1" outlineLevel="1">
      <c r="B126" s="43"/>
      <c r="C126" s="44"/>
      <c r="D126" s="62"/>
      <c r="E126" s="25"/>
      <c r="F126" s="25" t="s">
        <v>212</v>
      </c>
      <c r="G126" s="25" t="s">
        <v>213</v>
      </c>
      <c r="H126" s="97">
        <f t="shared" si="14"/>
        <v>0</v>
      </c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</row>
    <row r="127" spans="1:20" s="61" customFormat="1" outlineLevel="1">
      <c r="A127" s="111"/>
      <c r="B127" s="43"/>
      <c r="C127" s="44"/>
      <c r="D127" s="62"/>
      <c r="E127" s="25"/>
      <c r="F127" s="25" t="s">
        <v>214</v>
      </c>
      <c r="G127" s="25" t="s">
        <v>215</v>
      </c>
      <c r="H127" s="97">
        <f t="shared" si="14"/>
        <v>0</v>
      </c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</row>
    <row r="128" spans="1:20" ht="12.75" customHeight="1" outlineLevel="1">
      <c r="B128" s="43"/>
      <c r="C128" s="44"/>
      <c r="D128" s="62"/>
      <c r="E128" s="25"/>
      <c r="F128" s="25" t="s">
        <v>216</v>
      </c>
      <c r="G128" s="25" t="s">
        <v>217</v>
      </c>
      <c r="H128" s="97">
        <f t="shared" si="14"/>
        <v>0</v>
      </c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</row>
    <row r="129" spans="2:20" ht="12.75" customHeight="1">
      <c r="B129" s="57"/>
      <c r="C129" s="58" t="s">
        <v>218</v>
      </c>
      <c r="D129" s="59"/>
      <c r="E129" s="59"/>
      <c r="F129" s="59"/>
      <c r="G129" s="59"/>
      <c r="H129" s="60">
        <f t="shared" si="14"/>
        <v>0</v>
      </c>
      <c r="I129" s="60">
        <f t="shared" ref="I129:T129" si="18">+I130+I204</f>
        <v>0</v>
      </c>
      <c r="J129" s="60">
        <f t="shared" si="18"/>
        <v>0</v>
      </c>
      <c r="K129" s="60">
        <f t="shared" si="18"/>
        <v>0</v>
      </c>
      <c r="L129" s="60">
        <f t="shared" si="18"/>
        <v>0</v>
      </c>
      <c r="M129" s="60">
        <f t="shared" si="18"/>
        <v>0</v>
      </c>
      <c r="N129" s="60">
        <f t="shared" si="18"/>
        <v>0</v>
      </c>
      <c r="O129" s="60">
        <f t="shared" si="18"/>
        <v>0</v>
      </c>
      <c r="P129" s="60">
        <f t="shared" si="18"/>
        <v>0</v>
      </c>
      <c r="Q129" s="60">
        <f t="shared" si="18"/>
        <v>0</v>
      </c>
      <c r="R129" s="60">
        <f t="shared" si="18"/>
        <v>0</v>
      </c>
      <c r="S129" s="60">
        <f t="shared" si="18"/>
        <v>0</v>
      </c>
      <c r="T129" s="60">
        <f t="shared" si="18"/>
        <v>0</v>
      </c>
    </row>
    <row r="130" spans="2:20" ht="12.75" customHeight="1">
      <c r="B130" s="43"/>
      <c r="C130" s="44"/>
      <c r="D130" s="62"/>
      <c r="E130" s="42" t="s">
        <v>219</v>
      </c>
      <c r="F130" s="42"/>
      <c r="G130" s="42"/>
      <c r="H130" s="97">
        <f t="shared" si="14"/>
        <v>0</v>
      </c>
      <c r="I130" s="97">
        <f t="shared" ref="I130:T130" si="19">SUM(I131:I203)</f>
        <v>0</v>
      </c>
      <c r="J130" s="97">
        <f t="shared" si="19"/>
        <v>0</v>
      </c>
      <c r="K130" s="97">
        <f t="shared" si="19"/>
        <v>0</v>
      </c>
      <c r="L130" s="97">
        <f t="shared" si="19"/>
        <v>0</v>
      </c>
      <c r="M130" s="97">
        <f t="shared" si="19"/>
        <v>0</v>
      </c>
      <c r="N130" s="97">
        <f t="shared" si="19"/>
        <v>0</v>
      </c>
      <c r="O130" s="97">
        <f t="shared" si="19"/>
        <v>0</v>
      </c>
      <c r="P130" s="97">
        <f t="shared" si="19"/>
        <v>0</v>
      </c>
      <c r="Q130" s="97">
        <f t="shared" si="19"/>
        <v>0</v>
      </c>
      <c r="R130" s="97">
        <f t="shared" si="19"/>
        <v>0</v>
      </c>
      <c r="S130" s="97">
        <f t="shared" si="19"/>
        <v>0</v>
      </c>
      <c r="T130" s="97">
        <f t="shared" si="19"/>
        <v>0</v>
      </c>
    </row>
    <row r="131" spans="2:20" ht="12.75" customHeight="1" outlineLevel="1">
      <c r="B131" s="43"/>
      <c r="C131" s="44"/>
      <c r="D131" s="62"/>
      <c r="E131" s="25"/>
      <c r="F131" s="25" t="s">
        <v>220</v>
      </c>
      <c r="G131" s="25" t="s">
        <v>221</v>
      </c>
      <c r="H131" s="97">
        <f t="shared" si="14"/>
        <v>0</v>
      </c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</row>
    <row r="132" spans="2:20" ht="12.75" customHeight="1" outlineLevel="1">
      <c r="B132" s="43"/>
      <c r="C132" s="44"/>
      <c r="D132" s="62"/>
      <c r="E132" s="25"/>
      <c r="F132" s="25" t="s">
        <v>222</v>
      </c>
      <c r="G132" s="25" t="s">
        <v>223</v>
      </c>
      <c r="H132" s="97">
        <f t="shared" si="14"/>
        <v>0</v>
      </c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</row>
    <row r="133" spans="2:20" ht="12.75" customHeight="1" outlineLevel="1">
      <c r="B133" s="43"/>
      <c r="C133" s="44"/>
      <c r="D133" s="62"/>
      <c r="E133" s="25"/>
      <c r="F133" s="25" t="s">
        <v>224</v>
      </c>
      <c r="G133" s="25" t="s">
        <v>225</v>
      </c>
      <c r="H133" s="97">
        <f t="shared" si="14"/>
        <v>0</v>
      </c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</row>
    <row r="134" spans="2:20" ht="12.75" customHeight="1" outlineLevel="1">
      <c r="B134" s="43"/>
      <c r="C134" s="44"/>
      <c r="D134" s="62"/>
      <c r="E134" s="25"/>
      <c r="F134" s="25" t="s">
        <v>226</v>
      </c>
      <c r="G134" s="25" t="s">
        <v>227</v>
      </c>
      <c r="H134" s="97">
        <f t="shared" si="14"/>
        <v>0</v>
      </c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</row>
    <row r="135" spans="2:20" ht="12.75" customHeight="1" outlineLevel="1">
      <c r="B135" s="43"/>
      <c r="C135" s="44"/>
      <c r="D135" s="62"/>
      <c r="E135" s="25"/>
      <c r="F135" s="25" t="s">
        <v>228</v>
      </c>
      <c r="G135" s="25" t="s">
        <v>229</v>
      </c>
      <c r="H135" s="97">
        <f t="shared" si="14"/>
        <v>0</v>
      </c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</row>
    <row r="136" spans="2:20" ht="12.75" customHeight="1" outlineLevel="1">
      <c r="B136" s="43"/>
      <c r="C136" s="44"/>
      <c r="D136" s="62"/>
      <c r="E136" s="25"/>
      <c r="F136" s="25" t="s">
        <v>230</v>
      </c>
      <c r="G136" s="25" t="s">
        <v>231</v>
      </c>
      <c r="H136" s="97">
        <f t="shared" si="14"/>
        <v>0</v>
      </c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</row>
    <row r="137" spans="2:20" ht="12.75" customHeight="1" outlineLevel="1">
      <c r="B137" s="43"/>
      <c r="C137" s="44"/>
      <c r="D137" s="62"/>
      <c r="E137" s="25"/>
      <c r="F137" s="25" t="s">
        <v>232</v>
      </c>
      <c r="G137" s="25" t="s">
        <v>233</v>
      </c>
      <c r="H137" s="97">
        <f t="shared" si="14"/>
        <v>0</v>
      </c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</row>
    <row r="138" spans="2:20" ht="12.75" customHeight="1" outlineLevel="1">
      <c r="B138" s="43"/>
      <c r="C138" s="44"/>
      <c r="D138" s="62"/>
      <c r="E138" s="25"/>
      <c r="F138" s="25" t="s">
        <v>234</v>
      </c>
      <c r="G138" s="25" t="s">
        <v>235</v>
      </c>
      <c r="H138" s="97">
        <f t="shared" si="14"/>
        <v>0</v>
      </c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</row>
    <row r="139" spans="2:20" ht="12.75" customHeight="1" outlineLevel="1">
      <c r="B139" s="43"/>
      <c r="C139" s="44"/>
      <c r="D139" s="62"/>
      <c r="E139" s="25"/>
      <c r="F139" s="25" t="s">
        <v>236</v>
      </c>
      <c r="G139" s="25" t="s">
        <v>237</v>
      </c>
      <c r="H139" s="97">
        <f t="shared" si="14"/>
        <v>0</v>
      </c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</row>
    <row r="140" spans="2:20" ht="12.75" customHeight="1" outlineLevel="1">
      <c r="B140" s="43"/>
      <c r="C140" s="44"/>
      <c r="D140" s="62"/>
      <c r="E140" s="25"/>
      <c r="F140" s="25" t="s">
        <v>238</v>
      </c>
      <c r="G140" s="25" t="s">
        <v>239</v>
      </c>
      <c r="H140" s="97">
        <f t="shared" si="14"/>
        <v>0</v>
      </c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</row>
    <row r="141" spans="2:20" ht="12.75" customHeight="1" outlineLevel="1">
      <c r="B141" s="43"/>
      <c r="C141" s="44"/>
      <c r="D141" s="62"/>
      <c r="E141" s="25"/>
      <c r="F141" s="25" t="s">
        <v>240</v>
      </c>
      <c r="G141" s="25" t="s">
        <v>241</v>
      </c>
      <c r="H141" s="97">
        <f t="shared" si="14"/>
        <v>0</v>
      </c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</row>
    <row r="142" spans="2:20" ht="12.75" customHeight="1" outlineLevel="1">
      <c r="B142" s="43"/>
      <c r="C142" s="44"/>
      <c r="D142" s="62"/>
      <c r="E142" s="25"/>
      <c r="F142" s="25" t="s">
        <v>242</v>
      </c>
      <c r="G142" s="25" t="s">
        <v>243</v>
      </c>
      <c r="H142" s="97">
        <f t="shared" si="14"/>
        <v>0</v>
      </c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</row>
    <row r="143" spans="2:20" ht="12.75" customHeight="1" outlineLevel="1">
      <c r="B143" s="43"/>
      <c r="C143" s="44"/>
      <c r="D143" s="62"/>
      <c r="E143" s="25"/>
      <c r="F143" s="25" t="s">
        <v>244</v>
      </c>
      <c r="G143" s="25" t="s">
        <v>245</v>
      </c>
      <c r="H143" s="97">
        <f t="shared" si="14"/>
        <v>0</v>
      </c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</row>
    <row r="144" spans="2:20" ht="12.75" customHeight="1" outlineLevel="1">
      <c r="B144" s="43"/>
      <c r="C144" s="44"/>
      <c r="D144" s="62"/>
      <c r="E144" s="25"/>
      <c r="F144" s="25" t="s">
        <v>246</v>
      </c>
      <c r="G144" s="25" t="s">
        <v>247</v>
      </c>
      <c r="H144" s="97">
        <f t="shared" si="14"/>
        <v>0</v>
      </c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</row>
    <row r="145" spans="2:20" ht="12.75" customHeight="1" outlineLevel="1">
      <c r="B145" s="43"/>
      <c r="C145" s="44"/>
      <c r="D145" s="62"/>
      <c r="E145" s="25"/>
      <c r="F145" s="25" t="s">
        <v>248</v>
      </c>
      <c r="G145" s="25" t="s">
        <v>249</v>
      </c>
      <c r="H145" s="97">
        <f t="shared" si="14"/>
        <v>0</v>
      </c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</row>
    <row r="146" spans="2:20" ht="12.75" customHeight="1" outlineLevel="1">
      <c r="B146" s="43"/>
      <c r="C146" s="44"/>
      <c r="D146" s="62"/>
      <c r="E146" s="25"/>
      <c r="F146" s="25" t="s">
        <v>250</v>
      </c>
      <c r="G146" s="25" t="s">
        <v>251</v>
      </c>
      <c r="H146" s="97">
        <f t="shared" si="14"/>
        <v>0</v>
      </c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</row>
    <row r="147" spans="2:20" ht="12.75" customHeight="1" outlineLevel="1">
      <c r="B147" s="43"/>
      <c r="C147" s="44"/>
      <c r="D147" s="62"/>
      <c r="E147" s="25"/>
      <c r="F147" s="25" t="s">
        <v>252</v>
      </c>
      <c r="G147" s="25" t="s">
        <v>239</v>
      </c>
      <c r="H147" s="97">
        <f t="shared" si="14"/>
        <v>0</v>
      </c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</row>
    <row r="148" spans="2:20" ht="12.75" customHeight="1" outlineLevel="1">
      <c r="B148" s="43"/>
      <c r="C148" s="44"/>
      <c r="D148" s="62"/>
      <c r="E148" s="25"/>
      <c r="F148" s="25" t="s">
        <v>253</v>
      </c>
      <c r="G148" s="25" t="s">
        <v>241</v>
      </c>
      <c r="H148" s="97">
        <f t="shared" si="14"/>
        <v>0</v>
      </c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</row>
    <row r="149" spans="2:20" ht="12.75" customHeight="1" outlineLevel="1">
      <c r="B149" s="43"/>
      <c r="C149" s="44"/>
      <c r="D149" s="62"/>
      <c r="E149" s="25"/>
      <c r="F149" s="25" t="s">
        <v>254</v>
      </c>
      <c r="G149" s="25" t="s">
        <v>255</v>
      </c>
      <c r="H149" s="97">
        <f t="shared" si="14"/>
        <v>0</v>
      </c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</row>
    <row r="150" spans="2:20" ht="12.75" customHeight="1" outlineLevel="1">
      <c r="B150" s="43"/>
      <c r="C150" s="44"/>
      <c r="D150" s="62"/>
      <c r="E150" s="25"/>
      <c r="F150" s="25" t="s">
        <v>256</v>
      </c>
      <c r="G150" s="25" t="s">
        <v>257</v>
      </c>
      <c r="H150" s="97">
        <f t="shared" si="14"/>
        <v>0</v>
      </c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</row>
    <row r="151" spans="2:20" ht="12.75" customHeight="1" outlineLevel="1">
      <c r="B151" s="43"/>
      <c r="C151" s="44"/>
      <c r="D151" s="62"/>
      <c r="E151" s="25"/>
      <c r="F151" s="25" t="s">
        <v>258</v>
      </c>
      <c r="G151" s="25" t="s">
        <v>259</v>
      </c>
      <c r="H151" s="97">
        <f t="shared" si="14"/>
        <v>0</v>
      </c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</row>
    <row r="152" spans="2:20" ht="12.75" customHeight="1" outlineLevel="1">
      <c r="B152" s="43"/>
      <c r="C152" s="44"/>
      <c r="D152" s="62"/>
      <c r="E152" s="25"/>
      <c r="F152" s="25" t="s">
        <v>260</v>
      </c>
      <c r="G152" s="25" t="s">
        <v>261</v>
      </c>
      <c r="H152" s="97">
        <f t="shared" ref="H152:H216" si="20">SUM(I152:T152)</f>
        <v>0</v>
      </c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</row>
    <row r="153" spans="2:20" ht="12.75" customHeight="1" outlineLevel="1">
      <c r="B153" s="43"/>
      <c r="C153" s="44"/>
      <c r="D153" s="62"/>
      <c r="E153" s="25"/>
      <c r="F153" s="25" t="s">
        <v>262</v>
      </c>
      <c r="G153" s="25" t="s">
        <v>263</v>
      </c>
      <c r="H153" s="97">
        <f t="shared" si="20"/>
        <v>0</v>
      </c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</row>
    <row r="154" spans="2:20" ht="12.75" customHeight="1" outlineLevel="1">
      <c r="B154" s="43"/>
      <c r="C154" s="44"/>
      <c r="D154" s="62"/>
      <c r="E154" s="25"/>
      <c r="F154" s="25" t="s">
        <v>264</v>
      </c>
      <c r="G154" s="25" t="s">
        <v>265</v>
      </c>
      <c r="H154" s="97">
        <f t="shared" si="20"/>
        <v>0</v>
      </c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</row>
    <row r="155" spans="2:20" ht="12.75" customHeight="1" outlineLevel="1">
      <c r="B155" s="43"/>
      <c r="C155" s="44"/>
      <c r="D155" s="62"/>
      <c r="E155" s="25"/>
      <c r="F155" s="25" t="s">
        <v>266</v>
      </c>
      <c r="G155" s="25" t="s">
        <v>267</v>
      </c>
      <c r="H155" s="97">
        <f t="shared" si="20"/>
        <v>0</v>
      </c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</row>
    <row r="156" spans="2:20" ht="12.75" customHeight="1" outlineLevel="1">
      <c r="B156" s="43"/>
      <c r="C156" s="44"/>
      <c r="D156" s="62"/>
      <c r="E156" s="25"/>
      <c r="F156" s="25" t="s">
        <v>268</v>
      </c>
      <c r="G156" s="25" t="s">
        <v>269</v>
      </c>
      <c r="H156" s="97">
        <f t="shared" si="20"/>
        <v>0</v>
      </c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</row>
    <row r="157" spans="2:20" ht="12.75" customHeight="1" outlineLevel="1">
      <c r="B157" s="43"/>
      <c r="C157" s="44"/>
      <c r="D157" s="62"/>
      <c r="E157" s="25"/>
      <c r="F157" s="25" t="s">
        <v>270</v>
      </c>
      <c r="G157" s="25" t="s">
        <v>271</v>
      </c>
      <c r="H157" s="97">
        <f t="shared" si="20"/>
        <v>0</v>
      </c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</row>
    <row r="158" spans="2:20" ht="12.75" customHeight="1" outlineLevel="1">
      <c r="B158" s="43"/>
      <c r="C158" s="44"/>
      <c r="D158" s="62"/>
      <c r="E158" s="25"/>
      <c r="F158" s="25" t="s">
        <v>272</v>
      </c>
      <c r="G158" s="25" t="s">
        <v>273</v>
      </c>
      <c r="H158" s="97">
        <f t="shared" si="20"/>
        <v>0</v>
      </c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</row>
    <row r="159" spans="2:20" ht="12.75" customHeight="1" outlineLevel="1">
      <c r="B159" s="43"/>
      <c r="C159" s="44"/>
      <c r="D159" s="62"/>
      <c r="E159" s="25"/>
      <c r="F159" s="25" t="s">
        <v>274</v>
      </c>
      <c r="G159" s="25" t="s">
        <v>275</v>
      </c>
      <c r="H159" s="97">
        <f t="shared" si="20"/>
        <v>0</v>
      </c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</row>
    <row r="160" spans="2:20" ht="12.75" customHeight="1" outlineLevel="1">
      <c r="B160" s="43"/>
      <c r="C160" s="44"/>
      <c r="D160" s="62"/>
      <c r="E160" s="25"/>
      <c r="F160" s="25" t="s">
        <v>276</v>
      </c>
      <c r="G160" s="25" t="s">
        <v>277</v>
      </c>
      <c r="H160" s="97">
        <f t="shared" si="20"/>
        <v>0</v>
      </c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</row>
    <row r="161" spans="2:20" ht="12.75" customHeight="1" outlineLevel="1">
      <c r="B161" s="43"/>
      <c r="C161" s="44"/>
      <c r="D161" s="62"/>
      <c r="E161" s="25"/>
      <c r="F161" s="25" t="s">
        <v>614</v>
      </c>
      <c r="G161" s="25" t="s">
        <v>615</v>
      </c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</row>
    <row r="162" spans="2:20" ht="12.75" customHeight="1" outlineLevel="1">
      <c r="B162" s="43"/>
      <c r="C162" s="44"/>
      <c r="D162" s="62"/>
      <c r="E162" s="25"/>
      <c r="F162" s="25" t="s">
        <v>278</v>
      </c>
      <c r="G162" s="25" t="s">
        <v>279</v>
      </c>
      <c r="H162" s="97">
        <f t="shared" si="20"/>
        <v>0</v>
      </c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</row>
    <row r="163" spans="2:20" ht="12.75" customHeight="1" outlineLevel="1">
      <c r="B163" s="43"/>
      <c r="C163" s="44"/>
      <c r="D163" s="62"/>
      <c r="E163" s="25"/>
      <c r="F163" s="25" t="s">
        <v>280</v>
      </c>
      <c r="G163" s="25" t="s">
        <v>281</v>
      </c>
      <c r="H163" s="97">
        <f t="shared" si="20"/>
        <v>0</v>
      </c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</row>
    <row r="164" spans="2:20" ht="12.75" customHeight="1" outlineLevel="1">
      <c r="B164" s="43"/>
      <c r="C164" s="44"/>
      <c r="D164" s="62"/>
      <c r="E164" s="25"/>
      <c r="F164" s="25" t="s">
        <v>282</v>
      </c>
      <c r="G164" s="25" t="s">
        <v>283</v>
      </c>
      <c r="H164" s="97">
        <f t="shared" si="20"/>
        <v>0</v>
      </c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</row>
    <row r="165" spans="2:20" ht="12.75" customHeight="1" outlineLevel="1">
      <c r="B165" s="43"/>
      <c r="C165" s="44"/>
      <c r="D165" s="62"/>
      <c r="E165" s="25"/>
      <c r="F165" s="25" t="s">
        <v>284</v>
      </c>
      <c r="G165" s="25" t="s">
        <v>285</v>
      </c>
      <c r="H165" s="97">
        <f t="shared" si="20"/>
        <v>0</v>
      </c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</row>
    <row r="166" spans="2:20" ht="12.75" customHeight="1" outlineLevel="1">
      <c r="B166" s="43"/>
      <c r="C166" s="44"/>
      <c r="D166" s="62"/>
      <c r="E166" s="25"/>
      <c r="F166" s="25" t="s">
        <v>286</v>
      </c>
      <c r="G166" s="25" t="s">
        <v>287</v>
      </c>
      <c r="H166" s="97">
        <f t="shared" si="20"/>
        <v>0</v>
      </c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</row>
    <row r="167" spans="2:20" ht="12.75" customHeight="1" outlineLevel="1">
      <c r="B167" s="43"/>
      <c r="C167" s="44"/>
      <c r="D167" s="62"/>
      <c r="E167" s="25"/>
      <c r="F167" s="25" t="s">
        <v>288</v>
      </c>
      <c r="G167" s="25" t="s">
        <v>289</v>
      </c>
      <c r="H167" s="97">
        <f t="shared" si="20"/>
        <v>0</v>
      </c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</row>
    <row r="168" spans="2:20" ht="12.75" customHeight="1" outlineLevel="1">
      <c r="B168" s="43"/>
      <c r="C168" s="44"/>
      <c r="D168" s="62"/>
      <c r="E168" s="25"/>
      <c r="F168" s="25" t="s">
        <v>290</v>
      </c>
      <c r="G168" s="25" t="s">
        <v>291</v>
      </c>
      <c r="H168" s="97">
        <f t="shared" si="20"/>
        <v>0</v>
      </c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</row>
    <row r="169" spans="2:20" ht="12.75" customHeight="1" outlineLevel="1">
      <c r="B169" s="43"/>
      <c r="C169" s="44"/>
      <c r="D169" s="62"/>
      <c r="E169" s="25"/>
      <c r="F169" s="25" t="s">
        <v>292</v>
      </c>
      <c r="G169" s="25" t="s">
        <v>293</v>
      </c>
      <c r="H169" s="97">
        <f t="shared" si="20"/>
        <v>0</v>
      </c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</row>
    <row r="170" spans="2:20" ht="12.75" customHeight="1" outlineLevel="1">
      <c r="B170" s="43"/>
      <c r="C170" s="44"/>
      <c r="D170" s="62"/>
      <c r="E170" s="25"/>
      <c r="F170" s="25" t="s">
        <v>294</v>
      </c>
      <c r="G170" s="25" t="s">
        <v>295</v>
      </c>
      <c r="H170" s="97">
        <f t="shared" si="20"/>
        <v>0</v>
      </c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</row>
    <row r="171" spans="2:20" ht="12.75" customHeight="1" outlineLevel="1">
      <c r="B171" s="43"/>
      <c r="C171" s="44"/>
      <c r="D171" s="62"/>
      <c r="E171" s="25"/>
      <c r="F171" s="25" t="s">
        <v>296</v>
      </c>
      <c r="G171" s="25" t="s">
        <v>297</v>
      </c>
      <c r="H171" s="97">
        <f t="shared" si="20"/>
        <v>0</v>
      </c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</row>
    <row r="172" spans="2:20" ht="12.75" customHeight="1" outlineLevel="1">
      <c r="B172" s="43"/>
      <c r="C172" s="44"/>
      <c r="D172" s="62"/>
      <c r="E172" s="25"/>
      <c r="F172" s="25" t="s">
        <v>298</v>
      </c>
      <c r="G172" s="25" t="s">
        <v>299</v>
      </c>
      <c r="H172" s="97">
        <f t="shared" si="20"/>
        <v>0</v>
      </c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</row>
    <row r="173" spans="2:20" ht="12.75" customHeight="1" outlineLevel="1">
      <c r="B173" s="43"/>
      <c r="C173" s="44"/>
      <c r="D173" s="62"/>
      <c r="E173" s="25"/>
      <c r="F173" s="25" t="s">
        <v>300</v>
      </c>
      <c r="G173" s="25" t="s">
        <v>301</v>
      </c>
      <c r="H173" s="97">
        <f t="shared" si="20"/>
        <v>0</v>
      </c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</row>
    <row r="174" spans="2:20" ht="12.75" customHeight="1" outlineLevel="1">
      <c r="B174" s="43"/>
      <c r="C174" s="44"/>
      <c r="D174" s="62"/>
      <c r="E174" s="25"/>
      <c r="F174" s="25" t="s">
        <v>302</v>
      </c>
      <c r="G174" s="25" t="s">
        <v>303</v>
      </c>
      <c r="H174" s="97">
        <f t="shared" si="20"/>
        <v>0</v>
      </c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</row>
    <row r="175" spans="2:20" ht="12.75" customHeight="1" outlineLevel="1">
      <c r="B175" s="43"/>
      <c r="C175" s="44"/>
      <c r="D175" s="62"/>
      <c r="E175" s="25"/>
      <c r="F175" s="25" t="s">
        <v>304</v>
      </c>
      <c r="G175" s="25" t="s">
        <v>305</v>
      </c>
      <c r="H175" s="97">
        <f t="shared" si="20"/>
        <v>0</v>
      </c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</row>
    <row r="176" spans="2:20" ht="12.75" customHeight="1" outlineLevel="1">
      <c r="B176" s="43"/>
      <c r="C176" s="44"/>
      <c r="D176" s="62"/>
      <c r="E176" s="25"/>
      <c r="F176" s="25" t="s">
        <v>306</v>
      </c>
      <c r="G176" s="25" t="s">
        <v>307</v>
      </c>
      <c r="H176" s="97">
        <f t="shared" si="20"/>
        <v>0</v>
      </c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</row>
    <row r="177" spans="2:20" ht="12.75" customHeight="1" outlineLevel="1">
      <c r="B177" s="43"/>
      <c r="C177" s="44"/>
      <c r="D177" s="62"/>
      <c r="E177" s="25"/>
      <c r="F177" s="25" t="s">
        <v>308</v>
      </c>
      <c r="G177" s="25" t="s">
        <v>309</v>
      </c>
      <c r="H177" s="97">
        <f t="shared" si="20"/>
        <v>0</v>
      </c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</row>
    <row r="178" spans="2:20" ht="12.75" customHeight="1" outlineLevel="1">
      <c r="B178" s="43"/>
      <c r="C178" s="44"/>
      <c r="D178" s="62"/>
      <c r="E178" s="25"/>
      <c r="F178" s="25" t="s">
        <v>310</v>
      </c>
      <c r="G178" s="25" t="s">
        <v>311</v>
      </c>
      <c r="H178" s="97">
        <f t="shared" si="20"/>
        <v>0</v>
      </c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</row>
    <row r="179" spans="2:20" ht="12.75" customHeight="1" outlineLevel="1">
      <c r="B179" s="43"/>
      <c r="C179" s="44"/>
      <c r="D179" s="62"/>
      <c r="E179" s="25"/>
      <c r="F179" s="25" t="s">
        <v>312</v>
      </c>
      <c r="G179" s="25" t="s">
        <v>313</v>
      </c>
      <c r="H179" s="97">
        <f t="shared" si="20"/>
        <v>0</v>
      </c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</row>
    <row r="180" spans="2:20" ht="12.75" customHeight="1" outlineLevel="1">
      <c r="B180" s="43"/>
      <c r="C180" s="44"/>
      <c r="D180" s="62"/>
      <c r="E180" s="25"/>
      <c r="F180" s="25" t="s">
        <v>314</v>
      </c>
      <c r="G180" s="25" t="s">
        <v>315</v>
      </c>
      <c r="H180" s="97">
        <f t="shared" si="20"/>
        <v>0</v>
      </c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</row>
    <row r="181" spans="2:20" ht="12.75" customHeight="1" outlineLevel="1">
      <c r="B181" s="43"/>
      <c r="C181" s="44"/>
      <c r="D181" s="62"/>
      <c r="E181" s="25"/>
      <c r="F181" s="25" t="s">
        <v>316</v>
      </c>
      <c r="G181" s="25" t="s">
        <v>317</v>
      </c>
      <c r="H181" s="97">
        <f t="shared" si="20"/>
        <v>0</v>
      </c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</row>
    <row r="182" spans="2:20" ht="12.75" customHeight="1" outlineLevel="1">
      <c r="B182" s="43"/>
      <c r="C182" s="44"/>
      <c r="D182" s="62"/>
      <c r="E182" s="25"/>
      <c r="F182" s="25" t="s">
        <v>318</v>
      </c>
      <c r="G182" s="25" t="s">
        <v>319</v>
      </c>
      <c r="H182" s="97">
        <f t="shared" si="20"/>
        <v>0</v>
      </c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</row>
    <row r="183" spans="2:20" ht="12.75" customHeight="1" outlineLevel="1">
      <c r="B183" s="43"/>
      <c r="C183" s="44"/>
      <c r="D183" s="62"/>
      <c r="E183" s="25"/>
      <c r="F183" s="25" t="s">
        <v>320</v>
      </c>
      <c r="G183" s="25" t="s">
        <v>321</v>
      </c>
      <c r="H183" s="97">
        <f t="shared" si="20"/>
        <v>0</v>
      </c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</row>
    <row r="184" spans="2:20" ht="12.75" customHeight="1" outlineLevel="1">
      <c r="B184" s="43"/>
      <c r="C184" s="44"/>
      <c r="D184" s="62"/>
      <c r="E184" s="25"/>
      <c r="F184" s="25" t="s">
        <v>322</v>
      </c>
      <c r="G184" s="25" t="s">
        <v>323</v>
      </c>
      <c r="H184" s="97">
        <f t="shared" si="20"/>
        <v>0</v>
      </c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</row>
    <row r="185" spans="2:20" ht="12.75" customHeight="1" outlineLevel="1">
      <c r="B185" s="43"/>
      <c r="C185" s="44"/>
      <c r="D185" s="62"/>
      <c r="E185" s="25"/>
      <c r="F185" s="25" t="s">
        <v>324</v>
      </c>
      <c r="G185" s="25" t="s">
        <v>325</v>
      </c>
      <c r="H185" s="97">
        <f t="shared" si="20"/>
        <v>0</v>
      </c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</row>
    <row r="186" spans="2:20" ht="12.75" customHeight="1" outlineLevel="1">
      <c r="B186" s="43"/>
      <c r="C186" s="44"/>
      <c r="D186" s="62"/>
      <c r="E186" s="25"/>
      <c r="F186" s="25" t="s">
        <v>326</v>
      </c>
      <c r="G186" s="25" t="s">
        <v>327</v>
      </c>
      <c r="H186" s="97">
        <f t="shared" si="20"/>
        <v>0</v>
      </c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</row>
    <row r="187" spans="2:20" ht="12.75" customHeight="1" outlineLevel="1">
      <c r="B187" s="43"/>
      <c r="C187" s="44"/>
      <c r="D187" s="62"/>
      <c r="E187" s="25"/>
      <c r="F187" s="25" t="s">
        <v>328</v>
      </c>
      <c r="G187" s="25" t="s">
        <v>329</v>
      </c>
      <c r="H187" s="97">
        <f t="shared" si="20"/>
        <v>0</v>
      </c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</row>
    <row r="188" spans="2:20" ht="12.75" customHeight="1" outlineLevel="1">
      <c r="B188" s="43"/>
      <c r="C188" s="44"/>
      <c r="D188" s="62"/>
      <c r="E188" s="25"/>
      <c r="F188" s="25" t="s">
        <v>330</v>
      </c>
      <c r="G188" s="25" t="s">
        <v>331</v>
      </c>
      <c r="H188" s="97">
        <f t="shared" si="20"/>
        <v>0</v>
      </c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</row>
    <row r="189" spans="2:20" ht="12.75" customHeight="1" outlineLevel="1">
      <c r="B189" s="43"/>
      <c r="C189" s="44"/>
      <c r="D189" s="62"/>
      <c r="E189" s="25"/>
      <c r="F189" s="25" t="s">
        <v>332</v>
      </c>
      <c r="G189" s="25" t="s">
        <v>333</v>
      </c>
      <c r="H189" s="97">
        <f t="shared" si="20"/>
        <v>0</v>
      </c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</row>
    <row r="190" spans="2:20" ht="12.75" customHeight="1" outlineLevel="1">
      <c r="B190" s="43"/>
      <c r="C190" s="44"/>
      <c r="D190" s="62"/>
      <c r="E190" s="25"/>
      <c r="F190" s="25" t="s">
        <v>334</v>
      </c>
      <c r="G190" s="25" t="s">
        <v>335</v>
      </c>
      <c r="H190" s="97">
        <f t="shared" si="20"/>
        <v>0</v>
      </c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</row>
    <row r="191" spans="2:20" ht="12.75" customHeight="1" outlineLevel="1">
      <c r="B191" s="43"/>
      <c r="C191" s="44"/>
      <c r="D191" s="62"/>
      <c r="E191" s="25"/>
      <c r="F191" s="25" t="s">
        <v>336</v>
      </c>
      <c r="G191" s="25" t="s">
        <v>337</v>
      </c>
      <c r="H191" s="97">
        <f t="shared" si="20"/>
        <v>0</v>
      </c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</row>
    <row r="192" spans="2:20" ht="12.75" customHeight="1" outlineLevel="1">
      <c r="B192" s="43"/>
      <c r="C192" s="44"/>
      <c r="D192" s="62"/>
      <c r="E192" s="25"/>
      <c r="F192" s="25" t="s">
        <v>338</v>
      </c>
      <c r="G192" s="25" t="s">
        <v>339</v>
      </c>
      <c r="H192" s="97">
        <f t="shared" si="20"/>
        <v>0</v>
      </c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</row>
    <row r="193" spans="2:20" ht="12.75" customHeight="1" outlineLevel="1">
      <c r="B193" s="43"/>
      <c r="C193" s="44"/>
      <c r="D193" s="62"/>
      <c r="E193" s="25"/>
      <c r="F193" s="25" t="s">
        <v>340</v>
      </c>
      <c r="G193" s="25" t="s">
        <v>341</v>
      </c>
      <c r="H193" s="97">
        <f t="shared" si="20"/>
        <v>0</v>
      </c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</row>
    <row r="194" spans="2:20" ht="12.75" customHeight="1" outlineLevel="1">
      <c r="B194" s="43"/>
      <c r="C194" s="44"/>
      <c r="D194" s="62"/>
      <c r="E194" s="25"/>
      <c r="F194" s="25" t="s">
        <v>342</v>
      </c>
      <c r="G194" s="25" t="s">
        <v>343</v>
      </c>
      <c r="H194" s="97">
        <f t="shared" si="20"/>
        <v>0</v>
      </c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</row>
    <row r="195" spans="2:20" ht="12.75" customHeight="1" outlineLevel="1">
      <c r="B195" s="43"/>
      <c r="C195" s="44"/>
      <c r="D195" s="62"/>
      <c r="E195" s="25"/>
      <c r="F195" s="25" t="s">
        <v>344</v>
      </c>
      <c r="G195" s="25" t="s">
        <v>345</v>
      </c>
      <c r="H195" s="97">
        <f t="shared" si="20"/>
        <v>0</v>
      </c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</row>
    <row r="196" spans="2:20" ht="12.75" customHeight="1" outlineLevel="1">
      <c r="B196" s="43"/>
      <c r="C196" s="44"/>
      <c r="D196" s="62"/>
      <c r="E196" s="25"/>
      <c r="F196" s="25" t="s">
        <v>346</v>
      </c>
      <c r="G196" s="25" t="s">
        <v>347</v>
      </c>
      <c r="H196" s="97">
        <f t="shared" si="20"/>
        <v>0</v>
      </c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</row>
    <row r="197" spans="2:20" ht="12.75" customHeight="1" outlineLevel="1">
      <c r="B197" s="43"/>
      <c r="C197" s="44"/>
      <c r="D197" s="62"/>
      <c r="E197" s="25"/>
      <c r="F197" s="25" t="s">
        <v>348</v>
      </c>
      <c r="G197" s="25" t="s">
        <v>349</v>
      </c>
      <c r="H197" s="97">
        <f t="shared" si="20"/>
        <v>0</v>
      </c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</row>
    <row r="198" spans="2:20" ht="12.75" customHeight="1" outlineLevel="1">
      <c r="B198" s="43"/>
      <c r="C198" s="44"/>
      <c r="D198" s="62"/>
      <c r="E198" s="25"/>
      <c r="F198" s="25" t="s">
        <v>350</v>
      </c>
      <c r="G198" s="25" t="s">
        <v>351</v>
      </c>
      <c r="H198" s="97">
        <f t="shared" si="20"/>
        <v>0</v>
      </c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</row>
    <row r="199" spans="2:20" ht="12.75" customHeight="1" outlineLevel="1">
      <c r="B199" s="43"/>
      <c r="C199" s="44"/>
      <c r="D199" s="62"/>
      <c r="E199" s="25"/>
      <c r="F199" s="25" t="s">
        <v>352</v>
      </c>
      <c r="G199" s="25" t="s">
        <v>353</v>
      </c>
      <c r="H199" s="97">
        <f t="shared" si="20"/>
        <v>0</v>
      </c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</row>
    <row r="200" spans="2:20" ht="12.75" customHeight="1" outlineLevel="1">
      <c r="B200" s="43"/>
      <c r="C200" s="44"/>
      <c r="D200" s="62"/>
      <c r="E200" s="25"/>
      <c r="F200" s="25" t="s">
        <v>354</v>
      </c>
      <c r="G200" s="25" t="s">
        <v>355</v>
      </c>
      <c r="H200" s="97">
        <f t="shared" si="20"/>
        <v>0</v>
      </c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</row>
    <row r="201" spans="2:20" ht="12.75" customHeight="1" outlineLevel="1">
      <c r="B201" s="43"/>
      <c r="C201" s="44"/>
      <c r="D201" s="62"/>
      <c r="E201" s="25"/>
      <c r="F201" s="25" t="s">
        <v>356</v>
      </c>
      <c r="G201" s="25" t="s">
        <v>357</v>
      </c>
      <c r="H201" s="97">
        <f t="shared" si="20"/>
        <v>0</v>
      </c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</row>
    <row r="202" spans="2:20" ht="12.75" customHeight="1" outlineLevel="1">
      <c r="B202" s="43"/>
      <c r="C202" s="44"/>
      <c r="D202" s="62"/>
      <c r="E202" s="25"/>
      <c r="F202" s="25" t="s">
        <v>358</v>
      </c>
      <c r="G202" s="25" t="s">
        <v>359</v>
      </c>
      <c r="H202" s="97">
        <f t="shared" si="20"/>
        <v>0</v>
      </c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</row>
    <row r="203" spans="2:20" ht="12.75" customHeight="1" outlineLevel="1">
      <c r="B203" s="43"/>
      <c r="C203" s="44"/>
      <c r="D203" s="62"/>
      <c r="E203" s="25"/>
      <c r="F203" s="25" t="s">
        <v>360</v>
      </c>
      <c r="G203" s="25" t="s">
        <v>361</v>
      </c>
      <c r="H203" s="97">
        <f t="shared" si="20"/>
        <v>0</v>
      </c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</row>
    <row r="204" spans="2:20" ht="12.75" customHeight="1">
      <c r="B204" s="43"/>
      <c r="C204" s="44"/>
      <c r="D204" s="62" t="s">
        <v>362</v>
      </c>
      <c r="E204" s="25" t="s">
        <v>363</v>
      </c>
      <c r="F204" s="25"/>
      <c r="G204" s="25"/>
      <c r="H204" s="97">
        <f t="shared" si="20"/>
        <v>0</v>
      </c>
      <c r="I204" s="97">
        <f t="shared" ref="I204:T204" si="21">SUM(I205:I217)</f>
        <v>0</v>
      </c>
      <c r="J204" s="97">
        <f t="shared" si="21"/>
        <v>0</v>
      </c>
      <c r="K204" s="97">
        <f t="shared" si="21"/>
        <v>0</v>
      </c>
      <c r="L204" s="97">
        <f t="shared" si="21"/>
        <v>0</v>
      </c>
      <c r="M204" s="97">
        <f t="shared" si="21"/>
        <v>0</v>
      </c>
      <c r="N204" s="97">
        <f t="shared" si="21"/>
        <v>0</v>
      </c>
      <c r="O204" s="97">
        <f t="shared" si="21"/>
        <v>0</v>
      </c>
      <c r="P204" s="97">
        <f t="shared" si="21"/>
        <v>0</v>
      </c>
      <c r="Q204" s="97">
        <f t="shared" si="21"/>
        <v>0</v>
      </c>
      <c r="R204" s="97">
        <f t="shared" si="21"/>
        <v>0</v>
      </c>
      <c r="S204" s="97">
        <f t="shared" si="21"/>
        <v>0</v>
      </c>
      <c r="T204" s="97">
        <f t="shared" si="21"/>
        <v>0</v>
      </c>
    </row>
    <row r="205" spans="2:20" ht="12.75" customHeight="1" outlineLevel="1">
      <c r="B205" s="43"/>
      <c r="C205" s="44"/>
      <c r="D205" s="62"/>
      <c r="E205" s="25"/>
      <c r="F205" s="25" t="s">
        <v>364</v>
      </c>
      <c r="G205" s="25" t="s">
        <v>365</v>
      </c>
      <c r="H205" s="97">
        <f t="shared" si="20"/>
        <v>0</v>
      </c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</row>
    <row r="206" spans="2:20" ht="12.75" customHeight="1" outlineLevel="1">
      <c r="B206" s="43"/>
      <c r="C206" s="44"/>
      <c r="D206" s="62"/>
      <c r="E206" s="25"/>
      <c r="F206" s="25" t="s">
        <v>366</v>
      </c>
      <c r="G206" s="25" t="s">
        <v>367</v>
      </c>
      <c r="H206" s="97">
        <f t="shared" si="20"/>
        <v>0</v>
      </c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</row>
    <row r="207" spans="2:20" ht="12.75" customHeight="1" outlineLevel="1">
      <c r="B207" s="43"/>
      <c r="C207" s="44"/>
      <c r="D207" s="62"/>
      <c r="E207" s="25"/>
      <c r="F207" s="25" t="s">
        <v>368</v>
      </c>
      <c r="G207" s="25" t="s">
        <v>369</v>
      </c>
      <c r="H207" s="97">
        <f t="shared" si="20"/>
        <v>0</v>
      </c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</row>
    <row r="208" spans="2:20" ht="12.75" customHeight="1" outlineLevel="1">
      <c r="B208" s="43"/>
      <c r="C208" s="44"/>
      <c r="D208" s="62"/>
      <c r="E208" s="25"/>
      <c r="F208" s="25" t="s">
        <v>370</v>
      </c>
      <c r="G208" s="25" t="s">
        <v>371</v>
      </c>
      <c r="H208" s="97">
        <f t="shared" si="20"/>
        <v>0</v>
      </c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</row>
    <row r="209" spans="1:20" ht="12.75" customHeight="1" outlineLevel="1">
      <c r="B209" s="43"/>
      <c r="C209" s="44"/>
      <c r="D209" s="62"/>
      <c r="E209" s="25"/>
      <c r="F209" s="25" t="s">
        <v>372</v>
      </c>
      <c r="G209" s="25" t="s">
        <v>373</v>
      </c>
      <c r="H209" s="97">
        <f t="shared" si="20"/>
        <v>0</v>
      </c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</row>
    <row r="210" spans="1:20" ht="12.75" customHeight="1" outlineLevel="1">
      <c r="B210" s="43"/>
      <c r="C210" s="44"/>
      <c r="D210" s="62"/>
      <c r="E210" s="25"/>
      <c r="F210" s="25" t="s">
        <v>374</v>
      </c>
      <c r="G210" s="25" t="s">
        <v>375</v>
      </c>
      <c r="H210" s="97">
        <f t="shared" si="20"/>
        <v>0</v>
      </c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</row>
    <row r="211" spans="1:20" ht="12.75" customHeight="1" outlineLevel="1">
      <c r="B211" s="43"/>
      <c r="C211" s="44"/>
      <c r="D211" s="62"/>
      <c r="E211" s="25"/>
      <c r="F211" s="25" t="s">
        <v>376</v>
      </c>
      <c r="G211" s="25" t="s">
        <v>377</v>
      </c>
      <c r="H211" s="97">
        <f t="shared" si="20"/>
        <v>0</v>
      </c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</row>
    <row r="212" spans="1:20" ht="12.75" customHeight="1" outlineLevel="1">
      <c r="B212" s="43"/>
      <c r="C212" s="44"/>
      <c r="D212" s="62"/>
      <c r="E212" s="25"/>
      <c r="F212" s="25" t="s">
        <v>378</v>
      </c>
      <c r="G212" s="25" t="s">
        <v>379</v>
      </c>
      <c r="H212" s="97">
        <f t="shared" si="20"/>
        <v>0</v>
      </c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</row>
    <row r="213" spans="1:20" ht="12.75" customHeight="1" outlineLevel="1">
      <c r="B213" s="43"/>
      <c r="C213" s="44"/>
      <c r="D213" s="62"/>
      <c r="E213" s="25"/>
      <c r="F213" s="25" t="s">
        <v>380</v>
      </c>
      <c r="G213" s="25" t="s">
        <v>381</v>
      </c>
      <c r="H213" s="97">
        <f t="shared" si="20"/>
        <v>0</v>
      </c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</row>
    <row r="214" spans="1:20" ht="12.75" customHeight="1" outlineLevel="1">
      <c r="B214" s="43"/>
      <c r="C214" s="44"/>
      <c r="D214" s="62"/>
      <c r="E214" s="25"/>
      <c r="F214" s="25" t="s">
        <v>382</v>
      </c>
      <c r="G214" s="25" t="s">
        <v>383</v>
      </c>
      <c r="H214" s="97">
        <f t="shared" si="20"/>
        <v>0</v>
      </c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</row>
    <row r="215" spans="1:20" s="61" customFormat="1" outlineLevel="1">
      <c r="A215" s="111"/>
      <c r="B215" s="43"/>
      <c r="C215" s="44"/>
      <c r="D215" s="62"/>
      <c r="E215" s="25"/>
      <c r="F215" s="25" t="s">
        <v>384</v>
      </c>
      <c r="G215" s="25" t="s">
        <v>385</v>
      </c>
      <c r="H215" s="97">
        <f t="shared" si="20"/>
        <v>0</v>
      </c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</row>
    <row r="216" spans="1:20" ht="12.75" customHeight="1" outlineLevel="1">
      <c r="B216" s="43"/>
      <c r="C216" s="44"/>
      <c r="D216" s="62"/>
      <c r="E216" s="25"/>
      <c r="F216" s="25" t="s">
        <v>386</v>
      </c>
      <c r="G216" s="25" t="s">
        <v>387</v>
      </c>
      <c r="H216" s="97">
        <f t="shared" si="20"/>
        <v>0</v>
      </c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</row>
    <row r="217" spans="1:20" ht="12.75" customHeight="1" outlineLevel="1">
      <c r="B217" s="43"/>
      <c r="C217" s="44"/>
      <c r="D217" s="62"/>
      <c r="E217" s="25"/>
      <c r="F217" s="25" t="s">
        <v>388</v>
      </c>
      <c r="G217" s="25" t="s">
        <v>389</v>
      </c>
      <c r="H217" s="97">
        <f t="shared" ref="H217:H281" si="22">SUM(I217:T217)</f>
        <v>0</v>
      </c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</row>
    <row r="218" spans="1:20" ht="12.75" customHeight="1">
      <c r="B218" s="57"/>
      <c r="C218" s="58" t="s">
        <v>390</v>
      </c>
      <c r="D218" s="58"/>
      <c r="E218" s="59"/>
      <c r="F218" s="59"/>
      <c r="G218" s="59"/>
      <c r="H218" s="60">
        <f t="shared" si="22"/>
        <v>0</v>
      </c>
      <c r="I218" s="60">
        <f t="shared" ref="I218:T218" si="23">SUM(I219:I221)</f>
        <v>0</v>
      </c>
      <c r="J218" s="60">
        <f t="shared" si="23"/>
        <v>0</v>
      </c>
      <c r="K218" s="60">
        <f t="shared" si="23"/>
        <v>0</v>
      </c>
      <c r="L218" s="60">
        <f t="shared" si="23"/>
        <v>0</v>
      </c>
      <c r="M218" s="60">
        <f t="shared" si="23"/>
        <v>0</v>
      </c>
      <c r="N218" s="60">
        <f t="shared" si="23"/>
        <v>0</v>
      </c>
      <c r="O218" s="60">
        <f t="shared" si="23"/>
        <v>0</v>
      </c>
      <c r="P218" s="60">
        <f t="shared" si="23"/>
        <v>0</v>
      </c>
      <c r="Q218" s="60">
        <f t="shared" si="23"/>
        <v>0</v>
      </c>
      <c r="R218" s="60">
        <f t="shared" si="23"/>
        <v>0</v>
      </c>
      <c r="S218" s="60">
        <f t="shared" si="23"/>
        <v>0</v>
      </c>
      <c r="T218" s="60">
        <f t="shared" si="23"/>
        <v>0</v>
      </c>
    </row>
    <row r="219" spans="1:20" ht="12.75" customHeight="1" outlineLevel="1">
      <c r="B219" s="43"/>
      <c r="C219" s="44"/>
      <c r="D219" s="62"/>
      <c r="E219" s="42" t="s">
        <v>391</v>
      </c>
      <c r="F219" s="42" t="s">
        <v>392</v>
      </c>
      <c r="G219" s="42" t="s">
        <v>393</v>
      </c>
      <c r="H219" s="97">
        <f t="shared" si="22"/>
        <v>0</v>
      </c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</row>
    <row r="220" spans="1:20" ht="12.75" customHeight="1" outlineLevel="1">
      <c r="B220" s="43"/>
      <c r="C220" s="44"/>
      <c r="D220" s="62"/>
      <c r="E220" s="25" t="s">
        <v>394</v>
      </c>
      <c r="F220" s="25" t="s">
        <v>395</v>
      </c>
      <c r="G220" s="25" t="s">
        <v>396</v>
      </c>
      <c r="H220" s="97">
        <f t="shared" si="22"/>
        <v>0</v>
      </c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</row>
    <row r="221" spans="1:20" ht="12.75" customHeight="1" outlineLevel="1">
      <c r="B221" s="43"/>
      <c r="C221" s="44"/>
      <c r="D221" s="62"/>
      <c r="E221" s="25" t="s">
        <v>397</v>
      </c>
      <c r="F221" s="25"/>
      <c r="G221" s="25"/>
      <c r="H221" s="97">
        <f t="shared" si="22"/>
        <v>0</v>
      </c>
      <c r="I221" s="97">
        <f t="shared" ref="I221:T221" si="24">SUM(I222:I230)</f>
        <v>0</v>
      </c>
      <c r="J221" s="97">
        <f t="shared" si="24"/>
        <v>0</v>
      </c>
      <c r="K221" s="97">
        <f t="shared" si="24"/>
        <v>0</v>
      </c>
      <c r="L221" s="97">
        <f t="shared" si="24"/>
        <v>0</v>
      </c>
      <c r="M221" s="97">
        <f t="shared" si="24"/>
        <v>0</v>
      </c>
      <c r="N221" s="97">
        <f t="shared" si="24"/>
        <v>0</v>
      </c>
      <c r="O221" s="97">
        <f t="shared" si="24"/>
        <v>0</v>
      </c>
      <c r="P221" s="97">
        <f t="shared" si="24"/>
        <v>0</v>
      </c>
      <c r="Q221" s="97">
        <f t="shared" si="24"/>
        <v>0</v>
      </c>
      <c r="R221" s="97">
        <f t="shared" si="24"/>
        <v>0</v>
      </c>
      <c r="S221" s="97">
        <f t="shared" si="24"/>
        <v>0</v>
      </c>
      <c r="T221" s="97">
        <f t="shared" si="24"/>
        <v>0</v>
      </c>
    </row>
    <row r="222" spans="1:20" ht="12.75" customHeight="1" outlineLevel="1">
      <c r="B222" s="43"/>
      <c r="C222" s="44"/>
      <c r="D222" s="62"/>
      <c r="E222" s="25"/>
      <c r="F222" s="25" t="s">
        <v>398</v>
      </c>
      <c r="G222" s="25" t="s">
        <v>399</v>
      </c>
      <c r="H222" s="97">
        <f t="shared" si="22"/>
        <v>0</v>
      </c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</row>
    <row r="223" spans="1:20" ht="12.75" customHeight="1" outlineLevel="1">
      <c r="B223" s="43"/>
      <c r="C223" s="44"/>
      <c r="D223" s="62"/>
      <c r="E223" s="25"/>
      <c r="F223" s="25" t="s">
        <v>400</v>
      </c>
      <c r="G223" s="25" t="s">
        <v>401</v>
      </c>
      <c r="H223" s="97">
        <f t="shared" si="22"/>
        <v>0</v>
      </c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</row>
    <row r="224" spans="1:20" ht="12.75" customHeight="1" outlineLevel="1">
      <c r="B224" s="43"/>
      <c r="C224" s="44"/>
      <c r="D224" s="62"/>
      <c r="E224" s="25"/>
      <c r="F224" s="25" t="s">
        <v>402</v>
      </c>
      <c r="G224" s="25" t="s">
        <v>403</v>
      </c>
      <c r="H224" s="97">
        <f t="shared" si="22"/>
        <v>0</v>
      </c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</row>
    <row r="225" spans="1:20" ht="12.75" customHeight="1" outlineLevel="1">
      <c r="B225" s="43"/>
      <c r="C225" s="44"/>
      <c r="D225" s="62"/>
      <c r="E225" s="25"/>
      <c r="F225" s="25" t="s">
        <v>404</v>
      </c>
      <c r="G225" s="25" t="s">
        <v>405</v>
      </c>
      <c r="H225" s="97">
        <f t="shared" si="22"/>
        <v>0</v>
      </c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</row>
    <row r="226" spans="1:20" ht="12.75" customHeight="1" outlineLevel="1">
      <c r="B226" s="43"/>
      <c r="C226" s="44"/>
      <c r="D226" s="62"/>
      <c r="E226" s="25"/>
      <c r="F226" s="25" t="s">
        <v>406</v>
      </c>
      <c r="G226" s="25" t="s">
        <v>407</v>
      </c>
      <c r="H226" s="97">
        <f t="shared" si="22"/>
        <v>0</v>
      </c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</row>
    <row r="227" spans="1:20" ht="12.75" customHeight="1" outlineLevel="1">
      <c r="B227" s="43"/>
      <c r="C227" s="44"/>
      <c r="D227" s="62"/>
      <c r="E227" s="25"/>
      <c r="F227" s="25" t="s">
        <v>408</v>
      </c>
      <c r="G227" s="25" t="s">
        <v>409</v>
      </c>
      <c r="H227" s="97">
        <f t="shared" si="22"/>
        <v>0</v>
      </c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</row>
    <row r="228" spans="1:20" outlineLevel="1">
      <c r="A228" s="111"/>
      <c r="B228" s="43"/>
      <c r="C228" s="44"/>
      <c r="D228" s="62"/>
      <c r="E228" s="25"/>
      <c r="F228" s="25" t="s">
        <v>410</v>
      </c>
      <c r="G228" s="25" t="s">
        <v>411</v>
      </c>
      <c r="H228" s="97">
        <f t="shared" si="22"/>
        <v>0</v>
      </c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</row>
    <row r="229" spans="1:20" s="67" customFormat="1" outlineLevel="1">
      <c r="A229" s="74"/>
      <c r="B229" s="43"/>
      <c r="C229" s="44"/>
      <c r="D229" s="62"/>
      <c r="E229" s="25"/>
      <c r="F229" s="25" t="s">
        <v>412</v>
      </c>
      <c r="G229" s="25" t="s">
        <v>413</v>
      </c>
      <c r="H229" s="97">
        <f t="shared" si="22"/>
        <v>0</v>
      </c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</row>
    <row r="230" spans="1:20" outlineLevel="1">
      <c r="A230" s="111"/>
      <c r="B230" s="43"/>
      <c r="C230" s="44"/>
      <c r="D230" s="62"/>
      <c r="E230" s="25"/>
      <c r="F230" s="25" t="s">
        <v>414</v>
      </c>
      <c r="G230" s="25" t="s">
        <v>415</v>
      </c>
      <c r="H230" s="97">
        <f t="shared" si="22"/>
        <v>0</v>
      </c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</row>
    <row r="231" spans="1:20" s="67" customFormat="1">
      <c r="A231" s="74"/>
      <c r="B231" s="35" t="s">
        <v>416</v>
      </c>
      <c r="C231" s="64"/>
      <c r="D231" s="64"/>
      <c r="E231" s="64"/>
      <c r="F231" s="64"/>
      <c r="G231" s="64"/>
      <c r="H231" s="37">
        <f t="shared" si="22"/>
        <v>0</v>
      </c>
      <c r="I231" s="37">
        <f t="shared" ref="I231:T231" si="25">+I22-I38</f>
        <v>0</v>
      </c>
      <c r="J231" s="37">
        <f t="shared" si="25"/>
        <v>0</v>
      </c>
      <c r="K231" s="37">
        <f t="shared" si="25"/>
        <v>0</v>
      </c>
      <c r="L231" s="37">
        <f t="shared" si="25"/>
        <v>0</v>
      </c>
      <c r="M231" s="37">
        <f t="shared" si="25"/>
        <v>0</v>
      </c>
      <c r="N231" s="37">
        <f t="shared" si="25"/>
        <v>0</v>
      </c>
      <c r="O231" s="37">
        <f t="shared" si="25"/>
        <v>0</v>
      </c>
      <c r="P231" s="37">
        <f t="shared" si="25"/>
        <v>0</v>
      </c>
      <c r="Q231" s="37">
        <f t="shared" si="25"/>
        <v>0</v>
      </c>
      <c r="R231" s="37">
        <f t="shared" si="25"/>
        <v>0</v>
      </c>
      <c r="S231" s="37">
        <f t="shared" si="25"/>
        <v>0</v>
      </c>
      <c r="T231" s="37">
        <f t="shared" si="25"/>
        <v>0</v>
      </c>
    </row>
    <row r="232" spans="1:20">
      <c r="A232" s="112"/>
      <c r="B232" s="65"/>
      <c r="C232" s="66"/>
      <c r="D232" s="66"/>
      <c r="E232" s="66" t="s">
        <v>417</v>
      </c>
      <c r="F232" s="67"/>
      <c r="G232" s="67"/>
      <c r="H232" s="98" t="str">
        <f t="shared" ref="H232:T232" si="26">IFERROR(+H231/H22,"")</f>
        <v/>
      </c>
      <c r="I232" s="98" t="str">
        <f t="shared" si="26"/>
        <v/>
      </c>
      <c r="J232" s="98" t="str">
        <f t="shared" si="26"/>
        <v/>
      </c>
      <c r="K232" s="98" t="str">
        <f t="shared" si="26"/>
        <v/>
      </c>
      <c r="L232" s="98" t="str">
        <f t="shared" si="26"/>
        <v/>
      </c>
      <c r="M232" s="98" t="str">
        <f t="shared" si="26"/>
        <v/>
      </c>
      <c r="N232" s="98" t="str">
        <f t="shared" si="26"/>
        <v/>
      </c>
      <c r="O232" s="98" t="str">
        <f t="shared" si="26"/>
        <v/>
      </c>
      <c r="P232" s="98" t="str">
        <f t="shared" si="26"/>
        <v/>
      </c>
      <c r="Q232" s="98" t="str">
        <f t="shared" si="26"/>
        <v/>
      </c>
      <c r="R232" s="98" t="str">
        <f t="shared" si="26"/>
        <v/>
      </c>
      <c r="S232" s="98" t="str">
        <f t="shared" si="26"/>
        <v/>
      </c>
      <c r="T232" s="98" t="str">
        <f t="shared" si="26"/>
        <v/>
      </c>
    </row>
    <row r="233" spans="1:20" s="67" customFormat="1">
      <c r="A233" s="74"/>
      <c r="B233" s="35" t="s">
        <v>418</v>
      </c>
      <c r="C233" s="36"/>
      <c r="D233" s="64"/>
      <c r="E233" s="64"/>
      <c r="F233" s="64"/>
      <c r="G233" s="64"/>
      <c r="H233" s="37">
        <f t="shared" si="22"/>
        <v>0</v>
      </c>
      <c r="I233" s="37">
        <f t="shared" ref="I233:T233" si="27">+I22-I38-I40-I53</f>
        <v>0</v>
      </c>
      <c r="J233" s="37">
        <f t="shared" si="27"/>
        <v>0</v>
      </c>
      <c r="K233" s="37">
        <f t="shared" si="27"/>
        <v>0</v>
      </c>
      <c r="L233" s="37">
        <f t="shared" si="27"/>
        <v>0</v>
      </c>
      <c r="M233" s="37">
        <f t="shared" si="27"/>
        <v>0</v>
      </c>
      <c r="N233" s="37">
        <f t="shared" si="27"/>
        <v>0</v>
      </c>
      <c r="O233" s="37">
        <f t="shared" si="27"/>
        <v>0</v>
      </c>
      <c r="P233" s="37">
        <f t="shared" si="27"/>
        <v>0</v>
      </c>
      <c r="Q233" s="37">
        <f t="shared" si="27"/>
        <v>0</v>
      </c>
      <c r="R233" s="37">
        <f t="shared" si="27"/>
        <v>0</v>
      </c>
      <c r="S233" s="37">
        <f t="shared" si="27"/>
        <v>0</v>
      </c>
      <c r="T233" s="37">
        <f t="shared" si="27"/>
        <v>0</v>
      </c>
    </row>
    <row r="234" spans="1:20">
      <c r="B234" s="68"/>
      <c r="C234" s="67"/>
      <c r="D234" s="67"/>
      <c r="E234" s="67" t="s">
        <v>417</v>
      </c>
      <c r="F234" s="67"/>
      <c r="G234" s="67"/>
      <c r="H234" s="98" t="str">
        <f t="shared" ref="H234:T234" si="28">IFERROR(+H233/H22,"")</f>
        <v/>
      </c>
      <c r="I234" s="98" t="str">
        <f t="shared" si="28"/>
        <v/>
      </c>
      <c r="J234" s="98" t="str">
        <f t="shared" si="28"/>
        <v/>
      </c>
      <c r="K234" s="98" t="str">
        <f t="shared" si="28"/>
        <v/>
      </c>
      <c r="L234" s="98" t="str">
        <f t="shared" si="28"/>
        <v/>
      </c>
      <c r="M234" s="98" t="str">
        <f t="shared" si="28"/>
        <v/>
      </c>
      <c r="N234" s="98" t="str">
        <f t="shared" si="28"/>
        <v/>
      </c>
      <c r="O234" s="98" t="str">
        <f t="shared" si="28"/>
        <v/>
      </c>
      <c r="P234" s="98" t="str">
        <f t="shared" si="28"/>
        <v/>
      </c>
      <c r="Q234" s="98" t="str">
        <f t="shared" si="28"/>
        <v/>
      </c>
      <c r="R234" s="98" t="str">
        <f t="shared" si="28"/>
        <v/>
      </c>
      <c r="S234" s="98" t="str">
        <f t="shared" si="28"/>
        <v/>
      </c>
      <c r="T234" s="98" t="str">
        <f t="shared" si="28"/>
        <v/>
      </c>
    </row>
    <row r="235" spans="1:20">
      <c r="B235" s="35" t="s">
        <v>419</v>
      </c>
      <c r="C235" s="36"/>
      <c r="D235" s="36"/>
      <c r="E235" s="36"/>
      <c r="F235" s="36"/>
      <c r="G235" s="36"/>
      <c r="H235" s="37">
        <f t="shared" si="22"/>
        <v>0</v>
      </c>
      <c r="I235" s="37">
        <f t="shared" ref="I235:T235" si="29">+I22-I37</f>
        <v>0</v>
      </c>
      <c r="J235" s="37">
        <f t="shared" si="29"/>
        <v>0</v>
      </c>
      <c r="K235" s="37">
        <f t="shared" si="29"/>
        <v>0</v>
      </c>
      <c r="L235" s="37">
        <f t="shared" si="29"/>
        <v>0</v>
      </c>
      <c r="M235" s="37">
        <f t="shared" si="29"/>
        <v>0</v>
      </c>
      <c r="N235" s="37">
        <f t="shared" si="29"/>
        <v>0</v>
      </c>
      <c r="O235" s="37">
        <f t="shared" si="29"/>
        <v>0</v>
      </c>
      <c r="P235" s="37">
        <f t="shared" si="29"/>
        <v>0</v>
      </c>
      <c r="Q235" s="37">
        <f t="shared" si="29"/>
        <v>0</v>
      </c>
      <c r="R235" s="37">
        <f t="shared" si="29"/>
        <v>0</v>
      </c>
      <c r="S235" s="37">
        <f t="shared" si="29"/>
        <v>0</v>
      </c>
      <c r="T235" s="37">
        <f t="shared" si="29"/>
        <v>0</v>
      </c>
    </row>
    <row r="236" spans="1:20">
      <c r="B236" s="68"/>
      <c r="C236" s="67"/>
      <c r="D236" s="67"/>
      <c r="E236" s="67" t="s">
        <v>417</v>
      </c>
      <c r="F236" s="67"/>
      <c r="G236" s="67"/>
      <c r="H236" s="98" t="str">
        <f t="shared" ref="H236:T236" si="30">IFERROR(+H235/H22,"")</f>
        <v/>
      </c>
      <c r="I236" s="98" t="str">
        <f t="shared" si="30"/>
        <v/>
      </c>
      <c r="J236" s="98" t="str">
        <f t="shared" si="30"/>
        <v/>
      </c>
      <c r="K236" s="98" t="str">
        <f t="shared" si="30"/>
        <v/>
      </c>
      <c r="L236" s="98" t="str">
        <f t="shared" si="30"/>
        <v/>
      </c>
      <c r="M236" s="98" t="str">
        <f t="shared" si="30"/>
        <v/>
      </c>
      <c r="N236" s="98" t="str">
        <f t="shared" si="30"/>
        <v/>
      </c>
      <c r="O236" s="98" t="str">
        <f t="shared" si="30"/>
        <v/>
      </c>
      <c r="P236" s="98" t="str">
        <f t="shared" si="30"/>
        <v/>
      </c>
      <c r="Q236" s="98" t="str">
        <f t="shared" si="30"/>
        <v/>
      </c>
      <c r="R236" s="98" t="str">
        <f t="shared" si="30"/>
        <v/>
      </c>
      <c r="S236" s="98" t="str">
        <f t="shared" si="30"/>
        <v/>
      </c>
      <c r="T236" s="98" t="str">
        <f t="shared" si="30"/>
        <v/>
      </c>
    </row>
    <row r="237" spans="1:20">
      <c r="B237" s="69"/>
      <c r="C237" s="70" t="s">
        <v>420</v>
      </c>
      <c r="D237" s="71"/>
      <c r="E237" s="72"/>
      <c r="F237" s="25"/>
      <c r="G237" s="25"/>
      <c r="H237" s="97">
        <f t="shared" si="22"/>
        <v>0</v>
      </c>
      <c r="I237" s="99">
        <f t="shared" ref="I237:T237" si="31">SUM(I238:I239)</f>
        <v>0</v>
      </c>
      <c r="J237" s="99">
        <f t="shared" si="31"/>
        <v>0</v>
      </c>
      <c r="K237" s="99">
        <f t="shared" si="31"/>
        <v>0</v>
      </c>
      <c r="L237" s="99">
        <f t="shared" si="31"/>
        <v>0</v>
      </c>
      <c r="M237" s="99">
        <f t="shared" si="31"/>
        <v>0</v>
      </c>
      <c r="N237" s="99">
        <f t="shared" si="31"/>
        <v>0</v>
      </c>
      <c r="O237" s="99">
        <f t="shared" si="31"/>
        <v>0</v>
      </c>
      <c r="P237" s="99">
        <f t="shared" si="31"/>
        <v>0</v>
      </c>
      <c r="Q237" s="99">
        <f t="shared" si="31"/>
        <v>0</v>
      </c>
      <c r="R237" s="99">
        <f t="shared" si="31"/>
        <v>0</v>
      </c>
      <c r="S237" s="99">
        <f t="shared" si="31"/>
        <v>0</v>
      </c>
      <c r="T237" s="99">
        <f t="shared" si="31"/>
        <v>0</v>
      </c>
    </row>
    <row r="238" spans="1:20" outlineLevel="1">
      <c r="B238" s="69"/>
      <c r="C238" s="44"/>
      <c r="D238" s="62"/>
      <c r="E238" s="25"/>
      <c r="F238" s="25" t="s">
        <v>421</v>
      </c>
      <c r="G238" s="25" t="s">
        <v>422</v>
      </c>
      <c r="H238" s="97">
        <f t="shared" si="22"/>
        <v>0</v>
      </c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</row>
    <row r="239" spans="1:20" ht="12.75" customHeight="1" outlineLevel="1">
      <c r="B239" s="69"/>
      <c r="C239" s="44"/>
      <c r="D239" s="62"/>
      <c r="E239" s="25"/>
      <c r="F239" s="25" t="s">
        <v>423</v>
      </c>
      <c r="G239" s="25" t="s">
        <v>424</v>
      </c>
      <c r="H239" s="97">
        <f t="shared" si="22"/>
        <v>0</v>
      </c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</row>
    <row r="240" spans="1:20" ht="12.75" customHeight="1">
      <c r="B240" s="35" t="s">
        <v>425</v>
      </c>
      <c r="C240" s="36"/>
      <c r="D240" s="36"/>
      <c r="E240" s="36"/>
      <c r="F240" s="36"/>
      <c r="G240" s="36"/>
      <c r="H240" s="37">
        <f t="shared" si="22"/>
        <v>0</v>
      </c>
      <c r="I240" s="37">
        <f t="shared" ref="I240:T240" si="32">+I235-I237</f>
        <v>0</v>
      </c>
      <c r="J240" s="37">
        <f t="shared" si="32"/>
        <v>0</v>
      </c>
      <c r="K240" s="37">
        <f t="shared" si="32"/>
        <v>0</v>
      </c>
      <c r="L240" s="37">
        <f t="shared" si="32"/>
        <v>0</v>
      </c>
      <c r="M240" s="37">
        <f t="shared" si="32"/>
        <v>0</v>
      </c>
      <c r="N240" s="37">
        <f t="shared" si="32"/>
        <v>0</v>
      </c>
      <c r="O240" s="37">
        <f t="shared" si="32"/>
        <v>0</v>
      </c>
      <c r="P240" s="37">
        <f t="shared" si="32"/>
        <v>0</v>
      </c>
      <c r="Q240" s="37">
        <f t="shared" si="32"/>
        <v>0</v>
      </c>
      <c r="R240" s="37">
        <f t="shared" si="32"/>
        <v>0</v>
      </c>
      <c r="S240" s="37">
        <f t="shared" si="32"/>
        <v>0</v>
      </c>
      <c r="T240" s="37">
        <f t="shared" si="32"/>
        <v>0</v>
      </c>
    </row>
    <row r="241" spans="2:20" ht="12.75" customHeight="1">
      <c r="B241" s="73"/>
      <c r="C241" s="49" t="s">
        <v>426</v>
      </c>
      <c r="D241" s="44"/>
      <c r="E241" s="51"/>
      <c r="F241" s="44"/>
      <c r="G241" s="44"/>
      <c r="H241" s="97">
        <f t="shared" si="22"/>
        <v>0</v>
      </c>
      <c r="I241" s="100">
        <f t="shared" ref="I241:T241" si="33">SUM(I242:I328)</f>
        <v>0</v>
      </c>
      <c r="J241" s="100">
        <f t="shared" si="33"/>
        <v>0</v>
      </c>
      <c r="K241" s="100">
        <f t="shared" si="33"/>
        <v>0</v>
      </c>
      <c r="L241" s="100">
        <f t="shared" si="33"/>
        <v>0</v>
      </c>
      <c r="M241" s="100">
        <f t="shared" si="33"/>
        <v>0</v>
      </c>
      <c r="N241" s="100">
        <f t="shared" si="33"/>
        <v>0</v>
      </c>
      <c r="O241" s="100">
        <f t="shared" si="33"/>
        <v>0</v>
      </c>
      <c r="P241" s="100">
        <f t="shared" si="33"/>
        <v>0</v>
      </c>
      <c r="Q241" s="100">
        <f t="shared" si="33"/>
        <v>0</v>
      </c>
      <c r="R241" s="100">
        <f t="shared" si="33"/>
        <v>0</v>
      </c>
      <c r="S241" s="100">
        <f t="shared" si="33"/>
        <v>0</v>
      </c>
      <c r="T241" s="100">
        <f t="shared" si="33"/>
        <v>0</v>
      </c>
    </row>
    <row r="242" spans="2:20" ht="12.75" customHeight="1" outlineLevel="1">
      <c r="B242" s="43"/>
      <c r="C242" s="44"/>
      <c r="D242" s="55"/>
      <c r="E242" s="25"/>
      <c r="F242" s="12" t="s">
        <v>427</v>
      </c>
      <c r="G242" s="12" t="s">
        <v>428</v>
      </c>
      <c r="H242" s="97">
        <f t="shared" si="22"/>
        <v>0</v>
      </c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</row>
    <row r="243" spans="2:20" ht="12.75" customHeight="1" outlineLevel="1">
      <c r="B243" s="43"/>
      <c r="C243" s="44"/>
      <c r="D243" s="62"/>
      <c r="E243" s="25"/>
      <c r="F243" s="25" t="s">
        <v>429</v>
      </c>
      <c r="G243" s="25" t="s">
        <v>430</v>
      </c>
      <c r="H243" s="97">
        <f t="shared" si="22"/>
        <v>0</v>
      </c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</row>
    <row r="244" spans="2:20" ht="12.75" customHeight="1" outlineLevel="1">
      <c r="B244" s="43"/>
      <c r="C244" s="44"/>
      <c r="D244" s="62"/>
      <c r="E244" s="25"/>
      <c r="F244" s="25" t="s">
        <v>431</v>
      </c>
      <c r="G244" s="25" t="s">
        <v>432</v>
      </c>
      <c r="H244" s="97">
        <f t="shared" si="22"/>
        <v>0</v>
      </c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</row>
    <row r="245" spans="2:20" ht="12.75" customHeight="1" outlineLevel="1">
      <c r="B245" s="43"/>
      <c r="C245" s="44"/>
      <c r="D245" s="62"/>
      <c r="E245" s="25"/>
      <c r="F245" s="25" t="s">
        <v>433</v>
      </c>
      <c r="G245" s="25" t="s">
        <v>434</v>
      </c>
      <c r="H245" s="97">
        <f t="shared" si="22"/>
        <v>0</v>
      </c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</row>
    <row r="246" spans="2:20" ht="12.75" customHeight="1" outlineLevel="1">
      <c r="B246" s="43"/>
      <c r="C246" s="44"/>
      <c r="D246" s="62"/>
      <c r="E246" s="25"/>
      <c r="F246" s="25" t="s">
        <v>435</v>
      </c>
      <c r="G246" s="25" t="s">
        <v>436</v>
      </c>
      <c r="H246" s="97">
        <f t="shared" si="22"/>
        <v>0</v>
      </c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</row>
    <row r="247" spans="2:20" ht="12.75" customHeight="1" outlineLevel="1">
      <c r="B247" s="43"/>
      <c r="C247" s="44"/>
      <c r="D247" s="62"/>
      <c r="E247" s="25"/>
      <c r="F247" s="25" t="s">
        <v>437</v>
      </c>
      <c r="G247" s="25" t="s">
        <v>438</v>
      </c>
      <c r="H247" s="97">
        <f t="shared" si="22"/>
        <v>0</v>
      </c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</row>
    <row r="248" spans="2:20" ht="12.75" customHeight="1" outlineLevel="1">
      <c r="B248" s="43"/>
      <c r="C248" s="44"/>
      <c r="D248" s="62"/>
      <c r="E248" s="25"/>
      <c r="F248" s="25" t="s">
        <v>439</v>
      </c>
      <c r="G248" s="25" t="s">
        <v>440</v>
      </c>
      <c r="H248" s="97">
        <f t="shared" si="22"/>
        <v>0</v>
      </c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</row>
    <row r="249" spans="2:20" ht="12.75" customHeight="1" outlineLevel="1">
      <c r="B249" s="43"/>
      <c r="C249" s="44"/>
      <c r="D249" s="62"/>
      <c r="E249" s="25"/>
      <c r="F249" s="25" t="s">
        <v>441</v>
      </c>
      <c r="G249" s="25" t="s">
        <v>442</v>
      </c>
      <c r="H249" s="97">
        <f t="shared" si="22"/>
        <v>0</v>
      </c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</row>
    <row r="250" spans="2:20" ht="12.75" customHeight="1" outlineLevel="1">
      <c r="B250" s="43"/>
      <c r="C250" s="44"/>
      <c r="D250" s="62"/>
      <c r="E250" s="25"/>
      <c r="F250" s="25" t="s">
        <v>443</v>
      </c>
      <c r="G250" s="25" t="s">
        <v>444</v>
      </c>
      <c r="H250" s="97">
        <f t="shared" si="22"/>
        <v>0</v>
      </c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</row>
    <row r="251" spans="2:20" ht="12.75" customHeight="1" outlineLevel="1">
      <c r="B251" s="43"/>
      <c r="C251" s="44"/>
      <c r="D251" s="62"/>
      <c r="E251" s="25"/>
      <c r="F251" s="25" t="s">
        <v>445</v>
      </c>
      <c r="G251" s="25" t="s">
        <v>446</v>
      </c>
      <c r="H251" s="97">
        <f t="shared" si="22"/>
        <v>0</v>
      </c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</row>
    <row r="252" spans="2:20" ht="12.75" customHeight="1" outlineLevel="1">
      <c r="B252" s="43"/>
      <c r="C252" s="44"/>
      <c r="D252" s="62"/>
      <c r="E252" s="25"/>
      <c r="F252" s="25" t="s">
        <v>447</v>
      </c>
      <c r="G252" s="25" t="s">
        <v>448</v>
      </c>
      <c r="H252" s="97">
        <f t="shared" si="22"/>
        <v>0</v>
      </c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</row>
    <row r="253" spans="2:20" ht="12.75" customHeight="1" outlineLevel="1">
      <c r="B253" s="43"/>
      <c r="C253" s="44"/>
      <c r="D253" s="62"/>
      <c r="E253" s="25"/>
      <c r="F253" s="25" t="s">
        <v>449</v>
      </c>
      <c r="G253" s="25" t="s">
        <v>450</v>
      </c>
      <c r="H253" s="97">
        <f t="shared" si="22"/>
        <v>0</v>
      </c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</row>
    <row r="254" spans="2:20" ht="12.75" customHeight="1" outlineLevel="1">
      <c r="B254" s="43"/>
      <c r="C254" s="44"/>
      <c r="D254" s="62"/>
      <c r="E254" s="25"/>
      <c r="F254" s="25" t="s">
        <v>451</v>
      </c>
      <c r="G254" s="25" t="s">
        <v>452</v>
      </c>
      <c r="H254" s="97">
        <f t="shared" si="22"/>
        <v>0</v>
      </c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</row>
    <row r="255" spans="2:20" ht="12.75" customHeight="1" outlineLevel="1">
      <c r="B255" s="43"/>
      <c r="C255" s="44"/>
      <c r="D255" s="62"/>
      <c r="E255" s="25"/>
      <c r="F255" s="25" t="s">
        <v>453</v>
      </c>
      <c r="G255" s="25" t="s">
        <v>454</v>
      </c>
      <c r="H255" s="97">
        <f t="shared" si="22"/>
        <v>0</v>
      </c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</row>
    <row r="256" spans="2:20" ht="12.75" customHeight="1" outlineLevel="1">
      <c r="B256" s="43"/>
      <c r="C256" s="44"/>
      <c r="D256" s="62"/>
      <c r="E256" s="25"/>
      <c r="F256" s="25" t="s">
        <v>455</v>
      </c>
      <c r="G256" s="25" t="s">
        <v>456</v>
      </c>
      <c r="H256" s="97">
        <f t="shared" si="22"/>
        <v>0</v>
      </c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</row>
    <row r="257" spans="2:20" ht="12.75" customHeight="1" outlineLevel="1">
      <c r="B257" s="43"/>
      <c r="C257" s="44"/>
      <c r="D257" s="62"/>
      <c r="E257" s="25"/>
      <c r="F257" s="25" t="s">
        <v>457</v>
      </c>
      <c r="G257" s="25" t="s">
        <v>458</v>
      </c>
      <c r="H257" s="97">
        <f t="shared" si="22"/>
        <v>0</v>
      </c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</row>
    <row r="258" spans="2:20" ht="12.75" customHeight="1" outlineLevel="1">
      <c r="B258" s="43"/>
      <c r="C258" s="44"/>
      <c r="D258" s="62"/>
      <c r="E258" s="25"/>
      <c r="F258" s="25" t="s">
        <v>459</v>
      </c>
      <c r="G258" s="25" t="s">
        <v>460</v>
      </c>
      <c r="H258" s="97">
        <f t="shared" si="22"/>
        <v>0</v>
      </c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</row>
    <row r="259" spans="2:20" ht="12.75" customHeight="1" outlineLevel="1">
      <c r="B259" s="43"/>
      <c r="C259" s="44"/>
      <c r="D259" s="62"/>
      <c r="E259" s="25"/>
      <c r="F259" s="25" t="s">
        <v>461</v>
      </c>
      <c r="G259" s="25" t="s">
        <v>442</v>
      </c>
      <c r="H259" s="97">
        <f t="shared" si="22"/>
        <v>0</v>
      </c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</row>
    <row r="260" spans="2:20" ht="12.75" customHeight="1" outlineLevel="1">
      <c r="B260" s="43"/>
      <c r="C260" s="44"/>
      <c r="D260" s="62"/>
      <c r="E260" s="25"/>
      <c r="F260" s="25" t="s">
        <v>462</v>
      </c>
      <c r="G260" s="25" t="s">
        <v>444</v>
      </c>
      <c r="H260" s="97">
        <f t="shared" si="22"/>
        <v>0</v>
      </c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</row>
    <row r="261" spans="2:20" ht="12.75" customHeight="1" outlineLevel="1">
      <c r="B261" s="43"/>
      <c r="C261" s="44"/>
      <c r="D261" s="62"/>
      <c r="E261" s="25"/>
      <c r="F261" s="25" t="s">
        <v>463</v>
      </c>
      <c r="G261" s="25" t="s">
        <v>464</v>
      </c>
      <c r="H261" s="97">
        <f t="shared" si="22"/>
        <v>0</v>
      </c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</row>
    <row r="262" spans="2:20" ht="12.75" customHeight="1" outlineLevel="1">
      <c r="B262" s="43"/>
      <c r="C262" s="44"/>
      <c r="D262" s="62"/>
      <c r="E262" s="25"/>
      <c r="F262" s="25" t="s">
        <v>465</v>
      </c>
      <c r="G262" s="25" t="s">
        <v>466</v>
      </c>
      <c r="H262" s="97">
        <f t="shared" si="22"/>
        <v>0</v>
      </c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</row>
    <row r="263" spans="2:20" ht="12.75" customHeight="1" outlineLevel="1">
      <c r="B263" s="43"/>
      <c r="C263" s="44"/>
      <c r="D263" s="62"/>
      <c r="E263" s="25"/>
      <c r="F263" s="25" t="s">
        <v>467</v>
      </c>
      <c r="G263" s="25" t="s">
        <v>468</v>
      </c>
      <c r="H263" s="97">
        <f t="shared" si="22"/>
        <v>0</v>
      </c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</row>
    <row r="264" spans="2:20" ht="12.75" customHeight="1" outlineLevel="1">
      <c r="B264" s="43"/>
      <c r="C264" s="44"/>
      <c r="D264" s="62"/>
      <c r="E264" s="25"/>
      <c r="F264" s="25" t="s">
        <v>469</v>
      </c>
      <c r="G264" s="25" t="s">
        <v>470</v>
      </c>
      <c r="H264" s="97">
        <f t="shared" si="22"/>
        <v>0</v>
      </c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</row>
    <row r="265" spans="2:20" ht="12.75" customHeight="1" outlineLevel="1">
      <c r="B265" s="43"/>
      <c r="C265" s="44"/>
      <c r="D265" s="62"/>
      <c r="E265" s="25"/>
      <c r="F265" s="25" t="s">
        <v>471</v>
      </c>
      <c r="G265" s="25" t="s">
        <v>472</v>
      </c>
      <c r="H265" s="97">
        <f t="shared" si="22"/>
        <v>0</v>
      </c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</row>
    <row r="266" spans="2:20" ht="12.75" customHeight="1" outlineLevel="1">
      <c r="B266" s="43"/>
      <c r="C266" s="44"/>
      <c r="D266" s="62"/>
      <c r="E266" s="25"/>
      <c r="F266" s="25" t="s">
        <v>473</v>
      </c>
      <c r="G266" s="25" t="s">
        <v>474</v>
      </c>
      <c r="H266" s="97">
        <f t="shared" si="22"/>
        <v>0</v>
      </c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</row>
    <row r="267" spans="2:20" ht="12.75" customHeight="1" outlineLevel="1">
      <c r="B267" s="43"/>
      <c r="C267" s="44"/>
      <c r="D267" s="62"/>
      <c r="E267" s="25"/>
      <c r="F267" s="25" t="s">
        <v>475</v>
      </c>
      <c r="G267" s="25" t="s">
        <v>476</v>
      </c>
      <c r="H267" s="97">
        <f t="shared" si="22"/>
        <v>0</v>
      </c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</row>
    <row r="268" spans="2:20" ht="12.75" customHeight="1" outlineLevel="1">
      <c r="B268" s="43"/>
      <c r="C268" s="44"/>
      <c r="D268" s="62"/>
      <c r="E268" s="25"/>
      <c r="F268" s="25" t="s">
        <v>477</v>
      </c>
      <c r="G268" s="25" t="s">
        <v>478</v>
      </c>
      <c r="H268" s="97">
        <f t="shared" si="22"/>
        <v>0</v>
      </c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</row>
    <row r="269" spans="2:20" ht="12.75" customHeight="1" outlineLevel="1">
      <c r="B269" s="43"/>
      <c r="C269" s="44"/>
      <c r="D269" s="62"/>
      <c r="E269" s="25"/>
      <c r="F269" s="25" t="s">
        <v>479</v>
      </c>
      <c r="G269" s="25" t="s">
        <v>480</v>
      </c>
      <c r="H269" s="97">
        <f t="shared" si="22"/>
        <v>0</v>
      </c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</row>
    <row r="270" spans="2:20" ht="12.75" customHeight="1" outlineLevel="1">
      <c r="B270" s="43"/>
      <c r="C270" s="44"/>
      <c r="D270" s="62"/>
      <c r="E270" s="25"/>
      <c r="F270" s="25" t="s">
        <v>481</v>
      </c>
      <c r="G270" s="25" t="s">
        <v>482</v>
      </c>
      <c r="H270" s="97">
        <f t="shared" si="22"/>
        <v>0</v>
      </c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</row>
    <row r="271" spans="2:20" ht="12.75" customHeight="1" outlineLevel="1">
      <c r="B271" s="43"/>
      <c r="C271" s="44"/>
      <c r="D271" s="62"/>
      <c r="E271" s="25"/>
      <c r="F271" s="25" t="s">
        <v>483</v>
      </c>
      <c r="G271" s="25" t="s">
        <v>484</v>
      </c>
      <c r="H271" s="97">
        <f t="shared" si="22"/>
        <v>0</v>
      </c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</row>
    <row r="272" spans="2:20" ht="12.75" customHeight="1" outlineLevel="1">
      <c r="B272" s="43"/>
      <c r="C272" s="44"/>
      <c r="D272" s="62"/>
      <c r="E272" s="25"/>
      <c r="F272" s="25" t="s">
        <v>485</v>
      </c>
      <c r="G272" s="25" t="s">
        <v>486</v>
      </c>
      <c r="H272" s="97">
        <f t="shared" si="22"/>
        <v>0</v>
      </c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</row>
    <row r="273" spans="2:20" ht="12.75" customHeight="1" outlineLevel="1">
      <c r="B273" s="43"/>
      <c r="C273" s="44"/>
      <c r="D273" s="62"/>
      <c r="E273" s="25"/>
      <c r="F273" s="25" t="s">
        <v>487</v>
      </c>
      <c r="G273" s="25" t="s">
        <v>488</v>
      </c>
      <c r="H273" s="97">
        <f t="shared" si="22"/>
        <v>0</v>
      </c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</row>
    <row r="274" spans="2:20" ht="12.75" customHeight="1" outlineLevel="1">
      <c r="B274" s="43"/>
      <c r="C274" s="44"/>
      <c r="D274" s="62"/>
      <c r="E274" s="25"/>
      <c r="F274" s="25" t="s">
        <v>616</v>
      </c>
      <c r="G274" s="25" t="s">
        <v>617</v>
      </c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</row>
    <row r="275" spans="2:20" ht="12.75" customHeight="1" outlineLevel="1">
      <c r="B275" s="43"/>
      <c r="C275" s="44"/>
      <c r="D275" s="62"/>
      <c r="E275" s="25"/>
      <c r="F275" s="25" t="s">
        <v>489</v>
      </c>
      <c r="G275" s="25" t="s">
        <v>490</v>
      </c>
      <c r="H275" s="97">
        <f t="shared" si="22"/>
        <v>0</v>
      </c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</row>
    <row r="276" spans="2:20" ht="12.75" customHeight="1" outlineLevel="1">
      <c r="B276" s="43"/>
      <c r="C276" s="44"/>
      <c r="D276" s="62"/>
      <c r="E276" s="25"/>
      <c r="F276" s="25" t="s">
        <v>491</v>
      </c>
      <c r="G276" s="25" t="s">
        <v>492</v>
      </c>
      <c r="H276" s="97">
        <f t="shared" si="22"/>
        <v>0</v>
      </c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</row>
    <row r="277" spans="2:20" ht="12.75" customHeight="1" outlineLevel="1">
      <c r="B277" s="43"/>
      <c r="C277" s="44"/>
      <c r="D277" s="62"/>
      <c r="E277" s="25"/>
      <c r="F277" s="25" t="s">
        <v>493</v>
      </c>
      <c r="G277" s="25" t="s">
        <v>494</v>
      </c>
      <c r="H277" s="97">
        <f t="shared" si="22"/>
        <v>0</v>
      </c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</row>
    <row r="278" spans="2:20" ht="12.75" customHeight="1" outlineLevel="1">
      <c r="B278" s="43"/>
      <c r="C278" s="44"/>
      <c r="D278" s="62"/>
      <c r="E278" s="25"/>
      <c r="F278" s="25" t="s">
        <v>495</v>
      </c>
      <c r="G278" s="25" t="s">
        <v>496</v>
      </c>
      <c r="H278" s="97">
        <f t="shared" si="22"/>
        <v>0</v>
      </c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</row>
    <row r="279" spans="2:20" ht="12.75" customHeight="1" outlineLevel="1">
      <c r="B279" s="43"/>
      <c r="C279" s="44"/>
      <c r="D279" s="62"/>
      <c r="E279" s="25"/>
      <c r="F279" s="25" t="s">
        <v>497</v>
      </c>
      <c r="G279" s="25" t="s">
        <v>498</v>
      </c>
      <c r="H279" s="97">
        <f t="shared" si="22"/>
        <v>0</v>
      </c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</row>
    <row r="280" spans="2:20" ht="12.75" customHeight="1" outlineLevel="1">
      <c r="B280" s="43"/>
      <c r="C280" s="44"/>
      <c r="D280" s="62"/>
      <c r="E280" s="25"/>
      <c r="F280" s="25" t="s">
        <v>499</v>
      </c>
      <c r="G280" s="25" t="s">
        <v>500</v>
      </c>
      <c r="H280" s="97">
        <f t="shared" si="22"/>
        <v>0</v>
      </c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</row>
    <row r="281" spans="2:20" ht="12.75" customHeight="1" outlineLevel="1">
      <c r="B281" s="43"/>
      <c r="C281" s="44"/>
      <c r="D281" s="62"/>
      <c r="E281" s="25"/>
      <c r="F281" s="25" t="s">
        <v>501</v>
      </c>
      <c r="G281" s="25" t="s">
        <v>502</v>
      </c>
      <c r="H281" s="97">
        <f t="shared" si="22"/>
        <v>0</v>
      </c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</row>
    <row r="282" spans="2:20" ht="12.75" customHeight="1" outlineLevel="1">
      <c r="B282" s="43"/>
      <c r="C282" s="44"/>
      <c r="D282" s="62"/>
      <c r="E282" s="25"/>
      <c r="F282" s="25" t="s">
        <v>503</v>
      </c>
      <c r="G282" s="25" t="s">
        <v>504</v>
      </c>
      <c r="H282" s="97">
        <f t="shared" ref="H282:H332" si="34">SUM(I282:T282)</f>
        <v>0</v>
      </c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</row>
    <row r="283" spans="2:20" ht="12.75" customHeight="1" outlineLevel="1">
      <c r="B283" s="43"/>
      <c r="C283" s="44"/>
      <c r="D283" s="62"/>
      <c r="E283" s="25"/>
      <c r="F283" s="25" t="s">
        <v>505</v>
      </c>
      <c r="G283" s="25" t="s">
        <v>506</v>
      </c>
      <c r="H283" s="97">
        <f t="shared" si="34"/>
        <v>0</v>
      </c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</row>
    <row r="284" spans="2:20" ht="12.75" customHeight="1" outlineLevel="1">
      <c r="B284" s="43"/>
      <c r="C284" s="44"/>
      <c r="D284" s="62"/>
      <c r="E284" s="25"/>
      <c r="F284" s="25" t="s">
        <v>507</v>
      </c>
      <c r="G284" s="25" t="s">
        <v>508</v>
      </c>
      <c r="H284" s="97">
        <f t="shared" si="34"/>
        <v>0</v>
      </c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</row>
    <row r="285" spans="2:20" ht="12.75" customHeight="1" outlineLevel="1">
      <c r="B285" s="43"/>
      <c r="C285" s="44"/>
      <c r="D285" s="62"/>
      <c r="E285" s="25"/>
      <c r="F285" s="25" t="s">
        <v>509</v>
      </c>
      <c r="G285" s="25" t="s">
        <v>510</v>
      </c>
      <c r="H285" s="97">
        <f t="shared" si="34"/>
        <v>0</v>
      </c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</row>
    <row r="286" spans="2:20" ht="12.75" customHeight="1" outlineLevel="1">
      <c r="B286" s="43"/>
      <c r="C286" s="44"/>
      <c r="D286" s="62"/>
      <c r="E286" s="25"/>
      <c r="F286" s="25" t="s">
        <v>511</v>
      </c>
      <c r="G286" s="25" t="s">
        <v>512</v>
      </c>
      <c r="H286" s="97">
        <f t="shared" si="34"/>
        <v>0</v>
      </c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</row>
    <row r="287" spans="2:20" ht="12.75" customHeight="1" outlineLevel="1">
      <c r="B287" s="43"/>
      <c r="C287" s="44"/>
      <c r="D287" s="62"/>
      <c r="E287" s="25"/>
      <c r="F287" s="25" t="s">
        <v>513</v>
      </c>
      <c r="G287" s="25" t="s">
        <v>514</v>
      </c>
      <c r="H287" s="97">
        <f t="shared" si="34"/>
        <v>0</v>
      </c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</row>
    <row r="288" spans="2:20" ht="12.75" customHeight="1" outlineLevel="1">
      <c r="B288" s="43"/>
      <c r="C288" s="44"/>
      <c r="D288" s="62"/>
      <c r="E288" s="25"/>
      <c r="F288" s="25" t="s">
        <v>515</v>
      </c>
      <c r="G288" s="25" t="s">
        <v>516</v>
      </c>
      <c r="H288" s="97">
        <f t="shared" si="34"/>
        <v>0</v>
      </c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</row>
    <row r="289" spans="2:20" ht="12.75" customHeight="1" outlineLevel="1">
      <c r="B289" s="43"/>
      <c r="C289" s="44"/>
      <c r="D289" s="62"/>
      <c r="E289" s="25"/>
      <c r="F289" s="25" t="s">
        <v>517</v>
      </c>
      <c r="G289" s="25" t="s">
        <v>518</v>
      </c>
      <c r="H289" s="97">
        <f t="shared" si="34"/>
        <v>0</v>
      </c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</row>
    <row r="290" spans="2:20" ht="12.75" customHeight="1" outlineLevel="1">
      <c r="B290" s="43"/>
      <c r="C290" s="44"/>
      <c r="D290" s="62"/>
      <c r="E290" s="25"/>
      <c r="F290" s="25" t="s">
        <v>519</v>
      </c>
      <c r="G290" s="25" t="s">
        <v>520</v>
      </c>
      <c r="H290" s="97">
        <f t="shared" si="34"/>
        <v>0</v>
      </c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</row>
    <row r="291" spans="2:20" ht="12.75" customHeight="1" outlineLevel="1">
      <c r="B291" s="43"/>
      <c r="C291" s="44"/>
      <c r="D291" s="62"/>
      <c r="E291" s="25"/>
      <c r="F291" s="25" t="s">
        <v>521</v>
      </c>
      <c r="G291" s="25" t="s">
        <v>522</v>
      </c>
      <c r="H291" s="97">
        <f t="shared" si="34"/>
        <v>0</v>
      </c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</row>
    <row r="292" spans="2:20" ht="12.75" customHeight="1" outlineLevel="1">
      <c r="B292" s="43"/>
      <c r="C292" s="44"/>
      <c r="D292" s="62"/>
      <c r="E292" s="25"/>
      <c r="F292" s="25" t="s">
        <v>523</v>
      </c>
      <c r="G292" s="25" t="s">
        <v>524</v>
      </c>
      <c r="H292" s="97">
        <f t="shared" si="34"/>
        <v>0</v>
      </c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</row>
    <row r="293" spans="2:20" ht="12.75" customHeight="1" outlineLevel="1">
      <c r="B293" s="43"/>
      <c r="C293" s="44"/>
      <c r="D293" s="62"/>
      <c r="E293" s="25"/>
      <c r="F293" s="25" t="s">
        <v>525</v>
      </c>
      <c r="G293" s="25" t="s">
        <v>526</v>
      </c>
      <c r="H293" s="97">
        <f t="shared" si="34"/>
        <v>0</v>
      </c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</row>
    <row r="294" spans="2:20" ht="12.75" customHeight="1" outlineLevel="1">
      <c r="B294" s="43"/>
      <c r="C294" s="44"/>
      <c r="D294" s="62"/>
      <c r="E294" s="25"/>
      <c r="F294" s="25" t="s">
        <v>527</v>
      </c>
      <c r="G294" s="25" t="s">
        <v>528</v>
      </c>
      <c r="H294" s="97">
        <f t="shared" si="34"/>
        <v>0</v>
      </c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</row>
    <row r="295" spans="2:20" ht="12.75" customHeight="1" outlineLevel="1">
      <c r="B295" s="43"/>
      <c r="C295" s="44"/>
      <c r="D295" s="62"/>
      <c r="E295" s="25"/>
      <c r="F295" s="25" t="s">
        <v>529</v>
      </c>
      <c r="G295" s="25" t="s">
        <v>530</v>
      </c>
      <c r="H295" s="97">
        <f t="shared" si="34"/>
        <v>0</v>
      </c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</row>
    <row r="296" spans="2:20" ht="12.75" customHeight="1" outlineLevel="1">
      <c r="B296" s="43"/>
      <c r="C296" s="44"/>
      <c r="D296" s="62"/>
      <c r="E296" s="25"/>
      <c r="F296" s="25" t="s">
        <v>531</v>
      </c>
      <c r="G296" s="25" t="s">
        <v>532</v>
      </c>
      <c r="H296" s="97">
        <f t="shared" si="34"/>
        <v>0</v>
      </c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</row>
    <row r="297" spans="2:20" ht="12.75" customHeight="1" outlineLevel="1">
      <c r="B297" s="43"/>
      <c r="C297" s="44"/>
      <c r="D297" s="62"/>
      <c r="E297" s="25"/>
      <c r="F297" s="25" t="s">
        <v>533</v>
      </c>
      <c r="G297" s="25" t="s">
        <v>534</v>
      </c>
      <c r="H297" s="97">
        <f t="shared" si="34"/>
        <v>0</v>
      </c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</row>
    <row r="298" spans="2:20" ht="12.75" customHeight="1" outlineLevel="1">
      <c r="B298" s="43"/>
      <c r="C298" s="44"/>
      <c r="D298" s="62"/>
      <c r="E298" s="25"/>
      <c r="F298" s="25" t="s">
        <v>618</v>
      </c>
      <c r="G298" s="25" t="s">
        <v>619</v>
      </c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</row>
    <row r="299" spans="2:20" ht="12.75" customHeight="1" outlineLevel="1">
      <c r="B299" s="43"/>
      <c r="C299" s="44"/>
      <c r="D299" s="62"/>
      <c r="E299" s="25"/>
      <c r="F299" s="25" t="s">
        <v>535</v>
      </c>
      <c r="G299" s="25" t="s">
        <v>536</v>
      </c>
      <c r="H299" s="97">
        <f t="shared" si="34"/>
        <v>0</v>
      </c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</row>
    <row r="300" spans="2:20" ht="12.75" customHeight="1" outlineLevel="1">
      <c r="B300" s="43"/>
      <c r="C300" s="44"/>
      <c r="D300" s="62"/>
      <c r="E300" s="25"/>
      <c r="F300" s="25" t="s">
        <v>537</v>
      </c>
      <c r="G300" s="25" t="s">
        <v>538</v>
      </c>
      <c r="H300" s="97">
        <f t="shared" si="34"/>
        <v>0</v>
      </c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</row>
    <row r="301" spans="2:20" ht="12.75" customHeight="1" outlineLevel="1">
      <c r="B301" s="43"/>
      <c r="C301" s="44"/>
      <c r="D301" s="62"/>
      <c r="E301" s="25"/>
      <c r="F301" s="25" t="s">
        <v>539</v>
      </c>
      <c r="G301" s="25" t="s">
        <v>540</v>
      </c>
      <c r="H301" s="97">
        <f t="shared" si="34"/>
        <v>0</v>
      </c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</row>
    <row r="302" spans="2:20" ht="12.75" customHeight="1" outlineLevel="1">
      <c r="B302" s="43"/>
      <c r="C302" s="44"/>
      <c r="D302" s="62"/>
      <c r="E302" s="25"/>
      <c r="F302" s="25" t="s">
        <v>541</v>
      </c>
      <c r="G302" s="25" t="s">
        <v>542</v>
      </c>
      <c r="H302" s="97">
        <f t="shared" si="34"/>
        <v>0</v>
      </c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</row>
    <row r="303" spans="2:20" ht="12.75" customHeight="1" outlineLevel="1">
      <c r="B303" s="43"/>
      <c r="C303" s="44"/>
      <c r="D303" s="62"/>
      <c r="E303" s="25"/>
      <c r="F303" s="25" t="s">
        <v>543</v>
      </c>
      <c r="G303" s="25" t="s">
        <v>544</v>
      </c>
      <c r="H303" s="97">
        <f t="shared" si="34"/>
        <v>0</v>
      </c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</row>
    <row r="304" spans="2:20" ht="12.75" customHeight="1" outlineLevel="1">
      <c r="B304" s="43"/>
      <c r="C304" s="44"/>
      <c r="D304" s="62"/>
      <c r="E304" s="25"/>
      <c r="F304" s="25" t="s">
        <v>545</v>
      </c>
      <c r="G304" s="25" t="s">
        <v>546</v>
      </c>
      <c r="H304" s="97">
        <f t="shared" si="34"/>
        <v>0</v>
      </c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</row>
    <row r="305" spans="2:20" ht="12.75" customHeight="1" outlineLevel="1">
      <c r="B305" s="43"/>
      <c r="C305" s="44"/>
      <c r="D305" s="62"/>
      <c r="E305" s="25"/>
      <c r="F305" s="25" t="s">
        <v>547</v>
      </c>
      <c r="G305" s="25" t="s">
        <v>548</v>
      </c>
      <c r="H305" s="97">
        <f t="shared" si="34"/>
        <v>0</v>
      </c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</row>
    <row r="306" spans="2:20" ht="12.75" customHeight="1" outlineLevel="1">
      <c r="B306" s="43"/>
      <c r="C306" s="44"/>
      <c r="D306" s="62"/>
      <c r="E306" s="25"/>
      <c r="F306" s="25" t="s">
        <v>549</v>
      </c>
      <c r="G306" s="25" t="s">
        <v>550</v>
      </c>
      <c r="H306" s="97">
        <f t="shared" si="34"/>
        <v>0</v>
      </c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</row>
    <row r="307" spans="2:20" ht="12.75" customHeight="1" outlineLevel="1">
      <c r="B307" s="43"/>
      <c r="C307" s="44"/>
      <c r="D307" s="62"/>
      <c r="E307" s="25"/>
      <c r="F307" s="25" t="s">
        <v>551</v>
      </c>
      <c r="G307" s="25" t="s">
        <v>552</v>
      </c>
      <c r="H307" s="97">
        <f t="shared" si="34"/>
        <v>0</v>
      </c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</row>
    <row r="308" spans="2:20" ht="12.75" customHeight="1" outlineLevel="1">
      <c r="B308" s="43"/>
      <c r="C308" s="44"/>
      <c r="D308" s="62"/>
      <c r="E308" s="25"/>
      <c r="F308" s="25" t="s">
        <v>553</v>
      </c>
      <c r="G308" s="25" t="s">
        <v>554</v>
      </c>
      <c r="H308" s="97">
        <f t="shared" si="34"/>
        <v>0</v>
      </c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</row>
    <row r="309" spans="2:20" ht="12.75" customHeight="1" outlineLevel="1">
      <c r="B309" s="43"/>
      <c r="C309" s="44"/>
      <c r="D309" s="62"/>
      <c r="E309" s="25"/>
      <c r="F309" s="25" t="s">
        <v>555</v>
      </c>
      <c r="G309" s="25" t="s">
        <v>556</v>
      </c>
      <c r="H309" s="97">
        <f t="shared" si="34"/>
        <v>0</v>
      </c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</row>
    <row r="310" spans="2:20" ht="12.75" customHeight="1" outlineLevel="1">
      <c r="B310" s="43"/>
      <c r="C310" s="44"/>
      <c r="D310" s="62"/>
      <c r="E310" s="25"/>
      <c r="F310" s="25" t="s">
        <v>557</v>
      </c>
      <c r="G310" s="25" t="s">
        <v>558</v>
      </c>
      <c r="H310" s="97">
        <f t="shared" si="34"/>
        <v>0</v>
      </c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</row>
    <row r="311" spans="2:20" ht="12.75" customHeight="1" outlineLevel="1">
      <c r="B311" s="43"/>
      <c r="C311" s="44"/>
      <c r="D311" s="62"/>
      <c r="E311" s="25"/>
      <c r="F311" s="25" t="s">
        <v>559</v>
      </c>
      <c r="G311" s="25" t="s">
        <v>560</v>
      </c>
      <c r="H311" s="97">
        <f t="shared" si="34"/>
        <v>0</v>
      </c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</row>
    <row r="312" spans="2:20" ht="12.75" customHeight="1" outlineLevel="1">
      <c r="B312" s="43"/>
      <c r="C312" s="44"/>
      <c r="D312" s="62"/>
      <c r="E312" s="25"/>
      <c r="F312" s="25" t="s">
        <v>561</v>
      </c>
      <c r="G312" s="25" t="s">
        <v>562</v>
      </c>
      <c r="H312" s="97">
        <f t="shared" si="34"/>
        <v>0</v>
      </c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</row>
    <row r="313" spans="2:20" ht="12.75" customHeight="1" outlineLevel="1">
      <c r="B313" s="43"/>
      <c r="C313" s="44"/>
      <c r="D313" s="62"/>
      <c r="E313" s="25"/>
      <c r="F313" s="25" t="s">
        <v>563</v>
      </c>
      <c r="G313" s="25" t="s">
        <v>564</v>
      </c>
      <c r="H313" s="97">
        <f t="shared" si="34"/>
        <v>0</v>
      </c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</row>
    <row r="314" spans="2:20" ht="12.75" customHeight="1" outlineLevel="1">
      <c r="B314" s="43"/>
      <c r="C314" s="44"/>
      <c r="D314" s="62"/>
      <c r="E314" s="25"/>
      <c r="F314" s="25" t="s">
        <v>565</v>
      </c>
      <c r="G314" s="25" t="s">
        <v>566</v>
      </c>
      <c r="H314" s="97">
        <f t="shared" si="34"/>
        <v>0</v>
      </c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</row>
    <row r="315" spans="2:20" ht="12.75" customHeight="1" outlineLevel="1">
      <c r="B315" s="43"/>
      <c r="C315" s="44"/>
      <c r="D315" s="62"/>
      <c r="E315" s="25"/>
      <c r="F315" s="25" t="s">
        <v>567</v>
      </c>
      <c r="G315" s="25" t="s">
        <v>568</v>
      </c>
      <c r="H315" s="97">
        <f t="shared" si="34"/>
        <v>0</v>
      </c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</row>
    <row r="316" spans="2:20" ht="12.75" customHeight="1" outlineLevel="1">
      <c r="B316" s="43"/>
      <c r="C316" s="44"/>
      <c r="D316" s="62"/>
      <c r="E316" s="25"/>
      <c r="F316" s="25" t="s">
        <v>569</v>
      </c>
      <c r="G316" s="25" t="s">
        <v>570</v>
      </c>
      <c r="H316" s="97">
        <f t="shared" si="34"/>
        <v>0</v>
      </c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</row>
    <row r="317" spans="2:20" ht="12.75" customHeight="1" outlineLevel="1">
      <c r="B317" s="43"/>
      <c r="C317" s="44"/>
      <c r="D317" s="62"/>
      <c r="E317" s="25"/>
      <c r="F317" s="25" t="s">
        <v>571</v>
      </c>
      <c r="G317" s="25" t="s">
        <v>572</v>
      </c>
      <c r="H317" s="97">
        <f t="shared" si="34"/>
        <v>0</v>
      </c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</row>
    <row r="318" spans="2:20" ht="12.75" customHeight="1" outlineLevel="1">
      <c r="B318" s="43"/>
      <c r="C318" s="44"/>
      <c r="D318" s="62"/>
      <c r="E318" s="25"/>
      <c r="F318" s="25" t="s">
        <v>573</v>
      </c>
      <c r="G318" s="25" t="s">
        <v>574</v>
      </c>
      <c r="H318" s="97">
        <f t="shared" si="34"/>
        <v>0</v>
      </c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</row>
    <row r="319" spans="2:20" ht="12.75" customHeight="1" outlineLevel="1">
      <c r="B319" s="43"/>
      <c r="C319" s="44"/>
      <c r="D319" s="62"/>
      <c r="E319" s="25"/>
      <c r="F319" s="25" t="s">
        <v>575</v>
      </c>
      <c r="G319" s="25" t="s">
        <v>576</v>
      </c>
      <c r="H319" s="97">
        <f t="shared" si="34"/>
        <v>0</v>
      </c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</row>
    <row r="320" spans="2:20" ht="12.75" customHeight="1" outlineLevel="1">
      <c r="B320" s="43"/>
      <c r="C320" s="44"/>
      <c r="D320" s="62"/>
      <c r="E320" s="25"/>
      <c r="F320" s="25" t="s">
        <v>577</v>
      </c>
      <c r="G320" s="25" t="s">
        <v>578</v>
      </c>
      <c r="H320" s="97">
        <f t="shared" si="34"/>
        <v>0</v>
      </c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</row>
    <row r="321" spans="2:20" ht="12.75" customHeight="1" outlineLevel="1">
      <c r="B321" s="43"/>
      <c r="C321" s="44"/>
      <c r="D321" s="62"/>
      <c r="E321" s="25"/>
      <c r="F321" s="25" t="s">
        <v>579</v>
      </c>
      <c r="G321" s="25" t="s">
        <v>580</v>
      </c>
      <c r="H321" s="97">
        <f t="shared" si="34"/>
        <v>0</v>
      </c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</row>
    <row r="322" spans="2:20" ht="12.75" customHeight="1" outlineLevel="1">
      <c r="B322" s="43"/>
      <c r="C322" s="44"/>
      <c r="D322" s="62"/>
      <c r="E322" s="25"/>
      <c r="F322" s="25" t="s">
        <v>581</v>
      </c>
      <c r="G322" s="25" t="s">
        <v>582</v>
      </c>
      <c r="H322" s="97">
        <f t="shared" si="34"/>
        <v>0</v>
      </c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</row>
    <row r="323" spans="2:20" ht="12.75" customHeight="1" outlineLevel="1">
      <c r="B323" s="43"/>
      <c r="C323" s="44"/>
      <c r="D323" s="62"/>
      <c r="E323" s="25"/>
      <c r="F323" s="25" t="s">
        <v>583</v>
      </c>
      <c r="G323" s="25" t="s">
        <v>584</v>
      </c>
      <c r="H323" s="97">
        <f t="shared" si="34"/>
        <v>0</v>
      </c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</row>
    <row r="324" spans="2:20" outlineLevel="1">
      <c r="B324" s="43"/>
      <c r="C324" s="44"/>
      <c r="D324" s="62"/>
      <c r="E324" s="25"/>
      <c r="F324" s="25" t="s">
        <v>585</v>
      </c>
      <c r="G324" s="25" t="s">
        <v>586</v>
      </c>
      <c r="H324" s="97">
        <f t="shared" si="34"/>
        <v>0</v>
      </c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</row>
    <row r="325" spans="2:20" outlineLevel="1">
      <c r="B325" s="43"/>
      <c r="C325" s="44"/>
      <c r="D325" s="62"/>
      <c r="E325" s="25"/>
      <c r="F325" s="25" t="s">
        <v>587</v>
      </c>
      <c r="G325" s="25" t="s">
        <v>588</v>
      </c>
      <c r="H325" s="97">
        <f t="shared" si="34"/>
        <v>0</v>
      </c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</row>
    <row r="326" spans="2:20" outlineLevel="1">
      <c r="B326" s="43"/>
      <c r="C326" s="44"/>
      <c r="D326" s="62"/>
      <c r="E326" s="25"/>
      <c r="F326" s="25" t="s">
        <v>589</v>
      </c>
      <c r="G326" s="25" t="s">
        <v>590</v>
      </c>
      <c r="H326" s="97">
        <f t="shared" si="34"/>
        <v>0</v>
      </c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</row>
    <row r="327" spans="2:20" outlineLevel="1">
      <c r="B327" s="43"/>
      <c r="C327" s="44"/>
      <c r="D327" s="62"/>
      <c r="E327" s="25"/>
      <c r="F327" s="25" t="s">
        <v>591</v>
      </c>
      <c r="G327" s="25" t="s">
        <v>592</v>
      </c>
      <c r="H327" s="97">
        <f t="shared" si="34"/>
        <v>0</v>
      </c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</row>
    <row r="328" spans="2:20" outlineLevel="1">
      <c r="B328" s="43"/>
      <c r="C328" s="44"/>
      <c r="D328" s="62"/>
      <c r="E328" s="25"/>
      <c r="F328" s="25" t="s">
        <v>593</v>
      </c>
      <c r="G328" s="25" t="s">
        <v>594</v>
      </c>
      <c r="H328" s="97">
        <f t="shared" si="34"/>
        <v>0</v>
      </c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</row>
    <row r="329" spans="2:20">
      <c r="B329" s="35" t="s">
        <v>595</v>
      </c>
      <c r="C329" s="36"/>
      <c r="D329" s="36"/>
      <c r="E329" s="36"/>
      <c r="F329" s="36"/>
      <c r="G329" s="36"/>
      <c r="H329" s="37">
        <f t="shared" si="34"/>
        <v>0</v>
      </c>
      <c r="I329" s="37">
        <f t="shared" ref="I329:T329" si="35">+I240-I241</f>
        <v>0</v>
      </c>
      <c r="J329" s="37">
        <f t="shared" si="35"/>
        <v>0</v>
      </c>
      <c r="K329" s="37">
        <f t="shared" si="35"/>
        <v>0</v>
      </c>
      <c r="L329" s="37">
        <f t="shared" si="35"/>
        <v>0</v>
      </c>
      <c r="M329" s="37">
        <f t="shared" si="35"/>
        <v>0</v>
      </c>
      <c r="N329" s="37">
        <f t="shared" si="35"/>
        <v>0</v>
      </c>
      <c r="O329" s="37">
        <f t="shared" si="35"/>
        <v>0</v>
      </c>
      <c r="P329" s="37">
        <f t="shared" si="35"/>
        <v>0</v>
      </c>
      <c r="Q329" s="37">
        <f t="shared" si="35"/>
        <v>0</v>
      </c>
      <c r="R329" s="37">
        <f t="shared" si="35"/>
        <v>0</v>
      </c>
      <c r="S329" s="37">
        <f t="shared" si="35"/>
        <v>0</v>
      </c>
      <c r="T329" s="37">
        <f t="shared" si="35"/>
        <v>0</v>
      </c>
    </row>
    <row r="330" spans="2:20">
      <c r="B330" s="77"/>
      <c r="C330" s="78"/>
      <c r="D330" s="78"/>
      <c r="E330" s="79" t="s">
        <v>417</v>
      </c>
      <c r="F330" s="79"/>
      <c r="G330" s="79"/>
      <c r="H330" s="75" t="str">
        <f t="shared" ref="H330:T330" si="36">IFERROR(+H329/H22,"")</f>
        <v/>
      </c>
      <c r="I330" s="75" t="str">
        <f t="shared" si="36"/>
        <v/>
      </c>
      <c r="J330" s="75" t="str">
        <f t="shared" si="36"/>
        <v/>
      </c>
      <c r="K330" s="76" t="str">
        <f t="shared" si="36"/>
        <v/>
      </c>
      <c r="L330" s="76" t="str">
        <f t="shared" si="36"/>
        <v/>
      </c>
      <c r="M330" s="75" t="str">
        <f t="shared" si="36"/>
        <v/>
      </c>
      <c r="N330" s="75" t="str">
        <f t="shared" si="36"/>
        <v/>
      </c>
      <c r="O330" s="75" t="str">
        <f t="shared" si="36"/>
        <v/>
      </c>
      <c r="P330" s="75" t="str">
        <f t="shared" si="36"/>
        <v/>
      </c>
      <c r="Q330" s="75" t="str">
        <f t="shared" si="36"/>
        <v/>
      </c>
      <c r="R330" s="75" t="str">
        <f t="shared" si="36"/>
        <v/>
      </c>
      <c r="S330" s="75" t="str">
        <f t="shared" si="36"/>
        <v/>
      </c>
      <c r="T330" s="75" t="str">
        <f t="shared" si="36"/>
        <v/>
      </c>
    </row>
    <row r="331" spans="2:20">
      <c r="B331" s="35" t="s">
        <v>620</v>
      </c>
      <c r="C331" s="36"/>
      <c r="D331" s="36"/>
      <c r="E331" s="36"/>
      <c r="F331" s="36"/>
      <c r="G331" s="93"/>
      <c r="H331" s="37">
        <f t="shared" si="34"/>
        <v>0</v>
      </c>
      <c r="I331" s="101">
        <f>+I332+I359+I366</f>
        <v>0</v>
      </c>
      <c r="J331" s="101">
        <f t="shared" ref="J331:T331" si="37">+J332+J359+J366</f>
        <v>0</v>
      </c>
      <c r="K331" s="101">
        <f t="shared" ref="K331:K332" si="38">SUM(K332:K357)</f>
        <v>0</v>
      </c>
      <c r="L331" s="101">
        <f t="shared" si="37"/>
        <v>0</v>
      </c>
      <c r="M331" s="101">
        <f t="shared" si="37"/>
        <v>0</v>
      </c>
      <c r="N331" s="101">
        <f t="shared" si="37"/>
        <v>0</v>
      </c>
      <c r="O331" s="101">
        <f t="shared" si="37"/>
        <v>0</v>
      </c>
      <c r="P331" s="101">
        <f t="shared" si="37"/>
        <v>0</v>
      </c>
      <c r="Q331" s="101">
        <f t="shared" si="37"/>
        <v>0</v>
      </c>
      <c r="R331" s="101">
        <f t="shared" si="37"/>
        <v>0</v>
      </c>
      <c r="S331" s="101">
        <f t="shared" si="37"/>
        <v>0</v>
      </c>
      <c r="T331" s="101">
        <f t="shared" si="37"/>
        <v>0</v>
      </c>
    </row>
    <row r="332" spans="2:20">
      <c r="B332" s="80" t="s">
        <v>362</v>
      </c>
      <c r="C332" s="58" t="s">
        <v>697</v>
      </c>
      <c r="D332" s="81"/>
      <c r="E332" s="82"/>
      <c r="F332" s="82"/>
      <c r="G332" s="93"/>
      <c r="H332" s="37">
        <f t="shared" si="34"/>
        <v>0</v>
      </c>
      <c r="I332" s="101">
        <f t="shared" ref="I332:J332" si="39">SUM(I333:I358)</f>
        <v>0</v>
      </c>
      <c r="J332" s="101">
        <f t="shared" si="39"/>
        <v>0</v>
      </c>
      <c r="K332" s="101">
        <f t="shared" si="38"/>
        <v>0</v>
      </c>
      <c r="L332" s="101">
        <f t="shared" ref="L332:T332" si="40">SUM(L333:L358)</f>
        <v>0</v>
      </c>
      <c r="M332" s="101">
        <f t="shared" si="40"/>
        <v>0</v>
      </c>
      <c r="N332" s="101">
        <f t="shared" si="40"/>
        <v>0</v>
      </c>
      <c r="O332" s="101">
        <f t="shared" si="40"/>
        <v>0</v>
      </c>
      <c r="P332" s="101">
        <f t="shared" si="40"/>
        <v>0</v>
      </c>
      <c r="Q332" s="101">
        <f t="shared" si="40"/>
        <v>0</v>
      </c>
      <c r="R332" s="101">
        <f t="shared" si="40"/>
        <v>0</v>
      </c>
      <c r="S332" s="101">
        <f t="shared" si="40"/>
        <v>0</v>
      </c>
      <c r="T332" s="101">
        <f t="shared" si="40"/>
        <v>0</v>
      </c>
    </row>
    <row r="333" spans="2:20" outlineLevel="1">
      <c r="B333" s="57"/>
      <c r="C333" s="44"/>
      <c r="D333" s="46"/>
      <c r="E333" s="83"/>
      <c r="F333" s="15" t="s">
        <v>621</v>
      </c>
      <c r="G333" s="15" t="s">
        <v>622</v>
      </c>
      <c r="H333" s="97">
        <f t="shared" ref="H333:H375" si="41">SUM(I333:T333)</f>
        <v>0</v>
      </c>
      <c r="I333" s="75"/>
      <c r="J333" s="75"/>
      <c r="K333" s="76"/>
      <c r="L333" s="75"/>
      <c r="M333" s="75"/>
      <c r="N333" s="75"/>
      <c r="O333" s="75"/>
      <c r="P333" s="75"/>
      <c r="Q333" s="75"/>
      <c r="R333" s="75"/>
      <c r="S333" s="75"/>
      <c r="T333" s="75"/>
    </row>
    <row r="334" spans="2:20" outlineLevel="1">
      <c r="B334" s="57"/>
      <c r="C334" s="44"/>
      <c r="D334" s="46"/>
      <c r="E334" s="83"/>
      <c r="F334" s="15" t="s">
        <v>623</v>
      </c>
      <c r="G334" s="15" t="s">
        <v>624</v>
      </c>
      <c r="H334" s="97">
        <f t="shared" si="41"/>
        <v>0</v>
      </c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</row>
    <row r="335" spans="2:20" outlineLevel="1">
      <c r="B335" s="57"/>
      <c r="C335" s="44"/>
      <c r="D335" s="46"/>
      <c r="E335" s="83"/>
      <c r="F335" s="15" t="s">
        <v>625</v>
      </c>
      <c r="G335" s="15" t="s">
        <v>626</v>
      </c>
      <c r="H335" s="97">
        <f t="shared" si="41"/>
        <v>0</v>
      </c>
      <c r="I335" s="75"/>
      <c r="J335" s="75"/>
      <c r="K335" s="76"/>
      <c r="L335" s="75"/>
      <c r="M335" s="75"/>
      <c r="N335" s="75"/>
      <c r="O335" s="75"/>
      <c r="P335" s="75"/>
      <c r="Q335" s="75"/>
      <c r="R335" s="75"/>
      <c r="S335" s="75"/>
      <c r="T335" s="75"/>
    </row>
    <row r="336" spans="2:20" outlineLevel="1">
      <c r="B336" s="57"/>
      <c r="C336" s="44"/>
      <c r="D336" s="46"/>
      <c r="E336" s="83"/>
      <c r="F336" s="15" t="s">
        <v>627</v>
      </c>
      <c r="G336" s="15" t="s">
        <v>628</v>
      </c>
      <c r="H336" s="97">
        <f t="shared" si="41"/>
        <v>0</v>
      </c>
      <c r="I336" s="75"/>
      <c r="J336" s="75"/>
      <c r="K336" s="76"/>
      <c r="L336" s="75"/>
      <c r="M336" s="75"/>
      <c r="N336" s="75"/>
      <c r="O336" s="75"/>
      <c r="P336" s="75"/>
      <c r="Q336" s="75"/>
      <c r="R336" s="75"/>
      <c r="S336" s="75"/>
      <c r="T336" s="75"/>
    </row>
    <row r="337" spans="2:20" outlineLevel="1">
      <c r="B337" s="57"/>
      <c r="C337" s="44"/>
      <c r="D337" s="46"/>
      <c r="E337" s="83"/>
      <c r="F337" s="15" t="s">
        <v>629</v>
      </c>
      <c r="G337" s="15" t="s">
        <v>630</v>
      </c>
      <c r="H337" s="97">
        <f t="shared" si="41"/>
        <v>0</v>
      </c>
      <c r="I337" s="75"/>
      <c r="J337" s="75"/>
      <c r="K337" s="76"/>
      <c r="L337" s="75"/>
      <c r="M337" s="75"/>
      <c r="N337" s="75"/>
      <c r="O337" s="75"/>
      <c r="P337" s="75"/>
      <c r="Q337" s="75"/>
      <c r="R337" s="75"/>
      <c r="S337" s="75"/>
      <c r="T337" s="75"/>
    </row>
    <row r="338" spans="2:20" outlineLevel="1">
      <c r="B338" s="57"/>
      <c r="C338" s="44"/>
      <c r="D338" s="46"/>
      <c r="E338" s="83"/>
      <c r="F338" s="15" t="s">
        <v>631</v>
      </c>
      <c r="G338" s="15" t="s">
        <v>632</v>
      </c>
      <c r="H338" s="97">
        <f t="shared" si="41"/>
        <v>0</v>
      </c>
      <c r="I338" s="75"/>
      <c r="J338" s="75"/>
      <c r="K338" s="76"/>
      <c r="L338" s="75"/>
      <c r="M338" s="75"/>
      <c r="N338" s="75"/>
      <c r="O338" s="75"/>
      <c r="P338" s="75"/>
      <c r="Q338" s="75"/>
      <c r="R338" s="75"/>
      <c r="S338" s="75"/>
      <c r="T338" s="75"/>
    </row>
    <row r="339" spans="2:20" outlineLevel="1">
      <c r="B339" s="57"/>
      <c r="C339" s="44"/>
      <c r="D339" s="46"/>
      <c r="E339" s="83"/>
      <c r="F339" s="15" t="s">
        <v>633</v>
      </c>
      <c r="G339" s="15" t="s">
        <v>634</v>
      </c>
      <c r="H339" s="97">
        <f t="shared" si="41"/>
        <v>0</v>
      </c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</row>
    <row r="340" spans="2:20" outlineLevel="1">
      <c r="B340" s="57"/>
      <c r="C340" s="44"/>
      <c r="D340" s="46"/>
      <c r="E340" s="83"/>
      <c r="F340" s="15" t="s">
        <v>635</v>
      </c>
      <c r="G340" s="15" t="s">
        <v>636</v>
      </c>
      <c r="H340" s="97">
        <f t="shared" si="41"/>
        <v>0</v>
      </c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</row>
    <row r="341" spans="2:20" outlineLevel="1">
      <c r="B341" s="57"/>
      <c r="C341" s="44"/>
      <c r="D341" s="46"/>
      <c r="E341" s="83"/>
      <c r="F341" s="15" t="s">
        <v>637</v>
      </c>
      <c r="G341" s="15" t="s">
        <v>638</v>
      </c>
      <c r="H341" s="97">
        <f t="shared" si="41"/>
        <v>0</v>
      </c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</row>
    <row r="342" spans="2:20" outlineLevel="1">
      <c r="B342" s="57"/>
      <c r="C342" s="44"/>
      <c r="D342" s="46"/>
      <c r="E342" s="83"/>
      <c r="F342" s="15" t="s">
        <v>639</v>
      </c>
      <c r="G342" s="15" t="s">
        <v>640</v>
      </c>
      <c r="H342" s="97">
        <f t="shared" si="41"/>
        <v>0</v>
      </c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</row>
    <row r="343" spans="2:20" outlineLevel="1">
      <c r="B343" s="57"/>
      <c r="C343" s="44"/>
      <c r="D343" s="46"/>
      <c r="E343" s="83"/>
      <c r="F343" s="15" t="s">
        <v>641</v>
      </c>
      <c r="G343" s="15" t="s">
        <v>642</v>
      </c>
      <c r="H343" s="97">
        <f t="shared" si="41"/>
        <v>0</v>
      </c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</row>
    <row r="344" spans="2:20" outlineLevel="1">
      <c r="B344" s="57"/>
      <c r="C344" s="44"/>
      <c r="D344" s="46"/>
      <c r="E344" s="83"/>
      <c r="F344" s="15" t="s">
        <v>643</v>
      </c>
      <c r="G344" s="15" t="s">
        <v>644</v>
      </c>
      <c r="H344" s="97">
        <f t="shared" si="41"/>
        <v>0</v>
      </c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</row>
    <row r="345" spans="2:20" outlineLevel="1">
      <c r="B345" s="57"/>
      <c r="C345" s="44"/>
      <c r="D345" s="46"/>
      <c r="E345" s="83"/>
      <c r="F345" s="15" t="s">
        <v>645</v>
      </c>
      <c r="G345" s="15" t="s">
        <v>646</v>
      </c>
      <c r="H345" s="97">
        <f t="shared" si="41"/>
        <v>0</v>
      </c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</row>
    <row r="346" spans="2:20" outlineLevel="1">
      <c r="B346" s="57"/>
      <c r="C346" s="44"/>
      <c r="D346" s="46"/>
      <c r="E346" s="83"/>
      <c r="F346" s="15" t="s">
        <v>647</v>
      </c>
      <c r="G346" s="15" t="s">
        <v>648</v>
      </c>
      <c r="H346" s="97">
        <f t="shared" si="41"/>
        <v>0</v>
      </c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</row>
    <row r="347" spans="2:20" outlineLevel="1">
      <c r="B347" s="57"/>
      <c r="C347" s="44"/>
      <c r="D347" s="46"/>
      <c r="E347" s="83"/>
      <c r="F347" s="15" t="s">
        <v>649</v>
      </c>
      <c r="G347" s="15" t="s">
        <v>650</v>
      </c>
      <c r="H347" s="97">
        <f t="shared" si="41"/>
        <v>0</v>
      </c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</row>
    <row r="348" spans="2:20" outlineLevel="1">
      <c r="B348" s="57"/>
      <c r="C348" s="44"/>
      <c r="D348" s="46"/>
      <c r="E348" s="83"/>
      <c r="F348" s="15" t="s">
        <v>651</v>
      </c>
      <c r="G348" s="15" t="s">
        <v>652</v>
      </c>
      <c r="H348" s="97">
        <f t="shared" si="41"/>
        <v>0</v>
      </c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</row>
    <row r="349" spans="2:20" outlineLevel="1">
      <c r="B349" s="57"/>
      <c r="C349" s="44"/>
      <c r="D349" s="46"/>
      <c r="E349" s="83"/>
      <c r="F349" s="15" t="s">
        <v>653</v>
      </c>
      <c r="G349" s="15" t="s">
        <v>654</v>
      </c>
      <c r="H349" s="97">
        <f t="shared" si="41"/>
        <v>0</v>
      </c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</row>
    <row r="350" spans="2:20" outlineLevel="1">
      <c r="B350" s="57"/>
      <c r="C350" s="44"/>
      <c r="D350" s="46"/>
      <c r="E350" s="83"/>
      <c r="F350" s="15" t="s">
        <v>655</v>
      </c>
      <c r="G350" s="15" t="s">
        <v>656</v>
      </c>
      <c r="H350" s="97">
        <f t="shared" si="41"/>
        <v>0</v>
      </c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</row>
    <row r="351" spans="2:20" outlineLevel="1">
      <c r="B351" s="57"/>
      <c r="C351" s="44"/>
      <c r="D351" s="46"/>
      <c r="E351" s="83"/>
      <c r="F351" s="15" t="s">
        <v>657</v>
      </c>
      <c r="G351" s="15" t="s">
        <v>658</v>
      </c>
      <c r="H351" s="97">
        <f t="shared" si="41"/>
        <v>0</v>
      </c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</row>
    <row r="352" spans="2:20" outlineLevel="1">
      <c r="B352" s="57"/>
      <c r="C352" s="44"/>
      <c r="D352" s="46"/>
      <c r="E352" s="83"/>
      <c r="F352" s="15" t="s">
        <v>659</v>
      </c>
      <c r="G352" s="15" t="s">
        <v>660</v>
      </c>
      <c r="H352" s="97">
        <f t="shared" si="41"/>
        <v>0</v>
      </c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</row>
    <row r="353" spans="2:20" outlineLevel="1">
      <c r="B353" s="57"/>
      <c r="C353" s="44"/>
      <c r="D353" s="46"/>
      <c r="E353" s="83"/>
      <c r="F353" s="15" t="s">
        <v>661</v>
      </c>
      <c r="G353" s="15" t="s">
        <v>662</v>
      </c>
      <c r="H353" s="97">
        <f t="shared" si="41"/>
        <v>0</v>
      </c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</row>
    <row r="354" spans="2:20" outlineLevel="1">
      <c r="B354" s="57"/>
      <c r="C354" s="44"/>
      <c r="D354" s="46"/>
      <c r="E354" s="83"/>
      <c r="F354" s="15" t="s">
        <v>663</v>
      </c>
      <c r="G354" s="15" t="s">
        <v>664</v>
      </c>
      <c r="H354" s="97">
        <f t="shared" si="41"/>
        <v>0</v>
      </c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</row>
    <row r="355" spans="2:20" outlineLevel="1">
      <c r="B355" s="57"/>
      <c r="C355" s="44"/>
      <c r="D355" s="46"/>
      <c r="E355" s="83"/>
      <c r="F355" s="15" t="s">
        <v>665</v>
      </c>
      <c r="G355" s="15" t="s">
        <v>666</v>
      </c>
      <c r="H355" s="97">
        <f t="shared" si="41"/>
        <v>0</v>
      </c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</row>
    <row r="356" spans="2:20" outlineLevel="1">
      <c r="B356" s="57"/>
      <c r="C356" s="44"/>
      <c r="D356" s="46"/>
      <c r="E356" s="83"/>
      <c r="F356" s="15" t="s">
        <v>686</v>
      </c>
      <c r="G356" s="15" t="s">
        <v>687</v>
      </c>
      <c r="H356" s="97">
        <f t="shared" si="41"/>
        <v>0</v>
      </c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</row>
    <row r="357" spans="2:20" outlineLevel="1">
      <c r="B357" s="57"/>
      <c r="C357" s="44"/>
      <c r="D357" s="46"/>
      <c r="E357" s="83"/>
      <c r="F357" s="15" t="s">
        <v>667</v>
      </c>
      <c r="G357" s="15" t="s">
        <v>698</v>
      </c>
      <c r="H357" s="97">
        <f t="shared" si="41"/>
        <v>0</v>
      </c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</row>
    <row r="358" spans="2:20" outlineLevel="1">
      <c r="B358" s="57"/>
      <c r="C358" s="44"/>
      <c r="D358" s="46"/>
      <c r="E358" s="83"/>
      <c r="F358" s="15" t="s">
        <v>668</v>
      </c>
      <c r="G358" s="15" t="s">
        <v>699</v>
      </c>
      <c r="H358" s="97">
        <f t="shared" si="41"/>
        <v>0</v>
      </c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</row>
    <row r="359" spans="2:20">
      <c r="B359" s="57" t="s">
        <v>362</v>
      </c>
      <c r="C359" s="58" t="s">
        <v>700</v>
      </c>
      <c r="D359" s="81"/>
      <c r="E359" s="82"/>
      <c r="F359" s="82"/>
      <c r="G359" s="93"/>
      <c r="H359" s="37">
        <f t="shared" si="41"/>
        <v>0</v>
      </c>
      <c r="I359" s="101">
        <f>SUM(I360:I365)</f>
        <v>0</v>
      </c>
      <c r="J359" s="101">
        <f t="shared" ref="J359:T359" si="42">SUM(J360:J365)</f>
        <v>0</v>
      </c>
      <c r="K359" s="101">
        <f t="shared" si="42"/>
        <v>0</v>
      </c>
      <c r="L359" s="101">
        <f t="shared" si="42"/>
        <v>0</v>
      </c>
      <c r="M359" s="101">
        <f t="shared" si="42"/>
        <v>0</v>
      </c>
      <c r="N359" s="101">
        <f t="shared" si="42"/>
        <v>0</v>
      </c>
      <c r="O359" s="101">
        <f t="shared" si="42"/>
        <v>0</v>
      </c>
      <c r="P359" s="101">
        <f t="shared" si="42"/>
        <v>0</v>
      </c>
      <c r="Q359" s="101">
        <f t="shared" si="42"/>
        <v>0</v>
      </c>
      <c r="R359" s="101">
        <f t="shared" si="42"/>
        <v>0</v>
      </c>
      <c r="S359" s="101">
        <f t="shared" si="42"/>
        <v>0</v>
      </c>
      <c r="T359" s="101">
        <f t="shared" si="42"/>
        <v>0</v>
      </c>
    </row>
    <row r="360" spans="2:20" outlineLevel="1">
      <c r="B360" s="43"/>
      <c r="C360" s="44"/>
      <c r="D360" s="84"/>
      <c r="E360" s="85"/>
      <c r="F360" s="15" t="s">
        <v>669</v>
      </c>
      <c r="G360" s="15" t="s">
        <v>670</v>
      </c>
      <c r="H360" s="97">
        <f t="shared" si="41"/>
        <v>0</v>
      </c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</row>
    <row r="361" spans="2:20" outlineLevel="1">
      <c r="B361" s="43"/>
      <c r="C361" s="44"/>
      <c r="D361" s="84"/>
      <c r="E361" s="85"/>
      <c r="F361" s="15" t="s">
        <v>671</v>
      </c>
      <c r="G361" s="15" t="s">
        <v>672</v>
      </c>
      <c r="H361" s="97">
        <f t="shared" si="41"/>
        <v>0</v>
      </c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</row>
    <row r="362" spans="2:20" outlineLevel="1">
      <c r="B362" s="43"/>
      <c r="C362" s="44"/>
      <c r="D362" s="84"/>
      <c r="E362" s="85"/>
      <c r="F362" s="15" t="s">
        <v>679</v>
      </c>
      <c r="G362" s="15" t="s">
        <v>701</v>
      </c>
      <c r="H362" s="97">
        <f t="shared" si="41"/>
        <v>0</v>
      </c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</row>
    <row r="363" spans="2:20" outlineLevel="1">
      <c r="B363" s="43"/>
      <c r="C363" s="44"/>
      <c r="D363" s="84"/>
      <c r="E363" s="85"/>
      <c r="F363" s="15" t="s">
        <v>680</v>
      </c>
      <c r="G363" s="15" t="s">
        <v>681</v>
      </c>
      <c r="H363" s="97">
        <f t="shared" si="41"/>
        <v>0</v>
      </c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</row>
    <row r="364" spans="2:20" outlineLevel="1">
      <c r="B364" s="43"/>
      <c r="C364" s="44"/>
      <c r="D364" s="84"/>
      <c r="E364" s="85"/>
      <c r="F364" s="15" t="s">
        <v>682</v>
      </c>
      <c r="G364" s="15" t="s">
        <v>683</v>
      </c>
      <c r="H364" s="97">
        <f t="shared" si="41"/>
        <v>0</v>
      </c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</row>
    <row r="365" spans="2:20" outlineLevel="1">
      <c r="B365" s="43"/>
      <c r="C365" s="44"/>
      <c r="D365" s="84"/>
      <c r="E365" s="85"/>
      <c r="F365" s="15" t="s">
        <v>673</v>
      </c>
      <c r="G365" s="15" t="s">
        <v>674</v>
      </c>
      <c r="H365" s="97">
        <f t="shared" si="41"/>
        <v>0</v>
      </c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</row>
    <row r="366" spans="2:20">
      <c r="B366" s="57" t="s">
        <v>362</v>
      </c>
      <c r="C366" s="58" t="s">
        <v>702</v>
      </c>
      <c r="D366" s="81"/>
      <c r="E366" s="82"/>
      <c r="F366" s="82"/>
      <c r="G366" s="93"/>
      <c r="H366" s="37">
        <f t="shared" si="41"/>
        <v>0</v>
      </c>
      <c r="I366" s="101">
        <f>SUM(I367:I369)</f>
        <v>0</v>
      </c>
      <c r="J366" s="101">
        <f t="shared" ref="J366:T366" si="43">SUM(J367:J369)</f>
        <v>0</v>
      </c>
      <c r="K366" s="101">
        <f t="shared" si="43"/>
        <v>0</v>
      </c>
      <c r="L366" s="101">
        <f t="shared" si="43"/>
        <v>0</v>
      </c>
      <c r="M366" s="101">
        <f t="shared" si="43"/>
        <v>0</v>
      </c>
      <c r="N366" s="101">
        <f t="shared" si="43"/>
        <v>0</v>
      </c>
      <c r="O366" s="101">
        <f t="shared" si="43"/>
        <v>0</v>
      </c>
      <c r="P366" s="101">
        <f t="shared" si="43"/>
        <v>0</v>
      </c>
      <c r="Q366" s="101">
        <f t="shared" si="43"/>
        <v>0</v>
      </c>
      <c r="R366" s="101">
        <f t="shared" si="43"/>
        <v>0</v>
      </c>
      <c r="S366" s="101">
        <f t="shared" si="43"/>
        <v>0</v>
      </c>
      <c r="T366" s="101">
        <f t="shared" si="43"/>
        <v>0</v>
      </c>
    </row>
    <row r="367" spans="2:20" outlineLevel="1">
      <c r="B367" s="43"/>
      <c r="C367" s="44"/>
      <c r="D367" s="46"/>
      <c r="E367" s="83"/>
      <c r="F367" s="15" t="s">
        <v>675</v>
      </c>
      <c r="G367" s="15" t="s">
        <v>676</v>
      </c>
      <c r="H367" s="97">
        <f t="shared" si="41"/>
        <v>0</v>
      </c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</row>
    <row r="368" spans="2:20" outlineLevel="1">
      <c r="B368" s="43"/>
      <c r="C368" s="44"/>
      <c r="D368" s="46"/>
      <c r="E368" s="83"/>
      <c r="F368" s="15" t="s">
        <v>677</v>
      </c>
      <c r="G368" s="15" t="s">
        <v>678</v>
      </c>
      <c r="H368" s="97">
        <f t="shared" si="41"/>
        <v>0</v>
      </c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</row>
    <row r="369" spans="2:20" outlineLevel="1">
      <c r="B369" s="43"/>
      <c r="C369" s="44"/>
      <c r="D369" s="46"/>
      <c r="E369" s="83"/>
      <c r="F369" s="15" t="s">
        <v>684</v>
      </c>
      <c r="G369" s="15" t="s">
        <v>685</v>
      </c>
      <c r="H369" s="97">
        <f t="shared" si="41"/>
        <v>0</v>
      </c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</row>
    <row r="370" spans="2:20">
      <c r="B370" s="35" t="s">
        <v>688</v>
      </c>
      <c r="C370" s="36"/>
      <c r="D370" s="36"/>
      <c r="E370" s="36"/>
      <c r="F370" s="82"/>
      <c r="G370" s="93"/>
      <c r="H370" s="37">
        <f t="shared" si="41"/>
        <v>0</v>
      </c>
      <c r="I370" s="102">
        <f>+I329+I331</f>
        <v>0</v>
      </c>
      <c r="J370" s="102">
        <f t="shared" ref="J370:T370" si="44">+J329+J331</f>
        <v>0</v>
      </c>
      <c r="K370" s="102">
        <f t="shared" si="44"/>
        <v>0</v>
      </c>
      <c r="L370" s="102">
        <f t="shared" si="44"/>
        <v>0</v>
      </c>
      <c r="M370" s="102">
        <f t="shared" si="44"/>
        <v>0</v>
      </c>
      <c r="N370" s="102">
        <f t="shared" si="44"/>
        <v>0</v>
      </c>
      <c r="O370" s="102">
        <f t="shared" si="44"/>
        <v>0</v>
      </c>
      <c r="P370" s="102">
        <f t="shared" si="44"/>
        <v>0</v>
      </c>
      <c r="Q370" s="102">
        <f t="shared" si="44"/>
        <v>0</v>
      </c>
      <c r="R370" s="102">
        <f t="shared" si="44"/>
        <v>0</v>
      </c>
      <c r="S370" s="102">
        <f t="shared" si="44"/>
        <v>0</v>
      </c>
      <c r="T370" s="102">
        <f t="shared" si="44"/>
        <v>0</v>
      </c>
    </row>
    <row r="371" spans="2:20" outlineLevel="1">
      <c r="B371" s="86"/>
      <c r="C371" s="49" t="s">
        <v>420</v>
      </c>
      <c r="D371" s="51"/>
      <c r="E371" s="51"/>
      <c r="F371" s="15"/>
      <c r="G371" s="15"/>
      <c r="H371" s="97">
        <f t="shared" si="41"/>
        <v>0</v>
      </c>
      <c r="I371" s="75">
        <f>SUM(I372:I375)</f>
        <v>0</v>
      </c>
      <c r="J371" s="75">
        <f t="shared" ref="J371:T371" si="45">SUM(J372:J375)</f>
        <v>0</v>
      </c>
      <c r="K371" s="75">
        <f t="shared" si="45"/>
        <v>0</v>
      </c>
      <c r="L371" s="75">
        <f t="shared" si="45"/>
        <v>0</v>
      </c>
      <c r="M371" s="75">
        <f t="shared" si="45"/>
        <v>0</v>
      </c>
      <c r="N371" s="75">
        <f t="shared" si="45"/>
        <v>0</v>
      </c>
      <c r="O371" s="75">
        <f t="shared" si="45"/>
        <v>0</v>
      </c>
      <c r="P371" s="75">
        <f t="shared" si="45"/>
        <v>0</v>
      </c>
      <c r="Q371" s="75">
        <f t="shared" si="45"/>
        <v>0</v>
      </c>
      <c r="R371" s="75">
        <f t="shared" si="45"/>
        <v>0</v>
      </c>
      <c r="S371" s="75">
        <f t="shared" si="45"/>
        <v>0</v>
      </c>
      <c r="T371" s="75">
        <f t="shared" si="45"/>
        <v>0</v>
      </c>
    </row>
    <row r="372" spans="2:20" outlineLevel="1">
      <c r="B372" s="87"/>
      <c r="C372" s="84"/>
      <c r="D372" s="85"/>
      <c r="E372" s="85"/>
      <c r="F372" s="15" t="s">
        <v>423</v>
      </c>
      <c r="G372" s="15" t="s">
        <v>689</v>
      </c>
      <c r="H372" s="97">
        <f t="shared" si="41"/>
        <v>0</v>
      </c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</row>
    <row r="373" spans="2:20" outlineLevel="1">
      <c r="B373" s="88"/>
      <c r="C373" s="84"/>
      <c r="D373" s="85"/>
      <c r="E373" s="85"/>
      <c r="F373" s="15" t="s">
        <v>690</v>
      </c>
      <c r="G373" s="15" t="s">
        <v>691</v>
      </c>
      <c r="H373" s="97">
        <f t="shared" si="41"/>
        <v>0</v>
      </c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</row>
    <row r="374" spans="2:20" outlineLevel="1">
      <c r="B374" s="88"/>
      <c r="C374" s="84"/>
      <c r="D374" s="85"/>
      <c r="E374" s="85"/>
      <c r="F374" s="15" t="s">
        <v>692</v>
      </c>
      <c r="G374" s="15" t="s">
        <v>693</v>
      </c>
      <c r="H374" s="97">
        <f t="shared" si="41"/>
        <v>0</v>
      </c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</row>
    <row r="375" spans="2:20" outlineLevel="1">
      <c r="B375" s="89"/>
      <c r="C375" s="84"/>
      <c r="D375" s="85"/>
      <c r="E375" s="85"/>
      <c r="F375" s="15" t="s">
        <v>694</v>
      </c>
      <c r="G375" s="15" t="s">
        <v>695</v>
      </c>
      <c r="H375" s="97">
        <f t="shared" si="41"/>
        <v>0</v>
      </c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</row>
    <row r="376" spans="2:20">
      <c r="B376" s="35" t="s">
        <v>696</v>
      </c>
      <c r="C376" s="36"/>
      <c r="D376" s="36"/>
      <c r="E376" s="36"/>
      <c r="F376" s="36"/>
      <c r="G376" s="93"/>
      <c r="H376" s="102">
        <f>H370+H371</f>
        <v>0</v>
      </c>
      <c r="I376" s="102">
        <f t="shared" ref="I376:T376" si="46">I370+I371</f>
        <v>0</v>
      </c>
      <c r="J376" s="102">
        <f t="shared" si="46"/>
        <v>0</v>
      </c>
      <c r="K376" s="102">
        <f t="shared" si="46"/>
        <v>0</v>
      </c>
      <c r="L376" s="102">
        <f t="shared" si="46"/>
        <v>0</v>
      </c>
      <c r="M376" s="102">
        <f t="shared" si="46"/>
        <v>0</v>
      </c>
      <c r="N376" s="102">
        <f t="shared" si="46"/>
        <v>0</v>
      </c>
      <c r="O376" s="102">
        <f t="shared" si="46"/>
        <v>0</v>
      </c>
      <c r="P376" s="102">
        <f t="shared" si="46"/>
        <v>0</v>
      </c>
      <c r="Q376" s="102">
        <f t="shared" si="46"/>
        <v>0</v>
      </c>
      <c r="R376" s="102">
        <f t="shared" si="46"/>
        <v>0</v>
      </c>
      <c r="S376" s="102">
        <f t="shared" si="46"/>
        <v>0</v>
      </c>
      <c r="T376" s="102">
        <f t="shared" si="46"/>
        <v>0</v>
      </c>
    </row>
    <row r="377" spans="2:20">
      <c r="B377" s="90"/>
      <c r="C377" s="90"/>
      <c r="D377" s="91"/>
      <c r="E377" s="91" t="s">
        <v>417</v>
      </c>
      <c r="F377" s="92"/>
      <c r="G377" s="92"/>
      <c r="H377" s="75" t="str">
        <f t="shared" ref="H377:T377" si="47">IFERROR(+H376/H15,"")</f>
        <v/>
      </c>
      <c r="I377" s="75" t="str">
        <f t="shared" si="47"/>
        <v/>
      </c>
      <c r="J377" s="75" t="str">
        <f t="shared" si="47"/>
        <v/>
      </c>
      <c r="K377" s="75" t="str">
        <f t="shared" si="47"/>
        <v/>
      </c>
      <c r="L377" s="75" t="str">
        <f t="shared" si="47"/>
        <v/>
      </c>
      <c r="M377" s="75" t="str">
        <f t="shared" si="47"/>
        <v/>
      </c>
      <c r="N377" s="75" t="str">
        <f t="shared" si="47"/>
        <v/>
      </c>
      <c r="O377" s="75" t="str">
        <f t="shared" si="47"/>
        <v/>
      </c>
      <c r="P377" s="75" t="str">
        <f t="shared" si="47"/>
        <v/>
      </c>
      <c r="Q377" s="75" t="str">
        <f t="shared" si="47"/>
        <v/>
      </c>
      <c r="R377" s="75" t="str">
        <f t="shared" si="47"/>
        <v/>
      </c>
      <c r="S377" s="75" t="str">
        <f t="shared" si="47"/>
        <v/>
      </c>
      <c r="T377" s="75" t="str">
        <f t="shared" si="47"/>
        <v/>
      </c>
    </row>
  </sheetData>
  <mergeCells count="17">
    <mergeCell ref="T3:T4"/>
    <mergeCell ref="N3:N4"/>
    <mergeCell ref="O3:O4"/>
    <mergeCell ref="P3:P4"/>
    <mergeCell ref="Q3:Q4"/>
    <mergeCell ref="R3:R4"/>
    <mergeCell ref="S3:S4"/>
    <mergeCell ref="H2:T2"/>
    <mergeCell ref="B3:E3"/>
    <mergeCell ref="F3:F4"/>
    <mergeCell ref="G3:G4"/>
    <mergeCell ref="H3:H4"/>
    <mergeCell ref="I3:I4"/>
    <mergeCell ref="J3:J4"/>
    <mergeCell ref="K3:K4"/>
    <mergeCell ref="L3:L4"/>
    <mergeCell ref="M3:M4"/>
  </mergeCells>
  <conditionalFormatting sqref="F34:G36">
    <cfRule type="cellIs" dxfId="98" priority="2" stopIfTrue="1" operator="lessThan">
      <formula>0</formula>
    </cfRule>
  </conditionalFormatting>
  <conditionalFormatting sqref="H331:H375">
    <cfRule type="cellIs" dxfId="97" priority="1" stopIfTrue="1" operator="lessThan">
      <formula>0</formula>
    </cfRule>
  </conditionalFormatting>
  <conditionalFormatting sqref="H10:T11">
    <cfRule type="cellIs" dxfId="96" priority="11" stopIfTrue="1" operator="lessThan">
      <formula>0</formula>
    </cfRule>
  </conditionalFormatting>
  <conditionalFormatting sqref="H22:T329 B233:G235">
    <cfRule type="cellIs" dxfId="95" priority="10" stopIfTrue="1" operator="lessThan">
      <formula>0</formula>
    </cfRule>
  </conditionalFormatting>
  <conditionalFormatting sqref="K31:K33">
    <cfRule type="cellIs" dxfId="94" priority="8" stopIfTrue="1" operator="lessThan">
      <formula>0</formula>
    </cfRule>
  </conditionalFormatting>
  <conditionalFormatting sqref="K39">
    <cfRule type="cellIs" dxfId="93" priority="7" stopIfTrue="1" operator="lessThan">
      <formula>0</formula>
    </cfRule>
  </conditionalFormatting>
  <conditionalFormatting sqref="K42:K52 K54:K57 K59:K62 K65 K67:K68 K78:K98 K100:K109 K112:K118 K120:K128 K131:K203 K205:K217 K219:K220 K222:K230 K238:K239 K242:K328">
    <cfRule type="cellIs" dxfId="92" priority="6" stopIfTrue="1" operator="lessThan">
      <formula>0</formula>
    </cfRule>
  </conditionalFormatting>
  <conditionalFormatting sqref="K24:T28">
    <cfRule type="cellIs" dxfId="91" priority="9" stopIfTrue="1" operator="lessThan">
      <formula>0</formula>
    </cfRule>
  </conditionalFormatting>
  <conditionalFormatting sqref="N31:N33">
    <cfRule type="cellIs" dxfId="90" priority="5" stopIfTrue="1" operator="lessThan">
      <formula>0</formula>
    </cfRule>
  </conditionalFormatting>
  <conditionalFormatting sqref="N39">
    <cfRule type="cellIs" dxfId="89" priority="4" stopIfTrue="1" operator="lessThan">
      <formula>0</formula>
    </cfRule>
  </conditionalFormatting>
  <conditionalFormatting sqref="N42:N52 N54:N57 N59:N62 N65 N67:N68 N78:N98 N100:N109 N112:N118 N120:N128 N131:N203 N205:N217 N219:N220 N222:N230 N238:N239 N242:N328">
    <cfRule type="cellIs" dxfId="88" priority="3" stopIfTrue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1D13C-9101-440C-9380-C0AF215EF75B}">
  <dimension ref="A1:T377"/>
  <sheetViews>
    <sheetView zoomScale="80" zoomScaleNormal="80" workbookViewId="0">
      <selection activeCell="F37" sqref="F37"/>
    </sheetView>
  </sheetViews>
  <sheetFormatPr defaultColWidth="9.140625" defaultRowHeight="12.75" outlineLevelRow="2"/>
  <cols>
    <col min="1" max="1" width="3.42578125" style="74" customWidth="1"/>
    <col min="2" max="4" width="1.7109375" style="3" customWidth="1"/>
    <col min="5" max="5" width="24.7109375" style="3" customWidth="1"/>
    <col min="6" max="6" width="19" style="3" customWidth="1"/>
    <col min="7" max="7" width="46.140625" style="3" customWidth="1"/>
    <col min="8" max="20" width="12.7109375" style="3" customWidth="1"/>
    <col min="21" max="16384" width="9.140625" style="3"/>
  </cols>
  <sheetData>
    <row r="1" spans="1:20">
      <c r="B1" s="1" t="s">
        <v>0</v>
      </c>
      <c r="C1" s="2"/>
      <c r="D1" s="2"/>
      <c r="E1" s="2"/>
      <c r="F1" s="2"/>
      <c r="G1" s="2"/>
    </row>
    <row r="2" spans="1:20">
      <c r="B2" s="4" t="s">
        <v>1</v>
      </c>
      <c r="C2" s="5"/>
      <c r="D2" s="5"/>
      <c r="E2" s="5"/>
      <c r="F2" s="5"/>
      <c r="G2" s="5"/>
      <c r="H2" s="108" t="s">
        <v>2</v>
      </c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20.100000000000001" customHeight="1">
      <c r="B3" s="103"/>
      <c r="C3" s="103"/>
      <c r="D3" s="103"/>
      <c r="E3" s="104"/>
      <c r="F3" s="105" t="s">
        <v>3</v>
      </c>
      <c r="G3" s="106" t="s">
        <v>4</v>
      </c>
      <c r="H3" s="105" t="s">
        <v>596</v>
      </c>
      <c r="I3" s="105" t="s">
        <v>597</v>
      </c>
      <c r="J3" s="105" t="s">
        <v>607</v>
      </c>
      <c r="K3" s="105" t="s">
        <v>598</v>
      </c>
      <c r="L3" s="105" t="s">
        <v>599</v>
      </c>
      <c r="M3" s="105" t="s">
        <v>600</v>
      </c>
      <c r="N3" s="105" t="s">
        <v>601</v>
      </c>
      <c r="O3" s="105" t="s">
        <v>602</v>
      </c>
      <c r="P3" s="105" t="s">
        <v>603</v>
      </c>
      <c r="Q3" s="105" t="s">
        <v>604</v>
      </c>
      <c r="R3" s="105" t="s">
        <v>605</v>
      </c>
      <c r="S3" s="105" t="s">
        <v>181</v>
      </c>
      <c r="T3" s="105" t="s">
        <v>606</v>
      </c>
    </row>
    <row r="4" spans="1:20" ht="20.100000000000001" customHeight="1" collapsed="1">
      <c r="B4" s="6" t="s">
        <v>5</v>
      </c>
      <c r="C4" s="7"/>
      <c r="D4" s="7"/>
      <c r="E4" s="7"/>
      <c r="F4" s="105"/>
      <c r="G4" s="106"/>
      <c r="H4" s="107"/>
      <c r="I4" s="107"/>
      <c r="J4" s="105"/>
      <c r="K4" s="107"/>
      <c r="L4" s="107"/>
      <c r="M4" s="107"/>
      <c r="N4" s="107"/>
      <c r="O4" s="107"/>
      <c r="P4" s="107"/>
      <c r="Q4" s="107"/>
      <c r="R4" s="107"/>
      <c r="S4" s="107"/>
      <c r="T4" s="107"/>
    </row>
    <row r="5" spans="1:20" ht="12.75" customHeight="1" outlineLevel="1">
      <c r="B5" s="8" t="s">
        <v>6</v>
      </c>
      <c r="C5" s="9"/>
      <c r="D5" s="9"/>
      <c r="E5" s="10"/>
      <c r="F5" s="9"/>
      <c r="G5" s="9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ht="12.75" customHeight="1" outlineLevel="1">
      <c r="B6" s="12"/>
      <c r="C6" s="13"/>
      <c r="D6" s="13" t="s">
        <v>7</v>
      </c>
      <c r="E6" s="14"/>
      <c r="F6" s="15"/>
      <c r="G6" s="15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0" ht="12.75" customHeight="1" outlineLevel="1">
      <c r="B7" s="17"/>
      <c r="C7" s="18"/>
      <c r="D7" s="18" t="s">
        <v>8</v>
      </c>
      <c r="E7" s="19"/>
      <c r="F7" s="18"/>
      <c r="G7" s="18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spans="1:20" ht="12.75" customHeight="1" outlineLevel="1">
      <c r="B8" s="21"/>
      <c r="C8" s="15"/>
      <c r="D8" s="15" t="s">
        <v>9</v>
      </c>
      <c r="E8" s="22"/>
      <c r="F8" s="22"/>
      <c r="G8" s="22"/>
      <c r="H8" s="23"/>
      <c r="I8" s="23"/>
      <c r="J8" s="23"/>
      <c r="K8" s="23"/>
      <c r="L8" s="24"/>
      <c r="M8" s="23"/>
      <c r="N8" s="24"/>
      <c r="O8" s="23"/>
      <c r="P8" s="23"/>
      <c r="Q8" s="23"/>
      <c r="R8" s="24"/>
      <c r="S8" s="24"/>
      <c r="T8" s="24"/>
    </row>
    <row r="9" spans="1:20" ht="12.75" customHeight="1" outlineLevel="1">
      <c r="A9" s="109"/>
      <c r="B9" s="25"/>
      <c r="C9" s="26" t="s">
        <v>10</v>
      </c>
      <c r="D9" s="26"/>
      <c r="E9" s="26"/>
      <c r="F9" s="26"/>
      <c r="G9" s="2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0" ht="12.75" customHeight="1" outlineLevel="1">
      <c r="B10" s="27"/>
      <c r="C10" s="26" t="s">
        <v>11</v>
      </c>
      <c r="D10" s="26"/>
      <c r="E10" s="26"/>
      <c r="F10" s="26"/>
      <c r="G10" s="2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 ht="12.75" customHeight="1" outlineLevel="1">
      <c r="B11" s="27"/>
      <c r="C11" s="26" t="s">
        <v>12</v>
      </c>
      <c r="D11" s="26"/>
      <c r="E11" s="26"/>
      <c r="F11" s="26"/>
      <c r="G11" s="2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0" ht="12.75" customHeight="1" outlineLevel="1">
      <c r="B12" s="25"/>
      <c r="C12" s="26" t="s">
        <v>13</v>
      </c>
      <c r="D12" s="26"/>
      <c r="E12" s="26"/>
      <c r="F12" s="26"/>
      <c r="G12" s="2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0" ht="12.75" hidden="1" customHeight="1" outlineLevel="2">
      <c r="B13" s="25"/>
      <c r="C13" s="26"/>
      <c r="D13" s="26" t="s">
        <v>14</v>
      </c>
      <c r="E13" s="26"/>
      <c r="F13" s="26"/>
      <c r="G13" s="2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 ht="12.75" customHeight="1" outlineLevel="1" collapsed="1">
      <c r="B14" s="25"/>
      <c r="C14" s="26" t="s">
        <v>15</v>
      </c>
      <c r="D14" s="26"/>
      <c r="E14" s="26"/>
      <c r="F14" s="26"/>
      <c r="G14" s="2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0" ht="12.75" customHeight="1" outlineLevel="1">
      <c r="B15" s="25"/>
      <c r="C15" s="26" t="s">
        <v>16</v>
      </c>
      <c r="D15" s="26"/>
      <c r="E15" s="26"/>
      <c r="F15" s="26"/>
      <c r="G15" s="2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0" ht="12.75" hidden="1" customHeight="1" outlineLevel="2">
      <c r="B16" s="25"/>
      <c r="C16" s="26"/>
      <c r="D16" s="26" t="s">
        <v>17</v>
      </c>
      <c r="E16" s="26"/>
      <c r="F16" s="26"/>
      <c r="G16" s="26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</row>
    <row r="17" spans="1:20" ht="12.75" customHeight="1" outlineLevel="1" collapsed="1">
      <c r="B17" s="25"/>
      <c r="C17" s="26" t="s">
        <v>18</v>
      </c>
      <c r="D17" s="26"/>
      <c r="E17" s="26"/>
      <c r="F17" s="26"/>
      <c r="G17" s="2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 ht="12.75" hidden="1" customHeight="1" outlineLevel="2">
      <c r="B18" s="25"/>
      <c r="C18" s="26"/>
      <c r="D18" s="26" t="s">
        <v>19</v>
      </c>
      <c r="E18" s="26"/>
      <c r="F18" s="26"/>
      <c r="G18" s="2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ht="12.75" hidden="1" customHeight="1" outlineLevel="2">
      <c r="B19" s="25"/>
      <c r="C19" s="26"/>
      <c r="D19" s="26" t="s">
        <v>20</v>
      </c>
      <c r="E19" s="26"/>
      <c r="F19" s="26"/>
      <c r="G19" s="2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ht="12.75" customHeight="1" outlineLevel="1" collapsed="1">
      <c r="B20" s="17"/>
      <c r="C20" s="18" t="s">
        <v>21</v>
      </c>
      <c r="D20" s="18"/>
      <c r="E20" s="18"/>
      <c r="F20" s="18"/>
      <c r="G20" s="18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</row>
    <row r="21" spans="1:20" hidden="1">
      <c r="A21" s="110"/>
      <c r="B21" s="29"/>
      <c r="C21" s="30"/>
      <c r="D21" s="29"/>
      <c r="E21" s="29"/>
      <c r="F21" s="30"/>
      <c r="G21" s="30"/>
      <c r="H21" s="31"/>
      <c r="I21" s="31"/>
      <c r="J21" s="31"/>
      <c r="K21" s="31"/>
      <c r="L21" s="31"/>
      <c r="M21" s="32"/>
      <c r="N21" s="31"/>
      <c r="O21" s="31"/>
      <c r="P21" s="32"/>
      <c r="Q21" s="32"/>
      <c r="R21" s="33"/>
      <c r="S21" s="34"/>
      <c r="T21" s="34"/>
    </row>
    <row r="22" spans="1:20">
      <c r="A22" s="111"/>
      <c r="B22" s="35" t="s">
        <v>22</v>
      </c>
      <c r="C22" s="36"/>
      <c r="D22" s="36"/>
      <c r="E22" s="36"/>
      <c r="F22" s="36"/>
      <c r="G22" s="36"/>
      <c r="H22" s="37">
        <f t="shared" ref="H22:H86" si="0">SUM(I22:T22)</f>
        <v>0</v>
      </c>
      <c r="I22" s="37">
        <f t="shared" ref="I22:T22" si="1">+I23+I28+I29+I30</f>
        <v>0</v>
      </c>
      <c r="J22" s="37">
        <f t="shared" si="1"/>
        <v>0</v>
      </c>
      <c r="K22" s="37">
        <f t="shared" si="1"/>
        <v>0</v>
      </c>
      <c r="L22" s="37">
        <f t="shared" si="1"/>
        <v>0</v>
      </c>
      <c r="M22" s="37">
        <f t="shared" si="1"/>
        <v>0</v>
      </c>
      <c r="N22" s="37">
        <f t="shared" si="1"/>
        <v>0</v>
      </c>
      <c r="O22" s="37">
        <f t="shared" si="1"/>
        <v>0</v>
      </c>
      <c r="P22" s="37">
        <f t="shared" si="1"/>
        <v>0</v>
      </c>
      <c r="Q22" s="37">
        <f t="shared" si="1"/>
        <v>0</v>
      </c>
      <c r="R22" s="37">
        <f t="shared" si="1"/>
        <v>0</v>
      </c>
      <c r="S22" s="37">
        <f t="shared" si="1"/>
        <v>0</v>
      </c>
      <c r="T22" s="37">
        <f t="shared" si="1"/>
        <v>0</v>
      </c>
    </row>
    <row r="23" spans="1:20" ht="12.75" customHeight="1" outlineLevel="1">
      <c r="A23" s="111"/>
      <c r="B23" s="38"/>
      <c r="C23" s="39"/>
      <c r="D23" s="40"/>
      <c r="E23" s="41" t="s">
        <v>23</v>
      </c>
      <c r="F23" s="42"/>
      <c r="G23" s="42"/>
      <c r="H23" s="97">
        <f t="shared" si="0"/>
        <v>0</v>
      </c>
      <c r="I23" s="97">
        <f>SUM(I24:I27)</f>
        <v>0</v>
      </c>
      <c r="J23" s="97">
        <f>SUM(J24:J27)</f>
        <v>0</v>
      </c>
      <c r="K23" s="97">
        <f t="shared" ref="K23:T23" si="2">SUM(K24:K27)</f>
        <v>0</v>
      </c>
      <c r="L23" s="97">
        <f t="shared" si="2"/>
        <v>0</v>
      </c>
      <c r="M23" s="97">
        <f t="shared" si="2"/>
        <v>0</v>
      </c>
      <c r="N23" s="97">
        <f t="shared" si="2"/>
        <v>0</v>
      </c>
      <c r="O23" s="97">
        <f t="shared" si="2"/>
        <v>0</v>
      </c>
      <c r="P23" s="97">
        <f t="shared" si="2"/>
        <v>0</v>
      </c>
      <c r="Q23" s="97">
        <f t="shared" si="2"/>
        <v>0</v>
      </c>
      <c r="R23" s="97">
        <f t="shared" si="2"/>
        <v>0</v>
      </c>
      <c r="S23" s="97">
        <f t="shared" si="2"/>
        <v>0</v>
      </c>
      <c r="T23" s="97">
        <f t="shared" si="2"/>
        <v>0</v>
      </c>
    </row>
    <row r="24" spans="1:20" ht="12.75" customHeight="1" outlineLevel="1">
      <c r="A24" s="111"/>
      <c r="B24" s="43"/>
      <c r="C24" s="44"/>
      <c r="D24" s="45"/>
      <c r="E24" s="46"/>
      <c r="F24" s="42" t="s">
        <v>24</v>
      </c>
      <c r="G24" s="42" t="s">
        <v>25</v>
      </c>
      <c r="H24" s="97">
        <f t="shared" si="0"/>
        <v>0</v>
      </c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</row>
    <row r="25" spans="1:20" ht="12.75" customHeight="1" outlineLevel="1">
      <c r="A25" s="111"/>
      <c r="B25" s="43"/>
      <c r="C25" s="44"/>
      <c r="D25" s="45"/>
      <c r="E25" s="46"/>
      <c r="F25" s="42" t="s">
        <v>26</v>
      </c>
      <c r="G25" s="42" t="s">
        <v>27</v>
      </c>
      <c r="H25" s="97">
        <f t="shared" si="0"/>
        <v>0</v>
      </c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</row>
    <row r="26" spans="1:20" ht="12.75" customHeight="1" outlineLevel="1">
      <c r="A26" s="111"/>
      <c r="B26" s="43"/>
      <c r="C26" s="44"/>
      <c r="D26" s="45"/>
      <c r="E26" s="46"/>
      <c r="F26" s="42" t="s">
        <v>28</v>
      </c>
      <c r="G26" s="42" t="s">
        <v>29</v>
      </c>
      <c r="H26" s="97">
        <f t="shared" si="0"/>
        <v>0</v>
      </c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</row>
    <row r="27" spans="1:20" ht="12.75" customHeight="1" outlineLevel="1">
      <c r="A27" s="111"/>
      <c r="B27" s="43"/>
      <c r="C27" s="44"/>
      <c r="D27" s="45"/>
      <c r="E27" s="46"/>
      <c r="F27" s="42" t="s">
        <v>30</v>
      </c>
      <c r="G27" s="42" t="s">
        <v>31</v>
      </c>
      <c r="H27" s="97">
        <f t="shared" si="0"/>
        <v>0</v>
      </c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</row>
    <row r="28" spans="1:20" ht="12.75" customHeight="1" outlineLevel="1">
      <c r="A28" s="111"/>
      <c r="B28" s="43"/>
      <c r="C28" s="44"/>
      <c r="D28" s="45"/>
      <c r="E28" s="46" t="s">
        <v>32</v>
      </c>
      <c r="F28" s="42" t="s">
        <v>33</v>
      </c>
      <c r="G28" s="42" t="s">
        <v>34</v>
      </c>
      <c r="H28" s="97">
        <f t="shared" si="0"/>
        <v>0</v>
      </c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</row>
    <row r="29" spans="1:20" ht="12.75" customHeight="1" outlineLevel="1">
      <c r="A29" s="111"/>
      <c r="B29" s="43"/>
      <c r="C29" s="44"/>
      <c r="D29" s="45"/>
      <c r="E29" s="46" t="s">
        <v>35</v>
      </c>
      <c r="F29" s="42"/>
      <c r="G29" s="42"/>
      <c r="H29" s="97">
        <f t="shared" si="0"/>
        <v>0</v>
      </c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</row>
    <row r="30" spans="1:20" ht="12.75" customHeight="1" outlineLevel="1">
      <c r="A30" s="111"/>
      <c r="B30" s="43"/>
      <c r="C30" s="44"/>
      <c r="D30" s="45"/>
      <c r="E30" s="46" t="s">
        <v>36</v>
      </c>
      <c r="F30" s="42"/>
      <c r="G30" s="42"/>
      <c r="H30" s="97">
        <f t="shared" si="0"/>
        <v>0</v>
      </c>
      <c r="I30" s="97">
        <f t="shared" ref="I30:T30" si="3">SUM(I31:I33)</f>
        <v>0</v>
      </c>
      <c r="J30" s="97">
        <f t="shared" si="3"/>
        <v>0</v>
      </c>
      <c r="K30" s="97">
        <f t="shared" si="3"/>
        <v>0</v>
      </c>
      <c r="L30" s="97">
        <f t="shared" si="3"/>
        <v>0</v>
      </c>
      <c r="M30" s="97">
        <f t="shared" si="3"/>
        <v>0</v>
      </c>
      <c r="N30" s="97">
        <f t="shared" si="3"/>
        <v>0</v>
      </c>
      <c r="O30" s="97">
        <f t="shared" si="3"/>
        <v>0</v>
      </c>
      <c r="P30" s="97">
        <f t="shared" si="3"/>
        <v>0</v>
      </c>
      <c r="Q30" s="97">
        <f t="shared" si="3"/>
        <v>0</v>
      </c>
      <c r="R30" s="97">
        <f t="shared" si="3"/>
        <v>0</v>
      </c>
      <c r="S30" s="97">
        <f t="shared" si="3"/>
        <v>0</v>
      </c>
      <c r="T30" s="97">
        <f t="shared" si="3"/>
        <v>0</v>
      </c>
    </row>
    <row r="31" spans="1:20" ht="12.75" customHeight="1" outlineLevel="1">
      <c r="A31" s="111"/>
      <c r="B31" s="43"/>
      <c r="C31" s="44"/>
      <c r="D31" s="45"/>
      <c r="E31" s="42"/>
      <c r="F31" s="42" t="s">
        <v>37</v>
      </c>
      <c r="G31" s="42" t="s">
        <v>38</v>
      </c>
      <c r="H31" s="97">
        <f t="shared" si="0"/>
        <v>0</v>
      </c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</row>
    <row r="32" spans="1:20" ht="12.75" customHeight="1" outlineLevel="1">
      <c r="A32" s="111"/>
      <c r="B32" s="43"/>
      <c r="C32" s="44"/>
      <c r="D32" s="45"/>
      <c r="E32" s="42"/>
      <c r="F32" s="42" t="s">
        <v>39</v>
      </c>
      <c r="G32" s="42" t="s">
        <v>40</v>
      </c>
      <c r="H32" s="97">
        <f t="shared" si="0"/>
        <v>0</v>
      </c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</row>
    <row r="33" spans="1:20" ht="12.75" customHeight="1" outlineLevel="1">
      <c r="A33" s="111"/>
      <c r="B33" s="43"/>
      <c r="C33" s="47"/>
      <c r="D33" s="48"/>
      <c r="E33" s="42"/>
      <c r="F33" s="42" t="s">
        <v>41</v>
      </c>
      <c r="G33" s="42" t="s">
        <v>42</v>
      </c>
      <c r="H33" s="97">
        <f t="shared" si="0"/>
        <v>0</v>
      </c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</row>
    <row r="34" spans="1:20">
      <c r="B34" s="43"/>
      <c r="C34" s="49" t="s">
        <v>43</v>
      </c>
      <c r="D34" s="50"/>
      <c r="E34" s="51"/>
      <c r="F34" s="52"/>
      <c r="G34" s="94"/>
      <c r="H34" s="97">
        <f t="shared" si="0"/>
        <v>0</v>
      </c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</row>
    <row r="35" spans="1:20" ht="12.75" customHeight="1">
      <c r="B35" s="43"/>
      <c r="C35" s="53" t="s">
        <v>44</v>
      </c>
      <c r="D35" s="51"/>
      <c r="E35" s="51"/>
      <c r="F35" s="54"/>
      <c r="G35" s="95"/>
      <c r="H35" s="97">
        <f t="shared" si="0"/>
        <v>0</v>
      </c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</row>
    <row r="36" spans="1:20" ht="12.75" customHeight="1">
      <c r="B36" s="43"/>
      <c r="C36" s="38" t="s">
        <v>45</v>
      </c>
      <c r="D36" s="55"/>
      <c r="E36" s="39"/>
      <c r="F36" s="56"/>
      <c r="G36" s="96"/>
      <c r="H36" s="97">
        <f t="shared" si="0"/>
        <v>0</v>
      </c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</row>
    <row r="37" spans="1:20">
      <c r="A37" s="111"/>
      <c r="B37" s="35" t="s">
        <v>46</v>
      </c>
      <c r="C37" s="36"/>
      <c r="D37" s="36"/>
      <c r="E37" s="36"/>
      <c r="F37" s="36"/>
      <c r="G37" s="36"/>
      <c r="H37" s="37">
        <f t="shared" si="0"/>
        <v>0</v>
      </c>
      <c r="I37" s="37">
        <f t="shared" ref="I37:T37" si="4">+I38+I40+I53+I76+I129+I218</f>
        <v>0</v>
      </c>
      <c r="J37" s="37">
        <f t="shared" si="4"/>
        <v>0</v>
      </c>
      <c r="K37" s="37">
        <f t="shared" si="4"/>
        <v>0</v>
      </c>
      <c r="L37" s="37">
        <f t="shared" si="4"/>
        <v>0</v>
      </c>
      <c r="M37" s="37">
        <f t="shared" si="4"/>
        <v>0</v>
      </c>
      <c r="N37" s="37">
        <f t="shared" si="4"/>
        <v>0</v>
      </c>
      <c r="O37" s="37">
        <f t="shared" si="4"/>
        <v>0</v>
      </c>
      <c r="P37" s="37">
        <f t="shared" si="4"/>
        <v>0</v>
      </c>
      <c r="Q37" s="37">
        <f t="shared" si="4"/>
        <v>0</v>
      </c>
      <c r="R37" s="37">
        <f t="shared" si="4"/>
        <v>0</v>
      </c>
      <c r="S37" s="37">
        <f t="shared" si="4"/>
        <v>0</v>
      </c>
      <c r="T37" s="37">
        <f t="shared" si="4"/>
        <v>0</v>
      </c>
    </row>
    <row r="38" spans="1:20" s="61" customFormat="1">
      <c r="A38" s="111"/>
      <c r="B38" s="57"/>
      <c r="C38" s="58" t="s">
        <v>47</v>
      </c>
      <c r="D38" s="59"/>
      <c r="E38" s="59"/>
      <c r="F38" s="59"/>
      <c r="G38" s="59"/>
      <c r="H38" s="60">
        <f t="shared" si="0"/>
        <v>0</v>
      </c>
      <c r="I38" s="60">
        <f t="shared" ref="I38:T38" si="5">SUM(I39:I39)</f>
        <v>0</v>
      </c>
      <c r="J38" s="60">
        <f t="shared" si="5"/>
        <v>0</v>
      </c>
      <c r="K38" s="60">
        <f t="shared" si="5"/>
        <v>0</v>
      </c>
      <c r="L38" s="60">
        <f t="shared" si="5"/>
        <v>0</v>
      </c>
      <c r="M38" s="60">
        <f t="shared" si="5"/>
        <v>0</v>
      </c>
      <c r="N38" s="60">
        <f t="shared" si="5"/>
        <v>0</v>
      </c>
      <c r="O38" s="60">
        <f t="shared" si="5"/>
        <v>0</v>
      </c>
      <c r="P38" s="60">
        <f t="shared" si="5"/>
        <v>0</v>
      </c>
      <c r="Q38" s="60">
        <f t="shared" si="5"/>
        <v>0</v>
      </c>
      <c r="R38" s="60">
        <f t="shared" si="5"/>
        <v>0</v>
      </c>
      <c r="S38" s="60">
        <f t="shared" si="5"/>
        <v>0</v>
      </c>
      <c r="T38" s="60">
        <f t="shared" si="5"/>
        <v>0</v>
      </c>
    </row>
    <row r="39" spans="1:20" ht="12.75" customHeight="1" outlineLevel="1">
      <c r="B39" s="43"/>
      <c r="C39" s="44"/>
      <c r="D39" s="62"/>
      <c r="E39" s="42" t="s">
        <v>48</v>
      </c>
      <c r="F39" s="42" t="s">
        <v>49</v>
      </c>
      <c r="G39" s="42" t="s">
        <v>50</v>
      </c>
      <c r="H39" s="97">
        <f t="shared" si="0"/>
        <v>0</v>
      </c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</row>
    <row r="40" spans="1:20" s="61" customFormat="1">
      <c r="A40" s="111"/>
      <c r="B40" s="57"/>
      <c r="C40" s="58" t="s">
        <v>51</v>
      </c>
      <c r="D40" s="59"/>
      <c r="E40" s="59"/>
      <c r="F40" s="59"/>
      <c r="G40" s="59"/>
      <c r="H40" s="60">
        <f t="shared" si="0"/>
        <v>0</v>
      </c>
      <c r="I40" s="60">
        <f t="shared" ref="I40:T40" si="6">+I41+I52</f>
        <v>0</v>
      </c>
      <c r="J40" s="60">
        <f t="shared" si="6"/>
        <v>0</v>
      </c>
      <c r="K40" s="60">
        <f t="shared" si="6"/>
        <v>0</v>
      </c>
      <c r="L40" s="60">
        <f t="shared" si="6"/>
        <v>0</v>
      </c>
      <c r="M40" s="60">
        <f t="shared" si="6"/>
        <v>0</v>
      </c>
      <c r="N40" s="60">
        <f t="shared" si="6"/>
        <v>0</v>
      </c>
      <c r="O40" s="60">
        <f t="shared" si="6"/>
        <v>0</v>
      </c>
      <c r="P40" s="60">
        <f t="shared" si="6"/>
        <v>0</v>
      </c>
      <c r="Q40" s="60">
        <f t="shared" si="6"/>
        <v>0</v>
      </c>
      <c r="R40" s="60">
        <f t="shared" si="6"/>
        <v>0</v>
      </c>
      <c r="S40" s="60">
        <f t="shared" si="6"/>
        <v>0</v>
      </c>
      <c r="T40" s="60">
        <f t="shared" si="6"/>
        <v>0</v>
      </c>
    </row>
    <row r="41" spans="1:20" ht="12.75" customHeight="1" outlineLevel="1">
      <c r="B41" s="43"/>
      <c r="C41" s="44"/>
      <c r="D41" s="62"/>
      <c r="E41" s="42" t="s">
        <v>52</v>
      </c>
      <c r="F41" s="42"/>
      <c r="G41" s="42"/>
      <c r="H41" s="97">
        <f t="shared" si="0"/>
        <v>0</v>
      </c>
      <c r="I41" s="97">
        <f t="shared" ref="I41:T41" si="7">SUM(I42:I51)</f>
        <v>0</v>
      </c>
      <c r="J41" s="97">
        <f t="shared" si="7"/>
        <v>0</v>
      </c>
      <c r="K41" s="97">
        <f t="shared" si="7"/>
        <v>0</v>
      </c>
      <c r="L41" s="97">
        <f t="shared" si="7"/>
        <v>0</v>
      </c>
      <c r="M41" s="97">
        <f t="shared" si="7"/>
        <v>0</v>
      </c>
      <c r="N41" s="97">
        <f t="shared" si="7"/>
        <v>0</v>
      </c>
      <c r="O41" s="97">
        <f t="shared" si="7"/>
        <v>0</v>
      </c>
      <c r="P41" s="97">
        <f t="shared" si="7"/>
        <v>0</v>
      </c>
      <c r="Q41" s="97">
        <f t="shared" si="7"/>
        <v>0</v>
      </c>
      <c r="R41" s="97">
        <f t="shared" si="7"/>
        <v>0</v>
      </c>
      <c r="S41" s="97">
        <f t="shared" si="7"/>
        <v>0</v>
      </c>
      <c r="T41" s="97">
        <f t="shared" si="7"/>
        <v>0</v>
      </c>
    </row>
    <row r="42" spans="1:20" ht="12.75" customHeight="1" outlineLevel="1">
      <c r="B42" s="43"/>
      <c r="C42" s="44"/>
      <c r="D42" s="62"/>
      <c r="E42" s="46"/>
      <c r="F42" s="43" t="s">
        <v>53</v>
      </c>
      <c r="G42" s="43" t="s">
        <v>54</v>
      </c>
      <c r="H42" s="97">
        <f t="shared" si="0"/>
        <v>0</v>
      </c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</row>
    <row r="43" spans="1:20" ht="12.75" customHeight="1" outlineLevel="1">
      <c r="B43" s="43"/>
      <c r="C43" s="44"/>
      <c r="D43" s="62"/>
      <c r="E43" s="46"/>
      <c r="F43" s="25" t="s">
        <v>55</v>
      </c>
      <c r="G43" s="25" t="s">
        <v>56</v>
      </c>
      <c r="H43" s="97">
        <f t="shared" si="0"/>
        <v>0</v>
      </c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</row>
    <row r="44" spans="1:20" ht="12.75" customHeight="1" outlineLevel="1">
      <c r="B44" s="43"/>
      <c r="C44" s="44"/>
      <c r="D44" s="62"/>
      <c r="E44" s="46"/>
      <c r="F44" s="25" t="s">
        <v>57</v>
      </c>
      <c r="G44" s="25" t="s">
        <v>58</v>
      </c>
      <c r="H44" s="97">
        <f t="shared" si="0"/>
        <v>0</v>
      </c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</row>
    <row r="45" spans="1:20" ht="12.75" customHeight="1" outlineLevel="1">
      <c r="B45" s="43"/>
      <c r="C45" s="44"/>
      <c r="D45" s="62"/>
      <c r="E45" s="46"/>
      <c r="F45" s="25" t="s">
        <v>59</v>
      </c>
      <c r="G45" s="25" t="s">
        <v>60</v>
      </c>
      <c r="H45" s="97">
        <f t="shared" si="0"/>
        <v>0</v>
      </c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</row>
    <row r="46" spans="1:20" ht="12.75" customHeight="1" outlineLevel="1">
      <c r="B46" s="43"/>
      <c r="C46" s="44"/>
      <c r="D46" s="62"/>
      <c r="E46" s="46"/>
      <c r="F46" s="25" t="s">
        <v>61</v>
      </c>
      <c r="G46" s="25" t="s">
        <v>62</v>
      </c>
      <c r="H46" s="97">
        <f t="shared" si="0"/>
        <v>0</v>
      </c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</row>
    <row r="47" spans="1:20" ht="12.75" customHeight="1" outlineLevel="1">
      <c r="B47" s="43"/>
      <c r="C47" s="44"/>
      <c r="D47" s="62"/>
      <c r="E47" s="46"/>
      <c r="F47" s="25" t="s">
        <v>63</v>
      </c>
      <c r="G47" s="25" t="s">
        <v>64</v>
      </c>
      <c r="H47" s="97">
        <f t="shared" si="0"/>
        <v>0</v>
      </c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</row>
    <row r="48" spans="1:20" ht="12.75" customHeight="1" outlineLevel="1">
      <c r="B48" s="43"/>
      <c r="C48" s="44"/>
      <c r="D48" s="62"/>
      <c r="E48" s="46"/>
      <c r="F48" s="25" t="s">
        <v>65</v>
      </c>
      <c r="G48" s="25" t="s">
        <v>66</v>
      </c>
      <c r="H48" s="97">
        <f t="shared" si="0"/>
        <v>0</v>
      </c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</row>
    <row r="49" spans="1:20" ht="12.75" customHeight="1" outlineLevel="1">
      <c r="B49" s="43"/>
      <c r="C49" s="44"/>
      <c r="D49" s="62"/>
      <c r="E49" s="46"/>
      <c r="F49" s="25" t="s">
        <v>67</v>
      </c>
      <c r="G49" s="25" t="s">
        <v>68</v>
      </c>
      <c r="H49" s="97">
        <f t="shared" si="0"/>
        <v>0</v>
      </c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</row>
    <row r="50" spans="1:20" ht="12.75" customHeight="1" outlineLevel="1">
      <c r="B50" s="43"/>
      <c r="C50" s="44"/>
      <c r="D50" s="62"/>
      <c r="E50" s="46"/>
      <c r="F50" s="25" t="s">
        <v>69</v>
      </c>
      <c r="G50" s="25" t="s">
        <v>70</v>
      </c>
      <c r="H50" s="97">
        <f t="shared" si="0"/>
        <v>0</v>
      </c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</row>
    <row r="51" spans="1:20" ht="12.75" customHeight="1" outlineLevel="1">
      <c r="B51" s="43"/>
      <c r="C51" s="44"/>
      <c r="D51" s="62"/>
      <c r="E51" s="46"/>
      <c r="F51" s="43" t="s">
        <v>71</v>
      </c>
      <c r="G51" s="43" t="s">
        <v>72</v>
      </c>
      <c r="H51" s="97">
        <f t="shared" si="0"/>
        <v>0</v>
      </c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</row>
    <row r="52" spans="1:20" ht="12.75" customHeight="1" outlineLevel="1">
      <c r="B52" s="43"/>
      <c r="C52" s="44"/>
      <c r="D52" s="62"/>
      <c r="E52" s="63" t="s">
        <v>73</v>
      </c>
      <c r="F52" s="63" t="s">
        <v>74</v>
      </c>
      <c r="G52" s="63" t="s">
        <v>75</v>
      </c>
      <c r="H52" s="97">
        <f t="shared" si="0"/>
        <v>0</v>
      </c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</row>
    <row r="53" spans="1:20" s="61" customFormat="1">
      <c r="A53" s="111"/>
      <c r="B53" s="57"/>
      <c r="C53" s="58" t="s">
        <v>76</v>
      </c>
      <c r="D53" s="59"/>
      <c r="E53" s="59"/>
      <c r="F53" s="59"/>
      <c r="G53" s="59"/>
      <c r="H53" s="60">
        <f t="shared" si="0"/>
        <v>0</v>
      </c>
      <c r="I53" s="60">
        <f t="shared" ref="I53:T53" si="8">+I54+I55+I56+I57+I58+I63+I64+I65+I66+I69+I70</f>
        <v>0</v>
      </c>
      <c r="J53" s="60">
        <f t="shared" si="8"/>
        <v>0</v>
      </c>
      <c r="K53" s="60">
        <f t="shared" si="8"/>
        <v>0</v>
      </c>
      <c r="L53" s="60">
        <f t="shared" si="8"/>
        <v>0</v>
      </c>
      <c r="M53" s="60">
        <f t="shared" si="8"/>
        <v>0</v>
      </c>
      <c r="N53" s="60">
        <f t="shared" si="8"/>
        <v>0</v>
      </c>
      <c r="O53" s="60">
        <f t="shared" si="8"/>
        <v>0</v>
      </c>
      <c r="P53" s="60">
        <f t="shared" si="8"/>
        <v>0</v>
      </c>
      <c r="Q53" s="60">
        <f t="shared" si="8"/>
        <v>0</v>
      </c>
      <c r="R53" s="60">
        <f t="shared" si="8"/>
        <v>0</v>
      </c>
      <c r="S53" s="60">
        <f t="shared" si="8"/>
        <v>0</v>
      </c>
      <c r="T53" s="60">
        <f t="shared" si="8"/>
        <v>0</v>
      </c>
    </row>
    <row r="54" spans="1:20" ht="12.75" customHeight="1" outlineLevel="1">
      <c r="B54" s="43"/>
      <c r="C54" s="44"/>
      <c r="D54" s="62"/>
      <c r="E54" s="42" t="s">
        <v>77</v>
      </c>
      <c r="F54" s="42" t="s">
        <v>78</v>
      </c>
      <c r="G54" s="42" t="s">
        <v>79</v>
      </c>
      <c r="H54" s="97">
        <f t="shared" si="0"/>
        <v>0</v>
      </c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</row>
    <row r="55" spans="1:20" ht="12.75" customHeight="1" outlineLevel="1">
      <c r="B55" s="43"/>
      <c r="C55" s="44"/>
      <c r="D55" s="62"/>
      <c r="E55" s="25" t="s">
        <v>80</v>
      </c>
      <c r="F55" s="25" t="s">
        <v>81</v>
      </c>
      <c r="G55" s="25" t="s">
        <v>82</v>
      </c>
      <c r="H55" s="97">
        <f t="shared" si="0"/>
        <v>0</v>
      </c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</row>
    <row r="56" spans="1:20" ht="12.75" customHeight="1" outlineLevel="1">
      <c r="B56" s="43"/>
      <c r="C56" s="44"/>
      <c r="D56" s="62"/>
      <c r="E56" s="25" t="s">
        <v>83</v>
      </c>
      <c r="F56" s="25" t="s">
        <v>84</v>
      </c>
      <c r="G56" s="25" t="s">
        <v>85</v>
      </c>
      <c r="H56" s="97">
        <f t="shared" si="0"/>
        <v>0</v>
      </c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</row>
    <row r="57" spans="1:20" ht="12.75" customHeight="1" outlineLevel="1">
      <c r="B57" s="43"/>
      <c r="C57" s="44"/>
      <c r="D57" s="62"/>
      <c r="E57" s="25" t="s">
        <v>86</v>
      </c>
      <c r="F57" s="25" t="s">
        <v>87</v>
      </c>
      <c r="G57" s="25" t="s">
        <v>88</v>
      </c>
      <c r="H57" s="97">
        <f t="shared" si="0"/>
        <v>0</v>
      </c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</row>
    <row r="58" spans="1:20" ht="12.75" customHeight="1" outlineLevel="1">
      <c r="B58" s="43"/>
      <c r="C58" s="44"/>
      <c r="D58" s="62"/>
      <c r="E58" s="25" t="s">
        <v>89</v>
      </c>
      <c r="F58" s="25"/>
      <c r="G58" s="25"/>
      <c r="H58" s="97">
        <f t="shared" si="0"/>
        <v>0</v>
      </c>
      <c r="I58" s="97">
        <f t="shared" ref="I58:T58" si="9">SUM(I59:I62)</f>
        <v>0</v>
      </c>
      <c r="J58" s="97">
        <f t="shared" si="9"/>
        <v>0</v>
      </c>
      <c r="K58" s="97">
        <f t="shared" si="9"/>
        <v>0</v>
      </c>
      <c r="L58" s="97">
        <f t="shared" si="9"/>
        <v>0</v>
      </c>
      <c r="M58" s="97">
        <f t="shared" si="9"/>
        <v>0</v>
      </c>
      <c r="N58" s="97">
        <f t="shared" si="9"/>
        <v>0</v>
      </c>
      <c r="O58" s="97">
        <f t="shared" si="9"/>
        <v>0</v>
      </c>
      <c r="P58" s="97">
        <f t="shared" si="9"/>
        <v>0</v>
      </c>
      <c r="Q58" s="97">
        <f t="shared" si="9"/>
        <v>0</v>
      </c>
      <c r="R58" s="97">
        <f t="shared" si="9"/>
        <v>0</v>
      </c>
      <c r="S58" s="97">
        <f t="shared" si="9"/>
        <v>0</v>
      </c>
      <c r="T58" s="97">
        <f t="shared" si="9"/>
        <v>0</v>
      </c>
    </row>
    <row r="59" spans="1:20" ht="12.75" customHeight="1" outlineLevel="1">
      <c r="B59" s="43"/>
      <c r="C59" s="44"/>
      <c r="D59" s="62"/>
      <c r="E59" s="25"/>
      <c r="F59" s="25" t="s">
        <v>90</v>
      </c>
      <c r="G59" s="25" t="s">
        <v>91</v>
      </c>
      <c r="H59" s="97">
        <f t="shared" si="0"/>
        <v>0</v>
      </c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</row>
    <row r="60" spans="1:20" ht="12.75" customHeight="1" outlineLevel="1">
      <c r="B60" s="43"/>
      <c r="C60" s="44"/>
      <c r="D60" s="62"/>
      <c r="E60" s="25"/>
      <c r="F60" s="25" t="s">
        <v>92</v>
      </c>
      <c r="G60" s="25" t="s">
        <v>93</v>
      </c>
      <c r="H60" s="97">
        <f t="shared" si="0"/>
        <v>0</v>
      </c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</row>
    <row r="61" spans="1:20" ht="12.75" customHeight="1" outlineLevel="1">
      <c r="B61" s="43"/>
      <c r="C61" s="44"/>
      <c r="D61" s="62"/>
      <c r="E61" s="25"/>
      <c r="F61" s="25" t="s">
        <v>610</v>
      </c>
      <c r="G61" s="25" t="s">
        <v>611</v>
      </c>
      <c r="H61" s="97">
        <f t="shared" si="0"/>
        <v>0</v>
      </c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</row>
    <row r="62" spans="1:20" ht="12.75" customHeight="1" outlineLevel="1">
      <c r="B62" s="43"/>
      <c r="C62" s="44"/>
      <c r="D62" s="62"/>
      <c r="E62" s="25"/>
      <c r="F62" s="25" t="s">
        <v>94</v>
      </c>
      <c r="G62" s="25" t="s">
        <v>95</v>
      </c>
      <c r="H62" s="97">
        <f t="shared" si="0"/>
        <v>0</v>
      </c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</row>
    <row r="63" spans="1:20" ht="12.75" customHeight="1" outlineLevel="1">
      <c r="B63" s="43"/>
      <c r="C63" s="44"/>
      <c r="D63" s="62"/>
      <c r="E63" s="25" t="s">
        <v>96</v>
      </c>
      <c r="F63" s="25"/>
      <c r="G63" s="25"/>
      <c r="H63" s="97">
        <f t="shared" si="0"/>
        <v>0</v>
      </c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</row>
    <row r="64" spans="1:20" ht="12.75" customHeight="1" outlineLevel="1">
      <c r="B64" s="43"/>
      <c r="C64" s="44"/>
      <c r="D64" s="62"/>
      <c r="E64" s="25" t="s">
        <v>97</v>
      </c>
      <c r="F64" s="25"/>
      <c r="G64" s="25"/>
      <c r="H64" s="97">
        <f t="shared" si="0"/>
        <v>0</v>
      </c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</row>
    <row r="65" spans="1:20" ht="12.75" customHeight="1" outlineLevel="1">
      <c r="B65" s="43"/>
      <c r="C65" s="44"/>
      <c r="D65" s="62"/>
      <c r="E65" s="25" t="s">
        <v>98</v>
      </c>
      <c r="F65" s="25" t="s">
        <v>99</v>
      </c>
      <c r="G65" s="25" t="s">
        <v>100</v>
      </c>
      <c r="H65" s="97">
        <f t="shared" si="0"/>
        <v>0</v>
      </c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</row>
    <row r="66" spans="1:20" ht="12.75" customHeight="1" outlineLevel="1">
      <c r="B66" s="43"/>
      <c r="C66" s="44"/>
      <c r="D66" s="62"/>
      <c r="E66" s="25" t="s">
        <v>101</v>
      </c>
      <c r="F66" s="25"/>
      <c r="G66" s="25"/>
      <c r="H66" s="97">
        <f t="shared" si="0"/>
        <v>0</v>
      </c>
      <c r="I66" s="97">
        <f t="shared" ref="I66:T66" si="10">+I67+I68</f>
        <v>0</v>
      </c>
      <c r="J66" s="97">
        <f t="shared" si="10"/>
        <v>0</v>
      </c>
      <c r="K66" s="97">
        <f t="shared" si="10"/>
        <v>0</v>
      </c>
      <c r="L66" s="97">
        <f t="shared" si="10"/>
        <v>0</v>
      </c>
      <c r="M66" s="97">
        <f t="shared" si="10"/>
        <v>0</v>
      </c>
      <c r="N66" s="97">
        <f t="shared" si="10"/>
        <v>0</v>
      </c>
      <c r="O66" s="97">
        <f t="shared" si="10"/>
        <v>0</v>
      </c>
      <c r="P66" s="97">
        <f t="shared" si="10"/>
        <v>0</v>
      </c>
      <c r="Q66" s="97">
        <f t="shared" si="10"/>
        <v>0</v>
      </c>
      <c r="R66" s="97">
        <f t="shared" si="10"/>
        <v>0</v>
      </c>
      <c r="S66" s="97">
        <f t="shared" si="10"/>
        <v>0</v>
      </c>
      <c r="T66" s="97">
        <f t="shared" si="10"/>
        <v>0</v>
      </c>
    </row>
    <row r="67" spans="1:20" ht="12.75" customHeight="1" outlineLevel="1">
      <c r="B67" s="43"/>
      <c r="C67" s="44"/>
      <c r="D67" s="62"/>
      <c r="E67" s="25"/>
      <c r="F67" s="25" t="s">
        <v>102</v>
      </c>
      <c r="G67" s="25" t="s">
        <v>103</v>
      </c>
      <c r="H67" s="97">
        <f t="shared" si="0"/>
        <v>0</v>
      </c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</row>
    <row r="68" spans="1:20" ht="12.75" customHeight="1" outlineLevel="1">
      <c r="B68" s="43"/>
      <c r="C68" s="44"/>
      <c r="D68" s="62"/>
      <c r="E68" s="25"/>
      <c r="F68" s="25" t="s">
        <v>104</v>
      </c>
      <c r="G68" s="25" t="s">
        <v>105</v>
      </c>
      <c r="H68" s="97">
        <f t="shared" si="0"/>
        <v>0</v>
      </c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</row>
    <row r="69" spans="1:20" ht="12.75" customHeight="1" outlineLevel="1">
      <c r="B69" s="43"/>
      <c r="C69" s="44"/>
      <c r="D69" s="62"/>
      <c r="E69" s="25" t="s">
        <v>106</v>
      </c>
      <c r="F69" s="25"/>
      <c r="G69" s="25"/>
      <c r="H69" s="97">
        <f t="shared" si="0"/>
        <v>0</v>
      </c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</row>
    <row r="70" spans="1:20" ht="12.75" customHeight="1" outlineLevel="1">
      <c r="B70" s="43"/>
      <c r="C70" s="44"/>
      <c r="D70" s="44"/>
      <c r="E70" s="25" t="s">
        <v>36</v>
      </c>
      <c r="F70" s="63"/>
      <c r="G70" s="63"/>
      <c r="H70" s="97">
        <f t="shared" si="0"/>
        <v>0</v>
      </c>
      <c r="I70" s="97">
        <f t="shared" ref="I70:T70" si="11">SUM(I71:I75)</f>
        <v>0</v>
      </c>
      <c r="J70" s="97">
        <f t="shared" si="11"/>
        <v>0</v>
      </c>
      <c r="K70" s="97">
        <f t="shared" si="11"/>
        <v>0</v>
      </c>
      <c r="L70" s="97">
        <f t="shared" si="11"/>
        <v>0</v>
      </c>
      <c r="M70" s="97">
        <f t="shared" si="11"/>
        <v>0</v>
      </c>
      <c r="N70" s="97">
        <f t="shared" si="11"/>
        <v>0</v>
      </c>
      <c r="O70" s="97">
        <f t="shared" si="11"/>
        <v>0</v>
      </c>
      <c r="P70" s="97">
        <f t="shared" si="11"/>
        <v>0</v>
      </c>
      <c r="Q70" s="97">
        <f t="shared" si="11"/>
        <v>0</v>
      </c>
      <c r="R70" s="97">
        <f t="shared" si="11"/>
        <v>0</v>
      </c>
      <c r="S70" s="97">
        <f t="shared" si="11"/>
        <v>0</v>
      </c>
      <c r="T70" s="97">
        <f t="shared" si="11"/>
        <v>0</v>
      </c>
    </row>
    <row r="71" spans="1:20" ht="12.75" customHeight="1" outlineLevel="1">
      <c r="B71" s="43"/>
      <c r="C71" s="44"/>
      <c r="D71" s="44"/>
      <c r="E71" s="25"/>
      <c r="F71" s="25" t="s">
        <v>107</v>
      </c>
      <c r="G71" s="25" t="s">
        <v>108</v>
      </c>
      <c r="H71" s="97">
        <f t="shared" si="0"/>
        <v>0</v>
      </c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</row>
    <row r="72" spans="1:20" ht="12.75" customHeight="1" outlineLevel="1">
      <c r="B72" s="43"/>
      <c r="C72" s="44"/>
      <c r="D72" s="44"/>
      <c r="E72" s="25"/>
      <c r="F72" s="25" t="s">
        <v>109</v>
      </c>
      <c r="G72" s="25" t="s">
        <v>110</v>
      </c>
      <c r="H72" s="97">
        <f t="shared" si="0"/>
        <v>0</v>
      </c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</row>
    <row r="73" spans="1:20" ht="12.75" customHeight="1" outlineLevel="1">
      <c r="B73" s="43"/>
      <c r="C73" s="44"/>
      <c r="D73" s="44"/>
      <c r="E73" s="25"/>
      <c r="F73" s="25" t="s">
        <v>111</v>
      </c>
      <c r="G73" s="25" t="s">
        <v>112</v>
      </c>
      <c r="H73" s="97">
        <f t="shared" si="0"/>
        <v>0</v>
      </c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</row>
    <row r="74" spans="1:20" ht="12.75" customHeight="1" outlineLevel="1">
      <c r="B74" s="43"/>
      <c r="C74" s="44"/>
      <c r="D74" s="44"/>
      <c r="E74" s="25"/>
      <c r="F74" s="25" t="s">
        <v>113</v>
      </c>
      <c r="G74" s="25" t="s">
        <v>114</v>
      </c>
      <c r="H74" s="97">
        <f t="shared" si="0"/>
        <v>0</v>
      </c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</row>
    <row r="75" spans="1:20" s="61" customFormat="1" outlineLevel="1">
      <c r="A75" s="111"/>
      <c r="B75" s="43"/>
      <c r="C75" s="44"/>
      <c r="D75" s="44"/>
      <c r="E75" s="25"/>
      <c r="F75" s="25" t="s">
        <v>115</v>
      </c>
      <c r="G75" s="25" t="s">
        <v>116</v>
      </c>
      <c r="H75" s="97">
        <f t="shared" si="0"/>
        <v>0</v>
      </c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</row>
    <row r="76" spans="1:20" ht="12.75" customHeight="1">
      <c r="B76" s="57"/>
      <c r="C76" s="58" t="s">
        <v>117</v>
      </c>
      <c r="D76" s="59"/>
      <c r="E76" s="59"/>
      <c r="F76" s="59"/>
      <c r="G76" s="59"/>
      <c r="H76" s="60">
        <f t="shared" si="0"/>
        <v>0</v>
      </c>
      <c r="I76" s="60">
        <f t="shared" ref="I76:T76" si="12">+I77+I99+I110+I111+I116+I117+I118+I119</f>
        <v>0</v>
      </c>
      <c r="J76" s="60">
        <f t="shared" si="12"/>
        <v>0</v>
      </c>
      <c r="K76" s="60">
        <f t="shared" si="12"/>
        <v>0</v>
      </c>
      <c r="L76" s="60">
        <f t="shared" si="12"/>
        <v>0</v>
      </c>
      <c r="M76" s="60">
        <f t="shared" si="12"/>
        <v>0</v>
      </c>
      <c r="N76" s="60">
        <f t="shared" si="12"/>
        <v>0</v>
      </c>
      <c r="O76" s="60">
        <f t="shared" si="12"/>
        <v>0</v>
      </c>
      <c r="P76" s="60">
        <f t="shared" si="12"/>
        <v>0</v>
      </c>
      <c r="Q76" s="60">
        <f t="shared" si="12"/>
        <v>0</v>
      </c>
      <c r="R76" s="60">
        <f t="shared" si="12"/>
        <v>0</v>
      </c>
      <c r="S76" s="60">
        <f t="shared" si="12"/>
        <v>0</v>
      </c>
      <c r="T76" s="60">
        <f t="shared" si="12"/>
        <v>0</v>
      </c>
    </row>
    <row r="77" spans="1:20" ht="12.75" customHeight="1" outlineLevel="1">
      <c r="B77" s="43"/>
      <c r="C77" s="44"/>
      <c r="D77" s="62"/>
      <c r="E77" s="42" t="s">
        <v>118</v>
      </c>
      <c r="F77" s="42"/>
      <c r="G77" s="42"/>
      <c r="H77" s="97">
        <f t="shared" si="0"/>
        <v>0</v>
      </c>
      <c r="I77" s="97">
        <f t="shared" ref="I77:T77" si="13">SUM(I78:I98)</f>
        <v>0</v>
      </c>
      <c r="J77" s="97">
        <f t="shared" si="13"/>
        <v>0</v>
      </c>
      <c r="K77" s="97">
        <f t="shared" si="13"/>
        <v>0</v>
      </c>
      <c r="L77" s="97">
        <f t="shared" si="13"/>
        <v>0</v>
      </c>
      <c r="M77" s="97">
        <f t="shared" si="13"/>
        <v>0</v>
      </c>
      <c r="N77" s="97">
        <f t="shared" si="13"/>
        <v>0</v>
      </c>
      <c r="O77" s="97">
        <f t="shared" si="13"/>
        <v>0</v>
      </c>
      <c r="P77" s="97">
        <f t="shared" si="13"/>
        <v>0</v>
      </c>
      <c r="Q77" s="97">
        <f t="shared" si="13"/>
        <v>0</v>
      </c>
      <c r="R77" s="97">
        <f t="shared" si="13"/>
        <v>0</v>
      </c>
      <c r="S77" s="97">
        <f t="shared" si="13"/>
        <v>0</v>
      </c>
      <c r="T77" s="97">
        <f t="shared" si="13"/>
        <v>0</v>
      </c>
    </row>
    <row r="78" spans="1:20" ht="12.75" customHeight="1" outlineLevel="1">
      <c r="B78" s="43"/>
      <c r="C78" s="44"/>
      <c r="D78" s="62"/>
      <c r="E78" s="42"/>
      <c r="F78" s="42" t="s">
        <v>119</v>
      </c>
      <c r="G78" s="42" t="s">
        <v>120</v>
      </c>
      <c r="H78" s="97">
        <f t="shared" si="0"/>
        <v>0</v>
      </c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</row>
    <row r="79" spans="1:20" ht="12.75" customHeight="1" outlineLevel="1">
      <c r="B79" s="43"/>
      <c r="C79" s="44"/>
      <c r="D79" s="62"/>
      <c r="E79" s="42"/>
      <c r="F79" s="42" t="s">
        <v>121</v>
      </c>
      <c r="G79" s="42" t="s">
        <v>122</v>
      </c>
      <c r="H79" s="97">
        <f t="shared" si="0"/>
        <v>0</v>
      </c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</row>
    <row r="80" spans="1:20" ht="12.75" customHeight="1" outlineLevel="1">
      <c r="B80" s="43"/>
      <c r="C80" s="44"/>
      <c r="D80" s="62"/>
      <c r="E80" s="42"/>
      <c r="F80" s="42" t="s">
        <v>123</v>
      </c>
      <c r="G80" s="42" t="s">
        <v>124</v>
      </c>
      <c r="H80" s="97">
        <f t="shared" si="0"/>
        <v>0</v>
      </c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</row>
    <row r="81" spans="2:20" ht="12.75" customHeight="1" outlineLevel="1">
      <c r="B81" s="43"/>
      <c r="C81" s="44"/>
      <c r="D81" s="62"/>
      <c r="E81" s="42"/>
      <c r="F81" s="42" t="s">
        <v>125</v>
      </c>
      <c r="G81" s="42" t="s">
        <v>126</v>
      </c>
      <c r="H81" s="97">
        <f t="shared" si="0"/>
        <v>0</v>
      </c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</row>
    <row r="82" spans="2:20" ht="12.75" customHeight="1" outlineLevel="1">
      <c r="B82" s="43"/>
      <c r="C82" s="44"/>
      <c r="D82" s="62"/>
      <c r="E82" s="42"/>
      <c r="F82" s="42" t="s">
        <v>127</v>
      </c>
      <c r="G82" s="42" t="s">
        <v>128</v>
      </c>
      <c r="H82" s="97">
        <f t="shared" si="0"/>
        <v>0</v>
      </c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</row>
    <row r="83" spans="2:20" ht="12.75" customHeight="1" outlineLevel="1">
      <c r="B83" s="43"/>
      <c r="C83" s="44"/>
      <c r="D83" s="62"/>
      <c r="E83" s="42"/>
      <c r="F83" s="42" t="s">
        <v>129</v>
      </c>
      <c r="G83" s="42" t="s">
        <v>130</v>
      </c>
      <c r="H83" s="97">
        <f t="shared" si="0"/>
        <v>0</v>
      </c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</row>
    <row r="84" spans="2:20" ht="12.75" customHeight="1" outlineLevel="1">
      <c r="B84" s="43"/>
      <c r="C84" s="44"/>
      <c r="D84" s="62"/>
      <c r="E84" s="42"/>
      <c r="F84" s="42" t="s">
        <v>131</v>
      </c>
      <c r="G84" s="42" t="s">
        <v>132</v>
      </c>
      <c r="H84" s="97">
        <f t="shared" si="0"/>
        <v>0</v>
      </c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</row>
    <row r="85" spans="2:20" ht="12.75" customHeight="1" outlineLevel="1">
      <c r="B85" s="43"/>
      <c r="C85" s="44"/>
      <c r="D85" s="62"/>
      <c r="E85" s="42"/>
      <c r="F85" s="42" t="s">
        <v>133</v>
      </c>
      <c r="G85" s="42" t="s">
        <v>134</v>
      </c>
      <c r="H85" s="97">
        <f t="shared" si="0"/>
        <v>0</v>
      </c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</row>
    <row r="86" spans="2:20" ht="12.75" customHeight="1" outlineLevel="1">
      <c r="B86" s="43"/>
      <c r="C86" s="44"/>
      <c r="D86" s="62"/>
      <c r="E86" s="42"/>
      <c r="F86" s="42" t="s">
        <v>135</v>
      </c>
      <c r="G86" s="42" t="s">
        <v>136</v>
      </c>
      <c r="H86" s="97">
        <f t="shared" si="0"/>
        <v>0</v>
      </c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</row>
    <row r="87" spans="2:20" ht="12.75" customHeight="1" outlineLevel="1">
      <c r="B87" s="43"/>
      <c r="C87" s="44"/>
      <c r="D87" s="62"/>
      <c r="E87" s="42"/>
      <c r="F87" s="42" t="s">
        <v>137</v>
      </c>
      <c r="G87" s="42" t="s">
        <v>138</v>
      </c>
      <c r="H87" s="97">
        <f t="shared" ref="H87:H151" si="14">SUM(I87:T87)</f>
        <v>0</v>
      </c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</row>
    <row r="88" spans="2:20" ht="12.75" customHeight="1" outlineLevel="1">
      <c r="B88" s="43"/>
      <c r="C88" s="44"/>
      <c r="D88" s="62"/>
      <c r="E88" s="42"/>
      <c r="F88" s="42" t="s">
        <v>139</v>
      </c>
      <c r="G88" s="42" t="s">
        <v>140</v>
      </c>
      <c r="H88" s="97">
        <f t="shared" si="14"/>
        <v>0</v>
      </c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</row>
    <row r="89" spans="2:20" ht="12.75" customHeight="1" outlineLevel="1">
      <c r="B89" s="43"/>
      <c r="C89" s="44"/>
      <c r="D89" s="62"/>
      <c r="E89" s="42"/>
      <c r="F89" s="42" t="s">
        <v>141</v>
      </c>
      <c r="G89" s="42" t="s">
        <v>142</v>
      </c>
      <c r="H89" s="97">
        <f t="shared" si="14"/>
        <v>0</v>
      </c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</row>
    <row r="90" spans="2:20" ht="12.75" customHeight="1" outlineLevel="1">
      <c r="B90" s="43"/>
      <c r="C90" s="44"/>
      <c r="D90" s="62"/>
      <c r="E90" s="42"/>
      <c r="F90" s="42" t="s">
        <v>143</v>
      </c>
      <c r="G90" s="42" t="s">
        <v>144</v>
      </c>
      <c r="H90" s="97">
        <f t="shared" si="14"/>
        <v>0</v>
      </c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</row>
    <row r="91" spans="2:20" ht="12.75" customHeight="1" outlineLevel="1">
      <c r="B91" s="43"/>
      <c r="C91" s="44"/>
      <c r="D91" s="62"/>
      <c r="E91" s="42"/>
      <c r="F91" s="42" t="s">
        <v>145</v>
      </c>
      <c r="G91" s="42" t="s">
        <v>146</v>
      </c>
      <c r="H91" s="97">
        <f t="shared" si="14"/>
        <v>0</v>
      </c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</row>
    <row r="92" spans="2:20" ht="12.75" customHeight="1" outlineLevel="1">
      <c r="B92" s="43"/>
      <c r="C92" s="44"/>
      <c r="D92" s="62"/>
      <c r="E92" s="42"/>
      <c r="F92" s="42" t="s">
        <v>147</v>
      </c>
      <c r="G92" s="42" t="s">
        <v>148</v>
      </c>
      <c r="H92" s="97">
        <f t="shared" si="14"/>
        <v>0</v>
      </c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</row>
    <row r="93" spans="2:20" ht="12.75" customHeight="1" outlineLevel="1">
      <c r="B93" s="43"/>
      <c r="C93" s="44"/>
      <c r="D93" s="62"/>
      <c r="E93" s="42"/>
      <c r="F93" s="42" t="s">
        <v>149</v>
      </c>
      <c r="G93" s="42" t="s">
        <v>150</v>
      </c>
      <c r="H93" s="97">
        <f t="shared" si="14"/>
        <v>0</v>
      </c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</row>
    <row r="94" spans="2:20" ht="12.75" customHeight="1" outlineLevel="1">
      <c r="B94" s="43"/>
      <c r="C94" s="44"/>
      <c r="D94" s="62"/>
      <c r="E94" s="42"/>
      <c r="F94" s="42" t="s">
        <v>151</v>
      </c>
      <c r="G94" s="42" t="s">
        <v>152</v>
      </c>
      <c r="H94" s="97">
        <f t="shared" si="14"/>
        <v>0</v>
      </c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</row>
    <row r="95" spans="2:20" ht="12.75" customHeight="1" outlineLevel="1">
      <c r="B95" s="43"/>
      <c r="C95" s="44"/>
      <c r="D95" s="62"/>
      <c r="E95" s="42"/>
      <c r="F95" s="42" t="s">
        <v>153</v>
      </c>
      <c r="G95" s="42" t="s">
        <v>154</v>
      </c>
      <c r="H95" s="97">
        <f t="shared" si="14"/>
        <v>0</v>
      </c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</row>
    <row r="96" spans="2:20" ht="12.75" customHeight="1" outlineLevel="1">
      <c r="B96" s="43"/>
      <c r="C96" s="44"/>
      <c r="D96" s="62"/>
      <c r="E96" s="42"/>
      <c r="F96" s="42" t="s">
        <v>155</v>
      </c>
      <c r="G96" s="42" t="s">
        <v>156</v>
      </c>
      <c r="H96" s="97">
        <f t="shared" si="14"/>
        <v>0</v>
      </c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</row>
    <row r="97" spans="2:20" ht="12.75" customHeight="1" outlineLevel="1">
      <c r="B97" s="43"/>
      <c r="C97" s="44"/>
      <c r="D97" s="62"/>
      <c r="E97" s="42"/>
      <c r="F97" s="42" t="s">
        <v>157</v>
      </c>
      <c r="G97" s="42" t="s">
        <v>158</v>
      </c>
      <c r="H97" s="97">
        <f t="shared" si="14"/>
        <v>0</v>
      </c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</row>
    <row r="98" spans="2:20" ht="12.75" customHeight="1" outlineLevel="1">
      <c r="B98" s="43"/>
      <c r="C98" s="44"/>
      <c r="D98" s="62"/>
      <c r="E98" s="42"/>
      <c r="F98" s="42" t="s">
        <v>159</v>
      </c>
      <c r="G98" s="42" t="s">
        <v>160</v>
      </c>
      <c r="H98" s="97">
        <f t="shared" si="14"/>
        <v>0</v>
      </c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</row>
    <row r="99" spans="2:20" ht="12.75" customHeight="1" outlineLevel="1">
      <c r="B99" s="43"/>
      <c r="C99" s="44"/>
      <c r="D99" s="62"/>
      <c r="E99" s="25" t="s">
        <v>161</v>
      </c>
      <c r="F99" s="25"/>
      <c r="G99" s="25"/>
      <c r="H99" s="97">
        <f t="shared" si="14"/>
        <v>0</v>
      </c>
      <c r="I99" s="97">
        <f t="shared" ref="I99:T99" si="15">SUM(I100:I108)</f>
        <v>0</v>
      </c>
      <c r="J99" s="97">
        <f t="shared" si="15"/>
        <v>0</v>
      </c>
      <c r="K99" s="97">
        <f t="shared" si="15"/>
        <v>0</v>
      </c>
      <c r="L99" s="97">
        <f t="shared" si="15"/>
        <v>0</v>
      </c>
      <c r="M99" s="97">
        <f t="shared" si="15"/>
        <v>0</v>
      </c>
      <c r="N99" s="97">
        <f t="shared" si="15"/>
        <v>0</v>
      </c>
      <c r="O99" s="97">
        <f t="shared" si="15"/>
        <v>0</v>
      </c>
      <c r="P99" s="97">
        <f t="shared" si="15"/>
        <v>0</v>
      </c>
      <c r="Q99" s="97">
        <f t="shared" si="15"/>
        <v>0</v>
      </c>
      <c r="R99" s="97">
        <f t="shared" si="15"/>
        <v>0</v>
      </c>
      <c r="S99" s="97">
        <f t="shared" si="15"/>
        <v>0</v>
      </c>
      <c r="T99" s="97">
        <f t="shared" si="15"/>
        <v>0</v>
      </c>
    </row>
    <row r="100" spans="2:20" ht="12.75" customHeight="1" outlineLevel="1">
      <c r="B100" s="43"/>
      <c r="C100" s="44"/>
      <c r="D100" s="62"/>
      <c r="E100" s="25"/>
      <c r="F100" s="25" t="s">
        <v>162</v>
      </c>
      <c r="G100" s="25" t="s">
        <v>163</v>
      </c>
      <c r="H100" s="97">
        <f t="shared" si="14"/>
        <v>0</v>
      </c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</row>
    <row r="101" spans="2:20" ht="12.75" customHeight="1" outlineLevel="1">
      <c r="B101" s="43"/>
      <c r="C101" s="44"/>
      <c r="D101" s="62"/>
      <c r="E101" s="25"/>
      <c r="F101" s="25" t="s">
        <v>164</v>
      </c>
      <c r="G101" s="25" t="s">
        <v>165</v>
      </c>
      <c r="H101" s="97">
        <f t="shared" si="14"/>
        <v>0</v>
      </c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</row>
    <row r="102" spans="2:20" ht="12.75" customHeight="1" outlineLevel="1">
      <c r="B102" s="43"/>
      <c r="C102" s="44"/>
      <c r="D102" s="62"/>
      <c r="E102" s="25"/>
      <c r="F102" s="25" t="s">
        <v>166</v>
      </c>
      <c r="G102" s="25" t="s">
        <v>167</v>
      </c>
      <c r="H102" s="97">
        <f t="shared" si="14"/>
        <v>0</v>
      </c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</row>
    <row r="103" spans="2:20" ht="12.75" customHeight="1" outlineLevel="1">
      <c r="B103" s="43"/>
      <c r="C103" s="44"/>
      <c r="D103" s="62"/>
      <c r="E103" s="25"/>
      <c r="F103" s="25" t="s">
        <v>168</v>
      </c>
      <c r="G103" s="25" t="s">
        <v>169</v>
      </c>
      <c r="H103" s="97">
        <f t="shared" si="14"/>
        <v>0</v>
      </c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</row>
    <row r="104" spans="2:20" ht="12.75" customHeight="1" outlineLevel="1">
      <c r="B104" s="43"/>
      <c r="C104" s="44"/>
      <c r="D104" s="62"/>
      <c r="E104" s="25"/>
      <c r="F104" s="25" t="s">
        <v>170</v>
      </c>
      <c r="G104" s="25" t="s">
        <v>171</v>
      </c>
      <c r="H104" s="97">
        <f t="shared" si="14"/>
        <v>0</v>
      </c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</row>
    <row r="105" spans="2:20" ht="12.75" customHeight="1" outlineLevel="1">
      <c r="B105" s="43"/>
      <c r="C105" s="44"/>
      <c r="D105" s="62"/>
      <c r="E105" s="25"/>
      <c r="F105" s="25" t="s">
        <v>172</v>
      </c>
      <c r="G105" s="25" t="s">
        <v>173</v>
      </c>
      <c r="H105" s="97">
        <f t="shared" si="14"/>
        <v>0</v>
      </c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</row>
    <row r="106" spans="2:20" ht="12.75" customHeight="1" outlineLevel="1">
      <c r="B106" s="43"/>
      <c r="C106" s="44"/>
      <c r="D106" s="62"/>
      <c r="E106" s="25"/>
      <c r="F106" s="25" t="s">
        <v>174</v>
      </c>
      <c r="G106" s="25" t="s">
        <v>175</v>
      </c>
      <c r="H106" s="97">
        <f t="shared" si="14"/>
        <v>0</v>
      </c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</row>
    <row r="107" spans="2:20" ht="12.75" customHeight="1" outlineLevel="1">
      <c r="B107" s="43"/>
      <c r="C107" s="44"/>
      <c r="D107" s="62"/>
      <c r="E107" s="25"/>
      <c r="F107" s="25" t="s">
        <v>176</v>
      </c>
      <c r="G107" s="25" t="s">
        <v>177</v>
      </c>
      <c r="H107" s="97">
        <f t="shared" si="14"/>
        <v>0</v>
      </c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</row>
    <row r="108" spans="2:20" ht="12.75" customHeight="1" outlineLevel="1">
      <c r="B108" s="43"/>
      <c r="C108" s="44"/>
      <c r="D108" s="62"/>
      <c r="E108" s="25"/>
      <c r="F108" s="25" t="s">
        <v>178</v>
      </c>
      <c r="G108" s="25" t="s">
        <v>179</v>
      </c>
      <c r="H108" s="97">
        <f t="shared" si="14"/>
        <v>0</v>
      </c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</row>
    <row r="109" spans="2:20" ht="12.75" customHeight="1" outlineLevel="1">
      <c r="B109" s="43"/>
      <c r="C109" s="44"/>
      <c r="D109" s="62"/>
      <c r="E109" s="25"/>
      <c r="F109" s="25" t="s">
        <v>612</v>
      </c>
      <c r="G109" s="25" t="s">
        <v>613</v>
      </c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</row>
    <row r="110" spans="2:20" ht="12.75" customHeight="1" outlineLevel="1">
      <c r="B110" s="43"/>
      <c r="C110" s="44"/>
      <c r="D110" s="62"/>
      <c r="E110" s="25" t="s">
        <v>180</v>
      </c>
      <c r="F110" s="25" t="s">
        <v>608</v>
      </c>
      <c r="G110" s="25" t="s">
        <v>609</v>
      </c>
      <c r="H110" s="97">
        <f t="shared" si="14"/>
        <v>0</v>
      </c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</row>
    <row r="111" spans="2:20" ht="12.75" customHeight="1" outlineLevel="1">
      <c r="B111" s="43"/>
      <c r="C111" s="44"/>
      <c r="D111" s="62"/>
      <c r="E111" s="25" t="s">
        <v>182</v>
      </c>
      <c r="F111" s="25"/>
      <c r="G111" s="25"/>
      <c r="H111" s="97">
        <f t="shared" si="14"/>
        <v>0</v>
      </c>
      <c r="I111" s="97">
        <f t="shared" ref="I111:T111" si="16">SUM(I112:I115)</f>
        <v>0</v>
      </c>
      <c r="J111" s="97">
        <f t="shared" si="16"/>
        <v>0</v>
      </c>
      <c r="K111" s="97">
        <f t="shared" si="16"/>
        <v>0</v>
      </c>
      <c r="L111" s="97">
        <f t="shared" si="16"/>
        <v>0</v>
      </c>
      <c r="M111" s="97">
        <f t="shared" si="16"/>
        <v>0</v>
      </c>
      <c r="N111" s="97">
        <f t="shared" si="16"/>
        <v>0</v>
      </c>
      <c r="O111" s="97">
        <f t="shared" si="16"/>
        <v>0</v>
      </c>
      <c r="P111" s="97">
        <f t="shared" si="16"/>
        <v>0</v>
      </c>
      <c r="Q111" s="97">
        <f t="shared" si="16"/>
        <v>0</v>
      </c>
      <c r="R111" s="97">
        <f t="shared" si="16"/>
        <v>0</v>
      </c>
      <c r="S111" s="97">
        <f t="shared" si="16"/>
        <v>0</v>
      </c>
      <c r="T111" s="97">
        <f t="shared" si="16"/>
        <v>0</v>
      </c>
    </row>
    <row r="112" spans="2:20" ht="12.75" customHeight="1" outlineLevel="1">
      <c r="B112" s="43"/>
      <c r="C112" s="44"/>
      <c r="D112" s="62"/>
      <c r="E112" s="25"/>
      <c r="F112" s="25" t="s">
        <v>183</v>
      </c>
      <c r="G112" s="25" t="s">
        <v>184</v>
      </c>
      <c r="H112" s="97">
        <f t="shared" si="14"/>
        <v>0</v>
      </c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</row>
    <row r="113" spans="1:20" ht="12.75" customHeight="1" outlineLevel="1">
      <c r="B113" s="43"/>
      <c r="C113" s="44"/>
      <c r="D113" s="62"/>
      <c r="E113" s="25"/>
      <c r="F113" s="25" t="s">
        <v>185</v>
      </c>
      <c r="G113" s="25" t="s">
        <v>186</v>
      </c>
      <c r="H113" s="97">
        <f t="shared" si="14"/>
        <v>0</v>
      </c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</row>
    <row r="114" spans="1:20" ht="12.75" customHeight="1" outlineLevel="1">
      <c r="B114" s="43"/>
      <c r="C114" s="44"/>
      <c r="D114" s="62"/>
      <c r="E114" s="25"/>
      <c r="F114" s="25" t="s">
        <v>187</v>
      </c>
      <c r="G114" s="25" t="s">
        <v>188</v>
      </c>
      <c r="H114" s="97">
        <f t="shared" si="14"/>
        <v>0</v>
      </c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</row>
    <row r="115" spans="1:20" ht="12.75" customHeight="1" outlineLevel="1">
      <c r="B115" s="43"/>
      <c r="C115" s="44"/>
      <c r="D115" s="62"/>
      <c r="E115" s="25"/>
      <c r="F115" s="25" t="s">
        <v>189</v>
      </c>
      <c r="G115" s="25" t="s">
        <v>190</v>
      </c>
      <c r="H115" s="97">
        <f t="shared" si="14"/>
        <v>0</v>
      </c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</row>
    <row r="116" spans="1:20" ht="12.75" customHeight="1" outlineLevel="1">
      <c r="B116" s="43"/>
      <c r="C116" s="44"/>
      <c r="D116" s="62"/>
      <c r="E116" s="25" t="s">
        <v>191</v>
      </c>
      <c r="F116" s="25" t="s">
        <v>192</v>
      </c>
      <c r="G116" s="25" t="s">
        <v>193</v>
      </c>
      <c r="H116" s="97">
        <f t="shared" si="14"/>
        <v>0</v>
      </c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</row>
    <row r="117" spans="1:20" ht="12.75" customHeight="1" outlineLevel="1">
      <c r="B117" s="43"/>
      <c r="C117" s="44"/>
      <c r="D117" s="62"/>
      <c r="E117" s="25" t="s">
        <v>194</v>
      </c>
      <c r="F117" s="25" t="s">
        <v>195</v>
      </c>
      <c r="G117" s="25" t="s">
        <v>196</v>
      </c>
      <c r="H117" s="97">
        <f t="shared" si="14"/>
        <v>0</v>
      </c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</row>
    <row r="118" spans="1:20" ht="12.75" customHeight="1" outlineLevel="1">
      <c r="B118" s="43"/>
      <c r="C118" s="44"/>
      <c r="D118" s="62"/>
      <c r="E118" s="25" t="s">
        <v>197</v>
      </c>
      <c r="F118" s="25" t="s">
        <v>198</v>
      </c>
      <c r="G118" s="25" t="s">
        <v>199</v>
      </c>
      <c r="H118" s="97">
        <f t="shared" si="14"/>
        <v>0</v>
      </c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</row>
    <row r="119" spans="1:20" ht="12.75" customHeight="1" outlineLevel="1">
      <c r="B119" s="43"/>
      <c r="C119" s="44"/>
      <c r="D119" s="62"/>
      <c r="E119" s="63" t="s">
        <v>36</v>
      </c>
      <c r="F119" s="63"/>
      <c r="G119" s="63"/>
      <c r="H119" s="97">
        <f t="shared" si="14"/>
        <v>0</v>
      </c>
      <c r="I119" s="97">
        <f t="shared" ref="I119:T119" si="17">SUM(I120:I128)</f>
        <v>0</v>
      </c>
      <c r="J119" s="97">
        <f t="shared" si="17"/>
        <v>0</v>
      </c>
      <c r="K119" s="97">
        <f t="shared" si="17"/>
        <v>0</v>
      </c>
      <c r="L119" s="97">
        <f t="shared" si="17"/>
        <v>0</v>
      </c>
      <c r="M119" s="97">
        <f t="shared" si="17"/>
        <v>0</v>
      </c>
      <c r="N119" s="97">
        <f t="shared" si="17"/>
        <v>0</v>
      </c>
      <c r="O119" s="97">
        <f t="shared" si="17"/>
        <v>0</v>
      </c>
      <c r="P119" s="97">
        <f t="shared" si="17"/>
        <v>0</v>
      </c>
      <c r="Q119" s="97">
        <f t="shared" si="17"/>
        <v>0</v>
      </c>
      <c r="R119" s="97">
        <f t="shared" si="17"/>
        <v>0</v>
      </c>
      <c r="S119" s="97">
        <f t="shared" si="17"/>
        <v>0</v>
      </c>
      <c r="T119" s="97">
        <f t="shared" si="17"/>
        <v>0</v>
      </c>
    </row>
    <row r="120" spans="1:20" ht="12.75" customHeight="1" outlineLevel="1">
      <c r="B120" s="43"/>
      <c r="C120" s="44"/>
      <c r="D120" s="62"/>
      <c r="E120" s="25"/>
      <c r="F120" s="25" t="s">
        <v>200</v>
      </c>
      <c r="G120" s="25" t="s">
        <v>201</v>
      </c>
      <c r="H120" s="97">
        <f t="shared" si="14"/>
        <v>0</v>
      </c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</row>
    <row r="121" spans="1:20" ht="12.75" customHeight="1" outlineLevel="1">
      <c r="B121" s="43"/>
      <c r="C121" s="44"/>
      <c r="D121" s="62"/>
      <c r="E121" s="25"/>
      <c r="F121" s="25" t="s">
        <v>202</v>
      </c>
      <c r="G121" s="25" t="s">
        <v>203</v>
      </c>
      <c r="H121" s="97">
        <f t="shared" si="14"/>
        <v>0</v>
      </c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</row>
    <row r="122" spans="1:20" ht="12.75" customHeight="1" outlineLevel="1">
      <c r="B122" s="43"/>
      <c r="C122" s="44"/>
      <c r="D122" s="62"/>
      <c r="E122" s="25"/>
      <c r="F122" s="25" t="s">
        <v>204</v>
      </c>
      <c r="G122" s="25" t="s">
        <v>205</v>
      </c>
      <c r="H122" s="97">
        <f t="shared" si="14"/>
        <v>0</v>
      </c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</row>
    <row r="123" spans="1:20" ht="12.75" customHeight="1" outlineLevel="1">
      <c r="B123" s="43"/>
      <c r="C123" s="44"/>
      <c r="D123" s="62"/>
      <c r="E123" s="25"/>
      <c r="F123" s="25" t="s">
        <v>206</v>
      </c>
      <c r="G123" s="25" t="s">
        <v>207</v>
      </c>
      <c r="H123" s="97">
        <f t="shared" si="14"/>
        <v>0</v>
      </c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</row>
    <row r="124" spans="1:20" ht="12.75" customHeight="1" outlineLevel="1">
      <c r="B124" s="43"/>
      <c r="C124" s="44"/>
      <c r="D124" s="62"/>
      <c r="E124" s="25"/>
      <c r="F124" s="25" t="s">
        <v>208</v>
      </c>
      <c r="G124" s="25" t="s">
        <v>209</v>
      </c>
      <c r="H124" s="97">
        <f t="shared" si="14"/>
        <v>0</v>
      </c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</row>
    <row r="125" spans="1:20" ht="12.75" customHeight="1" outlineLevel="1">
      <c r="B125" s="43"/>
      <c r="C125" s="44"/>
      <c r="D125" s="62"/>
      <c r="E125" s="25"/>
      <c r="F125" s="25" t="s">
        <v>210</v>
      </c>
      <c r="G125" s="25" t="s">
        <v>211</v>
      </c>
      <c r="H125" s="97">
        <f t="shared" si="14"/>
        <v>0</v>
      </c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</row>
    <row r="126" spans="1:20" ht="12.75" customHeight="1" outlineLevel="1">
      <c r="B126" s="43"/>
      <c r="C126" s="44"/>
      <c r="D126" s="62"/>
      <c r="E126" s="25"/>
      <c r="F126" s="25" t="s">
        <v>212</v>
      </c>
      <c r="G126" s="25" t="s">
        <v>213</v>
      </c>
      <c r="H126" s="97">
        <f t="shared" si="14"/>
        <v>0</v>
      </c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</row>
    <row r="127" spans="1:20" s="61" customFormat="1" outlineLevel="1">
      <c r="A127" s="111"/>
      <c r="B127" s="43"/>
      <c r="C127" s="44"/>
      <c r="D127" s="62"/>
      <c r="E127" s="25"/>
      <c r="F127" s="25" t="s">
        <v>214</v>
      </c>
      <c r="G127" s="25" t="s">
        <v>215</v>
      </c>
      <c r="H127" s="97">
        <f t="shared" si="14"/>
        <v>0</v>
      </c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</row>
    <row r="128" spans="1:20" ht="12.75" customHeight="1" outlineLevel="1">
      <c r="B128" s="43"/>
      <c r="C128" s="44"/>
      <c r="D128" s="62"/>
      <c r="E128" s="25"/>
      <c r="F128" s="25" t="s">
        <v>216</v>
      </c>
      <c r="G128" s="25" t="s">
        <v>217</v>
      </c>
      <c r="H128" s="97">
        <f t="shared" si="14"/>
        <v>0</v>
      </c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</row>
    <row r="129" spans="2:20" ht="12.75" customHeight="1">
      <c r="B129" s="57"/>
      <c r="C129" s="58" t="s">
        <v>218</v>
      </c>
      <c r="D129" s="59"/>
      <c r="E129" s="59"/>
      <c r="F129" s="59"/>
      <c r="G129" s="59"/>
      <c r="H129" s="60">
        <f t="shared" si="14"/>
        <v>0</v>
      </c>
      <c r="I129" s="60">
        <f t="shared" ref="I129:T129" si="18">+I130+I204</f>
        <v>0</v>
      </c>
      <c r="J129" s="60">
        <f t="shared" si="18"/>
        <v>0</v>
      </c>
      <c r="K129" s="60">
        <f t="shared" si="18"/>
        <v>0</v>
      </c>
      <c r="L129" s="60">
        <f t="shared" si="18"/>
        <v>0</v>
      </c>
      <c r="M129" s="60">
        <f t="shared" si="18"/>
        <v>0</v>
      </c>
      <c r="N129" s="60">
        <f t="shared" si="18"/>
        <v>0</v>
      </c>
      <c r="O129" s="60">
        <f t="shared" si="18"/>
        <v>0</v>
      </c>
      <c r="P129" s="60">
        <f t="shared" si="18"/>
        <v>0</v>
      </c>
      <c r="Q129" s="60">
        <f t="shared" si="18"/>
        <v>0</v>
      </c>
      <c r="R129" s="60">
        <f t="shared" si="18"/>
        <v>0</v>
      </c>
      <c r="S129" s="60">
        <f t="shared" si="18"/>
        <v>0</v>
      </c>
      <c r="T129" s="60">
        <f t="shared" si="18"/>
        <v>0</v>
      </c>
    </row>
    <row r="130" spans="2:20" ht="12.75" customHeight="1">
      <c r="B130" s="43"/>
      <c r="C130" s="44"/>
      <c r="D130" s="62"/>
      <c r="E130" s="42" t="s">
        <v>219</v>
      </c>
      <c r="F130" s="42"/>
      <c r="G130" s="42"/>
      <c r="H130" s="97">
        <f t="shared" si="14"/>
        <v>0</v>
      </c>
      <c r="I130" s="97">
        <f t="shared" ref="I130:T130" si="19">SUM(I131:I203)</f>
        <v>0</v>
      </c>
      <c r="J130" s="97">
        <f t="shared" si="19"/>
        <v>0</v>
      </c>
      <c r="K130" s="97">
        <f t="shared" si="19"/>
        <v>0</v>
      </c>
      <c r="L130" s="97">
        <f t="shared" si="19"/>
        <v>0</v>
      </c>
      <c r="M130" s="97">
        <f t="shared" si="19"/>
        <v>0</v>
      </c>
      <c r="N130" s="97">
        <f t="shared" si="19"/>
        <v>0</v>
      </c>
      <c r="O130" s="97">
        <f t="shared" si="19"/>
        <v>0</v>
      </c>
      <c r="P130" s="97">
        <f t="shared" si="19"/>
        <v>0</v>
      </c>
      <c r="Q130" s="97">
        <f t="shared" si="19"/>
        <v>0</v>
      </c>
      <c r="R130" s="97">
        <f t="shared" si="19"/>
        <v>0</v>
      </c>
      <c r="S130" s="97">
        <f t="shared" si="19"/>
        <v>0</v>
      </c>
      <c r="T130" s="97">
        <f t="shared" si="19"/>
        <v>0</v>
      </c>
    </row>
    <row r="131" spans="2:20" ht="12.75" customHeight="1" outlineLevel="1">
      <c r="B131" s="43"/>
      <c r="C131" s="44"/>
      <c r="D131" s="62"/>
      <c r="E131" s="25"/>
      <c r="F131" s="25" t="s">
        <v>220</v>
      </c>
      <c r="G131" s="25" t="s">
        <v>221</v>
      </c>
      <c r="H131" s="97">
        <f t="shared" si="14"/>
        <v>0</v>
      </c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</row>
    <row r="132" spans="2:20" ht="12.75" customHeight="1" outlineLevel="1">
      <c r="B132" s="43"/>
      <c r="C132" s="44"/>
      <c r="D132" s="62"/>
      <c r="E132" s="25"/>
      <c r="F132" s="25" t="s">
        <v>222</v>
      </c>
      <c r="G132" s="25" t="s">
        <v>223</v>
      </c>
      <c r="H132" s="97">
        <f t="shared" si="14"/>
        <v>0</v>
      </c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</row>
    <row r="133" spans="2:20" ht="12.75" customHeight="1" outlineLevel="1">
      <c r="B133" s="43"/>
      <c r="C133" s="44"/>
      <c r="D133" s="62"/>
      <c r="E133" s="25"/>
      <c r="F133" s="25" t="s">
        <v>224</v>
      </c>
      <c r="G133" s="25" t="s">
        <v>225</v>
      </c>
      <c r="H133" s="97">
        <f t="shared" si="14"/>
        <v>0</v>
      </c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</row>
    <row r="134" spans="2:20" ht="12.75" customHeight="1" outlineLevel="1">
      <c r="B134" s="43"/>
      <c r="C134" s="44"/>
      <c r="D134" s="62"/>
      <c r="E134" s="25"/>
      <c r="F134" s="25" t="s">
        <v>226</v>
      </c>
      <c r="G134" s="25" t="s">
        <v>227</v>
      </c>
      <c r="H134" s="97">
        <f t="shared" si="14"/>
        <v>0</v>
      </c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</row>
    <row r="135" spans="2:20" ht="12.75" customHeight="1" outlineLevel="1">
      <c r="B135" s="43"/>
      <c r="C135" s="44"/>
      <c r="D135" s="62"/>
      <c r="E135" s="25"/>
      <c r="F135" s="25" t="s">
        <v>228</v>
      </c>
      <c r="G135" s="25" t="s">
        <v>229</v>
      </c>
      <c r="H135" s="97">
        <f t="shared" si="14"/>
        <v>0</v>
      </c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</row>
    <row r="136" spans="2:20" ht="12.75" customHeight="1" outlineLevel="1">
      <c r="B136" s="43"/>
      <c r="C136" s="44"/>
      <c r="D136" s="62"/>
      <c r="E136" s="25"/>
      <c r="F136" s="25" t="s">
        <v>230</v>
      </c>
      <c r="G136" s="25" t="s">
        <v>231</v>
      </c>
      <c r="H136" s="97">
        <f t="shared" si="14"/>
        <v>0</v>
      </c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</row>
    <row r="137" spans="2:20" ht="12.75" customHeight="1" outlineLevel="1">
      <c r="B137" s="43"/>
      <c r="C137" s="44"/>
      <c r="D137" s="62"/>
      <c r="E137" s="25"/>
      <c r="F137" s="25" t="s">
        <v>232</v>
      </c>
      <c r="G137" s="25" t="s">
        <v>233</v>
      </c>
      <c r="H137" s="97">
        <f t="shared" si="14"/>
        <v>0</v>
      </c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</row>
    <row r="138" spans="2:20" ht="12.75" customHeight="1" outlineLevel="1">
      <c r="B138" s="43"/>
      <c r="C138" s="44"/>
      <c r="D138" s="62"/>
      <c r="E138" s="25"/>
      <c r="F138" s="25" t="s">
        <v>234</v>
      </c>
      <c r="G138" s="25" t="s">
        <v>235</v>
      </c>
      <c r="H138" s="97">
        <f t="shared" si="14"/>
        <v>0</v>
      </c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</row>
    <row r="139" spans="2:20" ht="12.75" customHeight="1" outlineLevel="1">
      <c r="B139" s="43"/>
      <c r="C139" s="44"/>
      <c r="D139" s="62"/>
      <c r="E139" s="25"/>
      <c r="F139" s="25" t="s">
        <v>236</v>
      </c>
      <c r="G139" s="25" t="s">
        <v>237</v>
      </c>
      <c r="H139" s="97">
        <f t="shared" si="14"/>
        <v>0</v>
      </c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</row>
    <row r="140" spans="2:20" ht="12.75" customHeight="1" outlineLevel="1">
      <c r="B140" s="43"/>
      <c r="C140" s="44"/>
      <c r="D140" s="62"/>
      <c r="E140" s="25"/>
      <c r="F140" s="25" t="s">
        <v>238</v>
      </c>
      <c r="G140" s="25" t="s">
        <v>239</v>
      </c>
      <c r="H140" s="97">
        <f t="shared" si="14"/>
        <v>0</v>
      </c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</row>
    <row r="141" spans="2:20" ht="12.75" customHeight="1" outlineLevel="1">
      <c r="B141" s="43"/>
      <c r="C141" s="44"/>
      <c r="D141" s="62"/>
      <c r="E141" s="25"/>
      <c r="F141" s="25" t="s">
        <v>240</v>
      </c>
      <c r="G141" s="25" t="s">
        <v>241</v>
      </c>
      <c r="H141" s="97">
        <f t="shared" si="14"/>
        <v>0</v>
      </c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</row>
    <row r="142" spans="2:20" ht="12.75" customHeight="1" outlineLevel="1">
      <c r="B142" s="43"/>
      <c r="C142" s="44"/>
      <c r="D142" s="62"/>
      <c r="E142" s="25"/>
      <c r="F142" s="25" t="s">
        <v>242</v>
      </c>
      <c r="G142" s="25" t="s">
        <v>243</v>
      </c>
      <c r="H142" s="97">
        <f t="shared" si="14"/>
        <v>0</v>
      </c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</row>
    <row r="143" spans="2:20" ht="12.75" customHeight="1" outlineLevel="1">
      <c r="B143" s="43"/>
      <c r="C143" s="44"/>
      <c r="D143" s="62"/>
      <c r="E143" s="25"/>
      <c r="F143" s="25" t="s">
        <v>244</v>
      </c>
      <c r="G143" s="25" t="s">
        <v>245</v>
      </c>
      <c r="H143" s="97">
        <f t="shared" si="14"/>
        <v>0</v>
      </c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</row>
    <row r="144" spans="2:20" ht="12.75" customHeight="1" outlineLevel="1">
      <c r="B144" s="43"/>
      <c r="C144" s="44"/>
      <c r="D144" s="62"/>
      <c r="E144" s="25"/>
      <c r="F144" s="25" t="s">
        <v>246</v>
      </c>
      <c r="G144" s="25" t="s">
        <v>247</v>
      </c>
      <c r="H144" s="97">
        <f t="shared" si="14"/>
        <v>0</v>
      </c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</row>
    <row r="145" spans="2:20" ht="12.75" customHeight="1" outlineLevel="1">
      <c r="B145" s="43"/>
      <c r="C145" s="44"/>
      <c r="D145" s="62"/>
      <c r="E145" s="25"/>
      <c r="F145" s="25" t="s">
        <v>248</v>
      </c>
      <c r="G145" s="25" t="s">
        <v>249</v>
      </c>
      <c r="H145" s="97">
        <f t="shared" si="14"/>
        <v>0</v>
      </c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</row>
    <row r="146" spans="2:20" ht="12.75" customHeight="1" outlineLevel="1">
      <c r="B146" s="43"/>
      <c r="C146" s="44"/>
      <c r="D146" s="62"/>
      <c r="E146" s="25"/>
      <c r="F146" s="25" t="s">
        <v>250</v>
      </c>
      <c r="G146" s="25" t="s">
        <v>251</v>
      </c>
      <c r="H146" s="97">
        <f t="shared" si="14"/>
        <v>0</v>
      </c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</row>
    <row r="147" spans="2:20" ht="12.75" customHeight="1" outlineLevel="1">
      <c r="B147" s="43"/>
      <c r="C147" s="44"/>
      <c r="D147" s="62"/>
      <c r="E147" s="25"/>
      <c r="F147" s="25" t="s">
        <v>252</v>
      </c>
      <c r="G147" s="25" t="s">
        <v>239</v>
      </c>
      <c r="H147" s="97">
        <f t="shared" si="14"/>
        <v>0</v>
      </c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</row>
    <row r="148" spans="2:20" ht="12.75" customHeight="1" outlineLevel="1">
      <c r="B148" s="43"/>
      <c r="C148" s="44"/>
      <c r="D148" s="62"/>
      <c r="E148" s="25"/>
      <c r="F148" s="25" t="s">
        <v>253</v>
      </c>
      <c r="G148" s="25" t="s">
        <v>241</v>
      </c>
      <c r="H148" s="97">
        <f t="shared" si="14"/>
        <v>0</v>
      </c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</row>
    <row r="149" spans="2:20" ht="12.75" customHeight="1" outlineLevel="1">
      <c r="B149" s="43"/>
      <c r="C149" s="44"/>
      <c r="D149" s="62"/>
      <c r="E149" s="25"/>
      <c r="F149" s="25" t="s">
        <v>254</v>
      </c>
      <c r="G149" s="25" t="s">
        <v>255</v>
      </c>
      <c r="H149" s="97">
        <f t="shared" si="14"/>
        <v>0</v>
      </c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</row>
    <row r="150" spans="2:20" ht="12.75" customHeight="1" outlineLevel="1">
      <c r="B150" s="43"/>
      <c r="C150" s="44"/>
      <c r="D150" s="62"/>
      <c r="E150" s="25"/>
      <c r="F150" s="25" t="s">
        <v>256</v>
      </c>
      <c r="G150" s="25" t="s">
        <v>257</v>
      </c>
      <c r="H150" s="97">
        <f t="shared" si="14"/>
        <v>0</v>
      </c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</row>
    <row r="151" spans="2:20" ht="12.75" customHeight="1" outlineLevel="1">
      <c r="B151" s="43"/>
      <c r="C151" s="44"/>
      <c r="D151" s="62"/>
      <c r="E151" s="25"/>
      <c r="F151" s="25" t="s">
        <v>258</v>
      </c>
      <c r="G151" s="25" t="s">
        <v>259</v>
      </c>
      <c r="H151" s="97">
        <f t="shared" si="14"/>
        <v>0</v>
      </c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</row>
    <row r="152" spans="2:20" ht="12.75" customHeight="1" outlineLevel="1">
      <c r="B152" s="43"/>
      <c r="C152" s="44"/>
      <c r="D152" s="62"/>
      <c r="E152" s="25"/>
      <c r="F152" s="25" t="s">
        <v>260</v>
      </c>
      <c r="G152" s="25" t="s">
        <v>261</v>
      </c>
      <c r="H152" s="97">
        <f t="shared" ref="H152:H216" si="20">SUM(I152:T152)</f>
        <v>0</v>
      </c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</row>
    <row r="153" spans="2:20" ht="12.75" customHeight="1" outlineLevel="1">
      <c r="B153" s="43"/>
      <c r="C153" s="44"/>
      <c r="D153" s="62"/>
      <c r="E153" s="25"/>
      <c r="F153" s="25" t="s">
        <v>262</v>
      </c>
      <c r="G153" s="25" t="s">
        <v>263</v>
      </c>
      <c r="H153" s="97">
        <f t="shared" si="20"/>
        <v>0</v>
      </c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</row>
    <row r="154" spans="2:20" ht="12.75" customHeight="1" outlineLevel="1">
      <c r="B154" s="43"/>
      <c r="C154" s="44"/>
      <c r="D154" s="62"/>
      <c r="E154" s="25"/>
      <c r="F154" s="25" t="s">
        <v>264</v>
      </c>
      <c r="G154" s="25" t="s">
        <v>265</v>
      </c>
      <c r="H154" s="97">
        <f t="shared" si="20"/>
        <v>0</v>
      </c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</row>
    <row r="155" spans="2:20" ht="12.75" customHeight="1" outlineLevel="1">
      <c r="B155" s="43"/>
      <c r="C155" s="44"/>
      <c r="D155" s="62"/>
      <c r="E155" s="25"/>
      <c r="F155" s="25" t="s">
        <v>266</v>
      </c>
      <c r="G155" s="25" t="s">
        <v>267</v>
      </c>
      <c r="H155" s="97">
        <f t="shared" si="20"/>
        <v>0</v>
      </c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</row>
    <row r="156" spans="2:20" ht="12.75" customHeight="1" outlineLevel="1">
      <c r="B156" s="43"/>
      <c r="C156" s="44"/>
      <c r="D156" s="62"/>
      <c r="E156" s="25"/>
      <c r="F156" s="25" t="s">
        <v>268</v>
      </c>
      <c r="G156" s="25" t="s">
        <v>269</v>
      </c>
      <c r="H156" s="97">
        <f t="shared" si="20"/>
        <v>0</v>
      </c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</row>
    <row r="157" spans="2:20" ht="12.75" customHeight="1" outlineLevel="1">
      <c r="B157" s="43"/>
      <c r="C157" s="44"/>
      <c r="D157" s="62"/>
      <c r="E157" s="25"/>
      <c r="F157" s="25" t="s">
        <v>270</v>
      </c>
      <c r="G157" s="25" t="s">
        <v>271</v>
      </c>
      <c r="H157" s="97">
        <f t="shared" si="20"/>
        <v>0</v>
      </c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</row>
    <row r="158" spans="2:20" ht="12.75" customHeight="1" outlineLevel="1">
      <c r="B158" s="43"/>
      <c r="C158" s="44"/>
      <c r="D158" s="62"/>
      <c r="E158" s="25"/>
      <c r="F158" s="25" t="s">
        <v>272</v>
      </c>
      <c r="G158" s="25" t="s">
        <v>273</v>
      </c>
      <c r="H158" s="97">
        <f t="shared" si="20"/>
        <v>0</v>
      </c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</row>
    <row r="159" spans="2:20" ht="12.75" customHeight="1" outlineLevel="1">
      <c r="B159" s="43"/>
      <c r="C159" s="44"/>
      <c r="D159" s="62"/>
      <c r="E159" s="25"/>
      <c r="F159" s="25" t="s">
        <v>274</v>
      </c>
      <c r="G159" s="25" t="s">
        <v>275</v>
      </c>
      <c r="H159" s="97">
        <f t="shared" si="20"/>
        <v>0</v>
      </c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</row>
    <row r="160" spans="2:20" ht="12.75" customHeight="1" outlineLevel="1">
      <c r="B160" s="43"/>
      <c r="C160" s="44"/>
      <c r="D160" s="62"/>
      <c r="E160" s="25"/>
      <c r="F160" s="25" t="s">
        <v>276</v>
      </c>
      <c r="G160" s="25" t="s">
        <v>277</v>
      </c>
      <c r="H160" s="97">
        <f t="shared" si="20"/>
        <v>0</v>
      </c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</row>
    <row r="161" spans="2:20" ht="12.75" customHeight="1" outlineLevel="1">
      <c r="B161" s="43"/>
      <c r="C161" s="44"/>
      <c r="D161" s="62"/>
      <c r="E161" s="25"/>
      <c r="F161" s="25" t="s">
        <v>614</v>
      </c>
      <c r="G161" s="25" t="s">
        <v>615</v>
      </c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</row>
    <row r="162" spans="2:20" ht="12.75" customHeight="1" outlineLevel="1">
      <c r="B162" s="43"/>
      <c r="C162" s="44"/>
      <c r="D162" s="62"/>
      <c r="E162" s="25"/>
      <c r="F162" s="25" t="s">
        <v>278</v>
      </c>
      <c r="G162" s="25" t="s">
        <v>279</v>
      </c>
      <c r="H162" s="97">
        <f t="shared" si="20"/>
        <v>0</v>
      </c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</row>
    <row r="163" spans="2:20" ht="12.75" customHeight="1" outlineLevel="1">
      <c r="B163" s="43"/>
      <c r="C163" s="44"/>
      <c r="D163" s="62"/>
      <c r="E163" s="25"/>
      <c r="F163" s="25" t="s">
        <v>280</v>
      </c>
      <c r="G163" s="25" t="s">
        <v>281</v>
      </c>
      <c r="H163" s="97">
        <f t="shared" si="20"/>
        <v>0</v>
      </c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</row>
    <row r="164" spans="2:20" ht="12.75" customHeight="1" outlineLevel="1">
      <c r="B164" s="43"/>
      <c r="C164" s="44"/>
      <c r="D164" s="62"/>
      <c r="E164" s="25"/>
      <c r="F164" s="25" t="s">
        <v>282</v>
      </c>
      <c r="G164" s="25" t="s">
        <v>283</v>
      </c>
      <c r="H164" s="97">
        <f t="shared" si="20"/>
        <v>0</v>
      </c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</row>
    <row r="165" spans="2:20" ht="12.75" customHeight="1" outlineLevel="1">
      <c r="B165" s="43"/>
      <c r="C165" s="44"/>
      <c r="D165" s="62"/>
      <c r="E165" s="25"/>
      <c r="F165" s="25" t="s">
        <v>284</v>
      </c>
      <c r="G165" s="25" t="s">
        <v>285</v>
      </c>
      <c r="H165" s="97">
        <f t="shared" si="20"/>
        <v>0</v>
      </c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</row>
    <row r="166" spans="2:20" ht="12.75" customHeight="1" outlineLevel="1">
      <c r="B166" s="43"/>
      <c r="C166" s="44"/>
      <c r="D166" s="62"/>
      <c r="E166" s="25"/>
      <c r="F166" s="25" t="s">
        <v>286</v>
      </c>
      <c r="G166" s="25" t="s">
        <v>287</v>
      </c>
      <c r="H166" s="97">
        <f t="shared" si="20"/>
        <v>0</v>
      </c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</row>
    <row r="167" spans="2:20" ht="12.75" customHeight="1" outlineLevel="1">
      <c r="B167" s="43"/>
      <c r="C167" s="44"/>
      <c r="D167" s="62"/>
      <c r="E167" s="25"/>
      <c r="F167" s="25" t="s">
        <v>288</v>
      </c>
      <c r="G167" s="25" t="s">
        <v>289</v>
      </c>
      <c r="H167" s="97">
        <f t="shared" si="20"/>
        <v>0</v>
      </c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</row>
    <row r="168" spans="2:20" ht="12.75" customHeight="1" outlineLevel="1">
      <c r="B168" s="43"/>
      <c r="C168" s="44"/>
      <c r="D168" s="62"/>
      <c r="E168" s="25"/>
      <c r="F168" s="25" t="s">
        <v>290</v>
      </c>
      <c r="G168" s="25" t="s">
        <v>291</v>
      </c>
      <c r="H168" s="97">
        <f t="shared" si="20"/>
        <v>0</v>
      </c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</row>
    <row r="169" spans="2:20" ht="12.75" customHeight="1" outlineLevel="1">
      <c r="B169" s="43"/>
      <c r="C169" s="44"/>
      <c r="D169" s="62"/>
      <c r="E169" s="25"/>
      <c r="F169" s="25" t="s">
        <v>292</v>
      </c>
      <c r="G169" s="25" t="s">
        <v>293</v>
      </c>
      <c r="H169" s="97">
        <f t="shared" si="20"/>
        <v>0</v>
      </c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</row>
    <row r="170" spans="2:20" ht="12.75" customHeight="1" outlineLevel="1">
      <c r="B170" s="43"/>
      <c r="C170" s="44"/>
      <c r="D170" s="62"/>
      <c r="E170" s="25"/>
      <c r="F170" s="25" t="s">
        <v>294</v>
      </c>
      <c r="G170" s="25" t="s">
        <v>295</v>
      </c>
      <c r="H170" s="97">
        <f t="shared" si="20"/>
        <v>0</v>
      </c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</row>
    <row r="171" spans="2:20" ht="12.75" customHeight="1" outlineLevel="1">
      <c r="B171" s="43"/>
      <c r="C171" s="44"/>
      <c r="D171" s="62"/>
      <c r="E171" s="25"/>
      <c r="F171" s="25" t="s">
        <v>296</v>
      </c>
      <c r="G171" s="25" t="s">
        <v>297</v>
      </c>
      <c r="H171" s="97">
        <f t="shared" si="20"/>
        <v>0</v>
      </c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</row>
    <row r="172" spans="2:20" ht="12.75" customHeight="1" outlineLevel="1">
      <c r="B172" s="43"/>
      <c r="C172" s="44"/>
      <c r="D172" s="62"/>
      <c r="E172" s="25"/>
      <c r="F172" s="25" t="s">
        <v>298</v>
      </c>
      <c r="G172" s="25" t="s">
        <v>299</v>
      </c>
      <c r="H172" s="97">
        <f t="shared" si="20"/>
        <v>0</v>
      </c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</row>
    <row r="173" spans="2:20" ht="12.75" customHeight="1" outlineLevel="1">
      <c r="B173" s="43"/>
      <c r="C173" s="44"/>
      <c r="D173" s="62"/>
      <c r="E173" s="25"/>
      <c r="F173" s="25" t="s">
        <v>300</v>
      </c>
      <c r="G173" s="25" t="s">
        <v>301</v>
      </c>
      <c r="H173" s="97">
        <f t="shared" si="20"/>
        <v>0</v>
      </c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</row>
    <row r="174" spans="2:20" ht="12.75" customHeight="1" outlineLevel="1">
      <c r="B174" s="43"/>
      <c r="C174" s="44"/>
      <c r="D174" s="62"/>
      <c r="E174" s="25"/>
      <c r="F174" s="25" t="s">
        <v>302</v>
      </c>
      <c r="G174" s="25" t="s">
        <v>303</v>
      </c>
      <c r="H174" s="97">
        <f t="shared" si="20"/>
        <v>0</v>
      </c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</row>
    <row r="175" spans="2:20" ht="12.75" customHeight="1" outlineLevel="1">
      <c r="B175" s="43"/>
      <c r="C175" s="44"/>
      <c r="D175" s="62"/>
      <c r="E175" s="25"/>
      <c r="F175" s="25" t="s">
        <v>304</v>
      </c>
      <c r="G175" s="25" t="s">
        <v>305</v>
      </c>
      <c r="H175" s="97">
        <f t="shared" si="20"/>
        <v>0</v>
      </c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</row>
    <row r="176" spans="2:20" ht="12.75" customHeight="1" outlineLevel="1">
      <c r="B176" s="43"/>
      <c r="C176" s="44"/>
      <c r="D176" s="62"/>
      <c r="E176" s="25"/>
      <c r="F176" s="25" t="s">
        <v>306</v>
      </c>
      <c r="G176" s="25" t="s">
        <v>307</v>
      </c>
      <c r="H176" s="97">
        <f t="shared" si="20"/>
        <v>0</v>
      </c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</row>
    <row r="177" spans="2:20" ht="12.75" customHeight="1" outlineLevel="1">
      <c r="B177" s="43"/>
      <c r="C177" s="44"/>
      <c r="D177" s="62"/>
      <c r="E177" s="25"/>
      <c r="F177" s="25" t="s">
        <v>308</v>
      </c>
      <c r="G177" s="25" t="s">
        <v>309</v>
      </c>
      <c r="H177" s="97">
        <f t="shared" si="20"/>
        <v>0</v>
      </c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</row>
    <row r="178" spans="2:20" ht="12.75" customHeight="1" outlineLevel="1">
      <c r="B178" s="43"/>
      <c r="C178" s="44"/>
      <c r="D178" s="62"/>
      <c r="E178" s="25"/>
      <c r="F178" s="25" t="s">
        <v>310</v>
      </c>
      <c r="G178" s="25" t="s">
        <v>311</v>
      </c>
      <c r="H178" s="97">
        <f t="shared" si="20"/>
        <v>0</v>
      </c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</row>
    <row r="179" spans="2:20" ht="12.75" customHeight="1" outlineLevel="1">
      <c r="B179" s="43"/>
      <c r="C179" s="44"/>
      <c r="D179" s="62"/>
      <c r="E179" s="25"/>
      <c r="F179" s="25" t="s">
        <v>312</v>
      </c>
      <c r="G179" s="25" t="s">
        <v>313</v>
      </c>
      <c r="H179" s="97">
        <f t="shared" si="20"/>
        <v>0</v>
      </c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</row>
    <row r="180" spans="2:20" ht="12.75" customHeight="1" outlineLevel="1">
      <c r="B180" s="43"/>
      <c r="C180" s="44"/>
      <c r="D180" s="62"/>
      <c r="E180" s="25"/>
      <c r="F180" s="25" t="s">
        <v>314</v>
      </c>
      <c r="G180" s="25" t="s">
        <v>315</v>
      </c>
      <c r="H180" s="97">
        <f t="shared" si="20"/>
        <v>0</v>
      </c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</row>
    <row r="181" spans="2:20" ht="12.75" customHeight="1" outlineLevel="1">
      <c r="B181" s="43"/>
      <c r="C181" s="44"/>
      <c r="D181" s="62"/>
      <c r="E181" s="25"/>
      <c r="F181" s="25" t="s">
        <v>316</v>
      </c>
      <c r="G181" s="25" t="s">
        <v>317</v>
      </c>
      <c r="H181" s="97">
        <f t="shared" si="20"/>
        <v>0</v>
      </c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</row>
    <row r="182" spans="2:20" ht="12.75" customHeight="1" outlineLevel="1">
      <c r="B182" s="43"/>
      <c r="C182" s="44"/>
      <c r="D182" s="62"/>
      <c r="E182" s="25"/>
      <c r="F182" s="25" t="s">
        <v>318</v>
      </c>
      <c r="G182" s="25" t="s">
        <v>319</v>
      </c>
      <c r="H182" s="97">
        <f t="shared" si="20"/>
        <v>0</v>
      </c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</row>
    <row r="183" spans="2:20" ht="12.75" customHeight="1" outlineLevel="1">
      <c r="B183" s="43"/>
      <c r="C183" s="44"/>
      <c r="D183" s="62"/>
      <c r="E183" s="25"/>
      <c r="F183" s="25" t="s">
        <v>320</v>
      </c>
      <c r="G183" s="25" t="s">
        <v>321</v>
      </c>
      <c r="H183" s="97">
        <f t="shared" si="20"/>
        <v>0</v>
      </c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</row>
    <row r="184" spans="2:20" ht="12.75" customHeight="1" outlineLevel="1">
      <c r="B184" s="43"/>
      <c r="C184" s="44"/>
      <c r="D184" s="62"/>
      <c r="E184" s="25"/>
      <c r="F184" s="25" t="s">
        <v>322</v>
      </c>
      <c r="G184" s="25" t="s">
        <v>323</v>
      </c>
      <c r="H184" s="97">
        <f t="shared" si="20"/>
        <v>0</v>
      </c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</row>
    <row r="185" spans="2:20" ht="12.75" customHeight="1" outlineLevel="1">
      <c r="B185" s="43"/>
      <c r="C185" s="44"/>
      <c r="D185" s="62"/>
      <c r="E185" s="25"/>
      <c r="F185" s="25" t="s">
        <v>324</v>
      </c>
      <c r="G185" s="25" t="s">
        <v>325</v>
      </c>
      <c r="H185" s="97">
        <f t="shared" si="20"/>
        <v>0</v>
      </c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</row>
    <row r="186" spans="2:20" ht="12.75" customHeight="1" outlineLevel="1">
      <c r="B186" s="43"/>
      <c r="C186" s="44"/>
      <c r="D186" s="62"/>
      <c r="E186" s="25"/>
      <c r="F186" s="25" t="s">
        <v>326</v>
      </c>
      <c r="G186" s="25" t="s">
        <v>327</v>
      </c>
      <c r="H186" s="97">
        <f t="shared" si="20"/>
        <v>0</v>
      </c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</row>
    <row r="187" spans="2:20" ht="12.75" customHeight="1" outlineLevel="1">
      <c r="B187" s="43"/>
      <c r="C187" s="44"/>
      <c r="D187" s="62"/>
      <c r="E187" s="25"/>
      <c r="F187" s="25" t="s">
        <v>328</v>
      </c>
      <c r="G187" s="25" t="s">
        <v>329</v>
      </c>
      <c r="H187" s="97">
        <f t="shared" si="20"/>
        <v>0</v>
      </c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</row>
    <row r="188" spans="2:20" ht="12.75" customHeight="1" outlineLevel="1">
      <c r="B188" s="43"/>
      <c r="C188" s="44"/>
      <c r="D188" s="62"/>
      <c r="E188" s="25"/>
      <c r="F188" s="25" t="s">
        <v>330</v>
      </c>
      <c r="G188" s="25" t="s">
        <v>331</v>
      </c>
      <c r="H188" s="97">
        <f t="shared" si="20"/>
        <v>0</v>
      </c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</row>
    <row r="189" spans="2:20" ht="12.75" customHeight="1" outlineLevel="1">
      <c r="B189" s="43"/>
      <c r="C189" s="44"/>
      <c r="D189" s="62"/>
      <c r="E189" s="25"/>
      <c r="F189" s="25" t="s">
        <v>332</v>
      </c>
      <c r="G189" s="25" t="s">
        <v>333</v>
      </c>
      <c r="H189" s="97">
        <f t="shared" si="20"/>
        <v>0</v>
      </c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</row>
    <row r="190" spans="2:20" ht="12.75" customHeight="1" outlineLevel="1">
      <c r="B190" s="43"/>
      <c r="C190" s="44"/>
      <c r="D190" s="62"/>
      <c r="E190" s="25"/>
      <c r="F190" s="25" t="s">
        <v>334</v>
      </c>
      <c r="G190" s="25" t="s">
        <v>335</v>
      </c>
      <c r="H190" s="97">
        <f t="shared" si="20"/>
        <v>0</v>
      </c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</row>
    <row r="191" spans="2:20" ht="12.75" customHeight="1" outlineLevel="1">
      <c r="B191" s="43"/>
      <c r="C191" s="44"/>
      <c r="D191" s="62"/>
      <c r="E191" s="25"/>
      <c r="F191" s="25" t="s">
        <v>336</v>
      </c>
      <c r="G191" s="25" t="s">
        <v>337</v>
      </c>
      <c r="H191" s="97">
        <f t="shared" si="20"/>
        <v>0</v>
      </c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</row>
    <row r="192" spans="2:20" ht="12.75" customHeight="1" outlineLevel="1">
      <c r="B192" s="43"/>
      <c r="C192" s="44"/>
      <c r="D192" s="62"/>
      <c r="E192" s="25"/>
      <c r="F192" s="25" t="s">
        <v>338</v>
      </c>
      <c r="G192" s="25" t="s">
        <v>339</v>
      </c>
      <c r="H192" s="97">
        <f t="shared" si="20"/>
        <v>0</v>
      </c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</row>
    <row r="193" spans="2:20" ht="12.75" customHeight="1" outlineLevel="1">
      <c r="B193" s="43"/>
      <c r="C193" s="44"/>
      <c r="D193" s="62"/>
      <c r="E193" s="25"/>
      <c r="F193" s="25" t="s">
        <v>340</v>
      </c>
      <c r="G193" s="25" t="s">
        <v>341</v>
      </c>
      <c r="H193" s="97">
        <f t="shared" si="20"/>
        <v>0</v>
      </c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</row>
    <row r="194" spans="2:20" ht="12.75" customHeight="1" outlineLevel="1">
      <c r="B194" s="43"/>
      <c r="C194" s="44"/>
      <c r="D194" s="62"/>
      <c r="E194" s="25"/>
      <c r="F194" s="25" t="s">
        <v>342</v>
      </c>
      <c r="G194" s="25" t="s">
        <v>343</v>
      </c>
      <c r="H194" s="97">
        <f t="shared" si="20"/>
        <v>0</v>
      </c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</row>
    <row r="195" spans="2:20" ht="12.75" customHeight="1" outlineLevel="1">
      <c r="B195" s="43"/>
      <c r="C195" s="44"/>
      <c r="D195" s="62"/>
      <c r="E195" s="25"/>
      <c r="F195" s="25" t="s">
        <v>344</v>
      </c>
      <c r="G195" s="25" t="s">
        <v>345</v>
      </c>
      <c r="H195" s="97">
        <f t="shared" si="20"/>
        <v>0</v>
      </c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</row>
    <row r="196" spans="2:20" ht="12.75" customHeight="1" outlineLevel="1">
      <c r="B196" s="43"/>
      <c r="C196" s="44"/>
      <c r="D196" s="62"/>
      <c r="E196" s="25"/>
      <c r="F196" s="25" t="s">
        <v>346</v>
      </c>
      <c r="G196" s="25" t="s">
        <v>347</v>
      </c>
      <c r="H196" s="97">
        <f t="shared" si="20"/>
        <v>0</v>
      </c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</row>
    <row r="197" spans="2:20" ht="12.75" customHeight="1" outlineLevel="1">
      <c r="B197" s="43"/>
      <c r="C197" s="44"/>
      <c r="D197" s="62"/>
      <c r="E197" s="25"/>
      <c r="F197" s="25" t="s">
        <v>348</v>
      </c>
      <c r="G197" s="25" t="s">
        <v>349</v>
      </c>
      <c r="H197" s="97">
        <f t="shared" si="20"/>
        <v>0</v>
      </c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</row>
    <row r="198" spans="2:20" ht="12.75" customHeight="1" outlineLevel="1">
      <c r="B198" s="43"/>
      <c r="C198" s="44"/>
      <c r="D198" s="62"/>
      <c r="E198" s="25"/>
      <c r="F198" s="25" t="s">
        <v>350</v>
      </c>
      <c r="G198" s="25" t="s">
        <v>351</v>
      </c>
      <c r="H198" s="97">
        <f t="shared" si="20"/>
        <v>0</v>
      </c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</row>
    <row r="199" spans="2:20" ht="12.75" customHeight="1" outlineLevel="1">
      <c r="B199" s="43"/>
      <c r="C199" s="44"/>
      <c r="D199" s="62"/>
      <c r="E199" s="25"/>
      <c r="F199" s="25" t="s">
        <v>352</v>
      </c>
      <c r="G199" s="25" t="s">
        <v>353</v>
      </c>
      <c r="H199" s="97">
        <f t="shared" si="20"/>
        <v>0</v>
      </c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</row>
    <row r="200" spans="2:20" ht="12.75" customHeight="1" outlineLevel="1">
      <c r="B200" s="43"/>
      <c r="C200" s="44"/>
      <c r="D200" s="62"/>
      <c r="E200" s="25"/>
      <c r="F200" s="25" t="s">
        <v>354</v>
      </c>
      <c r="G200" s="25" t="s">
        <v>355</v>
      </c>
      <c r="H200" s="97">
        <f t="shared" si="20"/>
        <v>0</v>
      </c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</row>
    <row r="201" spans="2:20" ht="12.75" customHeight="1" outlineLevel="1">
      <c r="B201" s="43"/>
      <c r="C201" s="44"/>
      <c r="D201" s="62"/>
      <c r="E201" s="25"/>
      <c r="F201" s="25" t="s">
        <v>356</v>
      </c>
      <c r="G201" s="25" t="s">
        <v>357</v>
      </c>
      <c r="H201" s="97">
        <f t="shared" si="20"/>
        <v>0</v>
      </c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</row>
    <row r="202" spans="2:20" ht="12.75" customHeight="1" outlineLevel="1">
      <c r="B202" s="43"/>
      <c r="C202" s="44"/>
      <c r="D202" s="62"/>
      <c r="E202" s="25"/>
      <c r="F202" s="25" t="s">
        <v>358</v>
      </c>
      <c r="G202" s="25" t="s">
        <v>359</v>
      </c>
      <c r="H202" s="97">
        <f t="shared" si="20"/>
        <v>0</v>
      </c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</row>
    <row r="203" spans="2:20" ht="12.75" customHeight="1" outlineLevel="1">
      <c r="B203" s="43"/>
      <c r="C203" s="44"/>
      <c r="D203" s="62"/>
      <c r="E203" s="25"/>
      <c r="F203" s="25" t="s">
        <v>360</v>
      </c>
      <c r="G203" s="25" t="s">
        <v>361</v>
      </c>
      <c r="H203" s="97">
        <f t="shared" si="20"/>
        <v>0</v>
      </c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</row>
    <row r="204" spans="2:20" ht="12.75" customHeight="1">
      <c r="B204" s="43"/>
      <c r="C204" s="44"/>
      <c r="D204" s="62" t="s">
        <v>362</v>
      </c>
      <c r="E204" s="25" t="s">
        <v>363</v>
      </c>
      <c r="F204" s="25"/>
      <c r="G204" s="25"/>
      <c r="H204" s="97">
        <f t="shared" si="20"/>
        <v>0</v>
      </c>
      <c r="I204" s="97">
        <f t="shared" ref="I204:T204" si="21">SUM(I205:I217)</f>
        <v>0</v>
      </c>
      <c r="J204" s="97">
        <f t="shared" si="21"/>
        <v>0</v>
      </c>
      <c r="K204" s="97">
        <f t="shared" si="21"/>
        <v>0</v>
      </c>
      <c r="L204" s="97">
        <f t="shared" si="21"/>
        <v>0</v>
      </c>
      <c r="M204" s="97">
        <f t="shared" si="21"/>
        <v>0</v>
      </c>
      <c r="N204" s="97">
        <f t="shared" si="21"/>
        <v>0</v>
      </c>
      <c r="O204" s="97">
        <f t="shared" si="21"/>
        <v>0</v>
      </c>
      <c r="P204" s="97">
        <f t="shared" si="21"/>
        <v>0</v>
      </c>
      <c r="Q204" s="97">
        <f t="shared" si="21"/>
        <v>0</v>
      </c>
      <c r="R204" s="97">
        <f t="shared" si="21"/>
        <v>0</v>
      </c>
      <c r="S204" s="97">
        <f t="shared" si="21"/>
        <v>0</v>
      </c>
      <c r="T204" s="97">
        <f t="shared" si="21"/>
        <v>0</v>
      </c>
    </row>
    <row r="205" spans="2:20" ht="12.75" customHeight="1" outlineLevel="1">
      <c r="B205" s="43"/>
      <c r="C205" s="44"/>
      <c r="D205" s="62"/>
      <c r="E205" s="25"/>
      <c r="F205" s="25" t="s">
        <v>364</v>
      </c>
      <c r="G205" s="25" t="s">
        <v>365</v>
      </c>
      <c r="H205" s="97">
        <f t="shared" si="20"/>
        <v>0</v>
      </c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</row>
    <row r="206" spans="2:20" ht="12.75" customHeight="1" outlineLevel="1">
      <c r="B206" s="43"/>
      <c r="C206" s="44"/>
      <c r="D206" s="62"/>
      <c r="E206" s="25"/>
      <c r="F206" s="25" t="s">
        <v>366</v>
      </c>
      <c r="G206" s="25" t="s">
        <v>367</v>
      </c>
      <c r="H206" s="97">
        <f t="shared" si="20"/>
        <v>0</v>
      </c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</row>
    <row r="207" spans="2:20" ht="12.75" customHeight="1" outlineLevel="1">
      <c r="B207" s="43"/>
      <c r="C207" s="44"/>
      <c r="D207" s="62"/>
      <c r="E207" s="25"/>
      <c r="F207" s="25" t="s">
        <v>368</v>
      </c>
      <c r="G207" s="25" t="s">
        <v>369</v>
      </c>
      <c r="H207" s="97">
        <f t="shared" si="20"/>
        <v>0</v>
      </c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</row>
    <row r="208" spans="2:20" ht="12.75" customHeight="1" outlineLevel="1">
      <c r="B208" s="43"/>
      <c r="C208" s="44"/>
      <c r="D208" s="62"/>
      <c r="E208" s="25"/>
      <c r="F208" s="25" t="s">
        <v>370</v>
      </c>
      <c r="G208" s="25" t="s">
        <v>371</v>
      </c>
      <c r="H208" s="97">
        <f t="shared" si="20"/>
        <v>0</v>
      </c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</row>
    <row r="209" spans="1:20" ht="12.75" customHeight="1" outlineLevel="1">
      <c r="B209" s="43"/>
      <c r="C209" s="44"/>
      <c r="D209" s="62"/>
      <c r="E209" s="25"/>
      <c r="F209" s="25" t="s">
        <v>372</v>
      </c>
      <c r="G209" s="25" t="s">
        <v>373</v>
      </c>
      <c r="H209" s="97">
        <f t="shared" si="20"/>
        <v>0</v>
      </c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</row>
    <row r="210" spans="1:20" ht="12.75" customHeight="1" outlineLevel="1">
      <c r="B210" s="43"/>
      <c r="C210" s="44"/>
      <c r="D210" s="62"/>
      <c r="E210" s="25"/>
      <c r="F210" s="25" t="s">
        <v>374</v>
      </c>
      <c r="G210" s="25" t="s">
        <v>375</v>
      </c>
      <c r="H210" s="97">
        <f t="shared" si="20"/>
        <v>0</v>
      </c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</row>
    <row r="211" spans="1:20" ht="12.75" customHeight="1" outlineLevel="1">
      <c r="B211" s="43"/>
      <c r="C211" s="44"/>
      <c r="D211" s="62"/>
      <c r="E211" s="25"/>
      <c r="F211" s="25" t="s">
        <v>376</v>
      </c>
      <c r="G211" s="25" t="s">
        <v>377</v>
      </c>
      <c r="H211" s="97">
        <f t="shared" si="20"/>
        <v>0</v>
      </c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</row>
    <row r="212" spans="1:20" ht="12.75" customHeight="1" outlineLevel="1">
      <c r="B212" s="43"/>
      <c r="C212" s="44"/>
      <c r="D212" s="62"/>
      <c r="E212" s="25"/>
      <c r="F212" s="25" t="s">
        <v>378</v>
      </c>
      <c r="G212" s="25" t="s">
        <v>379</v>
      </c>
      <c r="H212" s="97">
        <f t="shared" si="20"/>
        <v>0</v>
      </c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</row>
    <row r="213" spans="1:20" ht="12.75" customHeight="1" outlineLevel="1">
      <c r="B213" s="43"/>
      <c r="C213" s="44"/>
      <c r="D213" s="62"/>
      <c r="E213" s="25"/>
      <c r="F213" s="25" t="s">
        <v>380</v>
      </c>
      <c r="G213" s="25" t="s">
        <v>381</v>
      </c>
      <c r="H213" s="97">
        <f t="shared" si="20"/>
        <v>0</v>
      </c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</row>
    <row r="214" spans="1:20" ht="12.75" customHeight="1" outlineLevel="1">
      <c r="B214" s="43"/>
      <c r="C214" s="44"/>
      <c r="D214" s="62"/>
      <c r="E214" s="25"/>
      <c r="F214" s="25" t="s">
        <v>382</v>
      </c>
      <c r="G214" s="25" t="s">
        <v>383</v>
      </c>
      <c r="H214" s="97">
        <f t="shared" si="20"/>
        <v>0</v>
      </c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</row>
    <row r="215" spans="1:20" s="61" customFormat="1" outlineLevel="1">
      <c r="A215" s="111"/>
      <c r="B215" s="43"/>
      <c r="C215" s="44"/>
      <c r="D215" s="62"/>
      <c r="E215" s="25"/>
      <c r="F215" s="25" t="s">
        <v>384</v>
      </c>
      <c r="G215" s="25" t="s">
        <v>385</v>
      </c>
      <c r="H215" s="97">
        <f t="shared" si="20"/>
        <v>0</v>
      </c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</row>
    <row r="216" spans="1:20" ht="12.75" customHeight="1" outlineLevel="1">
      <c r="B216" s="43"/>
      <c r="C216" s="44"/>
      <c r="D216" s="62"/>
      <c r="E216" s="25"/>
      <c r="F216" s="25" t="s">
        <v>386</v>
      </c>
      <c r="G216" s="25" t="s">
        <v>387</v>
      </c>
      <c r="H216" s="97">
        <f t="shared" si="20"/>
        <v>0</v>
      </c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</row>
    <row r="217" spans="1:20" ht="12.75" customHeight="1" outlineLevel="1">
      <c r="B217" s="43"/>
      <c r="C217" s="44"/>
      <c r="D217" s="62"/>
      <c r="E217" s="25"/>
      <c r="F217" s="25" t="s">
        <v>388</v>
      </c>
      <c r="G217" s="25" t="s">
        <v>389</v>
      </c>
      <c r="H217" s="97">
        <f t="shared" ref="H217:H281" si="22">SUM(I217:T217)</f>
        <v>0</v>
      </c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</row>
    <row r="218" spans="1:20" ht="12.75" customHeight="1">
      <c r="B218" s="57"/>
      <c r="C218" s="58" t="s">
        <v>390</v>
      </c>
      <c r="D218" s="58"/>
      <c r="E218" s="59"/>
      <c r="F218" s="59"/>
      <c r="G218" s="59"/>
      <c r="H218" s="60">
        <f t="shared" si="22"/>
        <v>0</v>
      </c>
      <c r="I218" s="60">
        <f t="shared" ref="I218:T218" si="23">SUM(I219:I221)</f>
        <v>0</v>
      </c>
      <c r="J218" s="60">
        <f t="shared" si="23"/>
        <v>0</v>
      </c>
      <c r="K218" s="60">
        <f t="shared" si="23"/>
        <v>0</v>
      </c>
      <c r="L218" s="60">
        <f t="shared" si="23"/>
        <v>0</v>
      </c>
      <c r="M218" s="60">
        <f t="shared" si="23"/>
        <v>0</v>
      </c>
      <c r="N218" s="60">
        <f t="shared" si="23"/>
        <v>0</v>
      </c>
      <c r="O218" s="60">
        <f t="shared" si="23"/>
        <v>0</v>
      </c>
      <c r="P218" s="60">
        <f t="shared" si="23"/>
        <v>0</v>
      </c>
      <c r="Q218" s="60">
        <f t="shared" si="23"/>
        <v>0</v>
      </c>
      <c r="R218" s="60">
        <f t="shared" si="23"/>
        <v>0</v>
      </c>
      <c r="S218" s="60">
        <f t="shared" si="23"/>
        <v>0</v>
      </c>
      <c r="T218" s="60">
        <f t="shared" si="23"/>
        <v>0</v>
      </c>
    </row>
    <row r="219" spans="1:20" ht="12.75" customHeight="1" outlineLevel="1">
      <c r="B219" s="43"/>
      <c r="C219" s="44"/>
      <c r="D219" s="62"/>
      <c r="E219" s="42" t="s">
        <v>391</v>
      </c>
      <c r="F219" s="42" t="s">
        <v>392</v>
      </c>
      <c r="G219" s="42" t="s">
        <v>393</v>
      </c>
      <c r="H219" s="97">
        <f t="shared" si="22"/>
        <v>0</v>
      </c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</row>
    <row r="220" spans="1:20" ht="12.75" customHeight="1" outlineLevel="1">
      <c r="B220" s="43"/>
      <c r="C220" s="44"/>
      <c r="D220" s="62"/>
      <c r="E220" s="25" t="s">
        <v>394</v>
      </c>
      <c r="F220" s="25" t="s">
        <v>395</v>
      </c>
      <c r="G220" s="25" t="s">
        <v>396</v>
      </c>
      <c r="H220" s="97">
        <f t="shared" si="22"/>
        <v>0</v>
      </c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</row>
    <row r="221" spans="1:20" ht="12.75" customHeight="1" outlineLevel="1">
      <c r="B221" s="43"/>
      <c r="C221" s="44"/>
      <c r="D221" s="62"/>
      <c r="E221" s="25" t="s">
        <v>397</v>
      </c>
      <c r="F221" s="25"/>
      <c r="G221" s="25"/>
      <c r="H221" s="97">
        <f t="shared" si="22"/>
        <v>0</v>
      </c>
      <c r="I221" s="97">
        <f t="shared" ref="I221:T221" si="24">SUM(I222:I230)</f>
        <v>0</v>
      </c>
      <c r="J221" s="97">
        <f t="shared" si="24"/>
        <v>0</v>
      </c>
      <c r="K221" s="97">
        <f t="shared" si="24"/>
        <v>0</v>
      </c>
      <c r="L221" s="97">
        <f t="shared" si="24"/>
        <v>0</v>
      </c>
      <c r="M221" s="97">
        <f t="shared" si="24"/>
        <v>0</v>
      </c>
      <c r="N221" s="97">
        <f t="shared" si="24"/>
        <v>0</v>
      </c>
      <c r="O221" s="97">
        <f t="shared" si="24"/>
        <v>0</v>
      </c>
      <c r="P221" s="97">
        <f t="shared" si="24"/>
        <v>0</v>
      </c>
      <c r="Q221" s="97">
        <f t="shared" si="24"/>
        <v>0</v>
      </c>
      <c r="R221" s="97">
        <f t="shared" si="24"/>
        <v>0</v>
      </c>
      <c r="S221" s="97">
        <f t="shared" si="24"/>
        <v>0</v>
      </c>
      <c r="T221" s="97">
        <f t="shared" si="24"/>
        <v>0</v>
      </c>
    </row>
    <row r="222" spans="1:20" ht="12.75" customHeight="1" outlineLevel="1">
      <c r="B222" s="43"/>
      <c r="C222" s="44"/>
      <c r="D222" s="62"/>
      <c r="E222" s="25"/>
      <c r="F222" s="25" t="s">
        <v>398</v>
      </c>
      <c r="G222" s="25" t="s">
        <v>399</v>
      </c>
      <c r="H222" s="97">
        <f t="shared" si="22"/>
        <v>0</v>
      </c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</row>
    <row r="223" spans="1:20" ht="12.75" customHeight="1" outlineLevel="1">
      <c r="B223" s="43"/>
      <c r="C223" s="44"/>
      <c r="D223" s="62"/>
      <c r="E223" s="25"/>
      <c r="F223" s="25" t="s">
        <v>400</v>
      </c>
      <c r="G223" s="25" t="s">
        <v>401</v>
      </c>
      <c r="H223" s="97">
        <f t="shared" si="22"/>
        <v>0</v>
      </c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</row>
    <row r="224" spans="1:20" ht="12.75" customHeight="1" outlineLevel="1">
      <c r="B224" s="43"/>
      <c r="C224" s="44"/>
      <c r="D224" s="62"/>
      <c r="E224" s="25"/>
      <c r="F224" s="25" t="s">
        <v>402</v>
      </c>
      <c r="G224" s="25" t="s">
        <v>403</v>
      </c>
      <c r="H224" s="97">
        <f t="shared" si="22"/>
        <v>0</v>
      </c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</row>
    <row r="225" spans="1:20" ht="12.75" customHeight="1" outlineLevel="1">
      <c r="B225" s="43"/>
      <c r="C225" s="44"/>
      <c r="D225" s="62"/>
      <c r="E225" s="25"/>
      <c r="F225" s="25" t="s">
        <v>404</v>
      </c>
      <c r="G225" s="25" t="s">
        <v>405</v>
      </c>
      <c r="H225" s="97">
        <f t="shared" si="22"/>
        <v>0</v>
      </c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</row>
    <row r="226" spans="1:20" ht="12.75" customHeight="1" outlineLevel="1">
      <c r="B226" s="43"/>
      <c r="C226" s="44"/>
      <c r="D226" s="62"/>
      <c r="E226" s="25"/>
      <c r="F226" s="25" t="s">
        <v>406</v>
      </c>
      <c r="G226" s="25" t="s">
        <v>407</v>
      </c>
      <c r="H226" s="97">
        <f t="shared" si="22"/>
        <v>0</v>
      </c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</row>
    <row r="227" spans="1:20" ht="12.75" customHeight="1" outlineLevel="1">
      <c r="B227" s="43"/>
      <c r="C227" s="44"/>
      <c r="D227" s="62"/>
      <c r="E227" s="25"/>
      <c r="F227" s="25" t="s">
        <v>408</v>
      </c>
      <c r="G227" s="25" t="s">
        <v>409</v>
      </c>
      <c r="H227" s="97">
        <f t="shared" si="22"/>
        <v>0</v>
      </c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</row>
    <row r="228" spans="1:20" outlineLevel="1">
      <c r="A228" s="111"/>
      <c r="B228" s="43"/>
      <c r="C228" s="44"/>
      <c r="D228" s="62"/>
      <c r="E228" s="25"/>
      <c r="F228" s="25" t="s">
        <v>410</v>
      </c>
      <c r="G228" s="25" t="s">
        <v>411</v>
      </c>
      <c r="H228" s="97">
        <f t="shared" si="22"/>
        <v>0</v>
      </c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</row>
    <row r="229" spans="1:20" s="67" customFormat="1" outlineLevel="1">
      <c r="A229" s="74"/>
      <c r="B229" s="43"/>
      <c r="C229" s="44"/>
      <c r="D229" s="62"/>
      <c r="E229" s="25"/>
      <c r="F229" s="25" t="s">
        <v>412</v>
      </c>
      <c r="G229" s="25" t="s">
        <v>413</v>
      </c>
      <c r="H229" s="97">
        <f t="shared" si="22"/>
        <v>0</v>
      </c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</row>
    <row r="230" spans="1:20" outlineLevel="1">
      <c r="A230" s="111"/>
      <c r="B230" s="43"/>
      <c r="C230" s="44"/>
      <c r="D230" s="62"/>
      <c r="E230" s="25"/>
      <c r="F230" s="25" t="s">
        <v>414</v>
      </c>
      <c r="G230" s="25" t="s">
        <v>415</v>
      </c>
      <c r="H230" s="97">
        <f t="shared" si="22"/>
        <v>0</v>
      </c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</row>
    <row r="231" spans="1:20" s="67" customFormat="1">
      <c r="A231" s="74"/>
      <c r="B231" s="35" t="s">
        <v>416</v>
      </c>
      <c r="C231" s="64"/>
      <c r="D231" s="64"/>
      <c r="E231" s="64"/>
      <c r="F231" s="64"/>
      <c r="G231" s="64"/>
      <c r="H231" s="37">
        <f t="shared" si="22"/>
        <v>0</v>
      </c>
      <c r="I231" s="37">
        <f t="shared" ref="I231:T231" si="25">+I22-I38</f>
        <v>0</v>
      </c>
      <c r="J231" s="37">
        <f t="shared" si="25"/>
        <v>0</v>
      </c>
      <c r="K231" s="37">
        <f t="shared" si="25"/>
        <v>0</v>
      </c>
      <c r="L231" s="37">
        <f t="shared" si="25"/>
        <v>0</v>
      </c>
      <c r="M231" s="37">
        <f t="shared" si="25"/>
        <v>0</v>
      </c>
      <c r="N231" s="37">
        <f t="shared" si="25"/>
        <v>0</v>
      </c>
      <c r="O231" s="37">
        <f t="shared" si="25"/>
        <v>0</v>
      </c>
      <c r="P231" s="37">
        <f t="shared" si="25"/>
        <v>0</v>
      </c>
      <c r="Q231" s="37">
        <f t="shared" si="25"/>
        <v>0</v>
      </c>
      <c r="R231" s="37">
        <f t="shared" si="25"/>
        <v>0</v>
      </c>
      <c r="S231" s="37">
        <f t="shared" si="25"/>
        <v>0</v>
      </c>
      <c r="T231" s="37">
        <f t="shared" si="25"/>
        <v>0</v>
      </c>
    </row>
    <row r="232" spans="1:20">
      <c r="A232" s="112"/>
      <c r="B232" s="65"/>
      <c r="C232" s="66"/>
      <c r="D232" s="66"/>
      <c r="E232" s="66" t="s">
        <v>417</v>
      </c>
      <c r="F232" s="67"/>
      <c r="G232" s="67"/>
      <c r="H232" s="98" t="str">
        <f t="shared" ref="H232:T232" si="26">IFERROR(+H231/H22,"")</f>
        <v/>
      </c>
      <c r="I232" s="98" t="str">
        <f t="shared" si="26"/>
        <v/>
      </c>
      <c r="J232" s="98" t="str">
        <f t="shared" si="26"/>
        <v/>
      </c>
      <c r="K232" s="98" t="str">
        <f t="shared" si="26"/>
        <v/>
      </c>
      <c r="L232" s="98" t="str">
        <f t="shared" si="26"/>
        <v/>
      </c>
      <c r="M232" s="98" t="str">
        <f t="shared" si="26"/>
        <v/>
      </c>
      <c r="N232" s="98" t="str">
        <f t="shared" si="26"/>
        <v/>
      </c>
      <c r="O232" s="98" t="str">
        <f t="shared" si="26"/>
        <v/>
      </c>
      <c r="P232" s="98" t="str">
        <f t="shared" si="26"/>
        <v/>
      </c>
      <c r="Q232" s="98" t="str">
        <f t="shared" si="26"/>
        <v/>
      </c>
      <c r="R232" s="98" t="str">
        <f t="shared" si="26"/>
        <v/>
      </c>
      <c r="S232" s="98" t="str">
        <f t="shared" si="26"/>
        <v/>
      </c>
      <c r="T232" s="98" t="str">
        <f t="shared" si="26"/>
        <v/>
      </c>
    </row>
    <row r="233" spans="1:20" s="67" customFormat="1">
      <c r="A233" s="74"/>
      <c r="B233" s="35" t="s">
        <v>418</v>
      </c>
      <c r="C233" s="36"/>
      <c r="D233" s="64"/>
      <c r="E233" s="64"/>
      <c r="F233" s="64"/>
      <c r="G233" s="64"/>
      <c r="H233" s="37">
        <f t="shared" si="22"/>
        <v>0</v>
      </c>
      <c r="I233" s="37">
        <f t="shared" ref="I233:T233" si="27">+I22-I38-I40-I53</f>
        <v>0</v>
      </c>
      <c r="J233" s="37">
        <f t="shared" si="27"/>
        <v>0</v>
      </c>
      <c r="K233" s="37">
        <f t="shared" si="27"/>
        <v>0</v>
      </c>
      <c r="L233" s="37">
        <f t="shared" si="27"/>
        <v>0</v>
      </c>
      <c r="M233" s="37">
        <f t="shared" si="27"/>
        <v>0</v>
      </c>
      <c r="N233" s="37">
        <f t="shared" si="27"/>
        <v>0</v>
      </c>
      <c r="O233" s="37">
        <f t="shared" si="27"/>
        <v>0</v>
      </c>
      <c r="P233" s="37">
        <f t="shared" si="27"/>
        <v>0</v>
      </c>
      <c r="Q233" s="37">
        <f t="shared" si="27"/>
        <v>0</v>
      </c>
      <c r="R233" s="37">
        <f t="shared" si="27"/>
        <v>0</v>
      </c>
      <c r="S233" s="37">
        <f t="shared" si="27"/>
        <v>0</v>
      </c>
      <c r="T233" s="37">
        <f t="shared" si="27"/>
        <v>0</v>
      </c>
    </row>
    <row r="234" spans="1:20">
      <c r="B234" s="68"/>
      <c r="C234" s="67"/>
      <c r="D234" s="67"/>
      <c r="E234" s="67" t="s">
        <v>417</v>
      </c>
      <c r="F234" s="67"/>
      <c r="G234" s="67"/>
      <c r="H234" s="98" t="str">
        <f t="shared" ref="H234:T234" si="28">IFERROR(+H233/H22,"")</f>
        <v/>
      </c>
      <c r="I234" s="98" t="str">
        <f t="shared" si="28"/>
        <v/>
      </c>
      <c r="J234" s="98" t="str">
        <f t="shared" si="28"/>
        <v/>
      </c>
      <c r="K234" s="98" t="str">
        <f t="shared" si="28"/>
        <v/>
      </c>
      <c r="L234" s="98" t="str">
        <f t="shared" si="28"/>
        <v/>
      </c>
      <c r="M234" s="98" t="str">
        <f t="shared" si="28"/>
        <v/>
      </c>
      <c r="N234" s="98" t="str">
        <f t="shared" si="28"/>
        <v/>
      </c>
      <c r="O234" s="98" t="str">
        <f t="shared" si="28"/>
        <v/>
      </c>
      <c r="P234" s="98" t="str">
        <f t="shared" si="28"/>
        <v/>
      </c>
      <c r="Q234" s="98" t="str">
        <f t="shared" si="28"/>
        <v/>
      </c>
      <c r="R234" s="98" t="str">
        <f t="shared" si="28"/>
        <v/>
      </c>
      <c r="S234" s="98" t="str">
        <f t="shared" si="28"/>
        <v/>
      </c>
      <c r="T234" s="98" t="str">
        <f t="shared" si="28"/>
        <v/>
      </c>
    </row>
    <row r="235" spans="1:20">
      <c r="B235" s="35" t="s">
        <v>419</v>
      </c>
      <c r="C235" s="36"/>
      <c r="D235" s="36"/>
      <c r="E235" s="36"/>
      <c r="F235" s="36"/>
      <c r="G235" s="36"/>
      <c r="H235" s="37">
        <f t="shared" si="22"/>
        <v>0</v>
      </c>
      <c r="I235" s="37">
        <f t="shared" ref="I235:T235" si="29">+I22-I37</f>
        <v>0</v>
      </c>
      <c r="J235" s="37">
        <f t="shared" si="29"/>
        <v>0</v>
      </c>
      <c r="K235" s="37">
        <f t="shared" si="29"/>
        <v>0</v>
      </c>
      <c r="L235" s="37">
        <f t="shared" si="29"/>
        <v>0</v>
      </c>
      <c r="M235" s="37">
        <f t="shared" si="29"/>
        <v>0</v>
      </c>
      <c r="N235" s="37">
        <f t="shared" si="29"/>
        <v>0</v>
      </c>
      <c r="O235" s="37">
        <f t="shared" si="29"/>
        <v>0</v>
      </c>
      <c r="P235" s="37">
        <f t="shared" si="29"/>
        <v>0</v>
      </c>
      <c r="Q235" s="37">
        <f t="shared" si="29"/>
        <v>0</v>
      </c>
      <c r="R235" s="37">
        <f t="shared" si="29"/>
        <v>0</v>
      </c>
      <c r="S235" s="37">
        <f t="shared" si="29"/>
        <v>0</v>
      </c>
      <c r="T235" s="37">
        <f t="shared" si="29"/>
        <v>0</v>
      </c>
    </row>
    <row r="236" spans="1:20">
      <c r="B236" s="68"/>
      <c r="C236" s="67"/>
      <c r="D236" s="67"/>
      <c r="E236" s="67" t="s">
        <v>417</v>
      </c>
      <c r="F236" s="67"/>
      <c r="G236" s="67"/>
      <c r="H236" s="98" t="str">
        <f t="shared" ref="H236:T236" si="30">IFERROR(+H235/H22,"")</f>
        <v/>
      </c>
      <c r="I236" s="98" t="str">
        <f t="shared" si="30"/>
        <v/>
      </c>
      <c r="J236" s="98" t="str">
        <f t="shared" si="30"/>
        <v/>
      </c>
      <c r="K236" s="98" t="str">
        <f t="shared" si="30"/>
        <v/>
      </c>
      <c r="L236" s="98" t="str">
        <f t="shared" si="30"/>
        <v/>
      </c>
      <c r="M236" s="98" t="str">
        <f t="shared" si="30"/>
        <v/>
      </c>
      <c r="N236" s="98" t="str">
        <f t="shared" si="30"/>
        <v/>
      </c>
      <c r="O236" s="98" t="str">
        <f t="shared" si="30"/>
        <v/>
      </c>
      <c r="P236" s="98" t="str">
        <f t="shared" si="30"/>
        <v/>
      </c>
      <c r="Q236" s="98" t="str">
        <f t="shared" si="30"/>
        <v/>
      </c>
      <c r="R236" s="98" t="str">
        <f t="shared" si="30"/>
        <v/>
      </c>
      <c r="S236" s="98" t="str">
        <f t="shared" si="30"/>
        <v/>
      </c>
      <c r="T236" s="98" t="str">
        <f t="shared" si="30"/>
        <v/>
      </c>
    </row>
    <row r="237" spans="1:20">
      <c r="B237" s="69"/>
      <c r="C237" s="70" t="s">
        <v>420</v>
      </c>
      <c r="D237" s="71"/>
      <c r="E237" s="72"/>
      <c r="F237" s="25"/>
      <c r="G237" s="25"/>
      <c r="H237" s="97">
        <f t="shared" si="22"/>
        <v>0</v>
      </c>
      <c r="I237" s="99">
        <f t="shared" ref="I237:T237" si="31">SUM(I238:I239)</f>
        <v>0</v>
      </c>
      <c r="J237" s="99">
        <f t="shared" si="31"/>
        <v>0</v>
      </c>
      <c r="K237" s="99">
        <f t="shared" si="31"/>
        <v>0</v>
      </c>
      <c r="L237" s="99">
        <f t="shared" si="31"/>
        <v>0</v>
      </c>
      <c r="M237" s="99">
        <f t="shared" si="31"/>
        <v>0</v>
      </c>
      <c r="N237" s="99">
        <f t="shared" si="31"/>
        <v>0</v>
      </c>
      <c r="O237" s="99">
        <f t="shared" si="31"/>
        <v>0</v>
      </c>
      <c r="P237" s="99">
        <f t="shared" si="31"/>
        <v>0</v>
      </c>
      <c r="Q237" s="99">
        <f t="shared" si="31"/>
        <v>0</v>
      </c>
      <c r="R237" s="99">
        <f t="shared" si="31"/>
        <v>0</v>
      </c>
      <c r="S237" s="99">
        <f t="shared" si="31"/>
        <v>0</v>
      </c>
      <c r="T237" s="99">
        <f t="shared" si="31"/>
        <v>0</v>
      </c>
    </row>
    <row r="238" spans="1:20" outlineLevel="1">
      <c r="B238" s="69"/>
      <c r="C238" s="44"/>
      <c r="D238" s="62"/>
      <c r="E238" s="25"/>
      <c r="F238" s="25" t="s">
        <v>421</v>
      </c>
      <c r="G238" s="25" t="s">
        <v>422</v>
      </c>
      <c r="H238" s="97">
        <f t="shared" si="22"/>
        <v>0</v>
      </c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</row>
    <row r="239" spans="1:20" ht="12.75" customHeight="1" outlineLevel="1">
      <c r="B239" s="69"/>
      <c r="C239" s="44"/>
      <c r="D239" s="62"/>
      <c r="E239" s="25"/>
      <c r="F239" s="25" t="s">
        <v>423</v>
      </c>
      <c r="G239" s="25" t="s">
        <v>424</v>
      </c>
      <c r="H239" s="97">
        <f t="shared" si="22"/>
        <v>0</v>
      </c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</row>
    <row r="240" spans="1:20" ht="12.75" customHeight="1">
      <c r="B240" s="35" t="s">
        <v>425</v>
      </c>
      <c r="C240" s="36"/>
      <c r="D240" s="36"/>
      <c r="E240" s="36"/>
      <c r="F240" s="36"/>
      <c r="G240" s="36"/>
      <c r="H240" s="37">
        <f t="shared" si="22"/>
        <v>0</v>
      </c>
      <c r="I240" s="37">
        <f t="shared" ref="I240:T240" si="32">+I235-I237</f>
        <v>0</v>
      </c>
      <c r="J240" s="37">
        <f t="shared" si="32"/>
        <v>0</v>
      </c>
      <c r="K240" s="37">
        <f t="shared" si="32"/>
        <v>0</v>
      </c>
      <c r="L240" s="37">
        <f t="shared" si="32"/>
        <v>0</v>
      </c>
      <c r="M240" s="37">
        <f t="shared" si="32"/>
        <v>0</v>
      </c>
      <c r="N240" s="37">
        <f t="shared" si="32"/>
        <v>0</v>
      </c>
      <c r="O240" s="37">
        <f t="shared" si="32"/>
        <v>0</v>
      </c>
      <c r="P240" s="37">
        <f t="shared" si="32"/>
        <v>0</v>
      </c>
      <c r="Q240" s="37">
        <f t="shared" si="32"/>
        <v>0</v>
      </c>
      <c r="R240" s="37">
        <f t="shared" si="32"/>
        <v>0</v>
      </c>
      <c r="S240" s="37">
        <f t="shared" si="32"/>
        <v>0</v>
      </c>
      <c r="T240" s="37">
        <f t="shared" si="32"/>
        <v>0</v>
      </c>
    </row>
    <row r="241" spans="2:20" ht="12.75" customHeight="1">
      <c r="B241" s="73"/>
      <c r="C241" s="49" t="s">
        <v>426</v>
      </c>
      <c r="D241" s="44"/>
      <c r="E241" s="51"/>
      <c r="F241" s="44"/>
      <c r="G241" s="44"/>
      <c r="H241" s="97">
        <f t="shared" si="22"/>
        <v>0</v>
      </c>
      <c r="I241" s="100">
        <f t="shared" ref="I241:T241" si="33">SUM(I242:I328)</f>
        <v>0</v>
      </c>
      <c r="J241" s="100">
        <f t="shared" si="33"/>
        <v>0</v>
      </c>
      <c r="K241" s="100">
        <f t="shared" si="33"/>
        <v>0</v>
      </c>
      <c r="L241" s="100">
        <f t="shared" si="33"/>
        <v>0</v>
      </c>
      <c r="M241" s="100">
        <f t="shared" si="33"/>
        <v>0</v>
      </c>
      <c r="N241" s="100">
        <f t="shared" si="33"/>
        <v>0</v>
      </c>
      <c r="O241" s="100">
        <f t="shared" si="33"/>
        <v>0</v>
      </c>
      <c r="P241" s="100">
        <f t="shared" si="33"/>
        <v>0</v>
      </c>
      <c r="Q241" s="100">
        <f t="shared" si="33"/>
        <v>0</v>
      </c>
      <c r="R241" s="100">
        <f t="shared" si="33"/>
        <v>0</v>
      </c>
      <c r="S241" s="100">
        <f t="shared" si="33"/>
        <v>0</v>
      </c>
      <c r="T241" s="100">
        <f t="shared" si="33"/>
        <v>0</v>
      </c>
    </row>
    <row r="242" spans="2:20" ht="12.75" customHeight="1" outlineLevel="1">
      <c r="B242" s="43"/>
      <c r="C242" s="44"/>
      <c r="D242" s="55"/>
      <c r="E242" s="25"/>
      <c r="F242" s="12" t="s">
        <v>427</v>
      </c>
      <c r="G242" s="12" t="s">
        <v>428</v>
      </c>
      <c r="H242" s="97">
        <f t="shared" si="22"/>
        <v>0</v>
      </c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</row>
    <row r="243" spans="2:20" ht="12.75" customHeight="1" outlineLevel="1">
      <c r="B243" s="43"/>
      <c r="C243" s="44"/>
      <c r="D243" s="62"/>
      <c r="E243" s="25"/>
      <c r="F243" s="25" t="s">
        <v>429</v>
      </c>
      <c r="G243" s="25" t="s">
        <v>430</v>
      </c>
      <c r="H243" s="97">
        <f t="shared" si="22"/>
        <v>0</v>
      </c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</row>
    <row r="244" spans="2:20" ht="12.75" customHeight="1" outlineLevel="1">
      <c r="B244" s="43"/>
      <c r="C244" s="44"/>
      <c r="D244" s="62"/>
      <c r="E244" s="25"/>
      <c r="F244" s="25" t="s">
        <v>431</v>
      </c>
      <c r="G244" s="25" t="s">
        <v>432</v>
      </c>
      <c r="H244" s="97">
        <f t="shared" si="22"/>
        <v>0</v>
      </c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</row>
    <row r="245" spans="2:20" ht="12.75" customHeight="1" outlineLevel="1">
      <c r="B245" s="43"/>
      <c r="C245" s="44"/>
      <c r="D245" s="62"/>
      <c r="E245" s="25"/>
      <c r="F245" s="25" t="s">
        <v>433</v>
      </c>
      <c r="G245" s="25" t="s">
        <v>434</v>
      </c>
      <c r="H245" s="97">
        <f t="shared" si="22"/>
        <v>0</v>
      </c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</row>
    <row r="246" spans="2:20" ht="12.75" customHeight="1" outlineLevel="1">
      <c r="B246" s="43"/>
      <c r="C246" s="44"/>
      <c r="D246" s="62"/>
      <c r="E246" s="25"/>
      <c r="F246" s="25" t="s">
        <v>435</v>
      </c>
      <c r="G246" s="25" t="s">
        <v>436</v>
      </c>
      <c r="H246" s="97">
        <f t="shared" si="22"/>
        <v>0</v>
      </c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</row>
    <row r="247" spans="2:20" ht="12.75" customHeight="1" outlineLevel="1">
      <c r="B247" s="43"/>
      <c r="C247" s="44"/>
      <c r="D247" s="62"/>
      <c r="E247" s="25"/>
      <c r="F247" s="25" t="s">
        <v>437</v>
      </c>
      <c r="G247" s="25" t="s">
        <v>438</v>
      </c>
      <c r="H247" s="97">
        <f t="shared" si="22"/>
        <v>0</v>
      </c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</row>
    <row r="248" spans="2:20" ht="12.75" customHeight="1" outlineLevel="1">
      <c r="B248" s="43"/>
      <c r="C248" s="44"/>
      <c r="D248" s="62"/>
      <c r="E248" s="25"/>
      <c r="F248" s="25" t="s">
        <v>439</v>
      </c>
      <c r="G248" s="25" t="s">
        <v>440</v>
      </c>
      <c r="H248" s="97">
        <f t="shared" si="22"/>
        <v>0</v>
      </c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</row>
    <row r="249" spans="2:20" ht="12.75" customHeight="1" outlineLevel="1">
      <c r="B249" s="43"/>
      <c r="C249" s="44"/>
      <c r="D249" s="62"/>
      <c r="E249" s="25"/>
      <c r="F249" s="25" t="s">
        <v>441</v>
      </c>
      <c r="G249" s="25" t="s">
        <v>442</v>
      </c>
      <c r="H249" s="97">
        <f t="shared" si="22"/>
        <v>0</v>
      </c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</row>
    <row r="250" spans="2:20" ht="12.75" customHeight="1" outlineLevel="1">
      <c r="B250" s="43"/>
      <c r="C250" s="44"/>
      <c r="D250" s="62"/>
      <c r="E250" s="25"/>
      <c r="F250" s="25" t="s">
        <v>443</v>
      </c>
      <c r="G250" s="25" t="s">
        <v>444</v>
      </c>
      <c r="H250" s="97">
        <f t="shared" si="22"/>
        <v>0</v>
      </c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</row>
    <row r="251" spans="2:20" ht="12.75" customHeight="1" outlineLevel="1">
      <c r="B251" s="43"/>
      <c r="C251" s="44"/>
      <c r="D251" s="62"/>
      <c r="E251" s="25"/>
      <c r="F251" s="25" t="s">
        <v>445</v>
      </c>
      <c r="G251" s="25" t="s">
        <v>446</v>
      </c>
      <c r="H251" s="97">
        <f t="shared" si="22"/>
        <v>0</v>
      </c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</row>
    <row r="252" spans="2:20" ht="12.75" customHeight="1" outlineLevel="1">
      <c r="B252" s="43"/>
      <c r="C252" s="44"/>
      <c r="D252" s="62"/>
      <c r="E252" s="25"/>
      <c r="F252" s="25" t="s">
        <v>447</v>
      </c>
      <c r="G252" s="25" t="s">
        <v>448</v>
      </c>
      <c r="H252" s="97">
        <f t="shared" si="22"/>
        <v>0</v>
      </c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</row>
    <row r="253" spans="2:20" ht="12.75" customHeight="1" outlineLevel="1">
      <c r="B253" s="43"/>
      <c r="C253" s="44"/>
      <c r="D253" s="62"/>
      <c r="E253" s="25"/>
      <c r="F253" s="25" t="s">
        <v>449</v>
      </c>
      <c r="G253" s="25" t="s">
        <v>450</v>
      </c>
      <c r="H253" s="97">
        <f t="shared" si="22"/>
        <v>0</v>
      </c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</row>
    <row r="254" spans="2:20" ht="12.75" customHeight="1" outlineLevel="1">
      <c r="B254" s="43"/>
      <c r="C254" s="44"/>
      <c r="D254" s="62"/>
      <c r="E254" s="25"/>
      <c r="F254" s="25" t="s">
        <v>451</v>
      </c>
      <c r="G254" s="25" t="s">
        <v>452</v>
      </c>
      <c r="H254" s="97">
        <f t="shared" si="22"/>
        <v>0</v>
      </c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</row>
    <row r="255" spans="2:20" ht="12.75" customHeight="1" outlineLevel="1">
      <c r="B255" s="43"/>
      <c r="C255" s="44"/>
      <c r="D255" s="62"/>
      <c r="E255" s="25"/>
      <c r="F255" s="25" t="s">
        <v>453</v>
      </c>
      <c r="G255" s="25" t="s">
        <v>454</v>
      </c>
      <c r="H255" s="97">
        <f t="shared" si="22"/>
        <v>0</v>
      </c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</row>
    <row r="256" spans="2:20" ht="12.75" customHeight="1" outlineLevel="1">
      <c r="B256" s="43"/>
      <c r="C256" s="44"/>
      <c r="D256" s="62"/>
      <c r="E256" s="25"/>
      <c r="F256" s="25" t="s">
        <v>455</v>
      </c>
      <c r="G256" s="25" t="s">
        <v>456</v>
      </c>
      <c r="H256" s="97">
        <f t="shared" si="22"/>
        <v>0</v>
      </c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</row>
    <row r="257" spans="2:20" ht="12.75" customHeight="1" outlineLevel="1">
      <c r="B257" s="43"/>
      <c r="C257" s="44"/>
      <c r="D257" s="62"/>
      <c r="E257" s="25"/>
      <c r="F257" s="25" t="s">
        <v>457</v>
      </c>
      <c r="G257" s="25" t="s">
        <v>458</v>
      </c>
      <c r="H257" s="97">
        <f t="shared" si="22"/>
        <v>0</v>
      </c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</row>
    <row r="258" spans="2:20" ht="12.75" customHeight="1" outlineLevel="1">
      <c r="B258" s="43"/>
      <c r="C258" s="44"/>
      <c r="D258" s="62"/>
      <c r="E258" s="25"/>
      <c r="F258" s="25" t="s">
        <v>459</v>
      </c>
      <c r="G258" s="25" t="s">
        <v>460</v>
      </c>
      <c r="H258" s="97">
        <f t="shared" si="22"/>
        <v>0</v>
      </c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</row>
    <row r="259" spans="2:20" ht="12.75" customHeight="1" outlineLevel="1">
      <c r="B259" s="43"/>
      <c r="C259" s="44"/>
      <c r="D259" s="62"/>
      <c r="E259" s="25"/>
      <c r="F259" s="25" t="s">
        <v>461</v>
      </c>
      <c r="G259" s="25" t="s">
        <v>442</v>
      </c>
      <c r="H259" s="97">
        <f t="shared" si="22"/>
        <v>0</v>
      </c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</row>
    <row r="260" spans="2:20" ht="12.75" customHeight="1" outlineLevel="1">
      <c r="B260" s="43"/>
      <c r="C260" s="44"/>
      <c r="D260" s="62"/>
      <c r="E260" s="25"/>
      <c r="F260" s="25" t="s">
        <v>462</v>
      </c>
      <c r="G260" s="25" t="s">
        <v>444</v>
      </c>
      <c r="H260" s="97">
        <f t="shared" si="22"/>
        <v>0</v>
      </c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</row>
    <row r="261" spans="2:20" ht="12.75" customHeight="1" outlineLevel="1">
      <c r="B261" s="43"/>
      <c r="C261" s="44"/>
      <c r="D261" s="62"/>
      <c r="E261" s="25"/>
      <c r="F261" s="25" t="s">
        <v>463</v>
      </c>
      <c r="G261" s="25" t="s">
        <v>464</v>
      </c>
      <c r="H261" s="97">
        <f t="shared" si="22"/>
        <v>0</v>
      </c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</row>
    <row r="262" spans="2:20" ht="12.75" customHeight="1" outlineLevel="1">
      <c r="B262" s="43"/>
      <c r="C262" s="44"/>
      <c r="D262" s="62"/>
      <c r="E262" s="25"/>
      <c r="F262" s="25" t="s">
        <v>465</v>
      </c>
      <c r="G262" s="25" t="s">
        <v>466</v>
      </c>
      <c r="H262" s="97">
        <f t="shared" si="22"/>
        <v>0</v>
      </c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</row>
    <row r="263" spans="2:20" ht="12.75" customHeight="1" outlineLevel="1">
      <c r="B263" s="43"/>
      <c r="C263" s="44"/>
      <c r="D263" s="62"/>
      <c r="E263" s="25"/>
      <c r="F263" s="25" t="s">
        <v>467</v>
      </c>
      <c r="G263" s="25" t="s">
        <v>468</v>
      </c>
      <c r="H263" s="97">
        <f t="shared" si="22"/>
        <v>0</v>
      </c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</row>
    <row r="264" spans="2:20" ht="12.75" customHeight="1" outlineLevel="1">
      <c r="B264" s="43"/>
      <c r="C264" s="44"/>
      <c r="D264" s="62"/>
      <c r="E264" s="25"/>
      <c r="F264" s="25" t="s">
        <v>469</v>
      </c>
      <c r="G264" s="25" t="s">
        <v>470</v>
      </c>
      <c r="H264" s="97">
        <f t="shared" si="22"/>
        <v>0</v>
      </c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</row>
    <row r="265" spans="2:20" ht="12.75" customHeight="1" outlineLevel="1">
      <c r="B265" s="43"/>
      <c r="C265" s="44"/>
      <c r="D265" s="62"/>
      <c r="E265" s="25"/>
      <c r="F265" s="25" t="s">
        <v>471</v>
      </c>
      <c r="G265" s="25" t="s">
        <v>472</v>
      </c>
      <c r="H265" s="97">
        <f t="shared" si="22"/>
        <v>0</v>
      </c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</row>
    <row r="266" spans="2:20" ht="12.75" customHeight="1" outlineLevel="1">
      <c r="B266" s="43"/>
      <c r="C266" s="44"/>
      <c r="D266" s="62"/>
      <c r="E266" s="25"/>
      <c r="F266" s="25" t="s">
        <v>473</v>
      </c>
      <c r="G266" s="25" t="s">
        <v>474</v>
      </c>
      <c r="H266" s="97">
        <f t="shared" si="22"/>
        <v>0</v>
      </c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</row>
    <row r="267" spans="2:20" ht="12.75" customHeight="1" outlineLevel="1">
      <c r="B267" s="43"/>
      <c r="C267" s="44"/>
      <c r="D267" s="62"/>
      <c r="E267" s="25"/>
      <c r="F267" s="25" t="s">
        <v>475</v>
      </c>
      <c r="G267" s="25" t="s">
        <v>476</v>
      </c>
      <c r="H267" s="97">
        <f t="shared" si="22"/>
        <v>0</v>
      </c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</row>
    <row r="268" spans="2:20" ht="12.75" customHeight="1" outlineLevel="1">
      <c r="B268" s="43"/>
      <c r="C268" s="44"/>
      <c r="D268" s="62"/>
      <c r="E268" s="25"/>
      <c r="F268" s="25" t="s">
        <v>477</v>
      </c>
      <c r="G268" s="25" t="s">
        <v>478</v>
      </c>
      <c r="H268" s="97">
        <f t="shared" si="22"/>
        <v>0</v>
      </c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</row>
    <row r="269" spans="2:20" ht="12.75" customHeight="1" outlineLevel="1">
      <c r="B269" s="43"/>
      <c r="C269" s="44"/>
      <c r="D269" s="62"/>
      <c r="E269" s="25"/>
      <c r="F269" s="25" t="s">
        <v>479</v>
      </c>
      <c r="G269" s="25" t="s">
        <v>480</v>
      </c>
      <c r="H269" s="97">
        <f t="shared" si="22"/>
        <v>0</v>
      </c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</row>
    <row r="270" spans="2:20" ht="12.75" customHeight="1" outlineLevel="1">
      <c r="B270" s="43"/>
      <c r="C270" s="44"/>
      <c r="D270" s="62"/>
      <c r="E270" s="25"/>
      <c r="F270" s="25" t="s">
        <v>481</v>
      </c>
      <c r="G270" s="25" t="s">
        <v>482</v>
      </c>
      <c r="H270" s="97">
        <f t="shared" si="22"/>
        <v>0</v>
      </c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</row>
    <row r="271" spans="2:20" ht="12.75" customHeight="1" outlineLevel="1">
      <c r="B271" s="43"/>
      <c r="C271" s="44"/>
      <c r="D271" s="62"/>
      <c r="E271" s="25"/>
      <c r="F271" s="25" t="s">
        <v>483</v>
      </c>
      <c r="G271" s="25" t="s">
        <v>484</v>
      </c>
      <c r="H271" s="97">
        <f t="shared" si="22"/>
        <v>0</v>
      </c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</row>
    <row r="272" spans="2:20" ht="12.75" customHeight="1" outlineLevel="1">
      <c r="B272" s="43"/>
      <c r="C272" s="44"/>
      <c r="D272" s="62"/>
      <c r="E272" s="25"/>
      <c r="F272" s="25" t="s">
        <v>485</v>
      </c>
      <c r="G272" s="25" t="s">
        <v>486</v>
      </c>
      <c r="H272" s="97">
        <f t="shared" si="22"/>
        <v>0</v>
      </c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</row>
    <row r="273" spans="2:20" ht="12.75" customHeight="1" outlineLevel="1">
      <c r="B273" s="43"/>
      <c r="C273" s="44"/>
      <c r="D273" s="62"/>
      <c r="E273" s="25"/>
      <c r="F273" s="25" t="s">
        <v>487</v>
      </c>
      <c r="G273" s="25" t="s">
        <v>488</v>
      </c>
      <c r="H273" s="97">
        <f t="shared" si="22"/>
        <v>0</v>
      </c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</row>
    <row r="274" spans="2:20" ht="12.75" customHeight="1" outlineLevel="1">
      <c r="B274" s="43"/>
      <c r="C274" s="44"/>
      <c r="D274" s="62"/>
      <c r="E274" s="25"/>
      <c r="F274" s="25" t="s">
        <v>616</v>
      </c>
      <c r="G274" s="25" t="s">
        <v>617</v>
      </c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</row>
    <row r="275" spans="2:20" ht="12.75" customHeight="1" outlineLevel="1">
      <c r="B275" s="43"/>
      <c r="C275" s="44"/>
      <c r="D275" s="62"/>
      <c r="E275" s="25"/>
      <c r="F275" s="25" t="s">
        <v>489</v>
      </c>
      <c r="G275" s="25" t="s">
        <v>490</v>
      </c>
      <c r="H275" s="97">
        <f t="shared" si="22"/>
        <v>0</v>
      </c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</row>
    <row r="276" spans="2:20" ht="12.75" customHeight="1" outlineLevel="1">
      <c r="B276" s="43"/>
      <c r="C276" s="44"/>
      <c r="D276" s="62"/>
      <c r="E276" s="25"/>
      <c r="F276" s="25" t="s">
        <v>491</v>
      </c>
      <c r="G276" s="25" t="s">
        <v>492</v>
      </c>
      <c r="H276" s="97">
        <f t="shared" si="22"/>
        <v>0</v>
      </c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</row>
    <row r="277" spans="2:20" ht="12.75" customHeight="1" outlineLevel="1">
      <c r="B277" s="43"/>
      <c r="C277" s="44"/>
      <c r="D277" s="62"/>
      <c r="E277" s="25"/>
      <c r="F277" s="25" t="s">
        <v>493</v>
      </c>
      <c r="G277" s="25" t="s">
        <v>494</v>
      </c>
      <c r="H277" s="97">
        <f t="shared" si="22"/>
        <v>0</v>
      </c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</row>
    <row r="278" spans="2:20" ht="12.75" customHeight="1" outlineLevel="1">
      <c r="B278" s="43"/>
      <c r="C278" s="44"/>
      <c r="D278" s="62"/>
      <c r="E278" s="25"/>
      <c r="F278" s="25" t="s">
        <v>495</v>
      </c>
      <c r="G278" s="25" t="s">
        <v>496</v>
      </c>
      <c r="H278" s="97">
        <f t="shared" si="22"/>
        <v>0</v>
      </c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</row>
    <row r="279" spans="2:20" ht="12.75" customHeight="1" outlineLevel="1">
      <c r="B279" s="43"/>
      <c r="C279" s="44"/>
      <c r="D279" s="62"/>
      <c r="E279" s="25"/>
      <c r="F279" s="25" t="s">
        <v>497</v>
      </c>
      <c r="G279" s="25" t="s">
        <v>498</v>
      </c>
      <c r="H279" s="97">
        <f t="shared" si="22"/>
        <v>0</v>
      </c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</row>
    <row r="280" spans="2:20" ht="12.75" customHeight="1" outlineLevel="1">
      <c r="B280" s="43"/>
      <c r="C280" s="44"/>
      <c r="D280" s="62"/>
      <c r="E280" s="25"/>
      <c r="F280" s="25" t="s">
        <v>499</v>
      </c>
      <c r="G280" s="25" t="s">
        <v>500</v>
      </c>
      <c r="H280" s="97">
        <f t="shared" si="22"/>
        <v>0</v>
      </c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</row>
    <row r="281" spans="2:20" ht="12.75" customHeight="1" outlineLevel="1">
      <c r="B281" s="43"/>
      <c r="C281" s="44"/>
      <c r="D281" s="62"/>
      <c r="E281" s="25"/>
      <c r="F281" s="25" t="s">
        <v>501</v>
      </c>
      <c r="G281" s="25" t="s">
        <v>502</v>
      </c>
      <c r="H281" s="97">
        <f t="shared" si="22"/>
        <v>0</v>
      </c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</row>
    <row r="282" spans="2:20" ht="12.75" customHeight="1" outlineLevel="1">
      <c r="B282" s="43"/>
      <c r="C282" s="44"/>
      <c r="D282" s="62"/>
      <c r="E282" s="25"/>
      <c r="F282" s="25" t="s">
        <v>503</v>
      </c>
      <c r="G282" s="25" t="s">
        <v>504</v>
      </c>
      <c r="H282" s="97">
        <f t="shared" ref="H282:H332" si="34">SUM(I282:T282)</f>
        <v>0</v>
      </c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</row>
    <row r="283" spans="2:20" ht="12.75" customHeight="1" outlineLevel="1">
      <c r="B283" s="43"/>
      <c r="C283" s="44"/>
      <c r="D283" s="62"/>
      <c r="E283" s="25"/>
      <c r="F283" s="25" t="s">
        <v>505</v>
      </c>
      <c r="G283" s="25" t="s">
        <v>506</v>
      </c>
      <c r="H283" s="97">
        <f t="shared" si="34"/>
        <v>0</v>
      </c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</row>
    <row r="284" spans="2:20" ht="12.75" customHeight="1" outlineLevel="1">
      <c r="B284" s="43"/>
      <c r="C284" s="44"/>
      <c r="D284" s="62"/>
      <c r="E284" s="25"/>
      <c r="F284" s="25" t="s">
        <v>507</v>
      </c>
      <c r="G284" s="25" t="s">
        <v>508</v>
      </c>
      <c r="H284" s="97">
        <f t="shared" si="34"/>
        <v>0</v>
      </c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</row>
    <row r="285" spans="2:20" ht="12.75" customHeight="1" outlineLevel="1">
      <c r="B285" s="43"/>
      <c r="C285" s="44"/>
      <c r="D285" s="62"/>
      <c r="E285" s="25"/>
      <c r="F285" s="25" t="s">
        <v>509</v>
      </c>
      <c r="G285" s="25" t="s">
        <v>510</v>
      </c>
      <c r="H285" s="97">
        <f t="shared" si="34"/>
        <v>0</v>
      </c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</row>
    <row r="286" spans="2:20" ht="12.75" customHeight="1" outlineLevel="1">
      <c r="B286" s="43"/>
      <c r="C286" s="44"/>
      <c r="D286" s="62"/>
      <c r="E286" s="25"/>
      <c r="F286" s="25" t="s">
        <v>511</v>
      </c>
      <c r="G286" s="25" t="s">
        <v>512</v>
      </c>
      <c r="H286" s="97">
        <f t="shared" si="34"/>
        <v>0</v>
      </c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</row>
    <row r="287" spans="2:20" ht="12.75" customHeight="1" outlineLevel="1">
      <c r="B287" s="43"/>
      <c r="C287" s="44"/>
      <c r="D287" s="62"/>
      <c r="E287" s="25"/>
      <c r="F287" s="25" t="s">
        <v>513</v>
      </c>
      <c r="G287" s="25" t="s">
        <v>514</v>
      </c>
      <c r="H287" s="97">
        <f t="shared" si="34"/>
        <v>0</v>
      </c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</row>
    <row r="288" spans="2:20" ht="12.75" customHeight="1" outlineLevel="1">
      <c r="B288" s="43"/>
      <c r="C288" s="44"/>
      <c r="D288" s="62"/>
      <c r="E288" s="25"/>
      <c r="F288" s="25" t="s">
        <v>515</v>
      </c>
      <c r="G288" s="25" t="s">
        <v>516</v>
      </c>
      <c r="H288" s="97">
        <f t="shared" si="34"/>
        <v>0</v>
      </c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</row>
    <row r="289" spans="2:20" ht="12.75" customHeight="1" outlineLevel="1">
      <c r="B289" s="43"/>
      <c r="C289" s="44"/>
      <c r="D289" s="62"/>
      <c r="E289" s="25"/>
      <c r="F289" s="25" t="s">
        <v>517</v>
      </c>
      <c r="G289" s="25" t="s">
        <v>518</v>
      </c>
      <c r="H289" s="97">
        <f t="shared" si="34"/>
        <v>0</v>
      </c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</row>
    <row r="290" spans="2:20" ht="12.75" customHeight="1" outlineLevel="1">
      <c r="B290" s="43"/>
      <c r="C290" s="44"/>
      <c r="D290" s="62"/>
      <c r="E290" s="25"/>
      <c r="F290" s="25" t="s">
        <v>519</v>
      </c>
      <c r="G290" s="25" t="s">
        <v>520</v>
      </c>
      <c r="H290" s="97">
        <f t="shared" si="34"/>
        <v>0</v>
      </c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</row>
    <row r="291" spans="2:20" ht="12.75" customHeight="1" outlineLevel="1">
      <c r="B291" s="43"/>
      <c r="C291" s="44"/>
      <c r="D291" s="62"/>
      <c r="E291" s="25"/>
      <c r="F291" s="25" t="s">
        <v>521</v>
      </c>
      <c r="G291" s="25" t="s">
        <v>522</v>
      </c>
      <c r="H291" s="97">
        <f t="shared" si="34"/>
        <v>0</v>
      </c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</row>
    <row r="292" spans="2:20" ht="12.75" customHeight="1" outlineLevel="1">
      <c r="B292" s="43"/>
      <c r="C292" s="44"/>
      <c r="D292" s="62"/>
      <c r="E292" s="25"/>
      <c r="F292" s="25" t="s">
        <v>523</v>
      </c>
      <c r="G292" s="25" t="s">
        <v>524</v>
      </c>
      <c r="H292" s="97">
        <f t="shared" si="34"/>
        <v>0</v>
      </c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</row>
    <row r="293" spans="2:20" ht="12.75" customHeight="1" outlineLevel="1">
      <c r="B293" s="43"/>
      <c r="C293" s="44"/>
      <c r="D293" s="62"/>
      <c r="E293" s="25"/>
      <c r="F293" s="25" t="s">
        <v>525</v>
      </c>
      <c r="G293" s="25" t="s">
        <v>526</v>
      </c>
      <c r="H293" s="97">
        <f t="shared" si="34"/>
        <v>0</v>
      </c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</row>
    <row r="294" spans="2:20" ht="12.75" customHeight="1" outlineLevel="1">
      <c r="B294" s="43"/>
      <c r="C294" s="44"/>
      <c r="D294" s="62"/>
      <c r="E294" s="25"/>
      <c r="F294" s="25" t="s">
        <v>527</v>
      </c>
      <c r="G294" s="25" t="s">
        <v>528</v>
      </c>
      <c r="H294" s="97">
        <f t="shared" si="34"/>
        <v>0</v>
      </c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</row>
    <row r="295" spans="2:20" ht="12.75" customHeight="1" outlineLevel="1">
      <c r="B295" s="43"/>
      <c r="C295" s="44"/>
      <c r="D295" s="62"/>
      <c r="E295" s="25"/>
      <c r="F295" s="25" t="s">
        <v>529</v>
      </c>
      <c r="G295" s="25" t="s">
        <v>530</v>
      </c>
      <c r="H295" s="97">
        <f t="shared" si="34"/>
        <v>0</v>
      </c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</row>
    <row r="296" spans="2:20" ht="12.75" customHeight="1" outlineLevel="1">
      <c r="B296" s="43"/>
      <c r="C296" s="44"/>
      <c r="D296" s="62"/>
      <c r="E296" s="25"/>
      <c r="F296" s="25" t="s">
        <v>531</v>
      </c>
      <c r="G296" s="25" t="s">
        <v>532</v>
      </c>
      <c r="H296" s="97">
        <f t="shared" si="34"/>
        <v>0</v>
      </c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</row>
    <row r="297" spans="2:20" ht="12.75" customHeight="1" outlineLevel="1">
      <c r="B297" s="43"/>
      <c r="C297" s="44"/>
      <c r="D297" s="62"/>
      <c r="E297" s="25"/>
      <c r="F297" s="25" t="s">
        <v>533</v>
      </c>
      <c r="G297" s="25" t="s">
        <v>534</v>
      </c>
      <c r="H297" s="97">
        <f t="shared" si="34"/>
        <v>0</v>
      </c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</row>
    <row r="298" spans="2:20" ht="12.75" customHeight="1" outlineLevel="1">
      <c r="B298" s="43"/>
      <c r="C298" s="44"/>
      <c r="D298" s="62"/>
      <c r="E298" s="25"/>
      <c r="F298" s="25" t="s">
        <v>618</v>
      </c>
      <c r="G298" s="25" t="s">
        <v>619</v>
      </c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</row>
    <row r="299" spans="2:20" ht="12.75" customHeight="1" outlineLevel="1">
      <c r="B299" s="43"/>
      <c r="C299" s="44"/>
      <c r="D299" s="62"/>
      <c r="E299" s="25"/>
      <c r="F299" s="25" t="s">
        <v>535</v>
      </c>
      <c r="G299" s="25" t="s">
        <v>536</v>
      </c>
      <c r="H299" s="97">
        <f t="shared" si="34"/>
        <v>0</v>
      </c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</row>
    <row r="300" spans="2:20" ht="12.75" customHeight="1" outlineLevel="1">
      <c r="B300" s="43"/>
      <c r="C300" s="44"/>
      <c r="D300" s="62"/>
      <c r="E300" s="25"/>
      <c r="F300" s="25" t="s">
        <v>537</v>
      </c>
      <c r="G300" s="25" t="s">
        <v>538</v>
      </c>
      <c r="H300" s="97">
        <f t="shared" si="34"/>
        <v>0</v>
      </c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</row>
    <row r="301" spans="2:20" ht="12.75" customHeight="1" outlineLevel="1">
      <c r="B301" s="43"/>
      <c r="C301" s="44"/>
      <c r="D301" s="62"/>
      <c r="E301" s="25"/>
      <c r="F301" s="25" t="s">
        <v>539</v>
      </c>
      <c r="G301" s="25" t="s">
        <v>540</v>
      </c>
      <c r="H301" s="97">
        <f t="shared" si="34"/>
        <v>0</v>
      </c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</row>
    <row r="302" spans="2:20" ht="12.75" customHeight="1" outlineLevel="1">
      <c r="B302" s="43"/>
      <c r="C302" s="44"/>
      <c r="D302" s="62"/>
      <c r="E302" s="25"/>
      <c r="F302" s="25" t="s">
        <v>541</v>
      </c>
      <c r="G302" s="25" t="s">
        <v>542</v>
      </c>
      <c r="H302" s="97">
        <f t="shared" si="34"/>
        <v>0</v>
      </c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</row>
    <row r="303" spans="2:20" ht="12.75" customHeight="1" outlineLevel="1">
      <c r="B303" s="43"/>
      <c r="C303" s="44"/>
      <c r="D303" s="62"/>
      <c r="E303" s="25"/>
      <c r="F303" s="25" t="s">
        <v>543</v>
      </c>
      <c r="G303" s="25" t="s">
        <v>544</v>
      </c>
      <c r="H303" s="97">
        <f t="shared" si="34"/>
        <v>0</v>
      </c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</row>
    <row r="304" spans="2:20" ht="12.75" customHeight="1" outlineLevel="1">
      <c r="B304" s="43"/>
      <c r="C304" s="44"/>
      <c r="D304" s="62"/>
      <c r="E304" s="25"/>
      <c r="F304" s="25" t="s">
        <v>545</v>
      </c>
      <c r="G304" s="25" t="s">
        <v>546</v>
      </c>
      <c r="H304" s="97">
        <f t="shared" si="34"/>
        <v>0</v>
      </c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</row>
    <row r="305" spans="2:20" ht="12.75" customHeight="1" outlineLevel="1">
      <c r="B305" s="43"/>
      <c r="C305" s="44"/>
      <c r="D305" s="62"/>
      <c r="E305" s="25"/>
      <c r="F305" s="25" t="s">
        <v>547</v>
      </c>
      <c r="G305" s="25" t="s">
        <v>548</v>
      </c>
      <c r="H305" s="97">
        <f t="shared" si="34"/>
        <v>0</v>
      </c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</row>
    <row r="306" spans="2:20" ht="12.75" customHeight="1" outlineLevel="1">
      <c r="B306" s="43"/>
      <c r="C306" s="44"/>
      <c r="D306" s="62"/>
      <c r="E306" s="25"/>
      <c r="F306" s="25" t="s">
        <v>549</v>
      </c>
      <c r="G306" s="25" t="s">
        <v>550</v>
      </c>
      <c r="H306" s="97">
        <f t="shared" si="34"/>
        <v>0</v>
      </c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</row>
    <row r="307" spans="2:20" ht="12.75" customHeight="1" outlineLevel="1">
      <c r="B307" s="43"/>
      <c r="C307" s="44"/>
      <c r="D307" s="62"/>
      <c r="E307" s="25"/>
      <c r="F307" s="25" t="s">
        <v>551</v>
      </c>
      <c r="G307" s="25" t="s">
        <v>552</v>
      </c>
      <c r="H307" s="97">
        <f t="shared" si="34"/>
        <v>0</v>
      </c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</row>
    <row r="308" spans="2:20" ht="12.75" customHeight="1" outlineLevel="1">
      <c r="B308" s="43"/>
      <c r="C308" s="44"/>
      <c r="D308" s="62"/>
      <c r="E308" s="25"/>
      <c r="F308" s="25" t="s">
        <v>553</v>
      </c>
      <c r="G308" s="25" t="s">
        <v>554</v>
      </c>
      <c r="H308" s="97">
        <f t="shared" si="34"/>
        <v>0</v>
      </c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</row>
    <row r="309" spans="2:20" ht="12.75" customHeight="1" outlineLevel="1">
      <c r="B309" s="43"/>
      <c r="C309" s="44"/>
      <c r="D309" s="62"/>
      <c r="E309" s="25"/>
      <c r="F309" s="25" t="s">
        <v>555</v>
      </c>
      <c r="G309" s="25" t="s">
        <v>556</v>
      </c>
      <c r="H309" s="97">
        <f t="shared" si="34"/>
        <v>0</v>
      </c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</row>
    <row r="310" spans="2:20" ht="12.75" customHeight="1" outlineLevel="1">
      <c r="B310" s="43"/>
      <c r="C310" s="44"/>
      <c r="D310" s="62"/>
      <c r="E310" s="25"/>
      <c r="F310" s="25" t="s">
        <v>557</v>
      </c>
      <c r="G310" s="25" t="s">
        <v>558</v>
      </c>
      <c r="H310" s="97">
        <f t="shared" si="34"/>
        <v>0</v>
      </c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</row>
    <row r="311" spans="2:20" ht="12.75" customHeight="1" outlineLevel="1">
      <c r="B311" s="43"/>
      <c r="C311" s="44"/>
      <c r="D311" s="62"/>
      <c r="E311" s="25"/>
      <c r="F311" s="25" t="s">
        <v>559</v>
      </c>
      <c r="G311" s="25" t="s">
        <v>560</v>
      </c>
      <c r="H311" s="97">
        <f t="shared" si="34"/>
        <v>0</v>
      </c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</row>
    <row r="312" spans="2:20" ht="12.75" customHeight="1" outlineLevel="1">
      <c r="B312" s="43"/>
      <c r="C312" s="44"/>
      <c r="D312" s="62"/>
      <c r="E312" s="25"/>
      <c r="F312" s="25" t="s">
        <v>561</v>
      </c>
      <c r="G312" s="25" t="s">
        <v>562</v>
      </c>
      <c r="H312" s="97">
        <f t="shared" si="34"/>
        <v>0</v>
      </c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</row>
    <row r="313" spans="2:20" ht="12.75" customHeight="1" outlineLevel="1">
      <c r="B313" s="43"/>
      <c r="C313" s="44"/>
      <c r="D313" s="62"/>
      <c r="E313" s="25"/>
      <c r="F313" s="25" t="s">
        <v>563</v>
      </c>
      <c r="G313" s="25" t="s">
        <v>564</v>
      </c>
      <c r="H313" s="97">
        <f t="shared" si="34"/>
        <v>0</v>
      </c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</row>
    <row r="314" spans="2:20" ht="12.75" customHeight="1" outlineLevel="1">
      <c r="B314" s="43"/>
      <c r="C314" s="44"/>
      <c r="D314" s="62"/>
      <c r="E314" s="25"/>
      <c r="F314" s="25" t="s">
        <v>565</v>
      </c>
      <c r="G314" s="25" t="s">
        <v>566</v>
      </c>
      <c r="H314" s="97">
        <f t="shared" si="34"/>
        <v>0</v>
      </c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</row>
    <row r="315" spans="2:20" ht="12.75" customHeight="1" outlineLevel="1">
      <c r="B315" s="43"/>
      <c r="C315" s="44"/>
      <c r="D315" s="62"/>
      <c r="E315" s="25"/>
      <c r="F315" s="25" t="s">
        <v>567</v>
      </c>
      <c r="G315" s="25" t="s">
        <v>568</v>
      </c>
      <c r="H315" s="97">
        <f t="shared" si="34"/>
        <v>0</v>
      </c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</row>
    <row r="316" spans="2:20" ht="12.75" customHeight="1" outlineLevel="1">
      <c r="B316" s="43"/>
      <c r="C316" s="44"/>
      <c r="D316" s="62"/>
      <c r="E316" s="25"/>
      <c r="F316" s="25" t="s">
        <v>569</v>
      </c>
      <c r="G316" s="25" t="s">
        <v>570</v>
      </c>
      <c r="H316" s="97">
        <f t="shared" si="34"/>
        <v>0</v>
      </c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</row>
    <row r="317" spans="2:20" ht="12.75" customHeight="1" outlineLevel="1">
      <c r="B317" s="43"/>
      <c r="C317" s="44"/>
      <c r="D317" s="62"/>
      <c r="E317" s="25"/>
      <c r="F317" s="25" t="s">
        <v>571</v>
      </c>
      <c r="G317" s="25" t="s">
        <v>572</v>
      </c>
      <c r="H317" s="97">
        <f t="shared" si="34"/>
        <v>0</v>
      </c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</row>
    <row r="318" spans="2:20" ht="12.75" customHeight="1" outlineLevel="1">
      <c r="B318" s="43"/>
      <c r="C318" s="44"/>
      <c r="D318" s="62"/>
      <c r="E318" s="25"/>
      <c r="F318" s="25" t="s">
        <v>573</v>
      </c>
      <c r="G318" s="25" t="s">
        <v>574</v>
      </c>
      <c r="H318" s="97">
        <f t="shared" si="34"/>
        <v>0</v>
      </c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</row>
    <row r="319" spans="2:20" ht="12.75" customHeight="1" outlineLevel="1">
      <c r="B319" s="43"/>
      <c r="C319" s="44"/>
      <c r="D319" s="62"/>
      <c r="E319" s="25"/>
      <c r="F319" s="25" t="s">
        <v>575</v>
      </c>
      <c r="G319" s="25" t="s">
        <v>576</v>
      </c>
      <c r="H319" s="97">
        <f t="shared" si="34"/>
        <v>0</v>
      </c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</row>
    <row r="320" spans="2:20" ht="12.75" customHeight="1" outlineLevel="1">
      <c r="B320" s="43"/>
      <c r="C320" s="44"/>
      <c r="D320" s="62"/>
      <c r="E320" s="25"/>
      <c r="F320" s="25" t="s">
        <v>577</v>
      </c>
      <c r="G320" s="25" t="s">
        <v>578</v>
      </c>
      <c r="H320" s="97">
        <f t="shared" si="34"/>
        <v>0</v>
      </c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</row>
    <row r="321" spans="2:20" ht="12.75" customHeight="1" outlineLevel="1">
      <c r="B321" s="43"/>
      <c r="C321" s="44"/>
      <c r="D321" s="62"/>
      <c r="E321" s="25"/>
      <c r="F321" s="25" t="s">
        <v>579</v>
      </c>
      <c r="G321" s="25" t="s">
        <v>580</v>
      </c>
      <c r="H321" s="97">
        <f t="shared" si="34"/>
        <v>0</v>
      </c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</row>
    <row r="322" spans="2:20" ht="12.75" customHeight="1" outlineLevel="1">
      <c r="B322" s="43"/>
      <c r="C322" s="44"/>
      <c r="D322" s="62"/>
      <c r="E322" s="25"/>
      <c r="F322" s="25" t="s">
        <v>581</v>
      </c>
      <c r="G322" s="25" t="s">
        <v>582</v>
      </c>
      <c r="H322" s="97">
        <f t="shared" si="34"/>
        <v>0</v>
      </c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</row>
    <row r="323" spans="2:20" ht="12.75" customHeight="1" outlineLevel="1">
      <c r="B323" s="43"/>
      <c r="C323" s="44"/>
      <c r="D323" s="62"/>
      <c r="E323" s="25"/>
      <c r="F323" s="25" t="s">
        <v>583</v>
      </c>
      <c r="G323" s="25" t="s">
        <v>584</v>
      </c>
      <c r="H323" s="97">
        <f t="shared" si="34"/>
        <v>0</v>
      </c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</row>
    <row r="324" spans="2:20" outlineLevel="1">
      <c r="B324" s="43"/>
      <c r="C324" s="44"/>
      <c r="D324" s="62"/>
      <c r="E324" s="25"/>
      <c r="F324" s="25" t="s">
        <v>585</v>
      </c>
      <c r="G324" s="25" t="s">
        <v>586</v>
      </c>
      <c r="H324" s="97">
        <f t="shared" si="34"/>
        <v>0</v>
      </c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</row>
    <row r="325" spans="2:20" outlineLevel="1">
      <c r="B325" s="43"/>
      <c r="C325" s="44"/>
      <c r="D325" s="62"/>
      <c r="E325" s="25"/>
      <c r="F325" s="25" t="s">
        <v>587</v>
      </c>
      <c r="G325" s="25" t="s">
        <v>588</v>
      </c>
      <c r="H325" s="97">
        <f t="shared" si="34"/>
        <v>0</v>
      </c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</row>
    <row r="326" spans="2:20" outlineLevel="1">
      <c r="B326" s="43"/>
      <c r="C326" s="44"/>
      <c r="D326" s="62"/>
      <c r="E326" s="25"/>
      <c r="F326" s="25" t="s">
        <v>589</v>
      </c>
      <c r="G326" s="25" t="s">
        <v>590</v>
      </c>
      <c r="H326" s="97">
        <f t="shared" si="34"/>
        <v>0</v>
      </c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</row>
    <row r="327" spans="2:20" outlineLevel="1">
      <c r="B327" s="43"/>
      <c r="C327" s="44"/>
      <c r="D327" s="62"/>
      <c r="E327" s="25"/>
      <c r="F327" s="25" t="s">
        <v>591</v>
      </c>
      <c r="G327" s="25" t="s">
        <v>592</v>
      </c>
      <c r="H327" s="97">
        <f t="shared" si="34"/>
        <v>0</v>
      </c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</row>
    <row r="328" spans="2:20" outlineLevel="1">
      <c r="B328" s="43"/>
      <c r="C328" s="44"/>
      <c r="D328" s="62"/>
      <c r="E328" s="25"/>
      <c r="F328" s="25" t="s">
        <v>593</v>
      </c>
      <c r="G328" s="25" t="s">
        <v>594</v>
      </c>
      <c r="H328" s="97">
        <f t="shared" si="34"/>
        <v>0</v>
      </c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</row>
    <row r="329" spans="2:20">
      <c r="B329" s="35" t="s">
        <v>595</v>
      </c>
      <c r="C329" s="36"/>
      <c r="D329" s="36"/>
      <c r="E329" s="36"/>
      <c r="F329" s="36"/>
      <c r="G329" s="36"/>
      <c r="H329" s="37">
        <f t="shared" si="34"/>
        <v>0</v>
      </c>
      <c r="I329" s="37">
        <f t="shared" ref="I329:T329" si="35">+I240-I241</f>
        <v>0</v>
      </c>
      <c r="J329" s="37">
        <f t="shared" si="35"/>
        <v>0</v>
      </c>
      <c r="K329" s="37">
        <f t="shared" si="35"/>
        <v>0</v>
      </c>
      <c r="L329" s="37">
        <f t="shared" si="35"/>
        <v>0</v>
      </c>
      <c r="M329" s="37">
        <f t="shared" si="35"/>
        <v>0</v>
      </c>
      <c r="N329" s="37">
        <f t="shared" si="35"/>
        <v>0</v>
      </c>
      <c r="O329" s="37">
        <f t="shared" si="35"/>
        <v>0</v>
      </c>
      <c r="P329" s="37">
        <f t="shared" si="35"/>
        <v>0</v>
      </c>
      <c r="Q329" s="37">
        <f t="shared" si="35"/>
        <v>0</v>
      </c>
      <c r="R329" s="37">
        <f t="shared" si="35"/>
        <v>0</v>
      </c>
      <c r="S329" s="37">
        <f t="shared" si="35"/>
        <v>0</v>
      </c>
      <c r="T329" s="37">
        <f t="shared" si="35"/>
        <v>0</v>
      </c>
    </row>
    <row r="330" spans="2:20">
      <c r="B330" s="77"/>
      <c r="C330" s="78"/>
      <c r="D330" s="78"/>
      <c r="E330" s="79" t="s">
        <v>417</v>
      </c>
      <c r="F330" s="79"/>
      <c r="G330" s="79"/>
      <c r="H330" s="75" t="str">
        <f t="shared" ref="H330:T330" si="36">IFERROR(+H329/H22,"")</f>
        <v/>
      </c>
      <c r="I330" s="75" t="str">
        <f t="shared" si="36"/>
        <v/>
      </c>
      <c r="J330" s="75" t="str">
        <f t="shared" si="36"/>
        <v/>
      </c>
      <c r="K330" s="76" t="str">
        <f t="shared" si="36"/>
        <v/>
      </c>
      <c r="L330" s="76" t="str">
        <f t="shared" si="36"/>
        <v/>
      </c>
      <c r="M330" s="75" t="str">
        <f t="shared" si="36"/>
        <v/>
      </c>
      <c r="N330" s="75" t="str">
        <f t="shared" si="36"/>
        <v/>
      </c>
      <c r="O330" s="75" t="str">
        <f t="shared" si="36"/>
        <v/>
      </c>
      <c r="P330" s="75" t="str">
        <f t="shared" si="36"/>
        <v/>
      </c>
      <c r="Q330" s="75" t="str">
        <f t="shared" si="36"/>
        <v/>
      </c>
      <c r="R330" s="75" t="str">
        <f t="shared" si="36"/>
        <v/>
      </c>
      <c r="S330" s="75" t="str">
        <f t="shared" si="36"/>
        <v/>
      </c>
      <c r="T330" s="75" t="str">
        <f t="shared" si="36"/>
        <v/>
      </c>
    </row>
    <row r="331" spans="2:20">
      <c r="B331" s="35" t="s">
        <v>620</v>
      </c>
      <c r="C331" s="36"/>
      <c r="D331" s="36"/>
      <c r="E331" s="36"/>
      <c r="F331" s="36"/>
      <c r="G331" s="93"/>
      <c r="H331" s="37">
        <f t="shared" si="34"/>
        <v>0</v>
      </c>
      <c r="I331" s="101">
        <f>+I332+I359+I366</f>
        <v>0</v>
      </c>
      <c r="J331" s="101">
        <f t="shared" ref="J331:T331" si="37">+J332+J359+J366</f>
        <v>0</v>
      </c>
      <c r="K331" s="101">
        <f t="shared" ref="K331:K332" si="38">SUM(K332:K357)</f>
        <v>0</v>
      </c>
      <c r="L331" s="101">
        <f t="shared" si="37"/>
        <v>0</v>
      </c>
      <c r="M331" s="101">
        <f t="shared" si="37"/>
        <v>0</v>
      </c>
      <c r="N331" s="101">
        <f t="shared" si="37"/>
        <v>0</v>
      </c>
      <c r="O331" s="101">
        <f t="shared" si="37"/>
        <v>0</v>
      </c>
      <c r="P331" s="101">
        <f t="shared" si="37"/>
        <v>0</v>
      </c>
      <c r="Q331" s="101">
        <f t="shared" si="37"/>
        <v>0</v>
      </c>
      <c r="R331" s="101">
        <f t="shared" si="37"/>
        <v>0</v>
      </c>
      <c r="S331" s="101">
        <f t="shared" si="37"/>
        <v>0</v>
      </c>
      <c r="T331" s="101">
        <f t="shared" si="37"/>
        <v>0</v>
      </c>
    </row>
    <row r="332" spans="2:20">
      <c r="B332" s="80" t="s">
        <v>362</v>
      </c>
      <c r="C332" s="58" t="s">
        <v>697</v>
      </c>
      <c r="D332" s="81"/>
      <c r="E332" s="82"/>
      <c r="F332" s="82"/>
      <c r="G332" s="93"/>
      <c r="H332" s="37">
        <f t="shared" si="34"/>
        <v>0</v>
      </c>
      <c r="I332" s="101">
        <f t="shared" ref="I332:J332" si="39">SUM(I333:I358)</f>
        <v>0</v>
      </c>
      <c r="J332" s="101">
        <f t="shared" si="39"/>
        <v>0</v>
      </c>
      <c r="K332" s="101">
        <f t="shared" si="38"/>
        <v>0</v>
      </c>
      <c r="L332" s="101">
        <f t="shared" ref="L332:T332" si="40">SUM(L333:L358)</f>
        <v>0</v>
      </c>
      <c r="M332" s="101">
        <f t="shared" si="40"/>
        <v>0</v>
      </c>
      <c r="N332" s="101">
        <f t="shared" si="40"/>
        <v>0</v>
      </c>
      <c r="O332" s="101">
        <f t="shared" si="40"/>
        <v>0</v>
      </c>
      <c r="P332" s="101">
        <f t="shared" si="40"/>
        <v>0</v>
      </c>
      <c r="Q332" s="101">
        <f t="shared" si="40"/>
        <v>0</v>
      </c>
      <c r="R332" s="101">
        <f t="shared" si="40"/>
        <v>0</v>
      </c>
      <c r="S332" s="101">
        <f t="shared" si="40"/>
        <v>0</v>
      </c>
      <c r="T332" s="101">
        <f t="shared" si="40"/>
        <v>0</v>
      </c>
    </row>
    <row r="333" spans="2:20" outlineLevel="1">
      <c r="B333" s="57"/>
      <c r="C333" s="44"/>
      <c r="D333" s="46"/>
      <c r="E333" s="83"/>
      <c r="F333" s="15" t="s">
        <v>621</v>
      </c>
      <c r="G333" s="15" t="s">
        <v>622</v>
      </c>
      <c r="H333" s="97">
        <f t="shared" ref="H333:H375" si="41">SUM(I333:T333)</f>
        <v>0</v>
      </c>
      <c r="I333" s="75"/>
      <c r="J333" s="75"/>
      <c r="K333" s="76"/>
      <c r="L333" s="75"/>
      <c r="M333" s="75"/>
      <c r="N333" s="75"/>
      <c r="O333" s="75"/>
      <c r="P333" s="75"/>
      <c r="Q333" s="75"/>
      <c r="R333" s="75"/>
      <c r="S333" s="75"/>
      <c r="T333" s="75"/>
    </row>
    <row r="334" spans="2:20" outlineLevel="1">
      <c r="B334" s="57"/>
      <c r="C334" s="44"/>
      <c r="D334" s="46"/>
      <c r="E334" s="83"/>
      <c r="F334" s="15" t="s">
        <v>623</v>
      </c>
      <c r="G334" s="15" t="s">
        <v>624</v>
      </c>
      <c r="H334" s="97">
        <f t="shared" si="41"/>
        <v>0</v>
      </c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</row>
    <row r="335" spans="2:20" outlineLevel="1">
      <c r="B335" s="57"/>
      <c r="C335" s="44"/>
      <c r="D335" s="46"/>
      <c r="E335" s="83"/>
      <c r="F335" s="15" t="s">
        <v>625</v>
      </c>
      <c r="G335" s="15" t="s">
        <v>626</v>
      </c>
      <c r="H335" s="97">
        <f t="shared" si="41"/>
        <v>0</v>
      </c>
      <c r="I335" s="75"/>
      <c r="J335" s="75"/>
      <c r="K335" s="76"/>
      <c r="L335" s="75"/>
      <c r="M335" s="75"/>
      <c r="N335" s="75"/>
      <c r="O335" s="75"/>
      <c r="P335" s="75"/>
      <c r="Q335" s="75"/>
      <c r="R335" s="75"/>
      <c r="S335" s="75"/>
      <c r="T335" s="75"/>
    </row>
    <row r="336" spans="2:20" outlineLevel="1">
      <c r="B336" s="57"/>
      <c r="C336" s="44"/>
      <c r="D336" s="46"/>
      <c r="E336" s="83"/>
      <c r="F336" s="15" t="s">
        <v>627</v>
      </c>
      <c r="G336" s="15" t="s">
        <v>628</v>
      </c>
      <c r="H336" s="97">
        <f t="shared" si="41"/>
        <v>0</v>
      </c>
      <c r="I336" s="75"/>
      <c r="J336" s="75"/>
      <c r="K336" s="76"/>
      <c r="L336" s="75"/>
      <c r="M336" s="75"/>
      <c r="N336" s="75"/>
      <c r="O336" s="75"/>
      <c r="P336" s="75"/>
      <c r="Q336" s="75"/>
      <c r="R336" s="75"/>
      <c r="S336" s="75"/>
      <c r="T336" s="75"/>
    </row>
    <row r="337" spans="2:20" outlineLevel="1">
      <c r="B337" s="57"/>
      <c r="C337" s="44"/>
      <c r="D337" s="46"/>
      <c r="E337" s="83"/>
      <c r="F337" s="15" t="s">
        <v>629</v>
      </c>
      <c r="G337" s="15" t="s">
        <v>630</v>
      </c>
      <c r="H337" s="97">
        <f t="shared" si="41"/>
        <v>0</v>
      </c>
      <c r="I337" s="75"/>
      <c r="J337" s="75"/>
      <c r="K337" s="76"/>
      <c r="L337" s="75"/>
      <c r="M337" s="75"/>
      <c r="N337" s="75"/>
      <c r="O337" s="75"/>
      <c r="P337" s="75"/>
      <c r="Q337" s="75"/>
      <c r="R337" s="75"/>
      <c r="S337" s="75"/>
      <c r="T337" s="75"/>
    </row>
    <row r="338" spans="2:20" outlineLevel="1">
      <c r="B338" s="57"/>
      <c r="C338" s="44"/>
      <c r="D338" s="46"/>
      <c r="E338" s="83"/>
      <c r="F338" s="15" t="s">
        <v>631</v>
      </c>
      <c r="G338" s="15" t="s">
        <v>632</v>
      </c>
      <c r="H338" s="97">
        <f t="shared" si="41"/>
        <v>0</v>
      </c>
      <c r="I338" s="75"/>
      <c r="J338" s="75"/>
      <c r="K338" s="76"/>
      <c r="L338" s="75"/>
      <c r="M338" s="75"/>
      <c r="N338" s="75"/>
      <c r="O338" s="75"/>
      <c r="P338" s="75"/>
      <c r="Q338" s="75"/>
      <c r="R338" s="75"/>
      <c r="S338" s="75"/>
      <c r="T338" s="75"/>
    </row>
    <row r="339" spans="2:20" outlineLevel="1">
      <c r="B339" s="57"/>
      <c r="C339" s="44"/>
      <c r="D339" s="46"/>
      <c r="E339" s="83"/>
      <c r="F339" s="15" t="s">
        <v>633</v>
      </c>
      <c r="G339" s="15" t="s">
        <v>634</v>
      </c>
      <c r="H339" s="97">
        <f t="shared" si="41"/>
        <v>0</v>
      </c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</row>
    <row r="340" spans="2:20" outlineLevel="1">
      <c r="B340" s="57"/>
      <c r="C340" s="44"/>
      <c r="D340" s="46"/>
      <c r="E340" s="83"/>
      <c r="F340" s="15" t="s">
        <v>635</v>
      </c>
      <c r="G340" s="15" t="s">
        <v>636</v>
      </c>
      <c r="H340" s="97">
        <f t="shared" si="41"/>
        <v>0</v>
      </c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</row>
    <row r="341" spans="2:20" outlineLevel="1">
      <c r="B341" s="57"/>
      <c r="C341" s="44"/>
      <c r="D341" s="46"/>
      <c r="E341" s="83"/>
      <c r="F341" s="15" t="s">
        <v>637</v>
      </c>
      <c r="G341" s="15" t="s">
        <v>638</v>
      </c>
      <c r="H341" s="97">
        <f t="shared" si="41"/>
        <v>0</v>
      </c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</row>
    <row r="342" spans="2:20" outlineLevel="1">
      <c r="B342" s="57"/>
      <c r="C342" s="44"/>
      <c r="D342" s="46"/>
      <c r="E342" s="83"/>
      <c r="F342" s="15" t="s">
        <v>639</v>
      </c>
      <c r="G342" s="15" t="s">
        <v>640</v>
      </c>
      <c r="H342" s="97">
        <f t="shared" si="41"/>
        <v>0</v>
      </c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</row>
    <row r="343" spans="2:20" outlineLevel="1">
      <c r="B343" s="57"/>
      <c r="C343" s="44"/>
      <c r="D343" s="46"/>
      <c r="E343" s="83"/>
      <c r="F343" s="15" t="s">
        <v>641</v>
      </c>
      <c r="G343" s="15" t="s">
        <v>642</v>
      </c>
      <c r="H343" s="97">
        <f t="shared" si="41"/>
        <v>0</v>
      </c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</row>
    <row r="344" spans="2:20" outlineLevel="1">
      <c r="B344" s="57"/>
      <c r="C344" s="44"/>
      <c r="D344" s="46"/>
      <c r="E344" s="83"/>
      <c r="F344" s="15" t="s">
        <v>643</v>
      </c>
      <c r="G344" s="15" t="s">
        <v>644</v>
      </c>
      <c r="H344" s="97">
        <f t="shared" si="41"/>
        <v>0</v>
      </c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</row>
    <row r="345" spans="2:20" outlineLevel="1">
      <c r="B345" s="57"/>
      <c r="C345" s="44"/>
      <c r="D345" s="46"/>
      <c r="E345" s="83"/>
      <c r="F345" s="15" t="s">
        <v>645</v>
      </c>
      <c r="G345" s="15" t="s">
        <v>646</v>
      </c>
      <c r="H345" s="97">
        <f t="shared" si="41"/>
        <v>0</v>
      </c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</row>
    <row r="346" spans="2:20" outlineLevel="1">
      <c r="B346" s="57"/>
      <c r="C346" s="44"/>
      <c r="D346" s="46"/>
      <c r="E346" s="83"/>
      <c r="F346" s="15" t="s">
        <v>647</v>
      </c>
      <c r="G346" s="15" t="s">
        <v>648</v>
      </c>
      <c r="H346" s="97">
        <f t="shared" si="41"/>
        <v>0</v>
      </c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</row>
    <row r="347" spans="2:20" outlineLevel="1">
      <c r="B347" s="57"/>
      <c r="C347" s="44"/>
      <c r="D347" s="46"/>
      <c r="E347" s="83"/>
      <c r="F347" s="15" t="s">
        <v>649</v>
      </c>
      <c r="G347" s="15" t="s">
        <v>650</v>
      </c>
      <c r="H347" s="97">
        <f t="shared" si="41"/>
        <v>0</v>
      </c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</row>
    <row r="348" spans="2:20" outlineLevel="1">
      <c r="B348" s="57"/>
      <c r="C348" s="44"/>
      <c r="D348" s="46"/>
      <c r="E348" s="83"/>
      <c r="F348" s="15" t="s">
        <v>651</v>
      </c>
      <c r="G348" s="15" t="s">
        <v>652</v>
      </c>
      <c r="H348" s="97">
        <f t="shared" si="41"/>
        <v>0</v>
      </c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</row>
    <row r="349" spans="2:20" outlineLevel="1">
      <c r="B349" s="57"/>
      <c r="C349" s="44"/>
      <c r="D349" s="46"/>
      <c r="E349" s="83"/>
      <c r="F349" s="15" t="s">
        <v>653</v>
      </c>
      <c r="G349" s="15" t="s">
        <v>654</v>
      </c>
      <c r="H349" s="97">
        <f t="shared" si="41"/>
        <v>0</v>
      </c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</row>
    <row r="350" spans="2:20" outlineLevel="1">
      <c r="B350" s="57"/>
      <c r="C350" s="44"/>
      <c r="D350" s="46"/>
      <c r="E350" s="83"/>
      <c r="F350" s="15" t="s">
        <v>655</v>
      </c>
      <c r="G350" s="15" t="s">
        <v>656</v>
      </c>
      <c r="H350" s="97">
        <f t="shared" si="41"/>
        <v>0</v>
      </c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</row>
    <row r="351" spans="2:20" outlineLevel="1">
      <c r="B351" s="57"/>
      <c r="C351" s="44"/>
      <c r="D351" s="46"/>
      <c r="E351" s="83"/>
      <c r="F351" s="15" t="s">
        <v>657</v>
      </c>
      <c r="G351" s="15" t="s">
        <v>658</v>
      </c>
      <c r="H351" s="97">
        <f t="shared" si="41"/>
        <v>0</v>
      </c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</row>
    <row r="352" spans="2:20" outlineLevel="1">
      <c r="B352" s="57"/>
      <c r="C352" s="44"/>
      <c r="D352" s="46"/>
      <c r="E352" s="83"/>
      <c r="F352" s="15" t="s">
        <v>659</v>
      </c>
      <c r="G352" s="15" t="s">
        <v>660</v>
      </c>
      <c r="H352" s="97">
        <f t="shared" si="41"/>
        <v>0</v>
      </c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</row>
    <row r="353" spans="2:20" outlineLevel="1">
      <c r="B353" s="57"/>
      <c r="C353" s="44"/>
      <c r="D353" s="46"/>
      <c r="E353" s="83"/>
      <c r="F353" s="15" t="s">
        <v>661</v>
      </c>
      <c r="G353" s="15" t="s">
        <v>662</v>
      </c>
      <c r="H353" s="97">
        <f t="shared" si="41"/>
        <v>0</v>
      </c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</row>
    <row r="354" spans="2:20" outlineLevel="1">
      <c r="B354" s="57"/>
      <c r="C354" s="44"/>
      <c r="D354" s="46"/>
      <c r="E354" s="83"/>
      <c r="F354" s="15" t="s">
        <v>663</v>
      </c>
      <c r="G354" s="15" t="s">
        <v>664</v>
      </c>
      <c r="H354" s="97">
        <f t="shared" si="41"/>
        <v>0</v>
      </c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</row>
    <row r="355" spans="2:20" outlineLevel="1">
      <c r="B355" s="57"/>
      <c r="C355" s="44"/>
      <c r="D355" s="46"/>
      <c r="E355" s="83"/>
      <c r="F355" s="15" t="s">
        <v>665</v>
      </c>
      <c r="G355" s="15" t="s">
        <v>666</v>
      </c>
      <c r="H355" s="97">
        <f t="shared" si="41"/>
        <v>0</v>
      </c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</row>
    <row r="356" spans="2:20" outlineLevel="1">
      <c r="B356" s="57"/>
      <c r="C356" s="44"/>
      <c r="D356" s="46"/>
      <c r="E356" s="83"/>
      <c r="F356" s="15" t="s">
        <v>686</v>
      </c>
      <c r="G356" s="15" t="s">
        <v>687</v>
      </c>
      <c r="H356" s="97">
        <f t="shared" si="41"/>
        <v>0</v>
      </c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</row>
    <row r="357" spans="2:20" outlineLevel="1">
      <c r="B357" s="57"/>
      <c r="C357" s="44"/>
      <c r="D357" s="46"/>
      <c r="E357" s="83"/>
      <c r="F357" s="15" t="s">
        <v>667</v>
      </c>
      <c r="G357" s="15" t="s">
        <v>698</v>
      </c>
      <c r="H357" s="97">
        <f t="shared" si="41"/>
        <v>0</v>
      </c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</row>
    <row r="358" spans="2:20" outlineLevel="1">
      <c r="B358" s="57"/>
      <c r="C358" s="44"/>
      <c r="D358" s="46"/>
      <c r="E358" s="83"/>
      <c r="F358" s="15" t="s">
        <v>668</v>
      </c>
      <c r="G358" s="15" t="s">
        <v>699</v>
      </c>
      <c r="H358" s="97">
        <f t="shared" si="41"/>
        <v>0</v>
      </c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</row>
    <row r="359" spans="2:20">
      <c r="B359" s="57" t="s">
        <v>362</v>
      </c>
      <c r="C359" s="58" t="s">
        <v>700</v>
      </c>
      <c r="D359" s="81"/>
      <c r="E359" s="82"/>
      <c r="F359" s="82"/>
      <c r="G359" s="93"/>
      <c r="H359" s="37">
        <f t="shared" si="41"/>
        <v>0</v>
      </c>
      <c r="I359" s="101">
        <f>SUM(I360:I365)</f>
        <v>0</v>
      </c>
      <c r="J359" s="101">
        <f t="shared" ref="J359:T359" si="42">SUM(J360:J365)</f>
        <v>0</v>
      </c>
      <c r="K359" s="101">
        <f t="shared" si="42"/>
        <v>0</v>
      </c>
      <c r="L359" s="101">
        <f t="shared" si="42"/>
        <v>0</v>
      </c>
      <c r="M359" s="101">
        <f t="shared" si="42"/>
        <v>0</v>
      </c>
      <c r="N359" s="101">
        <f t="shared" si="42"/>
        <v>0</v>
      </c>
      <c r="O359" s="101">
        <f t="shared" si="42"/>
        <v>0</v>
      </c>
      <c r="P359" s="101">
        <f t="shared" si="42"/>
        <v>0</v>
      </c>
      <c r="Q359" s="101">
        <f t="shared" si="42"/>
        <v>0</v>
      </c>
      <c r="R359" s="101">
        <f t="shared" si="42"/>
        <v>0</v>
      </c>
      <c r="S359" s="101">
        <f t="shared" si="42"/>
        <v>0</v>
      </c>
      <c r="T359" s="101">
        <f t="shared" si="42"/>
        <v>0</v>
      </c>
    </row>
    <row r="360" spans="2:20" outlineLevel="1">
      <c r="B360" s="43"/>
      <c r="C360" s="44"/>
      <c r="D360" s="84"/>
      <c r="E360" s="85"/>
      <c r="F360" s="15" t="s">
        <v>669</v>
      </c>
      <c r="G360" s="15" t="s">
        <v>670</v>
      </c>
      <c r="H360" s="97">
        <f t="shared" si="41"/>
        <v>0</v>
      </c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</row>
    <row r="361" spans="2:20" outlineLevel="1">
      <c r="B361" s="43"/>
      <c r="C361" s="44"/>
      <c r="D361" s="84"/>
      <c r="E361" s="85"/>
      <c r="F361" s="15" t="s">
        <v>671</v>
      </c>
      <c r="G361" s="15" t="s">
        <v>672</v>
      </c>
      <c r="H361" s="97">
        <f t="shared" si="41"/>
        <v>0</v>
      </c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</row>
    <row r="362" spans="2:20" outlineLevel="1">
      <c r="B362" s="43"/>
      <c r="C362" s="44"/>
      <c r="D362" s="84"/>
      <c r="E362" s="85"/>
      <c r="F362" s="15" t="s">
        <v>679</v>
      </c>
      <c r="G362" s="15" t="s">
        <v>701</v>
      </c>
      <c r="H362" s="97">
        <f t="shared" si="41"/>
        <v>0</v>
      </c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</row>
    <row r="363" spans="2:20" outlineLevel="1">
      <c r="B363" s="43"/>
      <c r="C363" s="44"/>
      <c r="D363" s="84"/>
      <c r="E363" s="85"/>
      <c r="F363" s="15" t="s">
        <v>680</v>
      </c>
      <c r="G363" s="15" t="s">
        <v>681</v>
      </c>
      <c r="H363" s="97">
        <f t="shared" si="41"/>
        <v>0</v>
      </c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</row>
    <row r="364" spans="2:20" outlineLevel="1">
      <c r="B364" s="43"/>
      <c r="C364" s="44"/>
      <c r="D364" s="84"/>
      <c r="E364" s="85"/>
      <c r="F364" s="15" t="s">
        <v>682</v>
      </c>
      <c r="G364" s="15" t="s">
        <v>683</v>
      </c>
      <c r="H364" s="97">
        <f t="shared" si="41"/>
        <v>0</v>
      </c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</row>
    <row r="365" spans="2:20" outlineLevel="1">
      <c r="B365" s="43"/>
      <c r="C365" s="44"/>
      <c r="D365" s="84"/>
      <c r="E365" s="85"/>
      <c r="F365" s="15" t="s">
        <v>673</v>
      </c>
      <c r="G365" s="15" t="s">
        <v>674</v>
      </c>
      <c r="H365" s="97">
        <f t="shared" si="41"/>
        <v>0</v>
      </c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</row>
    <row r="366" spans="2:20">
      <c r="B366" s="57" t="s">
        <v>362</v>
      </c>
      <c r="C366" s="58" t="s">
        <v>702</v>
      </c>
      <c r="D366" s="81"/>
      <c r="E366" s="82"/>
      <c r="F366" s="82"/>
      <c r="G366" s="93"/>
      <c r="H366" s="37">
        <f t="shared" si="41"/>
        <v>0</v>
      </c>
      <c r="I366" s="101">
        <f>SUM(I367:I369)</f>
        <v>0</v>
      </c>
      <c r="J366" s="101">
        <f t="shared" ref="J366:T366" si="43">SUM(J367:J369)</f>
        <v>0</v>
      </c>
      <c r="K366" s="101">
        <f t="shared" si="43"/>
        <v>0</v>
      </c>
      <c r="L366" s="101">
        <f t="shared" si="43"/>
        <v>0</v>
      </c>
      <c r="M366" s="101">
        <f t="shared" si="43"/>
        <v>0</v>
      </c>
      <c r="N366" s="101">
        <f t="shared" si="43"/>
        <v>0</v>
      </c>
      <c r="O366" s="101">
        <f t="shared" si="43"/>
        <v>0</v>
      </c>
      <c r="P366" s="101">
        <f t="shared" si="43"/>
        <v>0</v>
      </c>
      <c r="Q366" s="101">
        <f t="shared" si="43"/>
        <v>0</v>
      </c>
      <c r="R366" s="101">
        <f t="shared" si="43"/>
        <v>0</v>
      </c>
      <c r="S366" s="101">
        <f t="shared" si="43"/>
        <v>0</v>
      </c>
      <c r="T366" s="101">
        <f t="shared" si="43"/>
        <v>0</v>
      </c>
    </row>
    <row r="367" spans="2:20" outlineLevel="1">
      <c r="B367" s="43"/>
      <c r="C367" s="44"/>
      <c r="D367" s="46"/>
      <c r="E367" s="83"/>
      <c r="F367" s="15" t="s">
        <v>675</v>
      </c>
      <c r="G367" s="15" t="s">
        <v>676</v>
      </c>
      <c r="H367" s="97">
        <f t="shared" si="41"/>
        <v>0</v>
      </c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</row>
    <row r="368" spans="2:20" outlineLevel="1">
      <c r="B368" s="43"/>
      <c r="C368" s="44"/>
      <c r="D368" s="46"/>
      <c r="E368" s="83"/>
      <c r="F368" s="15" t="s">
        <v>677</v>
      </c>
      <c r="G368" s="15" t="s">
        <v>678</v>
      </c>
      <c r="H368" s="97">
        <f t="shared" si="41"/>
        <v>0</v>
      </c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</row>
    <row r="369" spans="2:20" outlineLevel="1">
      <c r="B369" s="43"/>
      <c r="C369" s="44"/>
      <c r="D369" s="46"/>
      <c r="E369" s="83"/>
      <c r="F369" s="15" t="s">
        <v>684</v>
      </c>
      <c r="G369" s="15" t="s">
        <v>685</v>
      </c>
      <c r="H369" s="97">
        <f t="shared" si="41"/>
        <v>0</v>
      </c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</row>
    <row r="370" spans="2:20">
      <c r="B370" s="35" t="s">
        <v>688</v>
      </c>
      <c r="C370" s="36"/>
      <c r="D370" s="36"/>
      <c r="E370" s="36"/>
      <c r="F370" s="82"/>
      <c r="G370" s="93"/>
      <c r="H370" s="37">
        <f t="shared" si="41"/>
        <v>0</v>
      </c>
      <c r="I370" s="102">
        <f>+I329+I331</f>
        <v>0</v>
      </c>
      <c r="J370" s="102">
        <f t="shared" ref="J370:T370" si="44">+J329+J331</f>
        <v>0</v>
      </c>
      <c r="K370" s="102">
        <f t="shared" si="44"/>
        <v>0</v>
      </c>
      <c r="L370" s="102">
        <f t="shared" si="44"/>
        <v>0</v>
      </c>
      <c r="M370" s="102">
        <f t="shared" si="44"/>
        <v>0</v>
      </c>
      <c r="N370" s="102">
        <f t="shared" si="44"/>
        <v>0</v>
      </c>
      <c r="O370" s="102">
        <f t="shared" si="44"/>
        <v>0</v>
      </c>
      <c r="P370" s="102">
        <f t="shared" si="44"/>
        <v>0</v>
      </c>
      <c r="Q370" s="102">
        <f t="shared" si="44"/>
        <v>0</v>
      </c>
      <c r="R370" s="102">
        <f t="shared" si="44"/>
        <v>0</v>
      </c>
      <c r="S370" s="102">
        <f t="shared" si="44"/>
        <v>0</v>
      </c>
      <c r="T370" s="102">
        <f t="shared" si="44"/>
        <v>0</v>
      </c>
    </row>
    <row r="371" spans="2:20" outlineLevel="1">
      <c r="B371" s="86"/>
      <c r="C371" s="49" t="s">
        <v>420</v>
      </c>
      <c r="D371" s="51"/>
      <c r="E371" s="51"/>
      <c r="F371" s="15"/>
      <c r="G371" s="15"/>
      <c r="H371" s="97">
        <f t="shared" si="41"/>
        <v>0</v>
      </c>
      <c r="I371" s="75">
        <f>SUM(I372:I375)</f>
        <v>0</v>
      </c>
      <c r="J371" s="75">
        <f t="shared" ref="J371:T371" si="45">SUM(J372:J375)</f>
        <v>0</v>
      </c>
      <c r="K371" s="75">
        <f t="shared" si="45"/>
        <v>0</v>
      </c>
      <c r="L371" s="75">
        <f t="shared" si="45"/>
        <v>0</v>
      </c>
      <c r="M371" s="75">
        <f t="shared" si="45"/>
        <v>0</v>
      </c>
      <c r="N371" s="75">
        <f t="shared" si="45"/>
        <v>0</v>
      </c>
      <c r="O371" s="75">
        <f t="shared" si="45"/>
        <v>0</v>
      </c>
      <c r="P371" s="75">
        <f t="shared" si="45"/>
        <v>0</v>
      </c>
      <c r="Q371" s="75">
        <f t="shared" si="45"/>
        <v>0</v>
      </c>
      <c r="R371" s="75">
        <f t="shared" si="45"/>
        <v>0</v>
      </c>
      <c r="S371" s="75">
        <f t="shared" si="45"/>
        <v>0</v>
      </c>
      <c r="T371" s="75">
        <f t="shared" si="45"/>
        <v>0</v>
      </c>
    </row>
    <row r="372" spans="2:20" outlineLevel="1">
      <c r="B372" s="87"/>
      <c r="C372" s="84"/>
      <c r="D372" s="85"/>
      <c r="E372" s="85"/>
      <c r="F372" s="15" t="s">
        <v>423</v>
      </c>
      <c r="G372" s="15" t="s">
        <v>689</v>
      </c>
      <c r="H372" s="97">
        <f t="shared" si="41"/>
        <v>0</v>
      </c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</row>
    <row r="373" spans="2:20" outlineLevel="1">
      <c r="B373" s="88"/>
      <c r="C373" s="84"/>
      <c r="D373" s="85"/>
      <c r="E373" s="85"/>
      <c r="F373" s="15" t="s">
        <v>690</v>
      </c>
      <c r="G373" s="15" t="s">
        <v>691</v>
      </c>
      <c r="H373" s="97">
        <f t="shared" si="41"/>
        <v>0</v>
      </c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</row>
    <row r="374" spans="2:20" outlineLevel="1">
      <c r="B374" s="88"/>
      <c r="C374" s="84"/>
      <c r="D374" s="85"/>
      <c r="E374" s="85"/>
      <c r="F374" s="15" t="s">
        <v>692</v>
      </c>
      <c r="G374" s="15" t="s">
        <v>693</v>
      </c>
      <c r="H374" s="97">
        <f t="shared" si="41"/>
        <v>0</v>
      </c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</row>
    <row r="375" spans="2:20" outlineLevel="1">
      <c r="B375" s="89"/>
      <c r="C375" s="84"/>
      <c r="D375" s="85"/>
      <c r="E375" s="85"/>
      <c r="F375" s="15" t="s">
        <v>694</v>
      </c>
      <c r="G375" s="15" t="s">
        <v>695</v>
      </c>
      <c r="H375" s="97">
        <f t="shared" si="41"/>
        <v>0</v>
      </c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</row>
    <row r="376" spans="2:20">
      <c r="B376" s="35" t="s">
        <v>696</v>
      </c>
      <c r="C376" s="36"/>
      <c r="D376" s="36"/>
      <c r="E376" s="36"/>
      <c r="F376" s="36"/>
      <c r="G376" s="93"/>
      <c r="H376" s="102">
        <f>H370+H371</f>
        <v>0</v>
      </c>
      <c r="I376" s="102">
        <f t="shared" ref="I376:T376" si="46">I370+I371</f>
        <v>0</v>
      </c>
      <c r="J376" s="102">
        <f t="shared" si="46"/>
        <v>0</v>
      </c>
      <c r="K376" s="102">
        <f t="shared" si="46"/>
        <v>0</v>
      </c>
      <c r="L376" s="102">
        <f t="shared" si="46"/>
        <v>0</v>
      </c>
      <c r="M376" s="102">
        <f t="shared" si="46"/>
        <v>0</v>
      </c>
      <c r="N376" s="102">
        <f t="shared" si="46"/>
        <v>0</v>
      </c>
      <c r="O376" s="102">
        <f t="shared" si="46"/>
        <v>0</v>
      </c>
      <c r="P376" s="102">
        <f t="shared" si="46"/>
        <v>0</v>
      </c>
      <c r="Q376" s="102">
        <f t="shared" si="46"/>
        <v>0</v>
      </c>
      <c r="R376" s="102">
        <f t="shared" si="46"/>
        <v>0</v>
      </c>
      <c r="S376" s="102">
        <f t="shared" si="46"/>
        <v>0</v>
      </c>
      <c r="T376" s="102">
        <f t="shared" si="46"/>
        <v>0</v>
      </c>
    </row>
    <row r="377" spans="2:20">
      <c r="B377" s="90"/>
      <c r="C377" s="90"/>
      <c r="D377" s="91"/>
      <c r="E377" s="91" t="s">
        <v>417</v>
      </c>
      <c r="F377" s="92"/>
      <c r="G377" s="92"/>
      <c r="H377" s="75" t="str">
        <f t="shared" ref="H377:T377" si="47">IFERROR(+H376/H15,"")</f>
        <v/>
      </c>
      <c r="I377" s="75" t="str">
        <f t="shared" si="47"/>
        <v/>
      </c>
      <c r="J377" s="75" t="str">
        <f t="shared" si="47"/>
        <v/>
      </c>
      <c r="K377" s="75" t="str">
        <f t="shared" si="47"/>
        <v/>
      </c>
      <c r="L377" s="75" t="str">
        <f t="shared" si="47"/>
        <v/>
      </c>
      <c r="M377" s="75" t="str">
        <f t="shared" si="47"/>
        <v/>
      </c>
      <c r="N377" s="75" t="str">
        <f t="shared" si="47"/>
        <v/>
      </c>
      <c r="O377" s="75" t="str">
        <f t="shared" si="47"/>
        <v/>
      </c>
      <c r="P377" s="75" t="str">
        <f t="shared" si="47"/>
        <v/>
      </c>
      <c r="Q377" s="75" t="str">
        <f t="shared" si="47"/>
        <v/>
      </c>
      <c r="R377" s="75" t="str">
        <f t="shared" si="47"/>
        <v/>
      </c>
      <c r="S377" s="75" t="str">
        <f t="shared" si="47"/>
        <v/>
      </c>
      <c r="T377" s="75" t="str">
        <f t="shared" si="47"/>
        <v/>
      </c>
    </row>
  </sheetData>
  <mergeCells count="17">
    <mergeCell ref="T3:T4"/>
    <mergeCell ref="N3:N4"/>
    <mergeCell ref="O3:O4"/>
    <mergeCell ref="P3:P4"/>
    <mergeCell ref="Q3:Q4"/>
    <mergeCell ref="R3:R4"/>
    <mergeCell ref="S3:S4"/>
    <mergeCell ref="H2:T2"/>
    <mergeCell ref="B3:E3"/>
    <mergeCell ref="F3:F4"/>
    <mergeCell ref="G3:G4"/>
    <mergeCell ref="H3:H4"/>
    <mergeCell ref="I3:I4"/>
    <mergeCell ref="J3:J4"/>
    <mergeCell ref="K3:K4"/>
    <mergeCell ref="L3:L4"/>
    <mergeCell ref="M3:M4"/>
  </mergeCells>
  <conditionalFormatting sqref="F34:G36">
    <cfRule type="cellIs" dxfId="87" priority="2" stopIfTrue="1" operator="lessThan">
      <formula>0</formula>
    </cfRule>
  </conditionalFormatting>
  <conditionalFormatting sqref="H331:H375">
    <cfRule type="cellIs" dxfId="86" priority="1" stopIfTrue="1" operator="lessThan">
      <formula>0</formula>
    </cfRule>
  </conditionalFormatting>
  <conditionalFormatting sqref="H10:T11">
    <cfRule type="cellIs" dxfId="85" priority="11" stopIfTrue="1" operator="lessThan">
      <formula>0</formula>
    </cfRule>
  </conditionalFormatting>
  <conditionalFormatting sqref="H22:T329 B233:G235">
    <cfRule type="cellIs" dxfId="84" priority="10" stopIfTrue="1" operator="lessThan">
      <formula>0</formula>
    </cfRule>
  </conditionalFormatting>
  <conditionalFormatting sqref="K31:K33">
    <cfRule type="cellIs" dxfId="83" priority="8" stopIfTrue="1" operator="lessThan">
      <formula>0</formula>
    </cfRule>
  </conditionalFormatting>
  <conditionalFormatting sqref="K39">
    <cfRule type="cellIs" dxfId="82" priority="7" stopIfTrue="1" operator="lessThan">
      <formula>0</formula>
    </cfRule>
  </conditionalFormatting>
  <conditionalFormatting sqref="K42:K52 K54:K57 K59:K62 K65 K67:K68 K78:K98 K100:K109 K112:K118 K120:K128 K131:K203 K205:K217 K219:K220 K222:K230 K238:K239 K242:K328">
    <cfRule type="cellIs" dxfId="81" priority="6" stopIfTrue="1" operator="lessThan">
      <formula>0</formula>
    </cfRule>
  </conditionalFormatting>
  <conditionalFormatting sqref="K24:T28">
    <cfRule type="cellIs" dxfId="80" priority="9" stopIfTrue="1" operator="lessThan">
      <formula>0</formula>
    </cfRule>
  </conditionalFormatting>
  <conditionalFormatting sqref="N31:N33">
    <cfRule type="cellIs" dxfId="79" priority="5" stopIfTrue="1" operator="lessThan">
      <formula>0</formula>
    </cfRule>
  </conditionalFormatting>
  <conditionalFormatting sqref="N39">
    <cfRule type="cellIs" dxfId="78" priority="4" stopIfTrue="1" operator="lessThan">
      <formula>0</formula>
    </cfRule>
  </conditionalFormatting>
  <conditionalFormatting sqref="N42:N52 N54:N57 N59:N62 N65 N67:N68 N78:N98 N100:N109 N112:N118 N120:N128 N131:N203 N205:N217 N219:N220 N222:N230 N238:N239 N242:N328">
    <cfRule type="cellIs" dxfId="77" priority="3" stopIfTrue="1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112FA-CE0F-46D9-A117-D994991C2363}">
  <dimension ref="A1:T377"/>
  <sheetViews>
    <sheetView zoomScale="80" zoomScaleNormal="80" workbookViewId="0">
      <selection activeCell="F37" sqref="F37"/>
    </sheetView>
  </sheetViews>
  <sheetFormatPr defaultColWidth="9.140625" defaultRowHeight="12.75" outlineLevelRow="2"/>
  <cols>
    <col min="1" max="1" width="3.42578125" style="74" customWidth="1"/>
    <col min="2" max="4" width="1.7109375" style="3" customWidth="1"/>
    <col min="5" max="5" width="24.7109375" style="3" customWidth="1"/>
    <col min="6" max="6" width="19" style="3" customWidth="1"/>
    <col min="7" max="7" width="46.140625" style="3" customWidth="1"/>
    <col min="8" max="20" width="12.7109375" style="3" customWidth="1"/>
    <col min="21" max="16384" width="9.140625" style="3"/>
  </cols>
  <sheetData>
    <row r="1" spans="1:20">
      <c r="B1" s="1" t="s">
        <v>0</v>
      </c>
      <c r="C1" s="2"/>
      <c r="D1" s="2"/>
      <c r="E1" s="2"/>
      <c r="F1" s="2"/>
      <c r="G1" s="2"/>
    </row>
    <row r="2" spans="1:20">
      <c r="B2" s="4" t="s">
        <v>1</v>
      </c>
      <c r="C2" s="5"/>
      <c r="D2" s="5"/>
      <c r="E2" s="5"/>
      <c r="F2" s="5"/>
      <c r="G2" s="5"/>
      <c r="H2" s="108" t="s">
        <v>2</v>
      </c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20.100000000000001" customHeight="1">
      <c r="B3" s="103"/>
      <c r="C3" s="103"/>
      <c r="D3" s="103"/>
      <c r="E3" s="104"/>
      <c r="F3" s="105" t="s">
        <v>3</v>
      </c>
      <c r="G3" s="106" t="s">
        <v>4</v>
      </c>
      <c r="H3" s="105" t="s">
        <v>596</v>
      </c>
      <c r="I3" s="105" t="s">
        <v>597</v>
      </c>
      <c r="J3" s="105" t="s">
        <v>607</v>
      </c>
      <c r="K3" s="105" t="s">
        <v>598</v>
      </c>
      <c r="L3" s="105" t="s">
        <v>599</v>
      </c>
      <c r="M3" s="105" t="s">
        <v>600</v>
      </c>
      <c r="N3" s="105" t="s">
        <v>601</v>
      </c>
      <c r="O3" s="105" t="s">
        <v>602</v>
      </c>
      <c r="P3" s="105" t="s">
        <v>603</v>
      </c>
      <c r="Q3" s="105" t="s">
        <v>604</v>
      </c>
      <c r="R3" s="105" t="s">
        <v>605</v>
      </c>
      <c r="S3" s="105" t="s">
        <v>181</v>
      </c>
      <c r="T3" s="105" t="s">
        <v>606</v>
      </c>
    </row>
    <row r="4" spans="1:20" ht="20.100000000000001" customHeight="1" collapsed="1">
      <c r="B4" s="6" t="s">
        <v>5</v>
      </c>
      <c r="C4" s="7"/>
      <c r="D4" s="7"/>
      <c r="E4" s="7"/>
      <c r="F4" s="105"/>
      <c r="G4" s="106"/>
      <c r="H4" s="107"/>
      <c r="I4" s="107"/>
      <c r="J4" s="105"/>
      <c r="K4" s="107"/>
      <c r="L4" s="107"/>
      <c r="M4" s="107"/>
      <c r="N4" s="107"/>
      <c r="O4" s="107"/>
      <c r="P4" s="107"/>
      <c r="Q4" s="107"/>
      <c r="R4" s="107"/>
      <c r="S4" s="107"/>
      <c r="T4" s="107"/>
    </row>
    <row r="5" spans="1:20" ht="12.75" customHeight="1" outlineLevel="1">
      <c r="B5" s="8" t="s">
        <v>6</v>
      </c>
      <c r="C5" s="9"/>
      <c r="D5" s="9"/>
      <c r="E5" s="10"/>
      <c r="F5" s="9"/>
      <c r="G5" s="9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ht="12.75" customHeight="1" outlineLevel="1">
      <c r="B6" s="12"/>
      <c r="C6" s="13"/>
      <c r="D6" s="13" t="s">
        <v>7</v>
      </c>
      <c r="E6" s="14"/>
      <c r="F6" s="15"/>
      <c r="G6" s="15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0" ht="12.75" customHeight="1" outlineLevel="1">
      <c r="B7" s="17"/>
      <c r="C7" s="18"/>
      <c r="D7" s="18" t="s">
        <v>8</v>
      </c>
      <c r="E7" s="19"/>
      <c r="F7" s="18"/>
      <c r="G7" s="18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spans="1:20" ht="12.75" customHeight="1" outlineLevel="1">
      <c r="B8" s="21"/>
      <c r="C8" s="15"/>
      <c r="D8" s="15" t="s">
        <v>9</v>
      </c>
      <c r="E8" s="22"/>
      <c r="F8" s="22"/>
      <c r="G8" s="22"/>
      <c r="H8" s="23"/>
      <c r="I8" s="23"/>
      <c r="J8" s="23"/>
      <c r="K8" s="23"/>
      <c r="L8" s="24"/>
      <c r="M8" s="23"/>
      <c r="N8" s="24"/>
      <c r="O8" s="23"/>
      <c r="P8" s="23"/>
      <c r="Q8" s="23"/>
      <c r="R8" s="24"/>
      <c r="S8" s="24"/>
      <c r="T8" s="24"/>
    </row>
    <row r="9" spans="1:20" ht="12.75" customHeight="1" outlineLevel="1">
      <c r="A9" s="109"/>
      <c r="B9" s="25"/>
      <c r="C9" s="26" t="s">
        <v>10</v>
      </c>
      <c r="D9" s="26"/>
      <c r="E9" s="26"/>
      <c r="F9" s="26"/>
      <c r="G9" s="2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0" ht="12.75" customHeight="1" outlineLevel="1">
      <c r="B10" s="27"/>
      <c r="C10" s="26" t="s">
        <v>11</v>
      </c>
      <c r="D10" s="26"/>
      <c r="E10" s="26"/>
      <c r="F10" s="26"/>
      <c r="G10" s="2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 ht="12.75" customHeight="1" outlineLevel="1">
      <c r="B11" s="27"/>
      <c r="C11" s="26" t="s">
        <v>12</v>
      </c>
      <c r="D11" s="26"/>
      <c r="E11" s="26"/>
      <c r="F11" s="26"/>
      <c r="G11" s="2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0" ht="12.75" customHeight="1" outlineLevel="1">
      <c r="B12" s="25"/>
      <c r="C12" s="26" t="s">
        <v>13</v>
      </c>
      <c r="D12" s="26"/>
      <c r="E12" s="26"/>
      <c r="F12" s="26"/>
      <c r="G12" s="2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0" ht="12.75" hidden="1" customHeight="1" outlineLevel="2">
      <c r="B13" s="25"/>
      <c r="C13" s="26"/>
      <c r="D13" s="26" t="s">
        <v>14</v>
      </c>
      <c r="E13" s="26"/>
      <c r="F13" s="26"/>
      <c r="G13" s="2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 ht="12.75" customHeight="1" outlineLevel="1" collapsed="1">
      <c r="B14" s="25"/>
      <c r="C14" s="26" t="s">
        <v>15</v>
      </c>
      <c r="D14" s="26"/>
      <c r="E14" s="26"/>
      <c r="F14" s="26"/>
      <c r="G14" s="2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0" ht="12.75" customHeight="1" outlineLevel="1">
      <c r="B15" s="25"/>
      <c r="C15" s="26" t="s">
        <v>16</v>
      </c>
      <c r="D15" s="26"/>
      <c r="E15" s="26"/>
      <c r="F15" s="26"/>
      <c r="G15" s="2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0" ht="12.75" hidden="1" customHeight="1" outlineLevel="2">
      <c r="B16" s="25"/>
      <c r="C16" s="26"/>
      <c r="D16" s="26" t="s">
        <v>17</v>
      </c>
      <c r="E16" s="26"/>
      <c r="F16" s="26"/>
      <c r="G16" s="26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</row>
    <row r="17" spans="1:20" ht="12.75" customHeight="1" outlineLevel="1" collapsed="1">
      <c r="B17" s="25"/>
      <c r="C17" s="26" t="s">
        <v>18</v>
      </c>
      <c r="D17" s="26"/>
      <c r="E17" s="26"/>
      <c r="F17" s="26"/>
      <c r="G17" s="2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 ht="12.75" hidden="1" customHeight="1" outlineLevel="2">
      <c r="B18" s="25"/>
      <c r="C18" s="26"/>
      <c r="D18" s="26" t="s">
        <v>19</v>
      </c>
      <c r="E18" s="26"/>
      <c r="F18" s="26"/>
      <c r="G18" s="2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ht="12.75" hidden="1" customHeight="1" outlineLevel="2">
      <c r="B19" s="25"/>
      <c r="C19" s="26"/>
      <c r="D19" s="26" t="s">
        <v>20</v>
      </c>
      <c r="E19" s="26"/>
      <c r="F19" s="26"/>
      <c r="G19" s="2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ht="12.75" customHeight="1" outlineLevel="1" collapsed="1">
      <c r="B20" s="17"/>
      <c r="C20" s="18" t="s">
        <v>21</v>
      </c>
      <c r="D20" s="18"/>
      <c r="E20" s="18"/>
      <c r="F20" s="18"/>
      <c r="G20" s="18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</row>
    <row r="21" spans="1:20" hidden="1">
      <c r="A21" s="110"/>
      <c r="B21" s="29"/>
      <c r="C21" s="30"/>
      <c r="D21" s="29"/>
      <c r="E21" s="29"/>
      <c r="F21" s="30"/>
      <c r="G21" s="30"/>
      <c r="H21" s="31"/>
      <c r="I21" s="31"/>
      <c r="J21" s="31"/>
      <c r="K21" s="31"/>
      <c r="L21" s="31"/>
      <c r="M21" s="32"/>
      <c r="N21" s="31"/>
      <c r="O21" s="31"/>
      <c r="P21" s="32"/>
      <c r="Q21" s="32"/>
      <c r="R21" s="33"/>
      <c r="S21" s="34"/>
      <c r="T21" s="34"/>
    </row>
    <row r="22" spans="1:20">
      <c r="A22" s="111"/>
      <c r="B22" s="35" t="s">
        <v>22</v>
      </c>
      <c r="C22" s="36"/>
      <c r="D22" s="36"/>
      <c r="E22" s="36"/>
      <c r="F22" s="36"/>
      <c r="G22" s="36"/>
      <c r="H22" s="37">
        <f t="shared" ref="H22:H86" si="0">SUM(I22:T22)</f>
        <v>0</v>
      </c>
      <c r="I22" s="37">
        <f t="shared" ref="I22:T22" si="1">+I23+I28+I29+I30</f>
        <v>0</v>
      </c>
      <c r="J22" s="37">
        <f t="shared" si="1"/>
        <v>0</v>
      </c>
      <c r="K22" s="37">
        <f t="shared" si="1"/>
        <v>0</v>
      </c>
      <c r="L22" s="37">
        <f t="shared" si="1"/>
        <v>0</v>
      </c>
      <c r="M22" s="37">
        <f t="shared" si="1"/>
        <v>0</v>
      </c>
      <c r="N22" s="37">
        <f t="shared" si="1"/>
        <v>0</v>
      </c>
      <c r="O22" s="37">
        <f t="shared" si="1"/>
        <v>0</v>
      </c>
      <c r="P22" s="37">
        <f t="shared" si="1"/>
        <v>0</v>
      </c>
      <c r="Q22" s="37">
        <f t="shared" si="1"/>
        <v>0</v>
      </c>
      <c r="R22" s="37">
        <f t="shared" si="1"/>
        <v>0</v>
      </c>
      <c r="S22" s="37">
        <f t="shared" si="1"/>
        <v>0</v>
      </c>
      <c r="T22" s="37">
        <f t="shared" si="1"/>
        <v>0</v>
      </c>
    </row>
    <row r="23" spans="1:20" ht="12.75" customHeight="1" outlineLevel="1">
      <c r="A23" s="111"/>
      <c r="B23" s="38"/>
      <c r="C23" s="39"/>
      <c r="D23" s="40"/>
      <c r="E23" s="41" t="s">
        <v>23</v>
      </c>
      <c r="F23" s="42"/>
      <c r="G23" s="42"/>
      <c r="H23" s="97">
        <f t="shared" si="0"/>
        <v>0</v>
      </c>
      <c r="I23" s="97">
        <f>SUM(I24:I27)</f>
        <v>0</v>
      </c>
      <c r="J23" s="97">
        <f>SUM(J24:J27)</f>
        <v>0</v>
      </c>
      <c r="K23" s="97">
        <f t="shared" ref="K23:T23" si="2">SUM(K24:K27)</f>
        <v>0</v>
      </c>
      <c r="L23" s="97">
        <f t="shared" si="2"/>
        <v>0</v>
      </c>
      <c r="M23" s="97">
        <f t="shared" si="2"/>
        <v>0</v>
      </c>
      <c r="N23" s="97">
        <f t="shared" si="2"/>
        <v>0</v>
      </c>
      <c r="O23" s="97">
        <f t="shared" si="2"/>
        <v>0</v>
      </c>
      <c r="P23" s="97">
        <f t="shared" si="2"/>
        <v>0</v>
      </c>
      <c r="Q23" s="97">
        <f t="shared" si="2"/>
        <v>0</v>
      </c>
      <c r="R23" s="97">
        <f t="shared" si="2"/>
        <v>0</v>
      </c>
      <c r="S23" s="97">
        <f t="shared" si="2"/>
        <v>0</v>
      </c>
      <c r="T23" s="97">
        <f t="shared" si="2"/>
        <v>0</v>
      </c>
    </row>
    <row r="24" spans="1:20" ht="12.75" customHeight="1" outlineLevel="1">
      <c r="A24" s="111"/>
      <c r="B24" s="43"/>
      <c r="C24" s="44"/>
      <c r="D24" s="45"/>
      <c r="E24" s="46"/>
      <c r="F24" s="42" t="s">
        <v>24</v>
      </c>
      <c r="G24" s="42" t="s">
        <v>25</v>
      </c>
      <c r="H24" s="97">
        <f t="shared" si="0"/>
        <v>0</v>
      </c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</row>
    <row r="25" spans="1:20" ht="12.75" customHeight="1" outlineLevel="1">
      <c r="A25" s="111"/>
      <c r="B25" s="43"/>
      <c r="C25" s="44"/>
      <c r="D25" s="45"/>
      <c r="E25" s="46"/>
      <c r="F25" s="42" t="s">
        <v>26</v>
      </c>
      <c r="G25" s="42" t="s">
        <v>27</v>
      </c>
      <c r="H25" s="97">
        <f t="shared" si="0"/>
        <v>0</v>
      </c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</row>
    <row r="26" spans="1:20" ht="12.75" customHeight="1" outlineLevel="1">
      <c r="A26" s="111"/>
      <c r="B26" s="43"/>
      <c r="C26" s="44"/>
      <c r="D26" s="45"/>
      <c r="E26" s="46"/>
      <c r="F26" s="42" t="s">
        <v>28</v>
      </c>
      <c r="G26" s="42" t="s">
        <v>29</v>
      </c>
      <c r="H26" s="97">
        <f t="shared" si="0"/>
        <v>0</v>
      </c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</row>
    <row r="27" spans="1:20" ht="12.75" customHeight="1" outlineLevel="1">
      <c r="A27" s="111"/>
      <c r="B27" s="43"/>
      <c r="C27" s="44"/>
      <c r="D27" s="45"/>
      <c r="E27" s="46"/>
      <c r="F27" s="42" t="s">
        <v>30</v>
      </c>
      <c r="G27" s="42" t="s">
        <v>31</v>
      </c>
      <c r="H27" s="97">
        <f t="shared" si="0"/>
        <v>0</v>
      </c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</row>
    <row r="28" spans="1:20" ht="12.75" customHeight="1" outlineLevel="1">
      <c r="A28" s="111"/>
      <c r="B28" s="43"/>
      <c r="C28" s="44"/>
      <c r="D28" s="45"/>
      <c r="E28" s="46" t="s">
        <v>32</v>
      </c>
      <c r="F28" s="42" t="s">
        <v>33</v>
      </c>
      <c r="G28" s="42" t="s">
        <v>34</v>
      </c>
      <c r="H28" s="97">
        <f t="shared" si="0"/>
        <v>0</v>
      </c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</row>
    <row r="29" spans="1:20" ht="12.75" customHeight="1" outlineLevel="1">
      <c r="A29" s="111"/>
      <c r="B29" s="43"/>
      <c r="C29" s="44"/>
      <c r="D29" s="45"/>
      <c r="E29" s="46" t="s">
        <v>35</v>
      </c>
      <c r="F29" s="42"/>
      <c r="G29" s="42"/>
      <c r="H29" s="97">
        <f t="shared" si="0"/>
        <v>0</v>
      </c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</row>
    <row r="30" spans="1:20" ht="12.75" customHeight="1" outlineLevel="1">
      <c r="A30" s="111"/>
      <c r="B30" s="43"/>
      <c r="C30" s="44"/>
      <c r="D30" s="45"/>
      <c r="E30" s="46" t="s">
        <v>36</v>
      </c>
      <c r="F30" s="42"/>
      <c r="G30" s="42"/>
      <c r="H30" s="97">
        <f t="shared" si="0"/>
        <v>0</v>
      </c>
      <c r="I30" s="97">
        <f t="shared" ref="I30:T30" si="3">SUM(I31:I33)</f>
        <v>0</v>
      </c>
      <c r="J30" s="97">
        <f t="shared" si="3"/>
        <v>0</v>
      </c>
      <c r="K30" s="97">
        <f t="shared" si="3"/>
        <v>0</v>
      </c>
      <c r="L30" s="97">
        <f t="shared" si="3"/>
        <v>0</v>
      </c>
      <c r="M30" s="97">
        <f t="shared" si="3"/>
        <v>0</v>
      </c>
      <c r="N30" s="97">
        <f t="shared" si="3"/>
        <v>0</v>
      </c>
      <c r="O30" s="97">
        <f t="shared" si="3"/>
        <v>0</v>
      </c>
      <c r="P30" s="97">
        <f t="shared" si="3"/>
        <v>0</v>
      </c>
      <c r="Q30" s="97">
        <f t="shared" si="3"/>
        <v>0</v>
      </c>
      <c r="R30" s="97">
        <f t="shared" si="3"/>
        <v>0</v>
      </c>
      <c r="S30" s="97">
        <f t="shared" si="3"/>
        <v>0</v>
      </c>
      <c r="T30" s="97">
        <f t="shared" si="3"/>
        <v>0</v>
      </c>
    </row>
    <row r="31" spans="1:20" ht="12.75" customHeight="1" outlineLevel="1">
      <c r="A31" s="111"/>
      <c r="B31" s="43"/>
      <c r="C31" s="44"/>
      <c r="D31" s="45"/>
      <c r="E31" s="42"/>
      <c r="F31" s="42" t="s">
        <v>37</v>
      </c>
      <c r="G31" s="42" t="s">
        <v>38</v>
      </c>
      <c r="H31" s="97">
        <f t="shared" si="0"/>
        <v>0</v>
      </c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</row>
    <row r="32" spans="1:20" ht="12.75" customHeight="1" outlineLevel="1">
      <c r="A32" s="111"/>
      <c r="B32" s="43"/>
      <c r="C32" s="44"/>
      <c r="D32" s="45"/>
      <c r="E32" s="42"/>
      <c r="F32" s="42" t="s">
        <v>39</v>
      </c>
      <c r="G32" s="42" t="s">
        <v>40</v>
      </c>
      <c r="H32" s="97">
        <f t="shared" si="0"/>
        <v>0</v>
      </c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</row>
    <row r="33" spans="1:20" ht="12.75" customHeight="1" outlineLevel="1">
      <c r="A33" s="111"/>
      <c r="B33" s="43"/>
      <c r="C33" s="47"/>
      <c r="D33" s="48"/>
      <c r="E33" s="42"/>
      <c r="F33" s="42" t="s">
        <v>41</v>
      </c>
      <c r="G33" s="42" t="s">
        <v>42</v>
      </c>
      <c r="H33" s="97">
        <f t="shared" si="0"/>
        <v>0</v>
      </c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</row>
    <row r="34" spans="1:20">
      <c r="B34" s="43"/>
      <c r="C34" s="49" t="s">
        <v>43</v>
      </c>
      <c r="D34" s="50"/>
      <c r="E34" s="51"/>
      <c r="F34" s="52"/>
      <c r="G34" s="94"/>
      <c r="H34" s="97">
        <f t="shared" si="0"/>
        <v>0</v>
      </c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</row>
    <row r="35" spans="1:20" ht="12.75" customHeight="1">
      <c r="B35" s="43"/>
      <c r="C35" s="53" t="s">
        <v>44</v>
      </c>
      <c r="D35" s="51"/>
      <c r="E35" s="51"/>
      <c r="F35" s="54"/>
      <c r="G35" s="95"/>
      <c r="H35" s="97">
        <f t="shared" si="0"/>
        <v>0</v>
      </c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</row>
    <row r="36" spans="1:20" ht="12.75" customHeight="1">
      <c r="B36" s="43"/>
      <c r="C36" s="38" t="s">
        <v>45</v>
      </c>
      <c r="D36" s="55"/>
      <c r="E36" s="39"/>
      <c r="F36" s="56"/>
      <c r="G36" s="96"/>
      <c r="H36" s="97">
        <f t="shared" si="0"/>
        <v>0</v>
      </c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</row>
    <row r="37" spans="1:20">
      <c r="A37" s="111"/>
      <c r="B37" s="35" t="s">
        <v>46</v>
      </c>
      <c r="C37" s="36"/>
      <c r="D37" s="36"/>
      <c r="E37" s="36"/>
      <c r="F37" s="36"/>
      <c r="G37" s="36"/>
      <c r="H37" s="37">
        <f t="shared" si="0"/>
        <v>0</v>
      </c>
      <c r="I37" s="37">
        <f t="shared" ref="I37:T37" si="4">+I38+I40+I53+I76+I129+I218</f>
        <v>0</v>
      </c>
      <c r="J37" s="37">
        <f t="shared" si="4"/>
        <v>0</v>
      </c>
      <c r="K37" s="37">
        <f t="shared" si="4"/>
        <v>0</v>
      </c>
      <c r="L37" s="37">
        <f t="shared" si="4"/>
        <v>0</v>
      </c>
      <c r="M37" s="37">
        <f t="shared" si="4"/>
        <v>0</v>
      </c>
      <c r="N37" s="37">
        <f t="shared" si="4"/>
        <v>0</v>
      </c>
      <c r="O37" s="37">
        <f t="shared" si="4"/>
        <v>0</v>
      </c>
      <c r="P37" s="37">
        <f t="shared" si="4"/>
        <v>0</v>
      </c>
      <c r="Q37" s="37">
        <f t="shared" si="4"/>
        <v>0</v>
      </c>
      <c r="R37" s="37">
        <f t="shared" si="4"/>
        <v>0</v>
      </c>
      <c r="S37" s="37">
        <f t="shared" si="4"/>
        <v>0</v>
      </c>
      <c r="T37" s="37">
        <f t="shared" si="4"/>
        <v>0</v>
      </c>
    </row>
    <row r="38" spans="1:20" s="61" customFormat="1">
      <c r="A38" s="111"/>
      <c r="B38" s="57"/>
      <c r="C38" s="58" t="s">
        <v>47</v>
      </c>
      <c r="D38" s="59"/>
      <c r="E38" s="59"/>
      <c r="F38" s="59"/>
      <c r="G38" s="59"/>
      <c r="H38" s="60">
        <f t="shared" si="0"/>
        <v>0</v>
      </c>
      <c r="I38" s="60">
        <f t="shared" ref="I38:T38" si="5">SUM(I39:I39)</f>
        <v>0</v>
      </c>
      <c r="J38" s="60">
        <f t="shared" si="5"/>
        <v>0</v>
      </c>
      <c r="K38" s="60">
        <f t="shared" si="5"/>
        <v>0</v>
      </c>
      <c r="L38" s="60">
        <f t="shared" si="5"/>
        <v>0</v>
      </c>
      <c r="M38" s="60">
        <f t="shared" si="5"/>
        <v>0</v>
      </c>
      <c r="N38" s="60">
        <f t="shared" si="5"/>
        <v>0</v>
      </c>
      <c r="O38" s="60">
        <f t="shared" si="5"/>
        <v>0</v>
      </c>
      <c r="P38" s="60">
        <f t="shared" si="5"/>
        <v>0</v>
      </c>
      <c r="Q38" s="60">
        <f t="shared" si="5"/>
        <v>0</v>
      </c>
      <c r="R38" s="60">
        <f t="shared" si="5"/>
        <v>0</v>
      </c>
      <c r="S38" s="60">
        <f t="shared" si="5"/>
        <v>0</v>
      </c>
      <c r="T38" s="60">
        <f t="shared" si="5"/>
        <v>0</v>
      </c>
    </row>
    <row r="39" spans="1:20" ht="12.75" customHeight="1" outlineLevel="1">
      <c r="B39" s="43"/>
      <c r="C39" s="44"/>
      <c r="D39" s="62"/>
      <c r="E39" s="42" t="s">
        <v>48</v>
      </c>
      <c r="F39" s="42" t="s">
        <v>49</v>
      </c>
      <c r="G39" s="42" t="s">
        <v>50</v>
      </c>
      <c r="H39" s="97">
        <f t="shared" si="0"/>
        <v>0</v>
      </c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</row>
    <row r="40" spans="1:20" s="61" customFormat="1">
      <c r="A40" s="111"/>
      <c r="B40" s="57"/>
      <c r="C40" s="58" t="s">
        <v>51</v>
      </c>
      <c r="D40" s="59"/>
      <c r="E40" s="59"/>
      <c r="F40" s="59"/>
      <c r="G40" s="59"/>
      <c r="H40" s="60">
        <f t="shared" si="0"/>
        <v>0</v>
      </c>
      <c r="I40" s="60">
        <f t="shared" ref="I40:T40" si="6">+I41+I52</f>
        <v>0</v>
      </c>
      <c r="J40" s="60">
        <f t="shared" si="6"/>
        <v>0</v>
      </c>
      <c r="K40" s="60">
        <f t="shared" si="6"/>
        <v>0</v>
      </c>
      <c r="L40" s="60">
        <f t="shared" si="6"/>
        <v>0</v>
      </c>
      <c r="M40" s="60">
        <f t="shared" si="6"/>
        <v>0</v>
      </c>
      <c r="N40" s="60">
        <f t="shared" si="6"/>
        <v>0</v>
      </c>
      <c r="O40" s="60">
        <f t="shared" si="6"/>
        <v>0</v>
      </c>
      <c r="P40" s="60">
        <f t="shared" si="6"/>
        <v>0</v>
      </c>
      <c r="Q40" s="60">
        <f t="shared" si="6"/>
        <v>0</v>
      </c>
      <c r="R40" s="60">
        <f t="shared" si="6"/>
        <v>0</v>
      </c>
      <c r="S40" s="60">
        <f t="shared" si="6"/>
        <v>0</v>
      </c>
      <c r="T40" s="60">
        <f t="shared" si="6"/>
        <v>0</v>
      </c>
    </row>
    <row r="41" spans="1:20" ht="12.75" customHeight="1" outlineLevel="1">
      <c r="B41" s="43"/>
      <c r="C41" s="44"/>
      <c r="D41" s="62"/>
      <c r="E41" s="42" t="s">
        <v>52</v>
      </c>
      <c r="F41" s="42"/>
      <c r="G41" s="42"/>
      <c r="H41" s="97">
        <f t="shared" si="0"/>
        <v>0</v>
      </c>
      <c r="I41" s="97">
        <f t="shared" ref="I41:T41" si="7">SUM(I42:I51)</f>
        <v>0</v>
      </c>
      <c r="J41" s="97">
        <f t="shared" si="7"/>
        <v>0</v>
      </c>
      <c r="K41" s="97">
        <f t="shared" si="7"/>
        <v>0</v>
      </c>
      <c r="L41" s="97">
        <f t="shared" si="7"/>
        <v>0</v>
      </c>
      <c r="M41" s="97">
        <f t="shared" si="7"/>
        <v>0</v>
      </c>
      <c r="N41" s="97">
        <f t="shared" si="7"/>
        <v>0</v>
      </c>
      <c r="O41" s="97">
        <f t="shared" si="7"/>
        <v>0</v>
      </c>
      <c r="P41" s="97">
        <f t="shared" si="7"/>
        <v>0</v>
      </c>
      <c r="Q41" s="97">
        <f t="shared" si="7"/>
        <v>0</v>
      </c>
      <c r="R41" s="97">
        <f t="shared" si="7"/>
        <v>0</v>
      </c>
      <c r="S41" s="97">
        <f t="shared" si="7"/>
        <v>0</v>
      </c>
      <c r="T41" s="97">
        <f t="shared" si="7"/>
        <v>0</v>
      </c>
    </row>
    <row r="42" spans="1:20" ht="12.75" customHeight="1" outlineLevel="1">
      <c r="B42" s="43"/>
      <c r="C42" s="44"/>
      <c r="D42" s="62"/>
      <c r="E42" s="46"/>
      <c r="F42" s="43" t="s">
        <v>53</v>
      </c>
      <c r="G42" s="43" t="s">
        <v>54</v>
      </c>
      <c r="H42" s="97">
        <f t="shared" si="0"/>
        <v>0</v>
      </c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</row>
    <row r="43" spans="1:20" ht="12.75" customHeight="1" outlineLevel="1">
      <c r="B43" s="43"/>
      <c r="C43" s="44"/>
      <c r="D43" s="62"/>
      <c r="E43" s="46"/>
      <c r="F43" s="25" t="s">
        <v>55</v>
      </c>
      <c r="G43" s="25" t="s">
        <v>56</v>
      </c>
      <c r="H43" s="97">
        <f t="shared" si="0"/>
        <v>0</v>
      </c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</row>
    <row r="44" spans="1:20" ht="12.75" customHeight="1" outlineLevel="1">
      <c r="B44" s="43"/>
      <c r="C44" s="44"/>
      <c r="D44" s="62"/>
      <c r="E44" s="46"/>
      <c r="F44" s="25" t="s">
        <v>57</v>
      </c>
      <c r="G44" s="25" t="s">
        <v>58</v>
      </c>
      <c r="H44" s="97">
        <f t="shared" si="0"/>
        <v>0</v>
      </c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</row>
    <row r="45" spans="1:20" ht="12.75" customHeight="1" outlineLevel="1">
      <c r="B45" s="43"/>
      <c r="C45" s="44"/>
      <c r="D45" s="62"/>
      <c r="E45" s="46"/>
      <c r="F45" s="25" t="s">
        <v>59</v>
      </c>
      <c r="G45" s="25" t="s">
        <v>60</v>
      </c>
      <c r="H45" s="97">
        <f t="shared" si="0"/>
        <v>0</v>
      </c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</row>
    <row r="46" spans="1:20" ht="12.75" customHeight="1" outlineLevel="1">
      <c r="B46" s="43"/>
      <c r="C46" s="44"/>
      <c r="D46" s="62"/>
      <c r="E46" s="46"/>
      <c r="F46" s="25" t="s">
        <v>61</v>
      </c>
      <c r="G46" s="25" t="s">
        <v>62</v>
      </c>
      <c r="H46" s="97">
        <f t="shared" si="0"/>
        <v>0</v>
      </c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</row>
    <row r="47" spans="1:20" ht="12.75" customHeight="1" outlineLevel="1">
      <c r="B47" s="43"/>
      <c r="C47" s="44"/>
      <c r="D47" s="62"/>
      <c r="E47" s="46"/>
      <c r="F47" s="25" t="s">
        <v>63</v>
      </c>
      <c r="G47" s="25" t="s">
        <v>64</v>
      </c>
      <c r="H47" s="97">
        <f t="shared" si="0"/>
        <v>0</v>
      </c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</row>
    <row r="48" spans="1:20" ht="12.75" customHeight="1" outlineLevel="1">
      <c r="B48" s="43"/>
      <c r="C48" s="44"/>
      <c r="D48" s="62"/>
      <c r="E48" s="46"/>
      <c r="F48" s="25" t="s">
        <v>65</v>
      </c>
      <c r="G48" s="25" t="s">
        <v>66</v>
      </c>
      <c r="H48" s="97">
        <f t="shared" si="0"/>
        <v>0</v>
      </c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</row>
    <row r="49" spans="1:20" ht="12.75" customHeight="1" outlineLevel="1">
      <c r="B49" s="43"/>
      <c r="C49" s="44"/>
      <c r="D49" s="62"/>
      <c r="E49" s="46"/>
      <c r="F49" s="25" t="s">
        <v>67</v>
      </c>
      <c r="G49" s="25" t="s">
        <v>68</v>
      </c>
      <c r="H49" s="97">
        <f t="shared" si="0"/>
        <v>0</v>
      </c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</row>
    <row r="50" spans="1:20" ht="12.75" customHeight="1" outlineLevel="1">
      <c r="B50" s="43"/>
      <c r="C50" s="44"/>
      <c r="D50" s="62"/>
      <c r="E50" s="46"/>
      <c r="F50" s="25" t="s">
        <v>69</v>
      </c>
      <c r="G50" s="25" t="s">
        <v>70</v>
      </c>
      <c r="H50" s="97">
        <f t="shared" si="0"/>
        <v>0</v>
      </c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</row>
    <row r="51" spans="1:20" ht="12.75" customHeight="1" outlineLevel="1">
      <c r="B51" s="43"/>
      <c r="C51" s="44"/>
      <c r="D51" s="62"/>
      <c r="E51" s="46"/>
      <c r="F51" s="43" t="s">
        <v>71</v>
      </c>
      <c r="G51" s="43" t="s">
        <v>72</v>
      </c>
      <c r="H51" s="97">
        <f t="shared" si="0"/>
        <v>0</v>
      </c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</row>
    <row r="52" spans="1:20" ht="12.75" customHeight="1" outlineLevel="1">
      <c r="B52" s="43"/>
      <c r="C52" s="44"/>
      <c r="D52" s="62"/>
      <c r="E52" s="63" t="s">
        <v>73</v>
      </c>
      <c r="F52" s="63" t="s">
        <v>74</v>
      </c>
      <c r="G52" s="63" t="s">
        <v>75</v>
      </c>
      <c r="H52" s="97">
        <f t="shared" si="0"/>
        <v>0</v>
      </c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</row>
    <row r="53" spans="1:20" s="61" customFormat="1">
      <c r="A53" s="111"/>
      <c r="B53" s="57"/>
      <c r="C53" s="58" t="s">
        <v>76</v>
      </c>
      <c r="D53" s="59"/>
      <c r="E53" s="59"/>
      <c r="F53" s="59"/>
      <c r="G53" s="59"/>
      <c r="H53" s="60">
        <f t="shared" si="0"/>
        <v>0</v>
      </c>
      <c r="I53" s="60">
        <f t="shared" ref="I53:T53" si="8">+I54+I55+I56+I57+I58+I63+I64+I65+I66+I69+I70</f>
        <v>0</v>
      </c>
      <c r="J53" s="60">
        <f t="shared" si="8"/>
        <v>0</v>
      </c>
      <c r="K53" s="60">
        <f t="shared" si="8"/>
        <v>0</v>
      </c>
      <c r="L53" s="60">
        <f t="shared" si="8"/>
        <v>0</v>
      </c>
      <c r="M53" s="60">
        <f t="shared" si="8"/>
        <v>0</v>
      </c>
      <c r="N53" s="60">
        <f t="shared" si="8"/>
        <v>0</v>
      </c>
      <c r="O53" s="60">
        <f t="shared" si="8"/>
        <v>0</v>
      </c>
      <c r="P53" s="60">
        <f t="shared" si="8"/>
        <v>0</v>
      </c>
      <c r="Q53" s="60">
        <f t="shared" si="8"/>
        <v>0</v>
      </c>
      <c r="R53" s="60">
        <f t="shared" si="8"/>
        <v>0</v>
      </c>
      <c r="S53" s="60">
        <f t="shared" si="8"/>
        <v>0</v>
      </c>
      <c r="T53" s="60">
        <f t="shared" si="8"/>
        <v>0</v>
      </c>
    </row>
    <row r="54" spans="1:20" ht="12.75" customHeight="1" outlineLevel="1">
      <c r="B54" s="43"/>
      <c r="C54" s="44"/>
      <c r="D54" s="62"/>
      <c r="E54" s="42" t="s">
        <v>77</v>
      </c>
      <c r="F54" s="42" t="s">
        <v>78</v>
      </c>
      <c r="G54" s="42" t="s">
        <v>79</v>
      </c>
      <c r="H54" s="97">
        <f t="shared" si="0"/>
        <v>0</v>
      </c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</row>
    <row r="55" spans="1:20" ht="12.75" customHeight="1" outlineLevel="1">
      <c r="B55" s="43"/>
      <c r="C55" s="44"/>
      <c r="D55" s="62"/>
      <c r="E55" s="25" t="s">
        <v>80</v>
      </c>
      <c r="F55" s="25" t="s">
        <v>81</v>
      </c>
      <c r="G55" s="25" t="s">
        <v>82</v>
      </c>
      <c r="H55" s="97">
        <f t="shared" si="0"/>
        <v>0</v>
      </c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</row>
    <row r="56" spans="1:20" ht="12.75" customHeight="1" outlineLevel="1">
      <c r="B56" s="43"/>
      <c r="C56" s="44"/>
      <c r="D56" s="62"/>
      <c r="E56" s="25" t="s">
        <v>83</v>
      </c>
      <c r="F56" s="25" t="s">
        <v>84</v>
      </c>
      <c r="G56" s="25" t="s">
        <v>85</v>
      </c>
      <c r="H56" s="97">
        <f t="shared" si="0"/>
        <v>0</v>
      </c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</row>
    <row r="57" spans="1:20" ht="12.75" customHeight="1" outlineLevel="1">
      <c r="B57" s="43"/>
      <c r="C57" s="44"/>
      <c r="D57" s="62"/>
      <c r="E57" s="25" t="s">
        <v>86</v>
      </c>
      <c r="F57" s="25" t="s">
        <v>87</v>
      </c>
      <c r="G57" s="25" t="s">
        <v>88</v>
      </c>
      <c r="H57" s="97">
        <f t="shared" si="0"/>
        <v>0</v>
      </c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</row>
    <row r="58" spans="1:20" ht="12.75" customHeight="1" outlineLevel="1">
      <c r="B58" s="43"/>
      <c r="C58" s="44"/>
      <c r="D58" s="62"/>
      <c r="E58" s="25" t="s">
        <v>89</v>
      </c>
      <c r="F58" s="25"/>
      <c r="G58" s="25"/>
      <c r="H58" s="97">
        <f t="shared" si="0"/>
        <v>0</v>
      </c>
      <c r="I58" s="97">
        <f t="shared" ref="I58:T58" si="9">SUM(I59:I62)</f>
        <v>0</v>
      </c>
      <c r="J58" s="97">
        <f t="shared" si="9"/>
        <v>0</v>
      </c>
      <c r="K58" s="97">
        <f t="shared" si="9"/>
        <v>0</v>
      </c>
      <c r="L58" s="97">
        <f t="shared" si="9"/>
        <v>0</v>
      </c>
      <c r="M58" s="97">
        <f t="shared" si="9"/>
        <v>0</v>
      </c>
      <c r="N58" s="97">
        <f t="shared" si="9"/>
        <v>0</v>
      </c>
      <c r="O58" s="97">
        <f t="shared" si="9"/>
        <v>0</v>
      </c>
      <c r="P58" s="97">
        <f t="shared" si="9"/>
        <v>0</v>
      </c>
      <c r="Q58" s="97">
        <f t="shared" si="9"/>
        <v>0</v>
      </c>
      <c r="R58" s="97">
        <f t="shared" si="9"/>
        <v>0</v>
      </c>
      <c r="S58" s="97">
        <f t="shared" si="9"/>
        <v>0</v>
      </c>
      <c r="T58" s="97">
        <f t="shared" si="9"/>
        <v>0</v>
      </c>
    </row>
    <row r="59" spans="1:20" ht="12.75" customHeight="1" outlineLevel="1">
      <c r="B59" s="43"/>
      <c r="C59" s="44"/>
      <c r="D59" s="62"/>
      <c r="E59" s="25"/>
      <c r="F59" s="25" t="s">
        <v>90</v>
      </c>
      <c r="G59" s="25" t="s">
        <v>91</v>
      </c>
      <c r="H59" s="97">
        <f t="shared" si="0"/>
        <v>0</v>
      </c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</row>
    <row r="60" spans="1:20" ht="12.75" customHeight="1" outlineLevel="1">
      <c r="B60" s="43"/>
      <c r="C60" s="44"/>
      <c r="D60" s="62"/>
      <c r="E60" s="25"/>
      <c r="F60" s="25" t="s">
        <v>92</v>
      </c>
      <c r="G60" s="25" t="s">
        <v>93</v>
      </c>
      <c r="H60" s="97">
        <f t="shared" si="0"/>
        <v>0</v>
      </c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</row>
    <row r="61" spans="1:20" ht="12.75" customHeight="1" outlineLevel="1">
      <c r="B61" s="43"/>
      <c r="C61" s="44"/>
      <c r="D61" s="62"/>
      <c r="E61" s="25"/>
      <c r="F61" s="25" t="s">
        <v>610</v>
      </c>
      <c r="G61" s="25" t="s">
        <v>611</v>
      </c>
      <c r="H61" s="97">
        <f t="shared" si="0"/>
        <v>0</v>
      </c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</row>
    <row r="62" spans="1:20" ht="12.75" customHeight="1" outlineLevel="1">
      <c r="B62" s="43"/>
      <c r="C62" s="44"/>
      <c r="D62" s="62"/>
      <c r="E62" s="25"/>
      <c r="F62" s="25" t="s">
        <v>94</v>
      </c>
      <c r="G62" s="25" t="s">
        <v>95</v>
      </c>
      <c r="H62" s="97">
        <f t="shared" si="0"/>
        <v>0</v>
      </c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</row>
    <row r="63" spans="1:20" ht="12.75" customHeight="1" outlineLevel="1">
      <c r="B63" s="43"/>
      <c r="C63" s="44"/>
      <c r="D63" s="62"/>
      <c r="E63" s="25" t="s">
        <v>96</v>
      </c>
      <c r="F63" s="25"/>
      <c r="G63" s="25"/>
      <c r="H63" s="97">
        <f t="shared" si="0"/>
        <v>0</v>
      </c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</row>
    <row r="64" spans="1:20" ht="12.75" customHeight="1" outlineLevel="1">
      <c r="B64" s="43"/>
      <c r="C64" s="44"/>
      <c r="D64" s="62"/>
      <c r="E64" s="25" t="s">
        <v>97</v>
      </c>
      <c r="F64" s="25"/>
      <c r="G64" s="25"/>
      <c r="H64" s="97">
        <f t="shared" si="0"/>
        <v>0</v>
      </c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</row>
    <row r="65" spans="1:20" ht="12.75" customHeight="1" outlineLevel="1">
      <c r="B65" s="43"/>
      <c r="C65" s="44"/>
      <c r="D65" s="62"/>
      <c r="E65" s="25" t="s">
        <v>98</v>
      </c>
      <c r="F65" s="25" t="s">
        <v>99</v>
      </c>
      <c r="G65" s="25" t="s">
        <v>100</v>
      </c>
      <c r="H65" s="97">
        <f t="shared" si="0"/>
        <v>0</v>
      </c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</row>
    <row r="66" spans="1:20" ht="12.75" customHeight="1" outlineLevel="1">
      <c r="B66" s="43"/>
      <c r="C66" s="44"/>
      <c r="D66" s="62"/>
      <c r="E66" s="25" t="s">
        <v>101</v>
      </c>
      <c r="F66" s="25"/>
      <c r="G66" s="25"/>
      <c r="H66" s="97">
        <f t="shared" si="0"/>
        <v>0</v>
      </c>
      <c r="I66" s="97">
        <f t="shared" ref="I66:T66" si="10">+I67+I68</f>
        <v>0</v>
      </c>
      <c r="J66" s="97">
        <f t="shared" si="10"/>
        <v>0</v>
      </c>
      <c r="K66" s="97">
        <f t="shared" si="10"/>
        <v>0</v>
      </c>
      <c r="L66" s="97">
        <f t="shared" si="10"/>
        <v>0</v>
      </c>
      <c r="M66" s="97">
        <f t="shared" si="10"/>
        <v>0</v>
      </c>
      <c r="N66" s="97">
        <f t="shared" si="10"/>
        <v>0</v>
      </c>
      <c r="O66" s="97">
        <f t="shared" si="10"/>
        <v>0</v>
      </c>
      <c r="P66" s="97">
        <f t="shared" si="10"/>
        <v>0</v>
      </c>
      <c r="Q66" s="97">
        <f t="shared" si="10"/>
        <v>0</v>
      </c>
      <c r="R66" s="97">
        <f t="shared" si="10"/>
        <v>0</v>
      </c>
      <c r="S66" s="97">
        <f t="shared" si="10"/>
        <v>0</v>
      </c>
      <c r="T66" s="97">
        <f t="shared" si="10"/>
        <v>0</v>
      </c>
    </row>
    <row r="67" spans="1:20" ht="12.75" customHeight="1" outlineLevel="1">
      <c r="B67" s="43"/>
      <c r="C67" s="44"/>
      <c r="D67" s="62"/>
      <c r="E67" s="25"/>
      <c r="F67" s="25" t="s">
        <v>102</v>
      </c>
      <c r="G67" s="25" t="s">
        <v>103</v>
      </c>
      <c r="H67" s="97">
        <f t="shared" si="0"/>
        <v>0</v>
      </c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</row>
    <row r="68" spans="1:20" ht="12.75" customHeight="1" outlineLevel="1">
      <c r="B68" s="43"/>
      <c r="C68" s="44"/>
      <c r="D68" s="62"/>
      <c r="E68" s="25"/>
      <c r="F68" s="25" t="s">
        <v>104</v>
      </c>
      <c r="G68" s="25" t="s">
        <v>105</v>
      </c>
      <c r="H68" s="97">
        <f t="shared" si="0"/>
        <v>0</v>
      </c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</row>
    <row r="69" spans="1:20" ht="12.75" customHeight="1" outlineLevel="1">
      <c r="B69" s="43"/>
      <c r="C69" s="44"/>
      <c r="D69" s="62"/>
      <c r="E69" s="25" t="s">
        <v>106</v>
      </c>
      <c r="F69" s="25"/>
      <c r="G69" s="25"/>
      <c r="H69" s="97">
        <f t="shared" si="0"/>
        <v>0</v>
      </c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</row>
    <row r="70" spans="1:20" ht="12.75" customHeight="1" outlineLevel="1">
      <c r="B70" s="43"/>
      <c r="C70" s="44"/>
      <c r="D70" s="44"/>
      <c r="E70" s="25" t="s">
        <v>36</v>
      </c>
      <c r="F70" s="63"/>
      <c r="G70" s="63"/>
      <c r="H70" s="97">
        <f t="shared" si="0"/>
        <v>0</v>
      </c>
      <c r="I70" s="97">
        <f t="shared" ref="I70:T70" si="11">SUM(I71:I75)</f>
        <v>0</v>
      </c>
      <c r="J70" s="97">
        <f t="shared" si="11"/>
        <v>0</v>
      </c>
      <c r="K70" s="97">
        <f t="shared" si="11"/>
        <v>0</v>
      </c>
      <c r="L70" s="97">
        <f t="shared" si="11"/>
        <v>0</v>
      </c>
      <c r="M70" s="97">
        <f t="shared" si="11"/>
        <v>0</v>
      </c>
      <c r="N70" s="97">
        <f t="shared" si="11"/>
        <v>0</v>
      </c>
      <c r="O70" s="97">
        <f t="shared" si="11"/>
        <v>0</v>
      </c>
      <c r="P70" s="97">
        <f t="shared" si="11"/>
        <v>0</v>
      </c>
      <c r="Q70" s="97">
        <f t="shared" si="11"/>
        <v>0</v>
      </c>
      <c r="R70" s="97">
        <f t="shared" si="11"/>
        <v>0</v>
      </c>
      <c r="S70" s="97">
        <f t="shared" si="11"/>
        <v>0</v>
      </c>
      <c r="T70" s="97">
        <f t="shared" si="11"/>
        <v>0</v>
      </c>
    </row>
    <row r="71" spans="1:20" ht="12.75" customHeight="1" outlineLevel="1">
      <c r="B71" s="43"/>
      <c r="C71" s="44"/>
      <c r="D71" s="44"/>
      <c r="E71" s="25"/>
      <c r="F71" s="25" t="s">
        <v>107</v>
      </c>
      <c r="G71" s="25" t="s">
        <v>108</v>
      </c>
      <c r="H71" s="97">
        <f t="shared" si="0"/>
        <v>0</v>
      </c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</row>
    <row r="72" spans="1:20" ht="12.75" customHeight="1" outlineLevel="1">
      <c r="B72" s="43"/>
      <c r="C72" s="44"/>
      <c r="D72" s="44"/>
      <c r="E72" s="25"/>
      <c r="F72" s="25" t="s">
        <v>109</v>
      </c>
      <c r="G72" s="25" t="s">
        <v>110</v>
      </c>
      <c r="H72" s="97">
        <f t="shared" si="0"/>
        <v>0</v>
      </c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</row>
    <row r="73" spans="1:20" ht="12.75" customHeight="1" outlineLevel="1">
      <c r="B73" s="43"/>
      <c r="C73" s="44"/>
      <c r="D73" s="44"/>
      <c r="E73" s="25"/>
      <c r="F73" s="25" t="s">
        <v>111</v>
      </c>
      <c r="G73" s="25" t="s">
        <v>112</v>
      </c>
      <c r="H73" s="97">
        <f t="shared" si="0"/>
        <v>0</v>
      </c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</row>
    <row r="74" spans="1:20" ht="12.75" customHeight="1" outlineLevel="1">
      <c r="B74" s="43"/>
      <c r="C74" s="44"/>
      <c r="D74" s="44"/>
      <c r="E74" s="25"/>
      <c r="F74" s="25" t="s">
        <v>113</v>
      </c>
      <c r="G74" s="25" t="s">
        <v>114</v>
      </c>
      <c r="H74" s="97">
        <f t="shared" si="0"/>
        <v>0</v>
      </c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</row>
    <row r="75" spans="1:20" s="61" customFormat="1" outlineLevel="1">
      <c r="A75" s="111"/>
      <c r="B75" s="43"/>
      <c r="C75" s="44"/>
      <c r="D75" s="44"/>
      <c r="E75" s="25"/>
      <c r="F75" s="25" t="s">
        <v>115</v>
      </c>
      <c r="G75" s="25" t="s">
        <v>116</v>
      </c>
      <c r="H75" s="97">
        <f t="shared" si="0"/>
        <v>0</v>
      </c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</row>
    <row r="76" spans="1:20" ht="12.75" customHeight="1">
      <c r="B76" s="57"/>
      <c r="C76" s="58" t="s">
        <v>117</v>
      </c>
      <c r="D76" s="59"/>
      <c r="E76" s="59"/>
      <c r="F76" s="59"/>
      <c r="G76" s="59"/>
      <c r="H76" s="60">
        <f t="shared" si="0"/>
        <v>0</v>
      </c>
      <c r="I76" s="60">
        <f t="shared" ref="I76:T76" si="12">+I77+I99+I110+I111+I116+I117+I118+I119</f>
        <v>0</v>
      </c>
      <c r="J76" s="60">
        <f t="shared" si="12"/>
        <v>0</v>
      </c>
      <c r="K76" s="60">
        <f t="shared" si="12"/>
        <v>0</v>
      </c>
      <c r="L76" s="60">
        <f t="shared" si="12"/>
        <v>0</v>
      </c>
      <c r="M76" s="60">
        <f t="shared" si="12"/>
        <v>0</v>
      </c>
      <c r="N76" s="60">
        <f t="shared" si="12"/>
        <v>0</v>
      </c>
      <c r="O76" s="60">
        <f t="shared" si="12"/>
        <v>0</v>
      </c>
      <c r="P76" s="60">
        <f t="shared" si="12"/>
        <v>0</v>
      </c>
      <c r="Q76" s="60">
        <f t="shared" si="12"/>
        <v>0</v>
      </c>
      <c r="R76" s="60">
        <f t="shared" si="12"/>
        <v>0</v>
      </c>
      <c r="S76" s="60">
        <f t="shared" si="12"/>
        <v>0</v>
      </c>
      <c r="T76" s="60">
        <f t="shared" si="12"/>
        <v>0</v>
      </c>
    </row>
    <row r="77" spans="1:20" ht="12.75" customHeight="1" outlineLevel="1">
      <c r="B77" s="43"/>
      <c r="C77" s="44"/>
      <c r="D77" s="62"/>
      <c r="E77" s="42" t="s">
        <v>118</v>
      </c>
      <c r="F77" s="42"/>
      <c r="G77" s="42"/>
      <c r="H77" s="97">
        <f t="shared" si="0"/>
        <v>0</v>
      </c>
      <c r="I77" s="97">
        <f t="shared" ref="I77:T77" si="13">SUM(I78:I98)</f>
        <v>0</v>
      </c>
      <c r="J77" s="97">
        <f t="shared" si="13"/>
        <v>0</v>
      </c>
      <c r="K77" s="97">
        <f t="shared" si="13"/>
        <v>0</v>
      </c>
      <c r="L77" s="97">
        <f t="shared" si="13"/>
        <v>0</v>
      </c>
      <c r="M77" s="97">
        <f t="shared" si="13"/>
        <v>0</v>
      </c>
      <c r="N77" s="97">
        <f t="shared" si="13"/>
        <v>0</v>
      </c>
      <c r="O77" s="97">
        <f t="shared" si="13"/>
        <v>0</v>
      </c>
      <c r="P77" s="97">
        <f t="shared" si="13"/>
        <v>0</v>
      </c>
      <c r="Q77" s="97">
        <f t="shared" si="13"/>
        <v>0</v>
      </c>
      <c r="R77" s="97">
        <f t="shared" si="13"/>
        <v>0</v>
      </c>
      <c r="S77" s="97">
        <f t="shared" si="13"/>
        <v>0</v>
      </c>
      <c r="T77" s="97">
        <f t="shared" si="13"/>
        <v>0</v>
      </c>
    </row>
    <row r="78" spans="1:20" ht="12.75" customHeight="1" outlineLevel="1">
      <c r="B78" s="43"/>
      <c r="C78" s="44"/>
      <c r="D78" s="62"/>
      <c r="E78" s="42"/>
      <c r="F78" s="42" t="s">
        <v>119</v>
      </c>
      <c r="G78" s="42" t="s">
        <v>120</v>
      </c>
      <c r="H78" s="97">
        <f t="shared" si="0"/>
        <v>0</v>
      </c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</row>
    <row r="79" spans="1:20" ht="12.75" customHeight="1" outlineLevel="1">
      <c r="B79" s="43"/>
      <c r="C79" s="44"/>
      <c r="D79" s="62"/>
      <c r="E79" s="42"/>
      <c r="F79" s="42" t="s">
        <v>121</v>
      </c>
      <c r="G79" s="42" t="s">
        <v>122</v>
      </c>
      <c r="H79" s="97">
        <f t="shared" si="0"/>
        <v>0</v>
      </c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</row>
    <row r="80" spans="1:20" ht="12.75" customHeight="1" outlineLevel="1">
      <c r="B80" s="43"/>
      <c r="C80" s="44"/>
      <c r="D80" s="62"/>
      <c r="E80" s="42"/>
      <c r="F80" s="42" t="s">
        <v>123</v>
      </c>
      <c r="G80" s="42" t="s">
        <v>124</v>
      </c>
      <c r="H80" s="97">
        <f t="shared" si="0"/>
        <v>0</v>
      </c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</row>
    <row r="81" spans="2:20" ht="12.75" customHeight="1" outlineLevel="1">
      <c r="B81" s="43"/>
      <c r="C81" s="44"/>
      <c r="D81" s="62"/>
      <c r="E81" s="42"/>
      <c r="F81" s="42" t="s">
        <v>125</v>
      </c>
      <c r="G81" s="42" t="s">
        <v>126</v>
      </c>
      <c r="H81" s="97">
        <f t="shared" si="0"/>
        <v>0</v>
      </c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</row>
    <row r="82" spans="2:20" ht="12.75" customHeight="1" outlineLevel="1">
      <c r="B82" s="43"/>
      <c r="C82" s="44"/>
      <c r="D82" s="62"/>
      <c r="E82" s="42"/>
      <c r="F82" s="42" t="s">
        <v>127</v>
      </c>
      <c r="G82" s="42" t="s">
        <v>128</v>
      </c>
      <c r="H82" s="97">
        <f t="shared" si="0"/>
        <v>0</v>
      </c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</row>
    <row r="83" spans="2:20" ht="12.75" customHeight="1" outlineLevel="1">
      <c r="B83" s="43"/>
      <c r="C83" s="44"/>
      <c r="D83" s="62"/>
      <c r="E83" s="42"/>
      <c r="F83" s="42" t="s">
        <v>129</v>
      </c>
      <c r="G83" s="42" t="s">
        <v>130</v>
      </c>
      <c r="H83" s="97">
        <f t="shared" si="0"/>
        <v>0</v>
      </c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</row>
    <row r="84" spans="2:20" ht="12.75" customHeight="1" outlineLevel="1">
      <c r="B84" s="43"/>
      <c r="C84" s="44"/>
      <c r="D84" s="62"/>
      <c r="E84" s="42"/>
      <c r="F84" s="42" t="s">
        <v>131</v>
      </c>
      <c r="G84" s="42" t="s">
        <v>132</v>
      </c>
      <c r="H84" s="97">
        <f t="shared" si="0"/>
        <v>0</v>
      </c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</row>
    <row r="85" spans="2:20" ht="12.75" customHeight="1" outlineLevel="1">
      <c r="B85" s="43"/>
      <c r="C85" s="44"/>
      <c r="D85" s="62"/>
      <c r="E85" s="42"/>
      <c r="F85" s="42" t="s">
        <v>133</v>
      </c>
      <c r="G85" s="42" t="s">
        <v>134</v>
      </c>
      <c r="H85" s="97">
        <f t="shared" si="0"/>
        <v>0</v>
      </c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</row>
    <row r="86" spans="2:20" ht="12.75" customHeight="1" outlineLevel="1">
      <c r="B86" s="43"/>
      <c r="C86" s="44"/>
      <c r="D86" s="62"/>
      <c r="E86" s="42"/>
      <c r="F86" s="42" t="s">
        <v>135</v>
      </c>
      <c r="G86" s="42" t="s">
        <v>136</v>
      </c>
      <c r="H86" s="97">
        <f t="shared" si="0"/>
        <v>0</v>
      </c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</row>
    <row r="87" spans="2:20" ht="12.75" customHeight="1" outlineLevel="1">
      <c r="B87" s="43"/>
      <c r="C87" s="44"/>
      <c r="D87" s="62"/>
      <c r="E87" s="42"/>
      <c r="F87" s="42" t="s">
        <v>137</v>
      </c>
      <c r="G87" s="42" t="s">
        <v>138</v>
      </c>
      <c r="H87" s="97">
        <f t="shared" ref="H87:H151" si="14">SUM(I87:T87)</f>
        <v>0</v>
      </c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</row>
    <row r="88" spans="2:20" ht="12.75" customHeight="1" outlineLevel="1">
      <c r="B88" s="43"/>
      <c r="C88" s="44"/>
      <c r="D88" s="62"/>
      <c r="E88" s="42"/>
      <c r="F88" s="42" t="s">
        <v>139</v>
      </c>
      <c r="G88" s="42" t="s">
        <v>140</v>
      </c>
      <c r="H88" s="97">
        <f t="shared" si="14"/>
        <v>0</v>
      </c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</row>
    <row r="89" spans="2:20" ht="12.75" customHeight="1" outlineLevel="1">
      <c r="B89" s="43"/>
      <c r="C89" s="44"/>
      <c r="D89" s="62"/>
      <c r="E89" s="42"/>
      <c r="F89" s="42" t="s">
        <v>141</v>
      </c>
      <c r="G89" s="42" t="s">
        <v>142</v>
      </c>
      <c r="H89" s="97">
        <f t="shared" si="14"/>
        <v>0</v>
      </c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</row>
    <row r="90" spans="2:20" ht="12.75" customHeight="1" outlineLevel="1">
      <c r="B90" s="43"/>
      <c r="C90" s="44"/>
      <c r="D90" s="62"/>
      <c r="E90" s="42"/>
      <c r="F90" s="42" t="s">
        <v>143</v>
      </c>
      <c r="G90" s="42" t="s">
        <v>144</v>
      </c>
      <c r="H90" s="97">
        <f t="shared" si="14"/>
        <v>0</v>
      </c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</row>
    <row r="91" spans="2:20" ht="12.75" customHeight="1" outlineLevel="1">
      <c r="B91" s="43"/>
      <c r="C91" s="44"/>
      <c r="D91" s="62"/>
      <c r="E91" s="42"/>
      <c r="F91" s="42" t="s">
        <v>145</v>
      </c>
      <c r="G91" s="42" t="s">
        <v>146</v>
      </c>
      <c r="H91" s="97">
        <f t="shared" si="14"/>
        <v>0</v>
      </c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</row>
    <row r="92" spans="2:20" ht="12.75" customHeight="1" outlineLevel="1">
      <c r="B92" s="43"/>
      <c r="C92" s="44"/>
      <c r="D92" s="62"/>
      <c r="E92" s="42"/>
      <c r="F92" s="42" t="s">
        <v>147</v>
      </c>
      <c r="G92" s="42" t="s">
        <v>148</v>
      </c>
      <c r="H92" s="97">
        <f t="shared" si="14"/>
        <v>0</v>
      </c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</row>
    <row r="93" spans="2:20" ht="12.75" customHeight="1" outlineLevel="1">
      <c r="B93" s="43"/>
      <c r="C93" s="44"/>
      <c r="D93" s="62"/>
      <c r="E93" s="42"/>
      <c r="F93" s="42" t="s">
        <v>149</v>
      </c>
      <c r="G93" s="42" t="s">
        <v>150</v>
      </c>
      <c r="H93" s="97">
        <f t="shared" si="14"/>
        <v>0</v>
      </c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</row>
    <row r="94" spans="2:20" ht="12.75" customHeight="1" outlineLevel="1">
      <c r="B94" s="43"/>
      <c r="C94" s="44"/>
      <c r="D94" s="62"/>
      <c r="E94" s="42"/>
      <c r="F94" s="42" t="s">
        <v>151</v>
      </c>
      <c r="G94" s="42" t="s">
        <v>152</v>
      </c>
      <c r="H94" s="97">
        <f t="shared" si="14"/>
        <v>0</v>
      </c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</row>
    <row r="95" spans="2:20" ht="12.75" customHeight="1" outlineLevel="1">
      <c r="B95" s="43"/>
      <c r="C95" s="44"/>
      <c r="D95" s="62"/>
      <c r="E95" s="42"/>
      <c r="F95" s="42" t="s">
        <v>153</v>
      </c>
      <c r="G95" s="42" t="s">
        <v>154</v>
      </c>
      <c r="H95" s="97">
        <f t="shared" si="14"/>
        <v>0</v>
      </c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</row>
    <row r="96" spans="2:20" ht="12.75" customHeight="1" outlineLevel="1">
      <c r="B96" s="43"/>
      <c r="C96" s="44"/>
      <c r="D96" s="62"/>
      <c r="E96" s="42"/>
      <c r="F96" s="42" t="s">
        <v>155</v>
      </c>
      <c r="G96" s="42" t="s">
        <v>156</v>
      </c>
      <c r="H96" s="97">
        <f t="shared" si="14"/>
        <v>0</v>
      </c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</row>
    <row r="97" spans="2:20" ht="12.75" customHeight="1" outlineLevel="1">
      <c r="B97" s="43"/>
      <c r="C97" s="44"/>
      <c r="D97" s="62"/>
      <c r="E97" s="42"/>
      <c r="F97" s="42" t="s">
        <v>157</v>
      </c>
      <c r="G97" s="42" t="s">
        <v>158</v>
      </c>
      <c r="H97" s="97">
        <f t="shared" si="14"/>
        <v>0</v>
      </c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</row>
    <row r="98" spans="2:20" ht="12.75" customHeight="1" outlineLevel="1">
      <c r="B98" s="43"/>
      <c r="C98" s="44"/>
      <c r="D98" s="62"/>
      <c r="E98" s="42"/>
      <c r="F98" s="42" t="s">
        <v>159</v>
      </c>
      <c r="G98" s="42" t="s">
        <v>160</v>
      </c>
      <c r="H98" s="97">
        <f t="shared" si="14"/>
        <v>0</v>
      </c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</row>
    <row r="99" spans="2:20" ht="12.75" customHeight="1" outlineLevel="1">
      <c r="B99" s="43"/>
      <c r="C99" s="44"/>
      <c r="D99" s="62"/>
      <c r="E99" s="25" t="s">
        <v>161</v>
      </c>
      <c r="F99" s="25"/>
      <c r="G99" s="25"/>
      <c r="H99" s="97">
        <f t="shared" si="14"/>
        <v>0</v>
      </c>
      <c r="I99" s="97">
        <f t="shared" ref="I99:T99" si="15">SUM(I100:I108)</f>
        <v>0</v>
      </c>
      <c r="J99" s="97">
        <f t="shared" si="15"/>
        <v>0</v>
      </c>
      <c r="K99" s="97">
        <f t="shared" si="15"/>
        <v>0</v>
      </c>
      <c r="L99" s="97">
        <f t="shared" si="15"/>
        <v>0</v>
      </c>
      <c r="M99" s="97">
        <f t="shared" si="15"/>
        <v>0</v>
      </c>
      <c r="N99" s="97">
        <f t="shared" si="15"/>
        <v>0</v>
      </c>
      <c r="O99" s="97">
        <f t="shared" si="15"/>
        <v>0</v>
      </c>
      <c r="P99" s="97">
        <f t="shared" si="15"/>
        <v>0</v>
      </c>
      <c r="Q99" s="97">
        <f t="shared" si="15"/>
        <v>0</v>
      </c>
      <c r="R99" s="97">
        <f t="shared" si="15"/>
        <v>0</v>
      </c>
      <c r="S99" s="97">
        <f t="shared" si="15"/>
        <v>0</v>
      </c>
      <c r="T99" s="97">
        <f t="shared" si="15"/>
        <v>0</v>
      </c>
    </row>
    <row r="100" spans="2:20" ht="12.75" customHeight="1" outlineLevel="1">
      <c r="B100" s="43"/>
      <c r="C100" s="44"/>
      <c r="D100" s="62"/>
      <c r="E100" s="25"/>
      <c r="F100" s="25" t="s">
        <v>162</v>
      </c>
      <c r="G100" s="25" t="s">
        <v>163</v>
      </c>
      <c r="H100" s="97">
        <f t="shared" si="14"/>
        <v>0</v>
      </c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</row>
    <row r="101" spans="2:20" ht="12.75" customHeight="1" outlineLevel="1">
      <c r="B101" s="43"/>
      <c r="C101" s="44"/>
      <c r="D101" s="62"/>
      <c r="E101" s="25"/>
      <c r="F101" s="25" t="s">
        <v>164</v>
      </c>
      <c r="G101" s="25" t="s">
        <v>165</v>
      </c>
      <c r="H101" s="97">
        <f t="shared" si="14"/>
        <v>0</v>
      </c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</row>
    <row r="102" spans="2:20" ht="12.75" customHeight="1" outlineLevel="1">
      <c r="B102" s="43"/>
      <c r="C102" s="44"/>
      <c r="D102" s="62"/>
      <c r="E102" s="25"/>
      <c r="F102" s="25" t="s">
        <v>166</v>
      </c>
      <c r="G102" s="25" t="s">
        <v>167</v>
      </c>
      <c r="H102" s="97">
        <f t="shared" si="14"/>
        <v>0</v>
      </c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</row>
    <row r="103" spans="2:20" ht="12.75" customHeight="1" outlineLevel="1">
      <c r="B103" s="43"/>
      <c r="C103" s="44"/>
      <c r="D103" s="62"/>
      <c r="E103" s="25"/>
      <c r="F103" s="25" t="s">
        <v>168</v>
      </c>
      <c r="G103" s="25" t="s">
        <v>169</v>
      </c>
      <c r="H103" s="97">
        <f t="shared" si="14"/>
        <v>0</v>
      </c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</row>
    <row r="104" spans="2:20" ht="12.75" customHeight="1" outlineLevel="1">
      <c r="B104" s="43"/>
      <c r="C104" s="44"/>
      <c r="D104" s="62"/>
      <c r="E104" s="25"/>
      <c r="F104" s="25" t="s">
        <v>170</v>
      </c>
      <c r="G104" s="25" t="s">
        <v>171</v>
      </c>
      <c r="H104" s="97">
        <f t="shared" si="14"/>
        <v>0</v>
      </c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</row>
    <row r="105" spans="2:20" ht="12.75" customHeight="1" outlineLevel="1">
      <c r="B105" s="43"/>
      <c r="C105" s="44"/>
      <c r="D105" s="62"/>
      <c r="E105" s="25"/>
      <c r="F105" s="25" t="s">
        <v>172</v>
      </c>
      <c r="G105" s="25" t="s">
        <v>173</v>
      </c>
      <c r="H105" s="97">
        <f t="shared" si="14"/>
        <v>0</v>
      </c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</row>
    <row r="106" spans="2:20" ht="12.75" customHeight="1" outlineLevel="1">
      <c r="B106" s="43"/>
      <c r="C106" s="44"/>
      <c r="D106" s="62"/>
      <c r="E106" s="25"/>
      <c r="F106" s="25" t="s">
        <v>174</v>
      </c>
      <c r="G106" s="25" t="s">
        <v>175</v>
      </c>
      <c r="H106" s="97">
        <f t="shared" si="14"/>
        <v>0</v>
      </c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</row>
    <row r="107" spans="2:20" ht="12.75" customHeight="1" outlineLevel="1">
      <c r="B107" s="43"/>
      <c r="C107" s="44"/>
      <c r="D107" s="62"/>
      <c r="E107" s="25"/>
      <c r="F107" s="25" t="s">
        <v>176</v>
      </c>
      <c r="G107" s="25" t="s">
        <v>177</v>
      </c>
      <c r="H107" s="97">
        <f t="shared" si="14"/>
        <v>0</v>
      </c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</row>
    <row r="108" spans="2:20" ht="12.75" customHeight="1" outlineLevel="1">
      <c r="B108" s="43"/>
      <c r="C108" s="44"/>
      <c r="D108" s="62"/>
      <c r="E108" s="25"/>
      <c r="F108" s="25" t="s">
        <v>178</v>
      </c>
      <c r="G108" s="25" t="s">
        <v>179</v>
      </c>
      <c r="H108" s="97">
        <f t="shared" si="14"/>
        <v>0</v>
      </c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</row>
    <row r="109" spans="2:20" ht="12.75" customHeight="1" outlineLevel="1">
      <c r="B109" s="43"/>
      <c r="C109" s="44"/>
      <c r="D109" s="62"/>
      <c r="E109" s="25"/>
      <c r="F109" s="25" t="s">
        <v>612</v>
      </c>
      <c r="G109" s="25" t="s">
        <v>613</v>
      </c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</row>
    <row r="110" spans="2:20" ht="12.75" customHeight="1" outlineLevel="1">
      <c r="B110" s="43"/>
      <c r="C110" s="44"/>
      <c r="D110" s="62"/>
      <c r="E110" s="25" t="s">
        <v>180</v>
      </c>
      <c r="F110" s="25" t="s">
        <v>608</v>
      </c>
      <c r="G110" s="25" t="s">
        <v>609</v>
      </c>
      <c r="H110" s="97">
        <f t="shared" si="14"/>
        <v>0</v>
      </c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</row>
    <row r="111" spans="2:20" ht="12.75" customHeight="1" outlineLevel="1">
      <c r="B111" s="43"/>
      <c r="C111" s="44"/>
      <c r="D111" s="62"/>
      <c r="E111" s="25" t="s">
        <v>182</v>
      </c>
      <c r="F111" s="25"/>
      <c r="G111" s="25"/>
      <c r="H111" s="97">
        <f t="shared" si="14"/>
        <v>0</v>
      </c>
      <c r="I111" s="97">
        <f t="shared" ref="I111:T111" si="16">SUM(I112:I115)</f>
        <v>0</v>
      </c>
      <c r="J111" s="97">
        <f t="shared" si="16"/>
        <v>0</v>
      </c>
      <c r="K111" s="97">
        <f t="shared" si="16"/>
        <v>0</v>
      </c>
      <c r="L111" s="97">
        <f t="shared" si="16"/>
        <v>0</v>
      </c>
      <c r="M111" s="97">
        <f t="shared" si="16"/>
        <v>0</v>
      </c>
      <c r="N111" s="97">
        <f t="shared" si="16"/>
        <v>0</v>
      </c>
      <c r="O111" s="97">
        <f t="shared" si="16"/>
        <v>0</v>
      </c>
      <c r="P111" s="97">
        <f t="shared" si="16"/>
        <v>0</v>
      </c>
      <c r="Q111" s="97">
        <f t="shared" si="16"/>
        <v>0</v>
      </c>
      <c r="R111" s="97">
        <f t="shared" si="16"/>
        <v>0</v>
      </c>
      <c r="S111" s="97">
        <f t="shared" si="16"/>
        <v>0</v>
      </c>
      <c r="T111" s="97">
        <f t="shared" si="16"/>
        <v>0</v>
      </c>
    </row>
    <row r="112" spans="2:20" ht="12.75" customHeight="1" outlineLevel="1">
      <c r="B112" s="43"/>
      <c r="C112" s="44"/>
      <c r="D112" s="62"/>
      <c r="E112" s="25"/>
      <c r="F112" s="25" t="s">
        <v>183</v>
      </c>
      <c r="G112" s="25" t="s">
        <v>184</v>
      </c>
      <c r="H112" s="97">
        <f t="shared" si="14"/>
        <v>0</v>
      </c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</row>
    <row r="113" spans="1:20" ht="12.75" customHeight="1" outlineLevel="1">
      <c r="B113" s="43"/>
      <c r="C113" s="44"/>
      <c r="D113" s="62"/>
      <c r="E113" s="25"/>
      <c r="F113" s="25" t="s">
        <v>185</v>
      </c>
      <c r="G113" s="25" t="s">
        <v>186</v>
      </c>
      <c r="H113" s="97">
        <f t="shared" si="14"/>
        <v>0</v>
      </c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</row>
    <row r="114" spans="1:20" ht="12.75" customHeight="1" outlineLevel="1">
      <c r="B114" s="43"/>
      <c r="C114" s="44"/>
      <c r="D114" s="62"/>
      <c r="E114" s="25"/>
      <c r="F114" s="25" t="s">
        <v>187</v>
      </c>
      <c r="G114" s="25" t="s">
        <v>188</v>
      </c>
      <c r="H114" s="97">
        <f t="shared" si="14"/>
        <v>0</v>
      </c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</row>
    <row r="115" spans="1:20" ht="12.75" customHeight="1" outlineLevel="1">
      <c r="B115" s="43"/>
      <c r="C115" s="44"/>
      <c r="D115" s="62"/>
      <c r="E115" s="25"/>
      <c r="F115" s="25" t="s">
        <v>189</v>
      </c>
      <c r="G115" s="25" t="s">
        <v>190</v>
      </c>
      <c r="H115" s="97">
        <f t="shared" si="14"/>
        <v>0</v>
      </c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</row>
    <row r="116" spans="1:20" ht="12.75" customHeight="1" outlineLevel="1">
      <c r="B116" s="43"/>
      <c r="C116" s="44"/>
      <c r="D116" s="62"/>
      <c r="E116" s="25" t="s">
        <v>191</v>
      </c>
      <c r="F116" s="25" t="s">
        <v>192</v>
      </c>
      <c r="G116" s="25" t="s">
        <v>193</v>
      </c>
      <c r="H116" s="97">
        <f t="shared" si="14"/>
        <v>0</v>
      </c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</row>
    <row r="117" spans="1:20" ht="12.75" customHeight="1" outlineLevel="1">
      <c r="B117" s="43"/>
      <c r="C117" s="44"/>
      <c r="D117" s="62"/>
      <c r="E117" s="25" t="s">
        <v>194</v>
      </c>
      <c r="F117" s="25" t="s">
        <v>195</v>
      </c>
      <c r="G117" s="25" t="s">
        <v>196</v>
      </c>
      <c r="H117" s="97">
        <f t="shared" si="14"/>
        <v>0</v>
      </c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</row>
    <row r="118" spans="1:20" ht="12.75" customHeight="1" outlineLevel="1">
      <c r="B118" s="43"/>
      <c r="C118" s="44"/>
      <c r="D118" s="62"/>
      <c r="E118" s="25" t="s">
        <v>197</v>
      </c>
      <c r="F118" s="25" t="s">
        <v>198</v>
      </c>
      <c r="G118" s="25" t="s">
        <v>199</v>
      </c>
      <c r="H118" s="97">
        <f t="shared" si="14"/>
        <v>0</v>
      </c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</row>
    <row r="119" spans="1:20" ht="12.75" customHeight="1" outlineLevel="1">
      <c r="B119" s="43"/>
      <c r="C119" s="44"/>
      <c r="D119" s="62"/>
      <c r="E119" s="63" t="s">
        <v>36</v>
      </c>
      <c r="F119" s="63"/>
      <c r="G119" s="63"/>
      <c r="H119" s="97">
        <f t="shared" si="14"/>
        <v>0</v>
      </c>
      <c r="I119" s="97">
        <f t="shared" ref="I119:T119" si="17">SUM(I120:I128)</f>
        <v>0</v>
      </c>
      <c r="J119" s="97">
        <f t="shared" si="17"/>
        <v>0</v>
      </c>
      <c r="K119" s="97">
        <f t="shared" si="17"/>
        <v>0</v>
      </c>
      <c r="L119" s="97">
        <f t="shared" si="17"/>
        <v>0</v>
      </c>
      <c r="M119" s="97">
        <f t="shared" si="17"/>
        <v>0</v>
      </c>
      <c r="N119" s="97">
        <f t="shared" si="17"/>
        <v>0</v>
      </c>
      <c r="O119" s="97">
        <f t="shared" si="17"/>
        <v>0</v>
      </c>
      <c r="P119" s="97">
        <f t="shared" si="17"/>
        <v>0</v>
      </c>
      <c r="Q119" s="97">
        <f t="shared" si="17"/>
        <v>0</v>
      </c>
      <c r="R119" s="97">
        <f t="shared" si="17"/>
        <v>0</v>
      </c>
      <c r="S119" s="97">
        <f t="shared" si="17"/>
        <v>0</v>
      </c>
      <c r="T119" s="97">
        <f t="shared" si="17"/>
        <v>0</v>
      </c>
    </row>
    <row r="120" spans="1:20" ht="12.75" customHeight="1" outlineLevel="1">
      <c r="B120" s="43"/>
      <c r="C120" s="44"/>
      <c r="D120" s="62"/>
      <c r="E120" s="25"/>
      <c r="F120" s="25" t="s">
        <v>200</v>
      </c>
      <c r="G120" s="25" t="s">
        <v>201</v>
      </c>
      <c r="H120" s="97">
        <f t="shared" si="14"/>
        <v>0</v>
      </c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</row>
    <row r="121" spans="1:20" ht="12.75" customHeight="1" outlineLevel="1">
      <c r="B121" s="43"/>
      <c r="C121" s="44"/>
      <c r="D121" s="62"/>
      <c r="E121" s="25"/>
      <c r="F121" s="25" t="s">
        <v>202</v>
      </c>
      <c r="G121" s="25" t="s">
        <v>203</v>
      </c>
      <c r="H121" s="97">
        <f t="shared" si="14"/>
        <v>0</v>
      </c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</row>
    <row r="122" spans="1:20" ht="12.75" customHeight="1" outlineLevel="1">
      <c r="B122" s="43"/>
      <c r="C122" s="44"/>
      <c r="D122" s="62"/>
      <c r="E122" s="25"/>
      <c r="F122" s="25" t="s">
        <v>204</v>
      </c>
      <c r="G122" s="25" t="s">
        <v>205</v>
      </c>
      <c r="H122" s="97">
        <f t="shared" si="14"/>
        <v>0</v>
      </c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</row>
    <row r="123" spans="1:20" ht="12.75" customHeight="1" outlineLevel="1">
      <c r="B123" s="43"/>
      <c r="C123" s="44"/>
      <c r="D123" s="62"/>
      <c r="E123" s="25"/>
      <c r="F123" s="25" t="s">
        <v>206</v>
      </c>
      <c r="G123" s="25" t="s">
        <v>207</v>
      </c>
      <c r="H123" s="97">
        <f t="shared" si="14"/>
        <v>0</v>
      </c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</row>
    <row r="124" spans="1:20" ht="12.75" customHeight="1" outlineLevel="1">
      <c r="B124" s="43"/>
      <c r="C124" s="44"/>
      <c r="D124" s="62"/>
      <c r="E124" s="25"/>
      <c r="F124" s="25" t="s">
        <v>208</v>
      </c>
      <c r="G124" s="25" t="s">
        <v>209</v>
      </c>
      <c r="H124" s="97">
        <f t="shared" si="14"/>
        <v>0</v>
      </c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</row>
    <row r="125" spans="1:20" ht="12.75" customHeight="1" outlineLevel="1">
      <c r="B125" s="43"/>
      <c r="C125" s="44"/>
      <c r="D125" s="62"/>
      <c r="E125" s="25"/>
      <c r="F125" s="25" t="s">
        <v>210</v>
      </c>
      <c r="G125" s="25" t="s">
        <v>211</v>
      </c>
      <c r="H125" s="97">
        <f t="shared" si="14"/>
        <v>0</v>
      </c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</row>
    <row r="126" spans="1:20" ht="12.75" customHeight="1" outlineLevel="1">
      <c r="B126" s="43"/>
      <c r="C126" s="44"/>
      <c r="D126" s="62"/>
      <c r="E126" s="25"/>
      <c r="F126" s="25" t="s">
        <v>212</v>
      </c>
      <c r="G126" s="25" t="s">
        <v>213</v>
      </c>
      <c r="H126" s="97">
        <f t="shared" si="14"/>
        <v>0</v>
      </c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</row>
    <row r="127" spans="1:20" s="61" customFormat="1" outlineLevel="1">
      <c r="A127" s="111"/>
      <c r="B127" s="43"/>
      <c r="C127" s="44"/>
      <c r="D127" s="62"/>
      <c r="E127" s="25"/>
      <c r="F127" s="25" t="s">
        <v>214</v>
      </c>
      <c r="G127" s="25" t="s">
        <v>215</v>
      </c>
      <c r="H127" s="97">
        <f t="shared" si="14"/>
        <v>0</v>
      </c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</row>
    <row r="128" spans="1:20" ht="12.75" customHeight="1" outlineLevel="1">
      <c r="B128" s="43"/>
      <c r="C128" s="44"/>
      <c r="D128" s="62"/>
      <c r="E128" s="25"/>
      <c r="F128" s="25" t="s">
        <v>216</v>
      </c>
      <c r="G128" s="25" t="s">
        <v>217</v>
      </c>
      <c r="H128" s="97">
        <f t="shared" si="14"/>
        <v>0</v>
      </c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</row>
    <row r="129" spans="2:20" ht="12.75" customHeight="1">
      <c r="B129" s="57"/>
      <c r="C129" s="58" t="s">
        <v>218</v>
      </c>
      <c r="D129" s="59"/>
      <c r="E129" s="59"/>
      <c r="F129" s="59"/>
      <c r="G129" s="59"/>
      <c r="H129" s="60">
        <f t="shared" si="14"/>
        <v>0</v>
      </c>
      <c r="I129" s="60">
        <f t="shared" ref="I129:T129" si="18">+I130+I204</f>
        <v>0</v>
      </c>
      <c r="J129" s="60">
        <f t="shared" si="18"/>
        <v>0</v>
      </c>
      <c r="K129" s="60">
        <f t="shared" si="18"/>
        <v>0</v>
      </c>
      <c r="L129" s="60">
        <f t="shared" si="18"/>
        <v>0</v>
      </c>
      <c r="M129" s="60">
        <f t="shared" si="18"/>
        <v>0</v>
      </c>
      <c r="N129" s="60">
        <f t="shared" si="18"/>
        <v>0</v>
      </c>
      <c r="O129" s="60">
        <f t="shared" si="18"/>
        <v>0</v>
      </c>
      <c r="P129" s="60">
        <f t="shared" si="18"/>
        <v>0</v>
      </c>
      <c r="Q129" s="60">
        <f t="shared" si="18"/>
        <v>0</v>
      </c>
      <c r="R129" s="60">
        <f t="shared" si="18"/>
        <v>0</v>
      </c>
      <c r="S129" s="60">
        <f t="shared" si="18"/>
        <v>0</v>
      </c>
      <c r="T129" s="60">
        <f t="shared" si="18"/>
        <v>0</v>
      </c>
    </row>
    <row r="130" spans="2:20" ht="12.75" customHeight="1">
      <c r="B130" s="43"/>
      <c r="C130" s="44"/>
      <c r="D130" s="62"/>
      <c r="E130" s="42" t="s">
        <v>219</v>
      </c>
      <c r="F130" s="42"/>
      <c r="G130" s="42"/>
      <c r="H130" s="97">
        <f t="shared" si="14"/>
        <v>0</v>
      </c>
      <c r="I130" s="97">
        <f t="shared" ref="I130:T130" si="19">SUM(I131:I203)</f>
        <v>0</v>
      </c>
      <c r="J130" s="97">
        <f t="shared" si="19"/>
        <v>0</v>
      </c>
      <c r="K130" s="97">
        <f t="shared" si="19"/>
        <v>0</v>
      </c>
      <c r="L130" s="97">
        <f t="shared" si="19"/>
        <v>0</v>
      </c>
      <c r="M130" s="97">
        <f t="shared" si="19"/>
        <v>0</v>
      </c>
      <c r="N130" s="97">
        <f t="shared" si="19"/>
        <v>0</v>
      </c>
      <c r="O130" s="97">
        <f t="shared" si="19"/>
        <v>0</v>
      </c>
      <c r="P130" s="97">
        <f t="shared" si="19"/>
        <v>0</v>
      </c>
      <c r="Q130" s="97">
        <f t="shared" si="19"/>
        <v>0</v>
      </c>
      <c r="R130" s="97">
        <f t="shared" si="19"/>
        <v>0</v>
      </c>
      <c r="S130" s="97">
        <f t="shared" si="19"/>
        <v>0</v>
      </c>
      <c r="T130" s="97">
        <f t="shared" si="19"/>
        <v>0</v>
      </c>
    </row>
    <row r="131" spans="2:20" ht="12.75" customHeight="1" outlineLevel="1">
      <c r="B131" s="43"/>
      <c r="C131" s="44"/>
      <c r="D131" s="62"/>
      <c r="E131" s="25"/>
      <c r="F131" s="25" t="s">
        <v>220</v>
      </c>
      <c r="G131" s="25" t="s">
        <v>221</v>
      </c>
      <c r="H131" s="97">
        <f t="shared" si="14"/>
        <v>0</v>
      </c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</row>
    <row r="132" spans="2:20" ht="12.75" customHeight="1" outlineLevel="1">
      <c r="B132" s="43"/>
      <c r="C132" s="44"/>
      <c r="D132" s="62"/>
      <c r="E132" s="25"/>
      <c r="F132" s="25" t="s">
        <v>222</v>
      </c>
      <c r="G132" s="25" t="s">
        <v>223</v>
      </c>
      <c r="H132" s="97">
        <f t="shared" si="14"/>
        <v>0</v>
      </c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</row>
    <row r="133" spans="2:20" ht="12.75" customHeight="1" outlineLevel="1">
      <c r="B133" s="43"/>
      <c r="C133" s="44"/>
      <c r="D133" s="62"/>
      <c r="E133" s="25"/>
      <c r="F133" s="25" t="s">
        <v>224</v>
      </c>
      <c r="G133" s="25" t="s">
        <v>225</v>
      </c>
      <c r="H133" s="97">
        <f t="shared" si="14"/>
        <v>0</v>
      </c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</row>
    <row r="134" spans="2:20" ht="12.75" customHeight="1" outlineLevel="1">
      <c r="B134" s="43"/>
      <c r="C134" s="44"/>
      <c r="D134" s="62"/>
      <c r="E134" s="25"/>
      <c r="F134" s="25" t="s">
        <v>226</v>
      </c>
      <c r="G134" s="25" t="s">
        <v>227</v>
      </c>
      <c r="H134" s="97">
        <f t="shared" si="14"/>
        <v>0</v>
      </c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</row>
    <row r="135" spans="2:20" ht="12.75" customHeight="1" outlineLevel="1">
      <c r="B135" s="43"/>
      <c r="C135" s="44"/>
      <c r="D135" s="62"/>
      <c r="E135" s="25"/>
      <c r="F135" s="25" t="s">
        <v>228</v>
      </c>
      <c r="G135" s="25" t="s">
        <v>229</v>
      </c>
      <c r="H135" s="97">
        <f t="shared" si="14"/>
        <v>0</v>
      </c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</row>
    <row r="136" spans="2:20" ht="12.75" customHeight="1" outlineLevel="1">
      <c r="B136" s="43"/>
      <c r="C136" s="44"/>
      <c r="D136" s="62"/>
      <c r="E136" s="25"/>
      <c r="F136" s="25" t="s">
        <v>230</v>
      </c>
      <c r="G136" s="25" t="s">
        <v>231</v>
      </c>
      <c r="H136" s="97">
        <f t="shared" si="14"/>
        <v>0</v>
      </c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</row>
    <row r="137" spans="2:20" ht="12.75" customHeight="1" outlineLevel="1">
      <c r="B137" s="43"/>
      <c r="C137" s="44"/>
      <c r="D137" s="62"/>
      <c r="E137" s="25"/>
      <c r="F137" s="25" t="s">
        <v>232</v>
      </c>
      <c r="G137" s="25" t="s">
        <v>233</v>
      </c>
      <c r="H137" s="97">
        <f t="shared" si="14"/>
        <v>0</v>
      </c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</row>
    <row r="138" spans="2:20" ht="12.75" customHeight="1" outlineLevel="1">
      <c r="B138" s="43"/>
      <c r="C138" s="44"/>
      <c r="D138" s="62"/>
      <c r="E138" s="25"/>
      <c r="F138" s="25" t="s">
        <v>234</v>
      </c>
      <c r="G138" s="25" t="s">
        <v>235</v>
      </c>
      <c r="H138" s="97">
        <f t="shared" si="14"/>
        <v>0</v>
      </c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</row>
    <row r="139" spans="2:20" ht="12.75" customHeight="1" outlineLevel="1">
      <c r="B139" s="43"/>
      <c r="C139" s="44"/>
      <c r="D139" s="62"/>
      <c r="E139" s="25"/>
      <c r="F139" s="25" t="s">
        <v>236</v>
      </c>
      <c r="G139" s="25" t="s">
        <v>237</v>
      </c>
      <c r="H139" s="97">
        <f t="shared" si="14"/>
        <v>0</v>
      </c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</row>
    <row r="140" spans="2:20" ht="12.75" customHeight="1" outlineLevel="1">
      <c r="B140" s="43"/>
      <c r="C140" s="44"/>
      <c r="D140" s="62"/>
      <c r="E140" s="25"/>
      <c r="F140" s="25" t="s">
        <v>238</v>
      </c>
      <c r="G140" s="25" t="s">
        <v>239</v>
      </c>
      <c r="H140" s="97">
        <f t="shared" si="14"/>
        <v>0</v>
      </c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</row>
    <row r="141" spans="2:20" ht="12.75" customHeight="1" outlineLevel="1">
      <c r="B141" s="43"/>
      <c r="C141" s="44"/>
      <c r="D141" s="62"/>
      <c r="E141" s="25"/>
      <c r="F141" s="25" t="s">
        <v>240</v>
      </c>
      <c r="G141" s="25" t="s">
        <v>241</v>
      </c>
      <c r="H141" s="97">
        <f t="shared" si="14"/>
        <v>0</v>
      </c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</row>
    <row r="142" spans="2:20" ht="12.75" customHeight="1" outlineLevel="1">
      <c r="B142" s="43"/>
      <c r="C142" s="44"/>
      <c r="D142" s="62"/>
      <c r="E142" s="25"/>
      <c r="F142" s="25" t="s">
        <v>242</v>
      </c>
      <c r="G142" s="25" t="s">
        <v>243</v>
      </c>
      <c r="H142" s="97">
        <f t="shared" si="14"/>
        <v>0</v>
      </c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</row>
    <row r="143" spans="2:20" ht="12.75" customHeight="1" outlineLevel="1">
      <c r="B143" s="43"/>
      <c r="C143" s="44"/>
      <c r="D143" s="62"/>
      <c r="E143" s="25"/>
      <c r="F143" s="25" t="s">
        <v>244</v>
      </c>
      <c r="G143" s="25" t="s">
        <v>245</v>
      </c>
      <c r="H143" s="97">
        <f t="shared" si="14"/>
        <v>0</v>
      </c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</row>
    <row r="144" spans="2:20" ht="12.75" customHeight="1" outlineLevel="1">
      <c r="B144" s="43"/>
      <c r="C144" s="44"/>
      <c r="D144" s="62"/>
      <c r="E144" s="25"/>
      <c r="F144" s="25" t="s">
        <v>246</v>
      </c>
      <c r="G144" s="25" t="s">
        <v>247</v>
      </c>
      <c r="H144" s="97">
        <f t="shared" si="14"/>
        <v>0</v>
      </c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</row>
    <row r="145" spans="2:20" ht="12.75" customHeight="1" outlineLevel="1">
      <c r="B145" s="43"/>
      <c r="C145" s="44"/>
      <c r="D145" s="62"/>
      <c r="E145" s="25"/>
      <c r="F145" s="25" t="s">
        <v>248</v>
      </c>
      <c r="G145" s="25" t="s">
        <v>249</v>
      </c>
      <c r="H145" s="97">
        <f t="shared" si="14"/>
        <v>0</v>
      </c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</row>
    <row r="146" spans="2:20" ht="12.75" customHeight="1" outlineLevel="1">
      <c r="B146" s="43"/>
      <c r="C146" s="44"/>
      <c r="D146" s="62"/>
      <c r="E146" s="25"/>
      <c r="F146" s="25" t="s">
        <v>250</v>
      </c>
      <c r="G146" s="25" t="s">
        <v>251</v>
      </c>
      <c r="H146" s="97">
        <f t="shared" si="14"/>
        <v>0</v>
      </c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</row>
    <row r="147" spans="2:20" ht="12.75" customHeight="1" outlineLevel="1">
      <c r="B147" s="43"/>
      <c r="C147" s="44"/>
      <c r="D147" s="62"/>
      <c r="E147" s="25"/>
      <c r="F147" s="25" t="s">
        <v>252</v>
      </c>
      <c r="G147" s="25" t="s">
        <v>239</v>
      </c>
      <c r="H147" s="97">
        <f t="shared" si="14"/>
        <v>0</v>
      </c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</row>
    <row r="148" spans="2:20" ht="12.75" customHeight="1" outlineLevel="1">
      <c r="B148" s="43"/>
      <c r="C148" s="44"/>
      <c r="D148" s="62"/>
      <c r="E148" s="25"/>
      <c r="F148" s="25" t="s">
        <v>253</v>
      </c>
      <c r="G148" s="25" t="s">
        <v>241</v>
      </c>
      <c r="H148" s="97">
        <f t="shared" si="14"/>
        <v>0</v>
      </c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</row>
    <row r="149" spans="2:20" ht="12.75" customHeight="1" outlineLevel="1">
      <c r="B149" s="43"/>
      <c r="C149" s="44"/>
      <c r="D149" s="62"/>
      <c r="E149" s="25"/>
      <c r="F149" s="25" t="s">
        <v>254</v>
      </c>
      <c r="G149" s="25" t="s">
        <v>255</v>
      </c>
      <c r="H149" s="97">
        <f t="shared" si="14"/>
        <v>0</v>
      </c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</row>
    <row r="150" spans="2:20" ht="12.75" customHeight="1" outlineLevel="1">
      <c r="B150" s="43"/>
      <c r="C150" s="44"/>
      <c r="D150" s="62"/>
      <c r="E150" s="25"/>
      <c r="F150" s="25" t="s">
        <v>256</v>
      </c>
      <c r="G150" s="25" t="s">
        <v>257</v>
      </c>
      <c r="H150" s="97">
        <f t="shared" si="14"/>
        <v>0</v>
      </c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</row>
    <row r="151" spans="2:20" ht="12.75" customHeight="1" outlineLevel="1">
      <c r="B151" s="43"/>
      <c r="C151" s="44"/>
      <c r="D151" s="62"/>
      <c r="E151" s="25"/>
      <c r="F151" s="25" t="s">
        <v>258</v>
      </c>
      <c r="G151" s="25" t="s">
        <v>259</v>
      </c>
      <c r="H151" s="97">
        <f t="shared" si="14"/>
        <v>0</v>
      </c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</row>
    <row r="152" spans="2:20" ht="12.75" customHeight="1" outlineLevel="1">
      <c r="B152" s="43"/>
      <c r="C152" s="44"/>
      <c r="D152" s="62"/>
      <c r="E152" s="25"/>
      <c r="F152" s="25" t="s">
        <v>260</v>
      </c>
      <c r="G152" s="25" t="s">
        <v>261</v>
      </c>
      <c r="H152" s="97">
        <f t="shared" ref="H152:H216" si="20">SUM(I152:T152)</f>
        <v>0</v>
      </c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</row>
    <row r="153" spans="2:20" ht="12.75" customHeight="1" outlineLevel="1">
      <c r="B153" s="43"/>
      <c r="C153" s="44"/>
      <c r="D153" s="62"/>
      <c r="E153" s="25"/>
      <c r="F153" s="25" t="s">
        <v>262</v>
      </c>
      <c r="G153" s="25" t="s">
        <v>263</v>
      </c>
      <c r="H153" s="97">
        <f t="shared" si="20"/>
        <v>0</v>
      </c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</row>
    <row r="154" spans="2:20" ht="12.75" customHeight="1" outlineLevel="1">
      <c r="B154" s="43"/>
      <c r="C154" s="44"/>
      <c r="D154" s="62"/>
      <c r="E154" s="25"/>
      <c r="F154" s="25" t="s">
        <v>264</v>
      </c>
      <c r="G154" s="25" t="s">
        <v>265</v>
      </c>
      <c r="H154" s="97">
        <f t="shared" si="20"/>
        <v>0</v>
      </c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</row>
    <row r="155" spans="2:20" ht="12.75" customHeight="1" outlineLevel="1">
      <c r="B155" s="43"/>
      <c r="C155" s="44"/>
      <c r="D155" s="62"/>
      <c r="E155" s="25"/>
      <c r="F155" s="25" t="s">
        <v>266</v>
      </c>
      <c r="G155" s="25" t="s">
        <v>267</v>
      </c>
      <c r="H155" s="97">
        <f t="shared" si="20"/>
        <v>0</v>
      </c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</row>
    <row r="156" spans="2:20" ht="12.75" customHeight="1" outlineLevel="1">
      <c r="B156" s="43"/>
      <c r="C156" s="44"/>
      <c r="D156" s="62"/>
      <c r="E156" s="25"/>
      <c r="F156" s="25" t="s">
        <v>268</v>
      </c>
      <c r="G156" s="25" t="s">
        <v>269</v>
      </c>
      <c r="H156" s="97">
        <f t="shared" si="20"/>
        <v>0</v>
      </c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</row>
    <row r="157" spans="2:20" ht="12.75" customHeight="1" outlineLevel="1">
      <c r="B157" s="43"/>
      <c r="C157" s="44"/>
      <c r="D157" s="62"/>
      <c r="E157" s="25"/>
      <c r="F157" s="25" t="s">
        <v>270</v>
      </c>
      <c r="G157" s="25" t="s">
        <v>271</v>
      </c>
      <c r="H157" s="97">
        <f t="shared" si="20"/>
        <v>0</v>
      </c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</row>
    <row r="158" spans="2:20" ht="12.75" customHeight="1" outlineLevel="1">
      <c r="B158" s="43"/>
      <c r="C158" s="44"/>
      <c r="D158" s="62"/>
      <c r="E158" s="25"/>
      <c r="F158" s="25" t="s">
        <v>272</v>
      </c>
      <c r="G158" s="25" t="s">
        <v>273</v>
      </c>
      <c r="H158" s="97">
        <f t="shared" si="20"/>
        <v>0</v>
      </c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</row>
    <row r="159" spans="2:20" ht="12.75" customHeight="1" outlineLevel="1">
      <c r="B159" s="43"/>
      <c r="C159" s="44"/>
      <c r="D159" s="62"/>
      <c r="E159" s="25"/>
      <c r="F159" s="25" t="s">
        <v>274</v>
      </c>
      <c r="G159" s="25" t="s">
        <v>275</v>
      </c>
      <c r="H159" s="97">
        <f t="shared" si="20"/>
        <v>0</v>
      </c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</row>
    <row r="160" spans="2:20" ht="12.75" customHeight="1" outlineLevel="1">
      <c r="B160" s="43"/>
      <c r="C160" s="44"/>
      <c r="D160" s="62"/>
      <c r="E160" s="25"/>
      <c r="F160" s="25" t="s">
        <v>276</v>
      </c>
      <c r="G160" s="25" t="s">
        <v>277</v>
      </c>
      <c r="H160" s="97">
        <f t="shared" si="20"/>
        <v>0</v>
      </c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</row>
    <row r="161" spans="2:20" ht="12.75" customHeight="1" outlineLevel="1">
      <c r="B161" s="43"/>
      <c r="C161" s="44"/>
      <c r="D161" s="62"/>
      <c r="E161" s="25"/>
      <c r="F161" s="25" t="s">
        <v>614</v>
      </c>
      <c r="G161" s="25" t="s">
        <v>615</v>
      </c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</row>
    <row r="162" spans="2:20" ht="12.75" customHeight="1" outlineLevel="1">
      <c r="B162" s="43"/>
      <c r="C162" s="44"/>
      <c r="D162" s="62"/>
      <c r="E162" s="25"/>
      <c r="F162" s="25" t="s">
        <v>278</v>
      </c>
      <c r="G162" s="25" t="s">
        <v>279</v>
      </c>
      <c r="H162" s="97">
        <f t="shared" si="20"/>
        <v>0</v>
      </c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</row>
    <row r="163" spans="2:20" ht="12.75" customHeight="1" outlineLevel="1">
      <c r="B163" s="43"/>
      <c r="C163" s="44"/>
      <c r="D163" s="62"/>
      <c r="E163" s="25"/>
      <c r="F163" s="25" t="s">
        <v>280</v>
      </c>
      <c r="G163" s="25" t="s">
        <v>281</v>
      </c>
      <c r="H163" s="97">
        <f t="shared" si="20"/>
        <v>0</v>
      </c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</row>
    <row r="164" spans="2:20" ht="12.75" customHeight="1" outlineLevel="1">
      <c r="B164" s="43"/>
      <c r="C164" s="44"/>
      <c r="D164" s="62"/>
      <c r="E164" s="25"/>
      <c r="F164" s="25" t="s">
        <v>282</v>
      </c>
      <c r="G164" s="25" t="s">
        <v>283</v>
      </c>
      <c r="H164" s="97">
        <f t="shared" si="20"/>
        <v>0</v>
      </c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</row>
    <row r="165" spans="2:20" ht="12.75" customHeight="1" outlineLevel="1">
      <c r="B165" s="43"/>
      <c r="C165" s="44"/>
      <c r="D165" s="62"/>
      <c r="E165" s="25"/>
      <c r="F165" s="25" t="s">
        <v>284</v>
      </c>
      <c r="G165" s="25" t="s">
        <v>285</v>
      </c>
      <c r="H165" s="97">
        <f t="shared" si="20"/>
        <v>0</v>
      </c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</row>
    <row r="166" spans="2:20" ht="12.75" customHeight="1" outlineLevel="1">
      <c r="B166" s="43"/>
      <c r="C166" s="44"/>
      <c r="D166" s="62"/>
      <c r="E166" s="25"/>
      <c r="F166" s="25" t="s">
        <v>286</v>
      </c>
      <c r="G166" s="25" t="s">
        <v>287</v>
      </c>
      <c r="H166" s="97">
        <f t="shared" si="20"/>
        <v>0</v>
      </c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</row>
    <row r="167" spans="2:20" ht="12.75" customHeight="1" outlineLevel="1">
      <c r="B167" s="43"/>
      <c r="C167" s="44"/>
      <c r="D167" s="62"/>
      <c r="E167" s="25"/>
      <c r="F167" s="25" t="s">
        <v>288</v>
      </c>
      <c r="G167" s="25" t="s">
        <v>289</v>
      </c>
      <c r="H167" s="97">
        <f t="shared" si="20"/>
        <v>0</v>
      </c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</row>
    <row r="168" spans="2:20" ht="12.75" customHeight="1" outlineLevel="1">
      <c r="B168" s="43"/>
      <c r="C168" s="44"/>
      <c r="D168" s="62"/>
      <c r="E168" s="25"/>
      <c r="F168" s="25" t="s">
        <v>290</v>
      </c>
      <c r="G168" s="25" t="s">
        <v>291</v>
      </c>
      <c r="H168" s="97">
        <f t="shared" si="20"/>
        <v>0</v>
      </c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</row>
    <row r="169" spans="2:20" ht="12.75" customHeight="1" outlineLevel="1">
      <c r="B169" s="43"/>
      <c r="C169" s="44"/>
      <c r="D169" s="62"/>
      <c r="E169" s="25"/>
      <c r="F169" s="25" t="s">
        <v>292</v>
      </c>
      <c r="G169" s="25" t="s">
        <v>293</v>
      </c>
      <c r="H169" s="97">
        <f t="shared" si="20"/>
        <v>0</v>
      </c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</row>
    <row r="170" spans="2:20" ht="12.75" customHeight="1" outlineLevel="1">
      <c r="B170" s="43"/>
      <c r="C170" s="44"/>
      <c r="D170" s="62"/>
      <c r="E170" s="25"/>
      <c r="F170" s="25" t="s">
        <v>294</v>
      </c>
      <c r="G170" s="25" t="s">
        <v>295</v>
      </c>
      <c r="H170" s="97">
        <f t="shared" si="20"/>
        <v>0</v>
      </c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</row>
    <row r="171" spans="2:20" ht="12.75" customHeight="1" outlineLevel="1">
      <c r="B171" s="43"/>
      <c r="C171" s="44"/>
      <c r="D171" s="62"/>
      <c r="E171" s="25"/>
      <c r="F171" s="25" t="s">
        <v>296</v>
      </c>
      <c r="G171" s="25" t="s">
        <v>297</v>
      </c>
      <c r="H171" s="97">
        <f t="shared" si="20"/>
        <v>0</v>
      </c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</row>
    <row r="172" spans="2:20" ht="12.75" customHeight="1" outlineLevel="1">
      <c r="B172" s="43"/>
      <c r="C172" s="44"/>
      <c r="D172" s="62"/>
      <c r="E172" s="25"/>
      <c r="F172" s="25" t="s">
        <v>298</v>
      </c>
      <c r="G172" s="25" t="s">
        <v>299</v>
      </c>
      <c r="H172" s="97">
        <f t="shared" si="20"/>
        <v>0</v>
      </c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</row>
    <row r="173" spans="2:20" ht="12.75" customHeight="1" outlineLevel="1">
      <c r="B173" s="43"/>
      <c r="C173" s="44"/>
      <c r="D173" s="62"/>
      <c r="E173" s="25"/>
      <c r="F173" s="25" t="s">
        <v>300</v>
      </c>
      <c r="G173" s="25" t="s">
        <v>301</v>
      </c>
      <c r="H173" s="97">
        <f t="shared" si="20"/>
        <v>0</v>
      </c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</row>
    <row r="174" spans="2:20" ht="12.75" customHeight="1" outlineLevel="1">
      <c r="B174" s="43"/>
      <c r="C174" s="44"/>
      <c r="D174" s="62"/>
      <c r="E174" s="25"/>
      <c r="F174" s="25" t="s">
        <v>302</v>
      </c>
      <c r="G174" s="25" t="s">
        <v>303</v>
      </c>
      <c r="H174" s="97">
        <f t="shared" si="20"/>
        <v>0</v>
      </c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</row>
    <row r="175" spans="2:20" ht="12.75" customHeight="1" outlineLevel="1">
      <c r="B175" s="43"/>
      <c r="C175" s="44"/>
      <c r="D175" s="62"/>
      <c r="E175" s="25"/>
      <c r="F175" s="25" t="s">
        <v>304</v>
      </c>
      <c r="G175" s="25" t="s">
        <v>305</v>
      </c>
      <c r="H175" s="97">
        <f t="shared" si="20"/>
        <v>0</v>
      </c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</row>
    <row r="176" spans="2:20" ht="12.75" customHeight="1" outlineLevel="1">
      <c r="B176" s="43"/>
      <c r="C176" s="44"/>
      <c r="D176" s="62"/>
      <c r="E176" s="25"/>
      <c r="F176" s="25" t="s">
        <v>306</v>
      </c>
      <c r="G176" s="25" t="s">
        <v>307</v>
      </c>
      <c r="H176" s="97">
        <f t="shared" si="20"/>
        <v>0</v>
      </c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</row>
    <row r="177" spans="2:20" ht="12.75" customHeight="1" outlineLevel="1">
      <c r="B177" s="43"/>
      <c r="C177" s="44"/>
      <c r="D177" s="62"/>
      <c r="E177" s="25"/>
      <c r="F177" s="25" t="s">
        <v>308</v>
      </c>
      <c r="G177" s="25" t="s">
        <v>309</v>
      </c>
      <c r="H177" s="97">
        <f t="shared" si="20"/>
        <v>0</v>
      </c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</row>
    <row r="178" spans="2:20" ht="12.75" customHeight="1" outlineLevel="1">
      <c r="B178" s="43"/>
      <c r="C178" s="44"/>
      <c r="D178" s="62"/>
      <c r="E178" s="25"/>
      <c r="F178" s="25" t="s">
        <v>310</v>
      </c>
      <c r="G178" s="25" t="s">
        <v>311</v>
      </c>
      <c r="H178" s="97">
        <f t="shared" si="20"/>
        <v>0</v>
      </c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</row>
    <row r="179" spans="2:20" ht="12.75" customHeight="1" outlineLevel="1">
      <c r="B179" s="43"/>
      <c r="C179" s="44"/>
      <c r="D179" s="62"/>
      <c r="E179" s="25"/>
      <c r="F179" s="25" t="s">
        <v>312</v>
      </c>
      <c r="G179" s="25" t="s">
        <v>313</v>
      </c>
      <c r="H179" s="97">
        <f t="shared" si="20"/>
        <v>0</v>
      </c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</row>
    <row r="180" spans="2:20" ht="12.75" customHeight="1" outlineLevel="1">
      <c r="B180" s="43"/>
      <c r="C180" s="44"/>
      <c r="D180" s="62"/>
      <c r="E180" s="25"/>
      <c r="F180" s="25" t="s">
        <v>314</v>
      </c>
      <c r="G180" s="25" t="s">
        <v>315</v>
      </c>
      <c r="H180" s="97">
        <f t="shared" si="20"/>
        <v>0</v>
      </c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</row>
    <row r="181" spans="2:20" ht="12.75" customHeight="1" outlineLevel="1">
      <c r="B181" s="43"/>
      <c r="C181" s="44"/>
      <c r="D181" s="62"/>
      <c r="E181" s="25"/>
      <c r="F181" s="25" t="s">
        <v>316</v>
      </c>
      <c r="G181" s="25" t="s">
        <v>317</v>
      </c>
      <c r="H181" s="97">
        <f t="shared" si="20"/>
        <v>0</v>
      </c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</row>
    <row r="182" spans="2:20" ht="12.75" customHeight="1" outlineLevel="1">
      <c r="B182" s="43"/>
      <c r="C182" s="44"/>
      <c r="D182" s="62"/>
      <c r="E182" s="25"/>
      <c r="F182" s="25" t="s">
        <v>318</v>
      </c>
      <c r="G182" s="25" t="s">
        <v>319</v>
      </c>
      <c r="H182" s="97">
        <f t="shared" si="20"/>
        <v>0</v>
      </c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</row>
    <row r="183" spans="2:20" ht="12.75" customHeight="1" outlineLevel="1">
      <c r="B183" s="43"/>
      <c r="C183" s="44"/>
      <c r="D183" s="62"/>
      <c r="E183" s="25"/>
      <c r="F183" s="25" t="s">
        <v>320</v>
      </c>
      <c r="G183" s="25" t="s">
        <v>321</v>
      </c>
      <c r="H183" s="97">
        <f t="shared" si="20"/>
        <v>0</v>
      </c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</row>
    <row r="184" spans="2:20" ht="12.75" customHeight="1" outlineLevel="1">
      <c r="B184" s="43"/>
      <c r="C184" s="44"/>
      <c r="D184" s="62"/>
      <c r="E184" s="25"/>
      <c r="F184" s="25" t="s">
        <v>322</v>
      </c>
      <c r="G184" s="25" t="s">
        <v>323</v>
      </c>
      <c r="H184" s="97">
        <f t="shared" si="20"/>
        <v>0</v>
      </c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</row>
    <row r="185" spans="2:20" ht="12.75" customHeight="1" outlineLevel="1">
      <c r="B185" s="43"/>
      <c r="C185" s="44"/>
      <c r="D185" s="62"/>
      <c r="E185" s="25"/>
      <c r="F185" s="25" t="s">
        <v>324</v>
      </c>
      <c r="G185" s="25" t="s">
        <v>325</v>
      </c>
      <c r="H185" s="97">
        <f t="shared" si="20"/>
        <v>0</v>
      </c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</row>
    <row r="186" spans="2:20" ht="12.75" customHeight="1" outlineLevel="1">
      <c r="B186" s="43"/>
      <c r="C186" s="44"/>
      <c r="D186" s="62"/>
      <c r="E186" s="25"/>
      <c r="F186" s="25" t="s">
        <v>326</v>
      </c>
      <c r="G186" s="25" t="s">
        <v>327</v>
      </c>
      <c r="H186" s="97">
        <f t="shared" si="20"/>
        <v>0</v>
      </c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</row>
    <row r="187" spans="2:20" ht="12.75" customHeight="1" outlineLevel="1">
      <c r="B187" s="43"/>
      <c r="C187" s="44"/>
      <c r="D187" s="62"/>
      <c r="E187" s="25"/>
      <c r="F187" s="25" t="s">
        <v>328</v>
      </c>
      <c r="G187" s="25" t="s">
        <v>329</v>
      </c>
      <c r="H187" s="97">
        <f t="shared" si="20"/>
        <v>0</v>
      </c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</row>
    <row r="188" spans="2:20" ht="12.75" customHeight="1" outlineLevel="1">
      <c r="B188" s="43"/>
      <c r="C188" s="44"/>
      <c r="D188" s="62"/>
      <c r="E188" s="25"/>
      <c r="F188" s="25" t="s">
        <v>330</v>
      </c>
      <c r="G188" s="25" t="s">
        <v>331</v>
      </c>
      <c r="H188" s="97">
        <f t="shared" si="20"/>
        <v>0</v>
      </c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</row>
    <row r="189" spans="2:20" ht="12.75" customHeight="1" outlineLevel="1">
      <c r="B189" s="43"/>
      <c r="C189" s="44"/>
      <c r="D189" s="62"/>
      <c r="E189" s="25"/>
      <c r="F189" s="25" t="s">
        <v>332</v>
      </c>
      <c r="G189" s="25" t="s">
        <v>333</v>
      </c>
      <c r="H189" s="97">
        <f t="shared" si="20"/>
        <v>0</v>
      </c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</row>
    <row r="190" spans="2:20" ht="12.75" customHeight="1" outlineLevel="1">
      <c r="B190" s="43"/>
      <c r="C190" s="44"/>
      <c r="D190" s="62"/>
      <c r="E190" s="25"/>
      <c r="F190" s="25" t="s">
        <v>334</v>
      </c>
      <c r="G190" s="25" t="s">
        <v>335</v>
      </c>
      <c r="H190" s="97">
        <f t="shared" si="20"/>
        <v>0</v>
      </c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</row>
    <row r="191" spans="2:20" ht="12.75" customHeight="1" outlineLevel="1">
      <c r="B191" s="43"/>
      <c r="C191" s="44"/>
      <c r="D191" s="62"/>
      <c r="E191" s="25"/>
      <c r="F191" s="25" t="s">
        <v>336</v>
      </c>
      <c r="G191" s="25" t="s">
        <v>337</v>
      </c>
      <c r="H191" s="97">
        <f t="shared" si="20"/>
        <v>0</v>
      </c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</row>
    <row r="192" spans="2:20" ht="12.75" customHeight="1" outlineLevel="1">
      <c r="B192" s="43"/>
      <c r="C192" s="44"/>
      <c r="D192" s="62"/>
      <c r="E192" s="25"/>
      <c r="F192" s="25" t="s">
        <v>338</v>
      </c>
      <c r="G192" s="25" t="s">
        <v>339</v>
      </c>
      <c r="H192" s="97">
        <f t="shared" si="20"/>
        <v>0</v>
      </c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</row>
    <row r="193" spans="2:20" ht="12.75" customHeight="1" outlineLevel="1">
      <c r="B193" s="43"/>
      <c r="C193" s="44"/>
      <c r="D193" s="62"/>
      <c r="E193" s="25"/>
      <c r="F193" s="25" t="s">
        <v>340</v>
      </c>
      <c r="G193" s="25" t="s">
        <v>341</v>
      </c>
      <c r="H193" s="97">
        <f t="shared" si="20"/>
        <v>0</v>
      </c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</row>
    <row r="194" spans="2:20" ht="12.75" customHeight="1" outlineLevel="1">
      <c r="B194" s="43"/>
      <c r="C194" s="44"/>
      <c r="D194" s="62"/>
      <c r="E194" s="25"/>
      <c r="F194" s="25" t="s">
        <v>342</v>
      </c>
      <c r="G194" s="25" t="s">
        <v>343</v>
      </c>
      <c r="H194" s="97">
        <f t="shared" si="20"/>
        <v>0</v>
      </c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</row>
    <row r="195" spans="2:20" ht="12.75" customHeight="1" outlineLevel="1">
      <c r="B195" s="43"/>
      <c r="C195" s="44"/>
      <c r="D195" s="62"/>
      <c r="E195" s="25"/>
      <c r="F195" s="25" t="s">
        <v>344</v>
      </c>
      <c r="G195" s="25" t="s">
        <v>345</v>
      </c>
      <c r="H195" s="97">
        <f t="shared" si="20"/>
        <v>0</v>
      </c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</row>
    <row r="196" spans="2:20" ht="12.75" customHeight="1" outlineLevel="1">
      <c r="B196" s="43"/>
      <c r="C196" s="44"/>
      <c r="D196" s="62"/>
      <c r="E196" s="25"/>
      <c r="F196" s="25" t="s">
        <v>346</v>
      </c>
      <c r="G196" s="25" t="s">
        <v>347</v>
      </c>
      <c r="H196" s="97">
        <f t="shared" si="20"/>
        <v>0</v>
      </c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</row>
    <row r="197" spans="2:20" ht="12.75" customHeight="1" outlineLevel="1">
      <c r="B197" s="43"/>
      <c r="C197" s="44"/>
      <c r="D197" s="62"/>
      <c r="E197" s="25"/>
      <c r="F197" s="25" t="s">
        <v>348</v>
      </c>
      <c r="G197" s="25" t="s">
        <v>349</v>
      </c>
      <c r="H197" s="97">
        <f t="shared" si="20"/>
        <v>0</v>
      </c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</row>
    <row r="198" spans="2:20" ht="12.75" customHeight="1" outlineLevel="1">
      <c r="B198" s="43"/>
      <c r="C198" s="44"/>
      <c r="D198" s="62"/>
      <c r="E198" s="25"/>
      <c r="F198" s="25" t="s">
        <v>350</v>
      </c>
      <c r="G198" s="25" t="s">
        <v>351</v>
      </c>
      <c r="H198" s="97">
        <f t="shared" si="20"/>
        <v>0</v>
      </c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</row>
    <row r="199" spans="2:20" ht="12.75" customHeight="1" outlineLevel="1">
      <c r="B199" s="43"/>
      <c r="C199" s="44"/>
      <c r="D199" s="62"/>
      <c r="E199" s="25"/>
      <c r="F199" s="25" t="s">
        <v>352</v>
      </c>
      <c r="G199" s="25" t="s">
        <v>353</v>
      </c>
      <c r="H199" s="97">
        <f t="shared" si="20"/>
        <v>0</v>
      </c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</row>
    <row r="200" spans="2:20" ht="12.75" customHeight="1" outlineLevel="1">
      <c r="B200" s="43"/>
      <c r="C200" s="44"/>
      <c r="D200" s="62"/>
      <c r="E200" s="25"/>
      <c r="F200" s="25" t="s">
        <v>354</v>
      </c>
      <c r="G200" s="25" t="s">
        <v>355</v>
      </c>
      <c r="H200" s="97">
        <f t="shared" si="20"/>
        <v>0</v>
      </c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</row>
    <row r="201" spans="2:20" ht="12.75" customHeight="1" outlineLevel="1">
      <c r="B201" s="43"/>
      <c r="C201" s="44"/>
      <c r="D201" s="62"/>
      <c r="E201" s="25"/>
      <c r="F201" s="25" t="s">
        <v>356</v>
      </c>
      <c r="G201" s="25" t="s">
        <v>357</v>
      </c>
      <c r="H201" s="97">
        <f t="shared" si="20"/>
        <v>0</v>
      </c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</row>
    <row r="202" spans="2:20" ht="12.75" customHeight="1" outlineLevel="1">
      <c r="B202" s="43"/>
      <c r="C202" s="44"/>
      <c r="D202" s="62"/>
      <c r="E202" s="25"/>
      <c r="F202" s="25" t="s">
        <v>358</v>
      </c>
      <c r="G202" s="25" t="s">
        <v>359</v>
      </c>
      <c r="H202" s="97">
        <f t="shared" si="20"/>
        <v>0</v>
      </c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</row>
    <row r="203" spans="2:20" ht="12.75" customHeight="1" outlineLevel="1">
      <c r="B203" s="43"/>
      <c r="C203" s="44"/>
      <c r="D203" s="62"/>
      <c r="E203" s="25"/>
      <c r="F203" s="25" t="s">
        <v>360</v>
      </c>
      <c r="G203" s="25" t="s">
        <v>361</v>
      </c>
      <c r="H203" s="97">
        <f t="shared" si="20"/>
        <v>0</v>
      </c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</row>
    <row r="204" spans="2:20" ht="12.75" customHeight="1">
      <c r="B204" s="43"/>
      <c r="C204" s="44"/>
      <c r="D204" s="62" t="s">
        <v>362</v>
      </c>
      <c r="E204" s="25" t="s">
        <v>363</v>
      </c>
      <c r="F204" s="25"/>
      <c r="G204" s="25"/>
      <c r="H204" s="97">
        <f t="shared" si="20"/>
        <v>0</v>
      </c>
      <c r="I204" s="97">
        <f t="shared" ref="I204:T204" si="21">SUM(I205:I217)</f>
        <v>0</v>
      </c>
      <c r="J204" s="97">
        <f t="shared" si="21"/>
        <v>0</v>
      </c>
      <c r="K204" s="97">
        <f t="shared" si="21"/>
        <v>0</v>
      </c>
      <c r="L204" s="97">
        <f t="shared" si="21"/>
        <v>0</v>
      </c>
      <c r="M204" s="97">
        <f t="shared" si="21"/>
        <v>0</v>
      </c>
      <c r="N204" s="97">
        <f t="shared" si="21"/>
        <v>0</v>
      </c>
      <c r="O204" s="97">
        <f t="shared" si="21"/>
        <v>0</v>
      </c>
      <c r="P204" s="97">
        <f t="shared" si="21"/>
        <v>0</v>
      </c>
      <c r="Q204" s="97">
        <f t="shared" si="21"/>
        <v>0</v>
      </c>
      <c r="R204" s="97">
        <f t="shared" si="21"/>
        <v>0</v>
      </c>
      <c r="S204" s="97">
        <f t="shared" si="21"/>
        <v>0</v>
      </c>
      <c r="T204" s="97">
        <f t="shared" si="21"/>
        <v>0</v>
      </c>
    </row>
    <row r="205" spans="2:20" ht="12.75" customHeight="1" outlineLevel="1">
      <c r="B205" s="43"/>
      <c r="C205" s="44"/>
      <c r="D205" s="62"/>
      <c r="E205" s="25"/>
      <c r="F205" s="25" t="s">
        <v>364</v>
      </c>
      <c r="G205" s="25" t="s">
        <v>365</v>
      </c>
      <c r="H205" s="97">
        <f t="shared" si="20"/>
        <v>0</v>
      </c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</row>
    <row r="206" spans="2:20" ht="12.75" customHeight="1" outlineLevel="1">
      <c r="B206" s="43"/>
      <c r="C206" s="44"/>
      <c r="D206" s="62"/>
      <c r="E206" s="25"/>
      <c r="F206" s="25" t="s">
        <v>366</v>
      </c>
      <c r="G206" s="25" t="s">
        <v>367</v>
      </c>
      <c r="H206" s="97">
        <f t="shared" si="20"/>
        <v>0</v>
      </c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</row>
    <row r="207" spans="2:20" ht="12.75" customHeight="1" outlineLevel="1">
      <c r="B207" s="43"/>
      <c r="C207" s="44"/>
      <c r="D207" s="62"/>
      <c r="E207" s="25"/>
      <c r="F207" s="25" t="s">
        <v>368</v>
      </c>
      <c r="G207" s="25" t="s">
        <v>369</v>
      </c>
      <c r="H207" s="97">
        <f t="shared" si="20"/>
        <v>0</v>
      </c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</row>
    <row r="208" spans="2:20" ht="12.75" customHeight="1" outlineLevel="1">
      <c r="B208" s="43"/>
      <c r="C208" s="44"/>
      <c r="D208" s="62"/>
      <c r="E208" s="25"/>
      <c r="F208" s="25" t="s">
        <v>370</v>
      </c>
      <c r="G208" s="25" t="s">
        <v>371</v>
      </c>
      <c r="H208" s="97">
        <f t="shared" si="20"/>
        <v>0</v>
      </c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</row>
    <row r="209" spans="1:20" ht="12.75" customHeight="1" outlineLevel="1">
      <c r="B209" s="43"/>
      <c r="C209" s="44"/>
      <c r="D209" s="62"/>
      <c r="E209" s="25"/>
      <c r="F209" s="25" t="s">
        <v>372</v>
      </c>
      <c r="G209" s="25" t="s">
        <v>373</v>
      </c>
      <c r="H209" s="97">
        <f t="shared" si="20"/>
        <v>0</v>
      </c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</row>
    <row r="210" spans="1:20" ht="12.75" customHeight="1" outlineLevel="1">
      <c r="B210" s="43"/>
      <c r="C210" s="44"/>
      <c r="D210" s="62"/>
      <c r="E210" s="25"/>
      <c r="F210" s="25" t="s">
        <v>374</v>
      </c>
      <c r="G210" s="25" t="s">
        <v>375</v>
      </c>
      <c r="H210" s="97">
        <f t="shared" si="20"/>
        <v>0</v>
      </c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</row>
    <row r="211" spans="1:20" ht="12.75" customHeight="1" outlineLevel="1">
      <c r="B211" s="43"/>
      <c r="C211" s="44"/>
      <c r="D211" s="62"/>
      <c r="E211" s="25"/>
      <c r="F211" s="25" t="s">
        <v>376</v>
      </c>
      <c r="G211" s="25" t="s">
        <v>377</v>
      </c>
      <c r="H211" s="97">
        <f t="shared" si="20"/>
        <v>0</v>
      </c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</row>
    <row r="212" spans="1:20" ht="12.75" customHeight="1" outlineLevel="1">
      <c r="B212" s="43"/>
      <c r="C212" s="44"/>
      <c r="D212" s="62"/>
      <c r="E212" s="25"/>
      <c r="F212" s="25" t="s">
        <v>378</v>
      </c>
      <c r="G212" s="25" t="s">
        <v>379</v>
      </c>
      <c r="H212" s="97">
        <f t="shared" si="20"/>
        <v>0</v>
      </c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</row>
    <row r="213" spans="1:20" ht="12.75" customHeight="1" outlineLevel="1">
      <c r="B213" s="43"/>
      <c r="C213" s="44"/>
      <c r="D213" s="62"/>
      <c r="E213" s="25"/>
      <c r="F213" s="25" t="s">
        <v>380</v>
      </c>
      <c r="G213" s="25" t="s">
        <v>381</v>
      </c>
      <c r="H213" s="97">
        <f t="shared" si="20"/>
        <v>0</v>
      </c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</row>
    <row r="214" spans="1:20" ht="12.75" customHeight="1" outlineLevel="1">
      <c r="B214" s="43"/>
      <c r="C214" s="44"/>
      <c r="D214" s="62"/>
      <c r="E214" s="25"/>
      <c r="F214" s="25" t="s">
        <v>382</v>
      </c>
      <c r="G214" s="25" t="s">
        <v>383</v>
      </c>
      <c r="H214" s="97">
        <f t="shared" si="20"/>
        <v>0</v>
      </c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</row>
    <row r="215" spans="1:20" s="61" customFormat="1" outlineLevel="1">
      <c r="A215" s="111"/>
      <c r="B215" s="43"/>
      <c r="C215" s="44"/>
      <c r="D215" s="62"/>
      <c r="E215" s="25"/>
      <c r="F215" s="25" t="s">
        <v>384</v>
      </c>
      <c r="G215" s="25" t="s">
        <v>385</v>
      </c>
      <c r="H215" s="97">
        <f t="shared" si="20"/>
        <v>0</v>
      </c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</row>
    <row r="216" spans="1:20" ht="12.75" customHeight="1" outlineLevel="1">
      <c r="B216" s="43"/>
      <c r="C216" s="44"/>
      <c r="D216" s="62"/>
      <c r="E216" s="25"/>
      <c r="F216" s="25" t="s">
        <v>386</v>
      </c>
      <c r="G216" s="25" t="s">
        <v>387</v>
      </c>
      <c r="H216" s="97">
        <f t="shared" si="20"/>
        <v>0</v>
      </c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</row>
    <row r="217" spans="1:20" ht="12.75" customHeight="1" outlineLevel="1">
      <c r="B217" s="43"/>
      <c r="C217" s="44"/>
      <c r="D217" s="62"/>
      <c r="E217" s="25"/>
      <c r="F217" s="25" t="s">
        <v>388</v>
      </c>
      <c r="G217" s="25" t="s">
        <v>389</v>
      </c>
      <c r="H217" s="97">
        <f t="shared" ref="H217:H281" si="22">SUM(I217:T217)</f>
        <v>0</v>
      </c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</row>
    <row r="218" spans="1:20" ht="12.75" customHeight="1">
      <c r="B218" s="57"/>
      <c r="C218" s="58" t="s">
        <v>390</v>
      </c>
      <c r="D218" s="58"/>
      <c r="E218" s="59"/>
      <c r="F218" s="59"/>
      <c r="G218" s="59"/>
      <c r="H218" s="60">
        <f t="shared" si="22"/>
        <v>0</v>
      </c>
      <c r="I218" s="60">
        <f t="shared" ref="I218:T218" si="23">SUM(I219:I221)</f>
        <v>0</v>
      </c>
      <c r="J218" s="60">
        <f t="shared" si="23"/>
        <v>0</v>
      </c>
      <c r="K218" s="60">
        <f t="shared" si="23"/>
        <v>0</v>
      </c>
      <c r="L218" s="60">
        <f t="shared" si="23"/>
        <v>0</v>
      </c>
      <c r="M218" s="60">
        <f t="shared" si="23"/>
        <v>0</v>
      </c>
      <c r="N218" s="60">
        <f t="shared" si="23"/>
        <v>0</v>
      </c>
      <c r="O218" s="60">
        <f t="shared" si="23"/>
        <v>0</v>
      </c>
      <c r="P218" s="60">
        <f t="shared" si="23"/>
        <v>0</v>
      </c>
      <c r="Q218" s="60">
        <f t="shared" si="23"/>
        <v>0</v>
      </c>
      <c r="R218" s="60">
        <f t="shared" si="23"/>
        <v>0</v>
      </c>
      <c r="S218" s="60">
        <f t="shared" si="23"/>
        <v>0</v>
      </c>
      <c r="T218" s="60">
        <f t="shared" si="23"/>
        <v>0</v>
      </c>
    </row>
    <row r="219" spans="1:20" ht="12.75" customHeight="1" outlineLevel="1">
      <c r="B219" s="43"/>
      <c r="C219" s="44"/>
      <c r="D219" s="62"/>
      <c r="E219" s="42" t="s">
        <v>391</v>
      </c>
      <c r="F219" s="42" t="s">
        <v>392</v>
      </c>
      <c r="G219" s="42" t="s">
        <v>393</v>
      </c>
      <c r="H219" s="97">
        <f t="shared" si="22"/>
        <v>0</v>
      </c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</row>
    <row r="220" spans="1:20" ht="12.75" customHeight="1" outlineLevel="1">
      <c r="B220" s="43"/>
      <c r="C220" s="44"/>
      <c r="D220" s="62"/>
      <c r="E220" s="25" t="s">
        <v>394</v>
      </c>
      <c r="F220" s="25" t="s">
        <v>395</v>
      </c>
      <c r="G220" s="25" t="s">
        <v>396</v>
      </c>
      <c r="H220" s="97">
        <f t="shared" si="22"/>
        <v>0</v>
      </c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</row>
    <row r="221" spans="1:20" ht="12.75" customHeight="1" outlineLevel="1">
      <c r="B221" s="43"/>
      <c r="C221" s="44"/>
      <c r="D221" s="62"/>
      <c r="E221" s="25" t="s">
        <v>397</v>
      </c>
      <c r="F221" s="25"/>
      <c r="G221" s="25"/>
      <c r="H221" s="97">
        <f t="shared" si="22"/>
        <v>0</v>
      </c>
      <c r="I221" s="97">
        <f t="shared" ref="I221:T221" si="24">SUM(I222:I230)</f>
        <v>0</v>
      </c>
      <c r="J221" s="97">
        <f t="shared" si="24"/>
        <v>0</v>
      </c>
      <c r="K221" s="97">
        <f t="shared" si="24"/>
        <v>0</v>
      </c>
      <c r="L221" s="97">
        <f t="shared" si="24"/>
        <v>0</v>
      </c>
      <c r="M221" s="97">
        <f t="shared" si="24"/>
        <v>0</v>
      </c>
      <c r="N221" s="97">
        <f t="shared" si="24"/>
        <v>0</v>
      </c>
      <c r="O221" s="97">
        <f t="shared" si="24"/>
        <v>0</v>
      </c>
      <c r="P221" s="97">
        <f t="shared" si="24"/>
        <v>0</v>
      </c>
      <c r="Q221" s="97">
        <f t="shared" si="24"/>
        <v>0</v>
      </c>
      <c r="R221" s="97">
        <f t="shared" si="24"/>
        <v>0</v>
      </c>
      <c r="S221" s="97">
        <f t="shared" si="24"/>
        <v>0</v>
      </c>
      <c r="T221" s="97">
        <f t="shared" si="24"/>
        <v>0</v>
      </c>
    </row>
    <row r="222" spans="1:20" ht="12.75" customHeight="1" outlineLevel="1">
      <c r="B222" s="43"/>
      <c r="C222" s="44"/>
      <c r="D222" s="62"/>
      <c r="E222" s="25"/>
      <c r="F222" s="25" t="s">
        <v>398</v>
      </c>
      <c r="G222" s="25" t="s">
        <v>399</v>
      </c>
      <c r="H222" s="97">
        <f t="shared" si="22"/>
        <v>0</v>
      </c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</row>
    <row r="223" spans="1:20" ht="12.75" customHeight="1" outlineLevel="1">
      <c r="B223" s="43"/>
      <c r="C223" s="44"/>
      <c r="D223" s="62"/>
      <c r="E223" s="25"/>
      <c r="F223" s="25" t="s">
        <v>400</v>
      </c>
      <c r="G223" s="25" t="s">
        <v>401</v>
      </c>
      <c r="H223" s="97">
        <f t="shared" si="22"/>
        <v>0</v>
      </c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</row>
    <row r="224" spans="1:20" ht="12.75" customHeight="1" outlineLevel="1">
      <c r="B224" s="43"/>
      <c r="C224" s="44"/>
      <c r="D224" s="62"/>
      <c r="E224" s="25"/>
      <c r="F224" s="25" t="s">
        <v>402</v>
      </c>
      <c r="G224" s="25" t="s">
        <v>403</v>
      </c>
      <c r="H224" s="97">
        <f t="shared" si="22"/>
        <v>0</v>
      </c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</row>
    <row r="225" spans="1:20" ht="12.75" customHeight="1" outlineLevel="1">
      <c r="B225" s="43"/>
      <c r="C225" s="44"/>
      <c r="D225" s="62"/>
      <c r="E225" s="25"/>
      <c r="F225" s="25" t="s">
        <v>404</v>
      </c>
      <c r="G225" s="25" t="s">
        <v>405</v>
      </c>
      <c r="H225" s="97">
        <f t="shared" si="22"/>
        <v>0</v>
      </c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</row>
    <row r="226" spans="1:20" ht="12.75" customHeight="1" outlineLevel="1">
      <c r="B226" s="43"/>
      <c r="C226" s="44"/>
      <c r="D226" s="62"/>
      <c r="E226" s="25"/>
      <c r="F226" s="25" t="s">
        <v>406</v>
      </c>
      <c r="G226" s="25" t="s">
        <v>407</v>
      </c>
      <c r="H226" s="97">
        <f t="shared" si="22"/>
        <v>0</v>
      </c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</row>
    <row r="227" spans="1:20" ht="12.75" customHeight="1" outlineLevel="1">
      <c r="B227" s="43"/>
      <c r="C227" s="44"/>
      <c r="D227" s="62"/>
      <c r="E227" s="25"/>
      <c r="F227" s="25" t="s">
        <v>408</v>
      </c>
      <c r="G227" s="25" t="s">
        <v>409</v>
      </c>
      <c r="H227" s="97">
        <f t="shared" si="22"/>
        <v>0</v>
      </c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</row>
    <row r="228" spans="1:20" outlineLevel="1">
      <c r="A228" s="111"/>
      <c r="B228" s="43"/>
      <c r="C228" s="44"/>
      <c r="D228" s="62"/>
      <c r="E228" s="25"/>
      <c r="F228" s="25" t="s">
        <v>410</v>
      </c>
      <c r="G228" s="25" t="s">
        <v>411</v>
      </c>
      <c r="H228" s="97">
        <f t="shared" si="22"/>
        <v>0</v>
      </c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</row>
    <row r="229" spans="1:20" s="67" customFormat="1" outlineLevel="1">
      <c r="A229" s="74"/>
      <c r="B229" s="43"/>
      <c r="C229" s="44"/>
      <c r="D229" s="62"/>
      <c r="E229" s="25"/>
      <c r="F229" s="25" t="s">
        <v>412</v>
      </c>
      <c r="G229" s="25" t="s">
        <v>413</v>
      </c>
      <c r="H229" s="97">
        <f t="shared" si="22"/>
        <v>0</v>
      </c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</row>
    <row r="230" spans="1:20" outlineLevel="1">
      <c r="A230" s="111"/>
      <c r="B230" s="43"/>
      <c r="C230" s="44"/>
      <c r="D230" s="62"/>
      <c r="E230" s="25"/>
      <c r="F230" s="25" t="s">
        <v>414</v>
      </c>
      <c r="G230" s="25" t="s">
        <v>415</v>
      </c>
      <c r="H230" s="97">
        <f t="shared" si="22"/>
        <v>0</v>
      </c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</row>
    <row r="231" spans="1:20" s="67" customFormat="1">
      <c r="A231" s="74"/>
      <c r="B231" s="35" t="s">
        <v>416</v>
      </c>
      <c r="C231" s="64"/>
      <c r="D231" s="64"/>
      <c r="E231" s="64"/>
      <c r="F231" s="64"/>
      <c r="G231" s="64"/>
      <c r="H231" s="37">
        <f t="shared" si="22"/>
        <v>0</v>
      </c>
      <c r="I231" s="37">
        <f t="shared" ref="I231:T231" si="25">+I22-I38</f>
        <v>0</v>
      </c>
      <c r="J231" s="37">
        <f t="shared" si="25"/>
        <v>0</v>
      </c>
      <c r="K231" s="37">
        <f t="shared" si="25"/>
        <v>0</v>
      </c>
      <c r="L231" s="37">
        <f t="shared" si="25"/>
        <v>0</v>
      </c>
      <c r="M231" s="37">
        <f t="shared" si="25"/>
        <v>0</v>
      </c>
      <c r="N231" s="37">
        <f t="shared" si="25"/>
        <v>0</v>
      </c>
      <c r="O231" s="37">
        <f t="shared" si="25"/>
        <v>0</v>
      </c>
      <c r="P231" s="37">
        <f t="shared" si="25"/>
        <v>0</v>
      </c>
      <c r="Q231" s="37">
        <f t="shared" si="25"/>
        <v>0</v>
      </c>
      <c r="R231" s="37">
        <f t="shared" si="25"/>
        <v>0</v>
      </c>
      <c r="S231" s="37">
        <f t="shared" si="25"/>
        <v>0</v>
      </c>
      <c r="T231" s="37">
        <f t="shared" si="25"/>
        <v>0</v>
      </c>
    </row>
    <row r="232" spans="1:20">
      <c r="A232" s="112"/>
      <c r="B232" s="65"/>
      <c r="C232" s="66"/>
      <c r="D232" s="66"/>
      <c r="E232" s="66" t="s">
        <v>417</v>
      </c>
      <c r="F232" s="67"/>
      <c r="G232" s="67"/>
      <c r="H232" s="98" t="str">
        <f t="shared" ref="H232:T232" si="26">IFERROR(+H231/H22,"")</f>
        <v/>
      </c>
      <c r="I232" s="98" t="str">
        <f t="shared" si="26"/>
        <v/>
      </c>
      <c r="J232" s="98" t="str">
        <f t="shared" si="26"/>
        <v/>
      </c>
      <c r="K232" s="98" t="str">
        <f t="shared" si="26"/>
        <v/>
      </c>
      <c r="L232" s="98" t="str">
        <f t="shared" si="26"/>
        <v/>
      </c>
      <c r="M232" s="98" t="str">
        <f t="shared" si="26"/>
        <v/>
      </c>
      <c r="N232" s="98" t="str">
        <f t="shared" si="26"/>
        <v/>
      </c>
      <c r="O232" s="98" t="str">
        <f t="shared" si="26"/>
        <v/>
      </c>
      <c r="P232" s="98" t="str">
        <f t="shared" si="26"/>
        <v/>
      </c>
      <c r="Q232" s="98" t="str">
        <f t="shared" si="26"/>
        <v/>
      </c>
      <c r="R232" s="98" t="str">
        <f t="shared" si="26"/>
        <v/>
      </c>
      <c r="S232" s="98" t="str">
        <f t="shared" si="26"/>
        <v/>
      </c>
      <c r="T232" s="98" t="str">
        <f t="shared" si="26"/>
        <v/>
      </c>
    </row>
    <row r="233" spans="1:20" s="67" customFormat="1">
      <c r="A233" s="74"/>
      <c r="B233" s="35" t="s">
        <v>418</v>
      </c>
      <c r="C233" s="36"/>
      <c r="D233" s="64"/>
      <c r="E233" s="64"/>
      <c r="F233" s="64"/>
      <c r="G233" s="64"/>
      <c r="H233" s="37">
        <f t="shared" si="22"/>
        <v>0</v>
      </c>
      <c r="I233" s="37">
        <f t="shared" ref="I233:T233" si="27">+I22-I38-I40-I53</f>
        <v>0</v>
      </c>
      <c r="J233" s="37">
        <f t="shared" si="27"/>
        <v>0</v>
      </c>
      <c r="K233" s="37">
        <f t="shared" si="27"/>
        <v>0</v>
      </c>
      <c r="L233" s="37">
        <f t="shared" si="27"/>
        <v>0</v>
      </c>
      <c r="M233" s="37">
        <f t="shared" si="27"/>
        <v>0</v>
      </c>
      <c r="N233" s="37">
        <f t="shared" si="27"/>
        <v>0</v>
      </c>
      <c r="O233" s="37">
        <f t="shared" si="27"/>
        <v>0</v>
      </c>
      <c r="P233" s="37">
        <f t="shared" si="27"/>
        <v>0</v>
      </c>
      <c r="Q233" s="37">
        <f t="shared" si="27"/>
        <v>0</v>
      </c>
      <c r="R233" s="37">
        <f t="shared" si="27"/>
        <v>0</v>
      </c>
      <c r="S233" s="37">
        <f t="shared" si="27"/>
        <v>0</v>
      </c>
      <c r="T233" s="37">
        <f t="shared" si="27"/>
        <v>0</v>
      </c>
    </row>
    <row r="234" spans="1:20">
      <c r="B234" s="68"/>
      <c r="C234" s="67"/>
      <c r="D234" s="67"/>
      <c r="E234" s="67" t="s">
        <v>417</v>
      </c>
      <c r="F234" s="67"/>
      <c r="G234" s="67"/>
      <c r="H234" s="98" t="str">
        <f t="shared" ref="H234:T234" si="28">IFERROR(+H233/H22,"")</f>
        <v/>
      </c>
      <c r="I234" s="98" t="str">
        <f t="shared" si="28"/>
        <v/>
      </c>
      <c r="J234" s="98" t="str">
        <f t="shared" si="28"/>
        <v/>
      </c>
      <c r="K234" s="98" t="str">
        <f t="shared" si="28"/>
        <v/>
      </c>
      <c r="L234" s="98" t="str">
        <f t="shared" si="28"/>
        <v/>
      </c>
      <c r="M234" s="98" t="str">
        <f t="shared" si="28"/>
        <v/>
      </c>
      <c r="N234" s="98" t="str">
        <f t="shared" si="28"/>
        <v/>
      </c>
      <c r="O234" s="98" t="str">
        <f t="shared" si="28"/>
        <v/>
      </c>
      <c r="P234" s="98" t="str">
        <f t="shared" si="28"/>
        <v/>
      </c>
      <c r="Q234" s="98" t="str">
        <f t="shared" si="28"/>
        <v/>
      </c>
      <c r="R234" s="98" t="str">
        <f t="shared" si="28"/>
        <v/>
      </c>
      <c r="S234" s="98" t="str">
        <f t="shared" si="28"/>
        <v/>
      </c>
      <c r="T234" s="98" t="str">
        <f t="shared" si="28"/>
        <v/>
      </c>
    </row>
    <row r="235" spans="1:20">
      <c r="B235" s="35" t="s">
        <v>419</v>
      </c>
      <c r="C235" s="36"/>
      <c r="D235" s="36"/>
      <c r="E235" s="36"/>
      <c r="F235" s="36"/>
      <c r="G235" s="36"/>
      <c r="H235" s="37">
        <f t="shared" si="22"/>
        <v>0</v>
      </c>
      <c r="I235" s="37">
        <f t="shared" ref="I235:T235" si="29">+I22-I37</f>
        <v>0</v>
      </c>
      <c r="J235" s="37">
        <f t="shared" si="29"/>
        <v>0</v>
      </c>
      <c r="K235" s="37">
        <f t="shared" si="29"/>
        <v>0</v>
      </c>
      <c r="L235" s="37">
        <f t="shared" si="29"/>
        <v>0</v>
      </c>
      <c r="M235" s="37">
        <f t="shared" si="29"/>
        <v>0</v>
      </c>
      <c r="N235" s="37">
        <f t="shared" si="29"/>
        <v>0</v>
      </c>
      <c r="O235" s="37">
        <f t="shared" si="29"/>
        <v>0</v>
      </c>
      <c r="P235" s="37">
        <f t="shared" si="29"/>
        <v>0</v>
      </c>
      <c r="Q235" s="37">
        <f t="shared" si="29"/>
        <v>0</v>
      </c>
      <c r="R235" s="37">
        <f t="shared" si="29"/>
        <v>0</v>
      </c>
      <c r="S235" s="37">
        <f t="shared" si="29"/>
        <v>0</v>
      </c>
      <c r="T235" s="37">
        <f t="shared" si="29"/>
        <v>0</v>
      </c>
    </row>
    <row r="236" spans="1:20">
      <c r="B236" s="68"/>
      <c r="C236" s="67"/>
      <c r="D236" s="67"/>
      <c r="E236" s="67" t="s">
        <v>417</v>
      </c>
      <c r="F236" s="67"/>
      <c r="G236" s="67"/>
      <c r="H236" s="98" t="str">
        <f t="shared" ref="H236:T236" si="30">IFERROR(+H235/H22,"")</f>
        <v/>
      </c>
      <c r="I236" s="98" t="str">
        <f t="shared" si="30"/>
        <v/>
      </c>
      <c r="J236" s="98" t="str">
        <f t="shared" si="30"/>
        <v/>
      </c>
      <c r="K236" s="98" t="str">
        <f t="shared" si="30"/>
        <v/>
      </c>
      <c r="L236" s="98" t="str">
        <f t="shared" si="30"/>
        <v/>
      </c>
      <c r="M236" s="98" t="str">
        <f t="shared" si="30"/>
        <v/>
      </c>
      <c r="N236" s="98" t="str">
        <f t="shared" si="30"/>
        <v/>
      </c>
      <c r="O236" s="98" t="str">
        <f t="shared" si="30"/>
        <v/>
      </c>
      <c r="P236" s="98" t="str">
        <f t="shared" si="30"/>
        <v/>
      </c>
      <c r="Q236" s="98" t="str">
        <f t="shared" si="30"/>
        <v/>
      </c>
      <c r="R236" s="98" t="str">
        <f t="shared" si="30"/>
        <v/>
      </c>
      <c r="S236" s="98" t="str">
        <f t="shared" si="30"/>
        <v/>
      </c>
      <c r="T236" s="98" t="str">
        <f t="shared" si="30"/>
        <v/>
      </c>
    </row>
    <row r="237" spans="1:20">
      <c r="B237" s="69"/>
      <c r="C237" s="70" t="s">
        <v>420</v>
      </c>
      <c r="D237" s="71"/>
      <c r="E237" s="72"/>
      <c r="F237" s="25"/>
      <c r="G237" s="25"/>
      <c r="H237" s="97">
        <f t="shared" si="22"/>
        <v>0</v>
      </c>
      <c r="I237" s="99">
        <f t="shared" ref="I237:T237" si="31">SUM(I238:I239)</f>
        <v>0</v>
      </c>
      <c r="J237" s="99">
        <f t="shared" si="31"/>
        <v>0</v>
      </c>
      <c r="K237" s="99">
        <f t="shared" si="31"/>
        <v>0</v>
      </c>
      <c r="L237" s="99">
        <f t="shared" si="31"/>
        <v>0</v>
      </c>
      <c r="M237" s="99">
        <f t="shared" si="31"/>
        <v>0</v>
      </c>
      <c r="N237" s="99">
        <f t="shared" si="31"/>
        <v>0</v>
      </c>
      <c r="O237" s="99">
        <f t="shared" si="31"/>
        <v>0</v>
      </c>
      <c r="P237" s="99">
        <f t="shared" si="31"/>
        <v>0</v>
      </c>
      <c r="Q237" s="99">
        <f t="shared" si="31"/>
        <v>0</v>
      </c>
      <c r="R237" s="99">
        <f t="shared" si="31"/>
        <v>0</v>
      </c>
      <c r="S237" s="99">
        <f t="shared" si="31"/>
        <v>0</v>
      </c>
      <c r="T237" s="99">
        <f t="shared" si="31"/>
        <v>0</v>
      </c>
    </row>
    <row r="238" spans="1:20" outlineLevel="1">
      <c r="B238" s="69"/>
      <c r="C238" s="44"/>
      <c r="D238" s="62"/>
      <c r="E238" s="25"/>
      <c r="F238" s="25" t="s">
        <v>421</v>
      </c>
      <c r="G238" s="25" t="s">
        <v>422</v>
      </c>
      <c r="H238" s="97">
        <f t="shared" si="22"/>
        <v>0</v>
      </c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</row>
    <row r="239" spans="1:20" ht="12.75" customHeight="1" outlineLevel="1">
      <c r="B239" s="69"/>
      <c r="C239" s="44"/>
      <c r="D239" s="62"/>
      <c r="E239" s="25"/>
      <c r="F239" s="25" t="s">
        <v>423</v>
      </c>
      <c r="G239" s="25" t="s">
        <v>424</v>
      </c>
      <c r="H239" s="97">
        <f t="shared" si="22"/>
        <v>0</v>
      </c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</row>
    <row r="240" spans="1:20" ht="12.75" customHeight="1">
      <c r="B240" s="35" t="s">
        <v>425</v>
      </c>
      <c r="C240" s="36"/>
      <c r="D240" s="36"/>
      <c r="E240" s="36"/>
      <c r="F240" s="36"/>
      <c r="G240" s="36"/>
      <c r="H240" s="37">
        <f t="shared" si="22"/>
        <v>0</v>
      </c>
      <c r="I240" s="37">
        <f t="shared" ref="I240:T240" si="32">+I235-I237</f>
        <v>0</v>
      </c>
      <c r="J240" s="37">
        <f t="shared" si="32"/>
        <v>0</v>
      </c>
      <c r="K240" s="37">
        <f t="shared" si="32"/>
        <v>0</v>
      </c>
      <c r="L240" s="37">
        <f t="shared" si="32"/>
        <v>0</v>
      </c>
      <c r="M240" s="37">
        <f t="shared" si="32"/>
        <v>0</v>
      </c>
      <c r="N240" s="37">
        <f t="shared" si="32"/>
        <v>0</v>
      </c>
      <c r="O240" s="37">
        <f t="shared" si="32"/>
        <v>0</v>
      </c>
      <c r="P240" s="37">
        <f t="shared" si="32"/>
        <v>0</v>
      </c>
      <c r="Q240" s="37">
        <f t="shared" si="32"/>
        <v>0</v>
      </c>
      <c r="R240" s="37">
        <f t="shared" si="32"/>
        <v>0</v>
      </c>
      <c r="S240" s="37">
        <f t="shared" si="32"/>
        <v>0</v>
      </c>
      <c r="T240" s="37">
        <f t="shared" si="32"/>
        <v>0</v>
      </c>
    </row>
    <row r="241" spans="2:20" ht="12.75" customHeight="1">
      <c r="B241" s="73"/>
      <c r="C241" s="49" t="s">
        <v>426</v>
      </c>
      <c r="D241" s="44"/>
      <c r="E241" s="51"/>
      <c r="F241" s="44"/>
      <c r="G241" s="44"/>
      <c r="H241" s="97">
        <f t="shared" si="22"/>
        <v>0</v>
      </c>
      <c r="I241" s="100">
        <f t="shared" ref="I241:T241" si="33">SUM(I242:I328)</f>
        <v>0</v>
      </c>
      <c r="J241" s="100">
        <f t="shared" si="33"/>
        <v>0</v>
      </c>
      <c r="K241" s="100">
        <f t="shared" si="33"/>
        <v>0</v>
      </c>
      <c r="L241" s="100">
        <f t="shared" si="33"/>
        <v>0</v>
      </c>
      <c r="M241" s="100">
        <f t="shared" si="33"/>
        <v>0</v>
      </c>
      <c r="N241" s="100">
        <f t="shared" si="33"/>
        <v>0</v>
      </c>
      <c r="O241" s="100">
        <f t="shared" si="33"/>
        <v>0</v>
      </c>
      <c r="P241" s="100">
        <f t="shared" si="33"/>
        <v>0</v>
      </c>
      <c r="Q241" s="100">
        <f t="shared" si="33"/>
        <v>0</v>
      </c>
      <c r="R241" s="100">
        <f t="shared" si="33"/>
        <v>0</v>
      </c>
      <c r="S241" s="100">
        <f t="shared" si="33"/>
        <v>0</v>
      </c>
      <c r="T241" s="100">
        <f t="shared" si="33"/>
        <v>0</v>
      </c>
    </row>
    <row r="242" spans="2:20" ht="12.75" customHeight="1" outlineLevel="1">
      <c r="B242" s="43"/>
      <c r="C242" s="44"/>
      <c r="D242" s="55"/>
      <c r="E242" s="25"/>
      <c r="F242" s="12" t="s">
        <v>427</v>
      </c>
      <c r="G242" s="12" t="s">
        <v>428</v>
      </c>
      <c r="H242" s="97">
        <f t="shared" si="22"/>
        <v>0</v>
      </c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</row>
    <row r="243" spans="2:20" ht="12.75" customHeight="1" outlineLevel="1">
      <c r="B243" s="43"/>
      <c r="C243" s="44"/>
      <c r="D243" s="62"/>
      <c r="E243" s="25"/>
      <c r="F243" s="25" t="s">
        <v>429</v>
      </c>
      <c r="G243" s="25" t="s">
        <v>430</v>
      </c>
      <c r="H243" s="97">
        <f t="shared" si="22"/>
        <v>0</v>
      </c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</row>
    <row r="244" spans="2:20" ht="12.75" customHeight="1" outlineLevel="1">
      <c r="B244" s="43"/>
      <c r="C244" s="44"/>
      <c r="D244" s="62"/>
      <c r="E244" s="25"/>
      <c r="F244" s="25" t="s">
        <v>431</v>
      </c>
      <c r="G244" s="25" t="s">
        <v>432</v>
      </c>
      <c r="H244" s="97">
        <f t="shared" si="22"/>
        <v>0</v>
      </c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</row>
    <row r="245" spans="2:20" ht="12.75" customHeight="1" outlineLevel="1">
      <c r="B245" s="43"/>
      <c r="C245" s="44"/>
      <c r="D245" s="62"/>
      <c r="E245" s="25"/>
      <c r="F245" s="25" t="s">
        <v>433</v>
      </c>
      <c r="G245" s="25" t="s">
        <v>434</v>
      </c>
      <c r="H245" s="97">
        <f t="shared" si="22"/>
        <v>0</v>
      </c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</row>
    <row r="246" spans="2:20" ht="12.75" customHeight="1" outlineLevel="1">
      <c r="B246" s="43"/>
      <c r="C246" s="44"/>
      <c r="D246" s="62"/>
      <c r="E246" s="25"/>
      <c r="F246" s="25" t="s">
        <v>435</v>
      </c>
      <c r="G246" s="25" t="s">
        <v>436</v>
      </c>
      <c r="H246" s="97">
        <f t="shared" si="22"/>
        <v>0</v>
      </c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</row>
    <row r="247" spans="2:20" ht="12.75" customHeight="1" outlineLevel="1">
      <c r="B247" s="43"/>
      <c r="C247" s="44"/>
      <c r="D247" s="62"/>
      <c r="E247" s="25"/>
      <c r="F247" s="25" t="s">
        <v>437</v>
      </c>
      <c r="G247" s="25" t="s">
        <v>438</v>
      </c>
      <c r="H247" s="97">
        <f t="shared" si="22"/>
        <v>0</v>
      </c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</row>
    <row r="248" spans="2:20" ht="12.75" customHeight="1" outlineLevel="1">
      <c r="B248" s="43"/>
      <c r="C248" s="44"/>
      <c r="D248" s="62"/>
      <c r="E248" s="25"/>
      <c r="F248" s="25" t="s">
        <v>439</v>
      </c>
      <c r="G248" s="25" t="s">
        <v>440</v>
      </c>
      <c r="H248" s="97">
        <f t="shared" si="22"/>
        <v>0</v>
      </c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</row>
    <row r="249" spans="2:20" ht="12.75" customHeight="1" outlineLevel="1">
      <c r="B249" s="43"/>
      <c r="C249" s="44"/>
      <c r="D249" s="62"/>
      <c r="E249" s="25"/>
      <c r="F249" s="25" t="s">
        <v>441</v>
      </c>
      <c r="G249" s="25" t="s">
        <v>442</v>
      </c>
      <c r="H249" s="97">
        <f t="shared" si="22"/>
        <v>0</v>
      </c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</row>
    <row r="250" spans="2:20" ht="12.75" customHeight="1" outlineLevel="1">
      <c r="B250" s="43"/>
      <c r="C250" s="44"/>
      <c r="D250" s="62"/>
      <c r="E250" s="25"/>
      <c r="F250" s="25" t="s">
        <v>443</v>
      </c>
      <c r="G250" s="25" t="s">
        <v>444</v>
      </c>
      <c r="H250" s="97">
        <f t="shared" si="22"/>
        <v>0</v>
      </c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</row>
    <row r="251" spans="2:20" ht="12.75" customHeight="1" outlineLevel="1">
      <c r="B251" s="43"/>
      <c r="C251" s="44"/>
      <c r="D251" s="62"/>
      <c r="E251" s="25"/>
      <c r="F251" s="25" t="s">
        <v>445</v>
      </c>
      <c r="G251" s="25" t="s">
        <v>446</v>
      </c>
      <c r="H251" s="97">
        <f t="shared" si="22"/>
        <v>0</v>
      </c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</row>
    <row r="252" spans="2:20" ht="12.75" customHeight="1" outlineLevel="1">
      <c r="B252" s="43"/>
      <c r="C252" s="44"/>
      <c r="D252" s="62"/>
      <c r="E252" s="25"/>
      <c r="F252" s="25" t="s">
        <v>447</v>
      </c>
      <c r="G252" s="25" t="s">
        <v>448</v>
      </c>
      <c r="H252" s="97">
        <f t="shared" si="22"/>
        <v>0</v>
      </c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</row>
    <row r="253" spans="2:20" ht="12.75" customHeight="1" outlineLevel="1">
      <c r="B253" s="43"/>
      <c r="C253" s="44"/>
      <c r="D253" s="62"/>
      <c r="E253" s="25"/>
      <c r="F253" s="25" t="s">
        <v>449</v>
      </c>
      <c r="G253" s="25" t="s">
        <v>450</v>
      </c>
      <c r="H253" s="97">
        <f t="shared" si="22"/>
        <v>0</v>
      </c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</row>
    <row r="254" spans="2:20" ht="12.75" customHeight="1" outlineLevel="1">
      <c r="B254" s="43"/>
      <c r="C254" s="44"/>
      <c r="D254" s="62"/>
      <c r="E254" s="25"/>
      <c r="F254" s="25" t="s">
        <v>451</v>
      </c>
      <c r="G254" s="25" t="s">
        <v>452</v>
      </c>
      <c r="H254" s="97">
        <f t="shared" si="22"/>
        <v>0</v>
      </c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</row>
    <row r="255" spans="2:20" ht="12.75" customHeight="1" outlineLevel="1">
      <c r="B255" s="43"/>
      <c r="C255" s="44"/>
      <c r="D255" s="62"/>
      <c r="E255" s="25"/>
      <c r="F255" s="25" t="s">
        <v>453</v>
      </c>
      <c r="G255" s="25" t="s">
        <v>454</v>
      </c>
      <c r="H255" s="97">
        <f t="shared" si="22"/>
        <v>0</v>
      </c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</row>
    <row r="256" spans="2:20" ht="12.75" customHeight="1" outlineLevel="1">
      <c r="B256" s="43"/>
      <c r="C256" s="44"/>
      <c r="D256" s="62"/>
      <c r="E256" s="25"/>
      <c r="F256" s="25" t="s">
        <v>455</v>
      </c>
      <c r="G256" s="25" t="s">
        <v>456</v>
      </c>
      <c r="H256" s="97">
        <f t="shared" si="22"/>
        <v>0</v>
      </c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</row>
    <row r="257" spans="2:20" ht="12.75" customHeight="1" outlineLevel="1">
      <c r="B257" s="43"/>
      <c r="C257" s="44"/>
      <c r="D257" s="62"/>
      <c r="E257" s="25"/>
      <c r="F257" s="25" t="s">
        <v>457</v>
      </c>
      <c r="G257" s="25" t="s">
        <v>458</v>
      </c>
      <c r="H257" s="97">
        <f t="shared" si="22"/>
        <v>0</v>
      </c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</row>
    <row r="258" spans="2:20" ht="12.75" customHeight="1" outlineLevel="1">
      <c r="B258" s="43"/>
      <c r="C258" s="44"/>
      <c r="D258" s="62"/>
      <c r="E258" s="25"/>
      <c r="F258" s="25" t="s">
        <v>459</v>
      </c>
      <c r="G258" s="25" t="s">
        <v>460</v>
      </c>
      <c r="H258" s="97">
        <f t="shared" si="22"/>
        <v>0</v>
      </c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</row>
    <row r="259" spans="2:20" ht="12.75" customHeight="1" outlineLevel="1">
      <c r="B259" s="43"/>
      <c r="C259" s="44"/>
      <c r="D259" s="62"/>
      <c r="E259" s="25"/>
      <c r="F259" s="25" t="s">
        <v>461</v>
      </c>
      <c r="G259" s="25" t="s">
        <v>442</v>
      </c>
      <c r="H259" s="97">
        <f t="shared" si="22"/>
        <v>0</v>
      </c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</row>
    <row r="260" spans="2:20" ht="12.75" customHeight="1" outlineLevel="1">
      <c r="B260" s="43"/>
      <c r="C260" s="44"/>
      <c r="D260" s="62"/>
      <c r="E260" s="25"/>
      <c r="F260" s="25" t="s">
        <v>462</v>
      </c>
      <c r="G260" s="25" t="s">
        <v>444</v>
      </c>
      <c r="H260" s="97">
        <f t="shared" si="22"/>
        <v>0</v>
      </c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</row>
    <row r="261" spans="2:20" ht="12.75" customHeight="1" outlineLevel="1">
      <c r="B261" s="43"/>
      <c r="C261" s="44"/>
      <c r="D261" s="62"/>
      <c r="E261" s="25"/>
      <c r="F261" s="25" t="s">
        <v>463</v>
      </c>
      <c r="G261" s="25" t="s">
        <v>464</v>
      </c>
      <c r="H261" s="97">
        <f t="shared" si="22"/>
        <v>0</v>
      </c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</row>
    <row r="262" spans="2:20" ht="12.75" customHeight="1" outlineLevel="1">
      <c r="B262" s="43"/>
      <c r="C262" s="44"/>
      <c r="D262" s="62"/>
      <c r="E262" s="25"/>
      <c r="F262" s="25" t="s">
        <v>465</v>
      </c>
      <c r="G262" s="25" t="s">
        <v>466</v>
      </c>
      <c r="H262" s="97">
        <f t="shared" si="22"/>
        <v>0</v>
      </c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</row>
    <row r="263" spans="2:20" ht="12.75" customHeight="1" outlineLevel="1">
      <c r="B263" s="43"/>
      <c r="C263" s="44"/>
      <c r="D263" s="62"/>
      <c r="E263" s="25"/>
      <c r="F263" s="25" t="s">
        <v>467</v>
      </c>
      <c r="G263" s="25" t="s">
        <v>468</v>
      </c>
      <c r="H263" s="97">
        <f t="shared" si="22"/>
        <v>0</v>
      </c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</row>
    <row r="264" spans="2:20" ht="12.75" customHeight="1" outlineLevel="1">
      <c r="B264" s="43"/>
      <c r="C264" s="44"/>
      <c r="D264" s="62"/>
      <c r="E264" s="25"/>
      <c r="F264" s="25" t="s">
        <v>469</v>
      </c>
      <c r="G264" s="25" t="s">
        <v>470</v>
      </c>
      <c r="H264" s="97">
        <f t="shared" si="22"/>
        <v>0</v>
      </c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</row>
    <row r="265" spans="2:20" ht="12.75" customHeight="1" outlineLevel="1">
      <c r="B265" s="43"/>
      <c r="C265" s="44"/>
      <c r="D265" s="62"/>
      <c r="E265" s="25"/>
      <c r="F265" s="25" t="s">
        <v>471</v>
      </c>
      <c r="G265" s="25" t="s">
        <v>472</v>
      </c>
      <c r="H265" s="97">
        <f t="shared" si="22"/>
        <v>0</v>
      </c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</row>
    <row r="266" spans="2:20" ht="12.75" customHeight="1" outlineLevel="1">
      <c r="B266" s="43"/>
      <c r="C266" s="44"/>
      <c r="D266" s="62"/>
      <c r="E266" s="25"/>
      <c r="F266" s="25" t="s">
        <v>473</v>
      </c>
      <c r="G266" s="25" t="s">
        <v>474</v>
      </c>
      <c r="H266" s="97">
        <f t="shared" si="22"/>
        <v>0</v>
      </c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</row>
    <row r="267" spans="2:20" ht="12.75" customHeight="1" outlineLevel="1">
      <c r="B267" s="43"/>
      <c r="C267" s="44"/>
      <c r="D267" s="62"/>
      <c r="E267" s="25"/>
      <c r="F267" s="25" t="s">
        <v>475</v>
      </c>
      <c r="G267" s="25" t="s">
        <v>476</v>
      </c>
      <c r="H267" s="97">
        <f t="shared" si="22"/>
        <v>0</v>
      </c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</row>
    <row r="268" spans="2:20" ht="12.75" customHeight="1" outlineLevel="1">
      <c r="B268" s="43"/>
      <c r="C268" s="44"/>
      <c r="D268" s="62"/>
      <c r="E268" s="25"/>
      <c r="F268" s="25" t="s">
        <v>477</v>
      </c>
      <c r="G268" s="25" t="s">
        <v>478</v>
      </c>
      <c r="H268" s="97">
        <f t="shared" si="22"/>
        <v>0</v>
      </c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</row>
    <row r="269" spans="2:20" ht="12.75" customHeight="1" outlineLevel="1">
      <c r="B269" s="43"/>
      <c r="C269" s="44"/>
      <c r="D269" s="62"/>
      <c r="E269" s="25"/>
      <c r="F269" s="25" t="s">
        <v>479</v>
      </c>
      <c r="G269" s="25" t="s">
        <v>480</v>
      </c>
      <c r="H269" s="97">
        <f t="shared" si="22"/>
        <v>0</v>
      </c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</row>
    <row r="270" spans="2:20" ht="12.75" customHeight="1" outlineLevel="1">
      <c r="B270" s="43"/>
      <c r="C270" s="44"/>
      <c r="D270" s="62"/>
      <c r="E270" s="25"/>
      <c r="F270" s="25" t="s">
        <v>481</v>
      </c>
      <c r="G270" s="25" t="s">
        <v>482</v>
      </c>
      <c r="H270" s="97">
        <f t="shared" si="22"/>
        <v>0</v>
      </c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</row>
    <row r="271" spans="2:20" ht="12.75" customHeight="1" outlineLevel="1">
      <c r="B271" s="43"/>
      <c r="C271" s="44"/>
      <c r="D271" s="62"/>
      <c r="E271" s="25"/>
      <c r="F271" s="25" t="s">
        <v>483</v>
      </c>
      <c r="G271" s="25" t="s">
        <v>484</v>
      </c>
      <c r="H271" s="97">
        <f t="shared" si="22"/>
        <v>0</v>
      </c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</row>
    <row r="272" spans="2:20" ht="12.75" customHeight="1" outlineLevel="1">
      <c r="B272" s="43"/>
      <c r="C272" s="44"/>
      <c r="D272" s="62"/>
      <c r="E272" s="25"/>
      <c r="F272" s="25" t="s">
        <v>485</v>
      </c>
      <c r="G272" s="25" t="s">
        <v>486</v>
      </c>
      <c r="H272" s="97">
        <f t="shared" si="22"/>
        <v>0</v>
      </c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</row>
    <row r="273" spans="2:20" ht="12.75" customHeight="1" outlineLevel="1">
      <c r="B273" s="43"/>
      <c r="C273" s="44"/>
      <c r="D273" s="62"/>
      <c r="E273" s="25"/>
      <c r="F273" s="25" t="s">
        <v>487</v>
      </c>
      <c r="G273" s="25" t="s">
        <v>488</v>
      </c>
      <c r="H273" s="97">
        <f t="shared" si="22"/>
        <v>0</v>
      </c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</row>
    <row r="274" spans="2:20" ht="12.75" customHeight="1" outlineLevel="1">
      <c r="B274" s="43"/>
      <c r="C274" s="44"/>
      <c r="D274" s="62"/>
      <c r="E274" s="25"/>
      <c r="F274" s="25" t="s">
        <v>616</v>
      </c>
      <c r="G274" s="25" t="s">
        <v>617</v>
      </c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</row>
    <row r="275" spans="2:20" ht="12.75" customHeight="1" outlineLevel="1">
      <c r="B275" s="43"/>
      <c r="C275" s="44"/>
      <c r="D275" s="62"/>
      <c r="E275" s="25"/>
      <c r="F275" s="25" t="s">
        <v>489</v>
      </c>
      <c r="G275" s="25" t="s">
        <v>490</v>
      </c>
      <c r="H275" s="97">
        <f t="shared" si="22"/>
        <v>0</v>
      </c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</row>
    <row r="276" spans="2:20" ht="12.75" customHeight="1" outlineLevel="1">
      <c r="B276" s="43"/>
      <c r="C276" s="44"/>
      <c r="D276" s="62"/>
      <c r="E276" s="25"/>
      <c r="F276" s="25" t="s">
        <v>491</v>
      </c>
      <c r="G276" s="25" t="s">
        <v>492</v>
      </c>
      <c r="H276" s="97">
        <f t="shared" si="22"/>
        <v>0</v>
      </c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</row>
    <row r="277" spans="2:20" ht="12.75" customHeight="1" outlineLevel="1">
      <c r="B277" s="43"/>
      <c r="C277" s="44"/>
      <c r="D277" s="62"/>
      <c r="E277" s="25"/>
      <c r="F277" s="25" t="s">
        <v>493</v>
      </c>
      <c r="G277" s="25" t="s">
        <v>494</v>
      </c>
      <c r="H277" s="97">
        <f t="shared" si="22"/>
        <v>0</v>
      </c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</row>
    <row r="278" spans="2:20" ht="12.75" customHeight="1" outlineLevel="1">
      <c r="B278" s="43"/>
      <c r="C278" s="44"/>
      <c r="D278" s="62"/>
      <c r="E278" s="25"/>
      <c r="F278" s="25" t="s">
        <v>495</v>
      </c>
      <c r="G278" s="25" t="s">
        <v>496</v>
      </c>
      <c r="H278" s="97">
        <f t="shared" si="22"/>
        <v>0</v>
      </c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</row>
    <row r="279" spans="2:20" ht="12.75" customHeight="1" outlineLevel="1">
      <c r="B279" s="43"/>
      <c r="C279" s="44"/>
      <c r="D279" s="62"/>
      <c r="E279" s="25"/>
      <c r="F279" s="25" t="s">
        <v>497</v>
      </c>
      <c r="G279" s="25" t="s">
        <v>498</v>
      </c>
      <c r="H279" s="97">
        <f t="shared" si="22"/>
        <v>0</v>
      </c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</row>
    <row r="280" spans="2:20" ht="12.75" customHeight="1" outlineLevel="1">
      <c r="B280" s="43"/>
      <c r="C280" s="44"/>
      <c r="D280" s="62"/>
      <c r="E280" s="25"/>
      <c r="F280" s="25" t="s">
        <v>499</v>
      </c>
      <c r="G280" s="25" t="s">
        <v>500</v>
      </c>
      <c r="H280" s="97">
        <f t="shared" si="22"/>
        <v>0</v>
      </c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</row>
    <row r="281" spans="2:20" ht="12.75" customHeight="1" outlineLevel="1">
      <c r="B281" s="43"/>
      <c r="C281" s="44"/>
      <c r="D281" s="62"/>
      <c r="E281" s="25"/>
      <c r="F281" s="25" t="s">
        <v>501</v>
      </c>
      <c r="G281" s="25" t="s">
        <v>502</v>
      </c>
      <c r="H281" s="97">
        <f t="shared" si="22"/>
        <v>0</v>
      </c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</row>
    <row r="282" spans="2:20" ht="12.75" customHeight="1" outlineLevel="1">
      <c r="B282" s="43"/>
      <c r="C282" s="44"/>
      <c r="D282" s="62"/>
      <c r="E282" s="25"/>
      <c r="F282" s="25" t="s">
        <v>503</v>
      </c>
      <c r="G282" s="25" t="s">
        <v>504</v>
      </c>
      <c r="H282" s="97">
        <f t="shared" ref="H282:H332" si="34">SUM(I282:T282)</f>
        <v>0</v>
      </c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</row>
    <row r="283" spans="2:20" ht="12.75" customHeight="1" outlineLevel="1">
      <c r="B283" s="43"/>
      <c r="C283" s="44"/>
      <c r="D283" s="62"/>
      <c r="E283" s="25"/>
      <c r="F283" s="25" t="s">
        <v>505</v>
      </c>
      <c r="G283" s="25" t="s">
        <v>506</v>
      </c>
      <c r="H283" s="97">
        <f t="shared" si="34"/>
        <v>0</v>
      </c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</row>
    <row r="284" spans="2:20" ht="12.75" customHeight="1" outlineLevel="1">
      <c r="B284" s="43"/>
      <c r="C284" s="44"/>
      <c r="D284" s="62"/>
      <c r="E284" s="25"/>
      <c r="F284" s="25" t="s">
        <v>507</v>
      </c>
      <c r="G284" s="25" t="s">
        <v>508</v>
      </c>
      <c r="H284" s="97">
        <f t="shared" si="34"/>
        <v>0</v>
      </c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</row>
    <row r="285" spans="2:20" ht="12.75" customHeight="1" outlineLevel="1">
      <c r="B285" s="43"/>
      <c r="C285" s="44"/>
      <c r="D285" s="62"/>
      <c r="E285" s="25"/>
      <c r="F285" s="25" t="s">
        <v>509</v>
      </c>
      <c r="G285" s="25" t="s">
        <v>510</v>
      </c>
      <c r="H285" s="97">
        <f t="shared" si="34"/>
        <v>0</v>
      </c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</row>
    <row r="286" spans="2:20" ht="12.75" customHeight="1" outlineLevel="1">
      <c r="B286" s="43"/>
      <c r="C286" s="44"/>
      <c r="D286" s="62"/>
      <c r="E286" s="25"/>
      <c r="F286" s="25" t="s">
        <v>511</v>
      </c>
      <c r="G286" s="25" t="s">
        <v>512</v>
      </c>
      <c r="H286" s="97">
        <f t="shared" si="34"/>
        <v>0</v>
      </c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</row>
    <row r="287" spans="2:20" ht="12.75" customHeight="1" outlineLevel="1">
      <c r="B287" s="43"/>
      <c r="C287" s="44"/>
      <c r="D287" s="62"/>
      <c r="E287" s="25"/>
      <c r="F287" s="25" t="s">
        <v>513</v>
      </c>
      <c r="G287" s="25" t="s">
        <v>514</v>
      </c>
      <c r="H287" s="97">
        <f t="shared" si="34"/>
        <v>0</v>
      </c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</row>
    <row r="288" spans="2:20" ht="12.75" customHeight="1" outlineLevel="1">
      <c r="B288" s="43"/>
      <c r="C288" s="44"/>
      <c r="D288" s="62"/>
      <c r="E288" s="25"/>
      <c r="F288" s="25" t="s">
        <v>515</v>
      </c>
      <c r="G288" s="25" t="s">
        <v>516</v>
      </c>
      <c r="H288" s="97">
        <f t="shared" si="34"/>
        <v>0</v>
      </c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</row>
    <row r="289" spans="2:20" ht="12.75" customHeight="1" outlineLevel="1">
      <c r="B289" s="43"/>
      <c r="C289" s="44"/>
      <c r="D289" s="62"/>
      <c r="E289" s="25"/>
      <c r="F289" s="25" t="s">
        <v>517</v>
      </c>
      <c r="G289" s="25" t="s">
        <v>518</v>
      </c>
      <c r="H289" s="97">
        <f t="shared" si="34"/>
        <v>0</v>
      </c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</row>
    <row r="290" spans="2:20" ht="12.75" customHeight="1" outlineLevel="1">
      <c r="B290" s="43"/>
      <c r="C290" s="44"/>
      <c r="D290" s="62"/>
      <c r="E290" s="25"/>
      <c r="F290" s="25" t="s">
        <v>519</v>
      </c>
      <c r="G290" s="25" t="s">
        <v>520</v>
      </c>
      <c r="H290" s="97">
        <f t="shared" si="34"/>
        <v>0</v>
      </c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</row>
    <row r="291" spans="2:20" ht="12.75" customHeight="1" outlineLevel="1">
      <c r="B291" s="43"/>
      <c r="C291" s="44"/>
      <c r="D291" s="62"/>
      <c r="E291" s="25"/>
      <c r="F291" s="25" t="s">
        <v>521</v>
      </c>
      <c r="G291" s="25" t="s">
        <v>522</v>
      </c>
      <c r="H291" s="97">
        <f t="shared" si="34"/>
        <v>0</v>
      </c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</row>
    <row r="292" spans="2:20" ht="12.75" customHeight="1" outlineLevel="1">
      <c r="B292" s="43"/>
      <c r="C292" s="44"/>
      <c r="D292" s="62"/>
      <c r="E292" s="25"/>
      <c r="F292" s="25" t="s">
        <v>523</v>
      </c>
      <c r="G292" s="25" t="s">
        <v>524</v>
      </c>
      <c r="H292" s="97">
        <f t="shared" si="34"/>
        <v>0</v>
      </c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</row>
    <row r="293" spans="2:20" ht="12.75" customHeight="1" outlineLevel="1">
      <c r="B293" s="43"/>
      <c r="C293" s="44"/>
      <c r="D293" s="62"/>
      <c r="E293" s="25"/>
      <c r="F293" s="25" t="s">
        <v>525</v>
      </c>
      <c r="G293" s="25" t="s">
        <v>526</v>
      </c>
      <c r="H293" s="97">
        <f t="shared" si="34"/>
        <v>0</v>
      </c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</row>
    <row r="294" spans="2:20" ht="12.75" customHeight="1" outlineLevel="1">
      <c r="B294" s="43"/>
      <c r="C294" s="44"/>
      <c r="D294" s="62"/>
      <c r="E294" s="25"/>
      <c r="F294" s="25" t="s">
        <v>527</v>
      </c>
      <c r="G294" s="25" t="s">
        <v>528</v>
      </c>
      <c r="H294" s="97">
        <f t="shared" si="34"/>
        <v>0</v>
      </c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</row>
    <row r="295" spans="2:20" ht="12.75" customHeight="1" outlineLevel="1">
      <c r="B295" s="43"/>
      <c r="C295" s="44"/>
      <c r="D295" s="62"/>
      <c r="E295" s="25"/>
      <c r="F295" s="25" t="s">
        <v>529</v>
      </c>
      <c r="G295" s="25" t="s">
        <v>530</v>
      </c>
      <c r="H295" s="97">
        <f t="shared" si="34"/>
        <v>0</v>
      </c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</row>
    <row r="296" spans="2:20" ht="12.75" customHeight="1" outlineLevel="1">
      <c r="B296" s="43"/>
      <c r="C296" s="44"/>
      <c r="D296" s="62"/>
      <c r="E296" s="25"/>
      <c r="F296" s="25" t="s">
        <v>531</v>
      </c>
      <c r="G296" s="25" t="s">
        <v>532</v>
      </c>
      <c r="H296" s="97">
        <f t="shared" si="34"/>
        <v>0</v>
      </c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</row>
    <row r="297" spans="2:20" ht="12.75" customHeight="1" outlineLevel="1">
      <c r="B297" s="43"/>
      <c r="C297" s="44"/>
      <c r="D297" s="62"/>
      <c r="E297" s="25"/>
      <c r="F297" s="25" t="s">
        <v>533</v>
      </c>
      <c r="G297" s="25" t="s">
        <v>534</v>
      </c>
      <c r="H297" s="97">
        <f t="shared" si="34"/>
        <v>0</v>
      </c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</row>
    <row r="298" spans="2:20" ht="12.75" customHeight="1" outlineLevel="1">
      <c r="B298" s="43"/>
      <c r="C298" s="44"/>
      <c r="D298" s="62"/>
      <c r="E298" s="25"/>
      <c r="F298" s="25" t="s">
        <v>618</v>
      </c>
      <c r="G298" s="25" t="s">
        <v>619</v>
      </c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</row>
    <row r="299" spans="2:20" ht="12.75" customHeight="1" outlineLevel="1">
      <c r="B299" s="43"/>
      <c r="C299" s="44"/>
      <c r="D299" s="62"/>
      <c r="E299" s="25"/>
      <c r="F299" s="25" t="s">
        <v>535</v>
      </c>
      <c r="G299" s="25" t="s">
        <v>536</v>
      </c>
      <c r="H299" s="97">
        <f t="shared" si="34"/>
        <v>0</v>
      </c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</row>
    <row r="300" spans="2:20" ht="12.75" customHeight="1" outlineLevel="1">
      <c r="B300" s="43"/>
      <c r="C300" s="44"/>
      <c r="D300" s="62"/>
      <c r="E300" s="25"/>
      <c r="F300" s="25" t="s">
        <v>537</v>
      </c>
      <c r="G300" s="25" t="s">
        <v>538</v>
      </c>
      <c r="H300" s="97">
        <f t="shared" si="34"/>
        <v>0</v>
      </c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</row>
    <row r="301" spans="2:20" ht="12.75" customHeight="1" outlineLevel="1">
      <c r="B301" s="43"/>
      <c r="C301" s="44"/>
      <c r="D301" s="62"/>
      <c r="E301" s="25"/>
      <c r="F301" s="25" t="s">
        <v>539</v>
      </c>
      <c r="G301" s="25" t="s">
        <v>540</v>
      </c>
      <c r="H301" s="97">
        <f t="shared" si="34"/>
        <v>0</v>
      </c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</row>
    <row r="302" spans="2:20" ht="12.75" customHeight="1" outlineLevel="1">
      <c r="B302" s="43"/>
      <c r="C302" s="44"/>
      <c r="D302" s="62"/>
      <c r="E302" s="25"/>
      <c r="F302" s="25" t="s">
        <v>541</v>
      </c>
      <c r="G302" s="25" t="s">
        <v>542</v>
      </c>
      <c r="H302" s="97">
        <f t="shared" si="34"/>
        <v>0</v>
      </c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</row>
    <row r="303" spans="2:20" ht="12.75" customHeight="1" outlineLevel="1">
      <c r="B303" s="43"/>
      <c r="C303" s="44"/>
      <c r="D303" s="62"/>
      <c r="E303" s="25"/>
      <c r="F303" s="25" t="s">
        <v>543</v>
      </c>
      <c r="G303" s="25" t="s">
        <v>544</v>
      </c>
      <c r="H303" s="97">
        <f t="shared" si="34"/>
        <v>0</v>
      </c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</row>
    <row r="304" spans="2:20" ht="12.75" customHeight="1" outlineLevel="1">
      <c r="B304" s="43"/>
      <c r="C304" s="44"/>
      <c r="D304" s="62"/>
      <c r="E304" s="25"/>
      <c r="F304" s="25" t="s">
        <v>545</v>
      </c>
      <c r="G304" s="25" t="s">
        <v>546</v>
      </c>
      <c r="H304" s="97">
        <f t="shared" si="34"/>
        <v>0</v>
      </c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</row>
    <row r="305" spans="2:20" ht="12.75" customHeight="1" outlineLevel="1">
      <c r="B305" s="43"/>
      <c r="C305" s="44"/>
      <c r="D305" s="62"/>
      <c r="E305" s="25"/>
      <c r="F305" s="25" t="s">
        <v>547</v>
      </c>
      <c r="G305" s="25" t="s">
        <v>548</v>
      </c>
      <c r="H305" s="97">
        <f t="shared" si="34"/>
        <v>0</v>
      </c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</row>
    <row r="306" spans="2:20" ht="12.75" customHeight="1" outlineLevel="1">
      <c r="B306" s="43"/>
      <c r="C306" s="44"/>
      <c r="D306" s="62"/>
      <c r="E306" s="25"/>
      <c r="F306" s="25" t="s">
        <v>549</v>
      </c>
      <c r="G306" s="25" t="s">
        <v>550</v>
      </c>
      <c r="H306" s="97">
        <f t="shared" si="34"/>
        <v>0</v>
      </c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</row>
    <row r="307" spans="2:20" ht="12.75" customHeight="1" outlineLevel="1">
      <c r="B307" s="43"/>
      <c r="C307" s="44"/>
      <c r="D307" s="62"/>
      <c r="E307" s="25"/>
      <c r="F307" s="25" t="s">
        <v>551</v>
      </c>
      <c r="G307" s="25" t="s">
        <v>552</v>
      </c>
      <c r="H307" s="97">
        <f t="shared" si="34"/>
        <v>0</v>
      </c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</row>
    <row r="308" spans="2:20" ht="12.75" customHeight="1" outlineLevel="1">
      <c r="B308" s="43"/>
      <c r="C308" s="44"/>
      <c r="D308" s="62"/>
      <c r="E308" s="25"/>
      <c r="F308" s="25" t="s">
        <v>553</v>
      </c>
      <c r="G308" s="25" t="s">
        <v>554</v>
      </c>
      <c r="H308" s="97">
        <f t="shared" si="34"/>
        <v>0</v>
      </c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</row>
    <row r="309" spans="2:20" ht="12.75" customHeight="1" outlineLevel="1">
      <c r="B309" s="43"/>
      <c r="C309" s="44"/>
      <c r="D309" s="62"/>
      <c r="E309" s="25"/>
      <c r="F309" s="25" t="s">
        <v>555</v>
      </c>
      <c r="G309" s="25" t="s">
        <v>556</v>
      </c>
      <c r="H309" s="97">
        <f t="shared" si="34"/>
        <v>0</v>
      </c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</row>
    <row r="310" spans="2:20" ht="12.75" customHeight="1" outlineLevel="1">
      <c r="B310" s="43"/>
      <c r="C310" s="44"/>
      <c r="D310" s="62"/>
      <c r="E310" s="25"/>
      <c r="F310" s="25" t="s">
        <v>557</v>
      </c>
      <c r="G310" s="25" t="s">
        <v>558</v>
      </c>
      <c r="H310" s="97">
        <f t="shared" si="34"/>
        <v>0</v>
      </c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</row>
    <row r="311" spans="2:20" ht="12.75" customHeight="1" outlineLevel="1">
      <c r="B311" s="43"/>
      <c r="C311" s="44"/>
      <c r="D311" s="62"/>
      <c r="E311" s="25"/>
      <c r="F311" s="25" t="s">
        <v>559</v>
      </c>
      <c r="G311" s="25" t="s">
        <v>560</v>
      </c>
      <c r="H311" s="97">
        <f t="shared" si="34"/>
        <v>0</v>
      </c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</row>
    <row r="312" spans="2:20" ht="12.75" customHeight="1" outlineLevel="1">
      <c r="B312" s="43"/>
      <c r="C312" s="44"/>
      <c r="D312" s="62"/>
      <c r="E312" s="25"/>
      <c r="F312" s="25" t="s">
        <v>561</v>
      </c>
      <c r="G312" s="25" t="s">
        <v>562</v>
      </c>
      <c r="H312" s="97">
        <f t="shared" si="34"/>
        <v>0</v>
      </c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</row>
    <row r="313" spans="2:20" ht="12.75" customHeight="1" outlineLevel="1">
      <c r="B313" s="43"/>
      <c r="C313" s="44"/>
      <c r="D313" s="62"/>
      <c r="E313" s="25"/>
      <c r="F313" s="25" t="s">
        <v>563</v>
      </c>
      <c r="G313" s="25" t="s">
        <v>564</v>
      </c>
      <c r="H313" s="97">
        <f t="shared" si="34"/>
        <v>0</v>
      </c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</row>
    <row r="314" spans="2:20" ht="12.75" customHeight="1" outlineLevel="1">
      <c r="B314" s="43"/>
      <c r="C314" s="44"/>
      <c r="D314" s="62"/>
      <c r="E314" s="25"/>
      <c r="F314" s="25" t="s">
        <v>565</v>
      </c>
      <c r="G314" s="25" t="s">
        <v>566</v>
      </c>
      <c r="H314" s="97">
        <f t="shared" si="34"/>
        <v>0</v>
      </c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</row>
    <row r="315" spans="2:20" ht="12.75" customHeight="1" outlineLevel="1">
      <c r="B315" s="43"/>
      <c r="C315" s="44"/>
      <c r="D315" s="62"/>
      <c r="E315" s="25"/>
      <c r="F315" s="25" t="s">
        <v>567</v>
      </c>
      <c r="G315" s="25" t="s">
        <v>568</v>
      </c>
      <c r="H315" s="97">
        <f t="shared" si="34"/>
        <v>0</v>
      </c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</row>
    <row r="316" spans="2:20" ht="12.75" customHeight="1" outlineLevel="1">
      <c r="B316" s="43"/>
      <c r="C316" s="44"/>
      <c r="D316" s="62"/>
      <c r="E316" s="25"/>
      <c r="F316" s="25" t="s">
        <v>569</v>
      </c>
      <c r="G316" s="25" t="s">
        <v>570</v>
      </c>
      <c r="H316" s="97">
        <f t="shared" si="34"/>
        <v>0</v>
      </c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</row>
    <row r="317" spans="2:20" ht="12.75" customHeight="1" outlineLevel="1">
      <c r="B317" s="43"/>
      <c r="C317" s="44"/>
      <c r="D317" s="62"/>
      <c r="E317" s="25"/>
      <c r="F317" s="25" t="s">
        <v>571</v>
      </c>
      <c r="G317" s="25" t="s">
        <v>572</v>
      </c>
      <c r="H317" s="97">
        <f t="shared" si="34"/>
        <v>0</v>
      </c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</row>
    <row r="318" spans="2:20" ht="12.75" customHeight="1" outlineLevel="1">
      <c r="B318" s="43"/>
      <c r="C318" s="44"/>
      <c r="D318" s="62"/>
      <c r="E318" s="25"/>
      <c r="F318" s="25" t="s">
        <v>573</v>
      </c>
      <c r="G318" s="25" t="s">
        <v>574</v>
      </c>
      <c r="H318" s="97">
        <f t="shared" si="34"/>
        <v>0</v>
      </c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</row>
    <row r="319" spans="2:20" ht="12.75" customHeight="1" outlineLevel="1">
      <c r="B319" s="43"/>
      <c r="C319" s="44"/>
      <c r="D319" s="62"/>
      <c r="E319" s="25"/>
      <c r="F319" s="25" t="s">
        <v>575</v>
      </c>
      <c r="G319" s="25" t="s">
        <v>576</v>
      </c>
      <c r="H319" s="97">
        <f t="shared" si="34"/>
        <v>0</v>
      </c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</row>
    <row r="320" spans="2:20" ht="12.75" customHeight="1" outlineLevel="1">
      <c r="B320" s="43"/>
      <c r="C320" s="44"/>
      <c r="D320" s="62"/>
      <c r="E320" s="25"/>
      <c r="F320" s="25" t="s">
        <v>577</v>
      </c>
      <c r="G320" s="25" t="s">
        <v>578</v>
      </c>
      <c r="H320" s="97">
        <f t="shared" si="34"/>
        <v>0</v>
      </c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</row>
    <row r="321" spans="2:20" ht="12.75" customHeight="1" outlineLevel="1">
      <c r="B321" s="43"/>
      <c r="C321" s="44"/>
      <c r="D321" s="62"/>
      <c r="E321" s="25"/>
      <c r="F321" s="25" t="s">
        <v>579</v>
      </c>
      <c r="G321" s="25" t="s">
        <v>580</v>
      </c>
      <c r="H321" s="97">
        <f t="shared" si="34"/>
        <v>0</v>
      </c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</row>
    <row r="322" spans="2:20" ht="12.75" customHeight="1" outlineLevel="1">
      <c r="B322" s="43"/>
      <c r="C322" s="44"/>
      <c r="D322" s="62"/>
      <c r="E322" s="25"/>
      <c r="F322" s="25" t="s">
        <v>581</v>
      </c>
      <c r="G322" s="25" t="s">
        <v>582</v>
      </c>
      <c r="H322" s="97">
        <f t="shared" si="34"/>
        <v>0</v>
      </c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</row>
    <row r="323" spans="2:20" ht="12.75" customHeight="1" outlineLevel="1">
      <c r="B323" s="43"/>
      <c r="C323" s="44"/>
      <c r="D323" s="62"/>
      <c r="E323" s="25"/>
      <c r="F323" s="25" t="s">
        <v>583</v>
      </c>
      <c r="G323" s="25" t="s">
        <v>584</v>
      </c>
      <c r="H323" s="97">
        <f t="shared" si="34"/>
        <v>0</v>
      </c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</row>
    <row r="324" spans="2:20" outlineLevel="1">
      <c r="B324" s="43"/>
      <c r="C324" s="44"/>
      <c r="D324" s="62"/>
      <c r="E324" s="25"/>
      <c r="F324" s="25" t="s">
        <v>585</v>
      </c>
      <c r="G324" s="25" t="s">
        <v>586</v>
      </c>
      <c r="H324" s="97">
        <f t="shared" si="34"/>
        <v>0</v>
      </c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</row>
    <row r="325" spans="2:20" outlineLevel="1">
      <c r="B325" s="43"/>
      <c r="C325" s="44"/>
      <c r="D325" s="62"/>
      <c r="E325" s="25"/>
      <c r="F325" s="25" t="s">
        <v>587</v>
      </c>
      <c r="G325" s="25" t="s">
        <v>588</v>
      </c>
      <c r="H325" s="97">
        <f t="shared" si="34"/>
        <v>0</v>
      </c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</row>
    <row r="326" spans="2:20" outlineLevel="1">
      <c r="B326" s="43"/>
      <c r="C326" s="44"/>
      <c r="D326" s="62"/>
      <c r="E326" s="25"/>
      <c r="F326" s="25" t="s">
        <v>589</v>
      </c>
      <c r="G326" s="25" t="s">
        <v>590</v>
      </c>
      <c r="H326" s="97">
        <f t="shared" si="34"/>
        <v>0</v>
      </c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</row>
    <row r="327" spans="2:20" outlineLevel="1">
      <c r="B327" s="43"/>
      <c r="C327" s="44"/>
      <c r="D327" s="62"/>
      <c r="E327" s="25"/>
      <c r="F327" s="25" t="s">
        <v>591</v>
      </c>
      <c r="G327" s="25" t="s">
        <v>592</v>
      </c>
      <c r="H327" s="97">
        <f t="shared" si="34"/>
        <v>0</v>
      </c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</row>
    <row r="328" spans="2:20" outlineLevel="1">
      <c r="B328" s="43"/>
      <c r="C328" s="44"/>
      <c r="D328" s="62"/>
      <c r="E328" s="25"/>
      <c r="F328" s="25" t="s">
        <v>593</v>
      </c>
      <c r="G328" s="25" t="s">
        <v>594</v>
      </c>
      <c r="H328" s="97">
        <f t="shared" si="34"/>
        <v>0</v>
      </c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</row>
    <row r="329" spans="2:20">
      <c r="B329" s="35" t="s">
        <v>595</v>
      </c>
      <c r="C329" s="36"/>
      <c r="D329" s="36"/>
      <c r="E329" s="36"/>
      <c r="F329" s="36"/>
      <c r="G329" s="36"/>
      <c r="H329" s="37">
        <f t="shared" si="34"/>
        <v>0</v>
      </c>
      <c r="I329" s="37">
        <f t="shared" ref="I329:T329" si="35">+I240-I241</f>
        <v>0</v>
      </c>
      <c r="J329" s="37">
        <f t="shared" si="35"/>
        <v>0</v>
      </c>
      <c r="K329" s="37">
        <f t="shared" si="35"/>
        <v>0</v>
      </c>
      <c r="L329" s="37">
        <f t="shared" si="35"/>
        <v>0</v>
      </c>
      <c r="M329" s="37">
        <f t="shared" si="35"/>
        <v>0</v>
      </c>
      <c r="N329" s="37">
        <f t="shared" si="35"/>
        <v>0</v>
      </c>
      <c r="O329" s="37">
        <f t="shared" si="35"/>
        <v>0</v>
      </c>
      <c r="P329" s="37">
        <f t="shared" si="35"/>
        <v>0</v>
      </c>
      <c r="Q329" s="37">
        <f t="shared" si="35"/>
        <v>0</v>
      </c>
      <c r="R329" s="37">
        <f t="shared" si="35"/>
        <v>0</v>
      </c>
      <c r="S329" s="37">
        <f t="shared" si="35"/>
        <v>0</v>
      </c>
      <c r="T329" s="37">
        <f t="shared" si="35"/>
        <v>0</v>
      </c>
    </row>
    <row r="330" spans="2:20">
      <c r="B330" s="77"/>
      <c r="C330" s="78"/>
      <c r="D330" s="78"/>
      <c r="E330" s="79" t="s">
        <v>417</v>
      </c>
      <c r="F330" s="79"/>
      <c r="G330" s="79"/>
      <c r="H330" s="75" t="str">
        <f t="shared" ref="H330:T330" si="36">IFERROR(+H329/H22,"")</f>
        <v/>
      </c>
      <c r="I330" s="75" t="str">
        <f t="shared" si="36"/>
        <v/>
      </c>
      <c r="J330" s="75" t="str">
        <f t="shared" si="36"/>
        <v/>
      </c>
      <c r="K330" s="76" t="str">
        <f t="shared" si="36"/>
        <v/>
      </c>
      <c r="L330" s="76" t="str">
        <f t="shared" si="36"/>
        <v/>
      </c>
      <c r="M330" s="75" t="str">
        <f t="shared" si="36"/>
        <v/>
      </c>
      <c r="N330" s="75" t="str">
        <f t="shared" si="36"/>
        <v/>
      </c>
      <c r="O330" s="75" t="str">
        <f t="shared" si="36"/>
        <v/>
      </c>
      <c r="P330" s="75" t="str">
        <f t="shared" si="36"/>
        <v/>
      </c>
      <c r="Q330" s="75" t="str">
        <f t="shared" si="36"/>
        <v/>
      </c>
      <c r="R330" s="75" t="str">
        <f t="shared" si="36"/>
        <v/>
      </c>
      <c r="S330" s="75" t="str">
        <f t="shared" si="36"/>
        <v/>
      </c>
      <c r="T330" s="75" t="str">
        <f t="shared" si="36"/>
        <v/>
      </c>
    </row>
    <row r="331" spans="2:20">
      <c r="B331" s="35" t="s">
        <v>620</v>
      </c>
      <c r="C331" s="36"/>
      <c r="D331" s="36"/>
      <c r="E331" s="36"/>
      <c r="F331" s="36"/>
      <c r="G331" s="93"/>
      <c r="H331" s="37">
        <f t="shared" si="34"/>
        <v>0</v>
      </c>
      <c r="I331" s="101">
        <f>+I332+I359+I366</f>
        <v>0</v>
      </c>
      <c r="J331" s="101">
        <f t="shared" ref="J331:T331" si="37">+J332+J359+J366</f>
        <v>0</v>
      </c>
      <c r="K331" s="101">
        <f t="shared" ref="K331:K332" si="38">SUM(K332:K357)</f>
        <v>0</v>
      </c>
      <c r="L331" s="101">
        <f t="shared" si="37"/>
        <v>0</v>
      </c>
      <c r="M331" s="101">
        <f t="shared" si="37"/>
        <v>0</v>
      </c>
      <c r="N331" s="101">
        <f t="shared" si="37"/>
        <v>0</v>
      </c>
      <c r="O331" s="101">
        <f t="shared" si="37"/>
        <v>0</v>
      </c>
      <c r="P331" s="101">
        <f t="shared" si="37"/>
        <v>0</v>
      </c>
      <c r="Q331" s="101">
        <f t="shared" si="37"/>
        <v>0</v>
      </c>
      <c r="R331" s="101">
        <f t="shared" si="37"/>
        <v>0</v>
      </c>
      <c r="S331" s="101">
        <f t="shared" si="37"/>
        <v>0</v>
      </c>
      <c r="T331" s="101">
        <f t="shared" si="37"/>
        <v>0</v>
      </c>
    </row>
    <row r="332" spans="2:20">
      <c r="B332" s="80" t="s">
        <v>362</v>
      </c>
      <c r="C332" s="58" t="s">
        <v>697</v>
      </c>
      <c r="D332" s="81"/>
      <c r="E332" s="82"/>
      <c r="F332" s="82"/>
      <c r="G332" s="93"/>
      <c r="H332" s="37">
        <f t="shared" si="34"/>
        <v>0</v>
      </c>
      <c r="I332" s="101">
        <f t="shared" ref="I332:J332" si="39">SUM(I333:I358)</f>
        <v>0</v>
      </c>
      <c r="J332" s="101">
        <f t="shared" si="39"/>
        <v>0</v>
      </c>
      <c r="K332" s="101">
        <f t="shared" si="38"/>
        <v>0</v>
      </c>
      <c r="L332" s="101">
        <f t="shared" ref="L332:T332" si="40">SUM(L333:L358)</f>
        <v>0</v>
      </c>
      <c r="M332" s="101">
        <f t="shared" si="40"/>
        <v>0</v>
      </c>
      <c r="N332" s="101">
        <f t="shared" si="40"/>
        <v>0</v>
      </c>
      <c r="O332" s="101">
        <f t="shared" si="40"/>
        <v>0</v>
      </c>
      <c r="P332" s="101">
        <f t="shared" si="40"/>
        <v>0</v>
      </c>
      <c r="Q332" s="101">
        <f t="shared" si="40"/>
        <v>0</v>
      </c>
      <c r="R332" s="101">
        <f t="shared" si="40"/>
        <v>0</v>
      </c>
      <c r="S332" s="101">
        <f t="shared" si="40"/>
        <v>0</v>
      </c>
      <c r="T332" s="101">
        <f t="shared" si="40"/>
        <v>0</v>
      </c>
    </row>
    <row r="333" spans="2:20" outlineLevel="1">
      <c r="B333" s="57"/>
      <c r="C333" s="44"/>
      <c r="D333" s="46"/>
      <c r="E333" s="83"/>
      <c r="F333" s="15" t="s">
        <v>621</v>
      </c>
      <c r="G333" s="15" t="s">
        <v>622</v>
      </c>
      <c r="H333" s="97">
        <f t="shared" ref="H333:H375" si="41">SUM(I333:T333)</f>
        <v>0</v>
      </c>
      <c r="I333" s="75"/>
      <c r="J333" s="75"/>
      <c r="K333" s="76"/>
      <c r="L333" s="75"/>
      <c r="M333" s="75"/>
      <c r="N333" s="75"/>
      <c r="O333" s="75"/>
      <c r="P333" s="75"/>
      <c r="Q333" s="75"/>
      <c r="R333" s="75"/>
      <c r="S333" s="75"/>
      <c r="T333" s="75"/>
    </row>
    <row r="334" spans="2:20" outlineLevel="1">
      <c r="B334" s="57"/>
      <c r="C334" s="44"/>
      <c r="D334" s="46"/>
      <c r="E334" s="83"/>
      <c r="F334" s="15" t="s">
        <v>623</v>
      </c>
      <c r="G334" s="15" t="s">
        <v>624</v>
      </c>
      <c r="H334" s="97">
        <f t="shared" si="41"/>
        <v>0</v>
      </c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</row>
    <row r="335" spans="2:20" outlineLevel="1">
      <c r="B335" s="57"/>
      <c r="C335" s="44"/>
      <c r="D335" s="46"/>
      <c r="E335" s="83"/>
      <c r="F335" s="15" t="s">
        <v>625</v>
      </c>
      <c r="G335" s="15" t="s">
        <v>626</v>
      </c>
      <c r="H335" s="97">
        <f t="shared" si="41"/>
        <v>0</v>
      </c>
      <c r="I335" s="75"/>
      <c r="J335" s="75"/>
      <c r="K335" s="76"/>
      <c r="L335" s="75"/>
      <c r="M335" s="75"/>
      <c r="N335" s="75"/>
      <c r="O335" s="75"/>
      <c r="P335" s="75"/>
      <c r="Q335" s="75"/>
      <c r="R335" s="75"/>
      <c r="S335" s="75"/>
      <c r="T335" s="75"/>
    </row>
    <row r="336" spans="2:20" outlineLevel="1">
      <c r="B336" s="57"/>
      <c r="C336" s="44"/>
      <c r="D336" s="46"/>
      <c r="E336" s="83"/>
      <c r="F336" s="15" t="s">
        <v>627</v>
      </c>
      <c r="G336" s="15" t="s">
        <v>628</v>
      </c>
      <c r="H336" s="97">
        <f t="shared" si="41"/>
        <v>0</v>
      </c>
      <c r="I336" s="75"/>
      <c r="J336" s="75"/>
      <c r="K336" s="76"/>
      <c r="L336" s="75"/>
      <c r="M336" s="75"/>
      <c r="N336" s="75"/>
      <c r="O336" s="75"/>
      <c r="P336" s="75"/>
      <c r="Q336" s="75"/>
      <c r="R336" s="75"/>
      <c r="S336" s="75"/>
      <c r="T336" s="75"/>
    </row>
    <row r="337" spans="2:20" outlineLevel="1">
      <c r="B337" s="57"/>
      <c r="C337" s="44"/>
      <c r="D337" s="46"/>
      <c r="E337" s="83"/>
      <c r="F337" s="15" t="s">
        <v>629</v>
      </c>
      <c r="G337" s="15" t="s">
        <v>630</v>
      </c>
      <c r="H337" s="97">
        <f t="shared" si="41"/>
        <v>0</v>
      </c>
      <c r="I337" s="75"/>
      <c r="J337" s="75"/>
      <c r="K337" s="76"/>
      <c r="L337" s="75"/>
      <c r="M337" s="75"/>
      <c r="N337" s="75"/>
      <c r="O337" s="75"/>
      <c r="P337" s="75"/>
      <c r="Q337" s="75"/>
      <c r="R337" s="75"/>
      <c r="S337" s="75"/>
      <c r="T337" s="75"/>
    </row>
    <row r="338" spans="2:20" outlineLevel="1">
      <c r="B338" s="57"/>
      <c r="C338" s="44"/>
      <c r="D338" s="46"/>
      <c r="E338" s="83"/>
      <c r="F338" s="15" t="s">
        <v>631</v>
      </c>
      <c r="G338" s="15" t="s">
        <v>632</v>
      </c>
      <c r="H338" s="97">
        <f t="shared" si="41"/>
        <v>0</v>
      </c>
      <c r="I338" s="75"/>
      <c r="J338" s="75"/>
      <c r="K338" s="76"/>
      <c r="L338" s="75"/>
      <c r="M338" s="75"/>
      <c r="N338" s="75"/>
      <c r="O338" s="75"/>
      <c r="P338" s="75"/>
      <c r="Q338" s="75"/>
      <c r="R338" s="75"/>
      <c r="S338" s="75"/>
      <c r="T338" s="75"/>
    </row>
    <row r="339" spans="2:20" outlineLevel="1">
      <c r="B339" s="57"/>
      <c r="C339" s="44"/>
      <c r="D339" s="46"/>
      <c r="E339" s="83"/>
      <c r="F339" s="15" t="s">
        <v>633</v>
      </c>
      <c r="G339" s="15" t="s">
        <v>634</v>
      </c>
      <c r="H339" s="97">
        <f t="shared" si="41"/>
        <v>0</v>
      </c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</row>
    <row r="340" spans="2:20" outlineLevel="1">
      <c r="B340" s="57"/>
      <c r="C340" s="44"/>
      <c r="D340" s="46"/>
      <c r="E340" s="83"/>
      <c r="F340" s="15" t="s">
        <v>635</v>
      </c>
      <c r="G340" s="15" t="s">
        <v>636</v>
      </c>
      <c r="H340" s="97">
        <f t="shared" si="41"/>
        <v>0</v>
      </c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</row>
    <row r="341" spans="2:20" outlineLevel="1">
      <c r="B341" s="57"/>
      <c r="C341" s="44"/>
      <c r="D341" s="46"/>
      <c r="E341" s="83"/>
      <c r="F341" s="15" t="s">
        <v>637</v>
      </c>
      <c r="G341" s="15" t="s">
        <v>638</v>
      </c>
      <c r="H341" s="97">
        <f t="shared" si="41"/>
        <v>0</v>
      </c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</row>
    <row r="342" spans="2:20" outlineLevel="1">
      <c r="B342" s="57"/>
      <c r="C342" s="44"/>
      <c r="D342" s="46"/>
      <c r="E342" s="83"/>
      <c r="F342" s="15" t="s">
        <v>639</v>
      </c>
      <c r="G342" s="15" t="s">
        <v>640</v>
      </c>
      <c r="H342" s="97">
        <f t="shared" si="41"/>
        <v>0</v>
      </c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</row>
    <row r="343" spans="2:20" outlineLevel="1">
      <c r="B343" s="57"/>
      <c r="C343" s="44"/>
      <c r="D343" s="46"/>
      <c r="E343" s="83"/>
      <c r="F343" s="15" t="s">
        <v>641</v>
      </c>
      <c r="G343" s="15" t="s">
        <v>642</v>
      </c>
      <c r="H343" s="97">
        <f t="shared" si="41"/>
        <v>0</v>
      </c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</row>
    <row r="344" spans="2:20" outlineLevel="1">
      <c r="B344" s="57"/>
      <c r="C344" s="44"/>
      <c r="D344" s="46"/>
      <c r="E344" s="83"/>
      <c r="F344" s="15" t="s">
        <v>643</v>
      </c>
      <c r="G344" s="15" t="s">
        <v>644</v>
      </c>
      <c r="H344" s="97">
        <f t="shared" si="41"/>
        <v>0</v>
      </c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</row>
    <row r="345" spans="2:20" outlineLevel="1">
      <c r="B345" s="57"/>
      <c r="C345" s="44"/>
      <c r="D345" s="46"/>
      <c r="E345" s="83"/>
      <c r="F345" s="15" t="s">
        <v>645</v>
      </c>
      <c r="G345" s="15" t="s">
        <v>646</v>
      </c>
      <c r="H345" s="97">
        <f t="shared" si="41"/>
        <v>0</v>
      </c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</row>
    <row r="346" spans="2:20" outlineLevel="1">
      <c r="B346" s="57"/>
      <c r="C346" s="44"/>
      <c r="D346" s="46"/>
      <c r="E346" s="83"/>
      <c r="F346" s="15" t="s">
        <v>647</v>
      </c>
      <c r="G346" s="15" t="s">
        <v>648</v>
      </c>
      <c r="H346" s="97">
        <f t="shared" si="41"/>
        <v>0</v>
      </c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</row>
    <row r="347" spans="2:20" outlineLevel="1">
      <c r="B347" s="57"/>
      <c r="C347" s="44"/>
      <c r="D347" s="46"/>
      <c r="E347" s="83"/>
      <c r="F347" s="15" t="s">
        <v>649</v>
      </c>
      <c r="G347" s="15" t="s">
        <v>650</v>
      </c>
      <c r="H347" s="97">
        <f t="shared" si="41"/>
        <v>0</v>
      </c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</row>
    <row r="348" spans="2:20" outlineLevel="1">
      <c r="B348" s="57"/>
      <c r="C348" s="44"/>
      <c r="D348" s="46"/>
      <c r="E348" s="83"/>
      <c r="F348" s="15" t="s">
        <v>651</v>
      </c>
      <c r="G348" s="15" t="s">
        <v>652</v>
      </c>
      <c r="H348" s="97">
        <f t="shared" si="41"/>
        <v>0</v>
      </c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</row>
    <row r="349" spans="2:20" outlineLevel="1">
      <c r="B349" s="57"/>
      <c r="C349" s="44"/>
      <c r="D349" s="46"/>
      <c r="E349" s="83"/>
      <c r="F349" s="15" t="s">
        <v>653</v>
      </c>
      <c r="G349" s="15" t="s">
        <v>654</v>
      </c>
      <c r="H349" s="97">
        <f t="shared" si="41"/>
        <v>0</v>
      </c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</row>
    <row r="350" spans="2:20" outlineLevel="1">
      <c r="B350" s="57"/>
      <c r="C350" s="44"/>
      <c r="D350" s="46"/>
      <c r="E350" s="83"/>
      <c r="F350" s="15" t="s">
        <v>655</v>
      </c>
      <c r="G350" s="15" t="s">
        <v>656</v>
      </c>
      <c r="H350" s="97">
        <f t="shared" si="41"/>
        <v>0</v>
      </c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</row>
    <row r="351" spans="2:20" outlineLevel="1">
      <c r="B351" s="57"/>
      <c r="C351" s="44"/>
      <c r="D351" s="46"/>
      <c r="E351" s="83"/>
      <c r="F351" s="15" t="s">
        <v>657</v>
      </c>
      <c r="G351" s="15" t="s">
        <v>658</v>
      </c>
      <c r="H351" s="97">
        <f t="shared" si="41"/>
        <v>0</v>
      </c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</row>
    <row r="352" spans="2:20" outlineLevel="1">
      <c r="B352" s="57"/>
      <c r="C352" s="44"/>
      <c r="D352" s="46"/>
      <c r="E352" s="83"/>
      <c r="F352" s="15" t="s">
        <v>659</v>
      </c>
      <c r="G352" s="15" t="s">
        <v>660</v>
      </c>
      <c r="H352" s="97">
        <f t="shared" si="41"/>
        <v>0</v>
      </c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</row>
    <row r="353" spans="2:20" outlineLevel="1">
      <c r="B353" s="57"/>
      <c r="C353" s="44"/>
      <c r="D353" s="46"/>
      <c r="E353" s="83"/>
      <c r="F353" s="15" t="s">
        <v>661</v>
      </c>
      <c r="G353" s="15" t="s">
        <v>662</v>
      </c>
      <c r="H353" s="97">
        <f t="shared" si="41"/>
        <v>0</v>
      </c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</row>
    <row r="354" spans="2:20" outlineLevel="1">
      <c r="B354" s="57"/>
      <c r="C354" s="44"/>
      <c r="D354" s="46"/>
      <c r="E354" s="83"/>
      <c r="F354" s="15" t="s">
        <v>663</v>
      </c>
      <c r="G354" s="15" t="s">
        <v>664</v>
      </c>
      <c r="H354" s="97">
        <f t="shared" si="41"/>
        <v>0</v>
      </c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</row>
    <row r="355" spans="2:20" outlineLevel="1">
      <c r="B355" s="57"/>
      <c r="C355" s="44"/>
      <c r="D355" s="46"/>
      <c r="E355" s="83"/>
      <c r="F355" s="15" t="s">
        <v>665</v>
      </c>
      <c r="G355" s="15" t="s">
        <v>666</v>
      </c>
      <c r="H355" s="97">
        <f t="shared" si="41"/>
        <v>0</v>
      </c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</row>
    <row r="356" spans="2:20" outlineLevel="1">
      <c r="B356" s="57"/>
      <c r="C356" s="44"/>
      <c r="D356" s="46"/>
      <c r="E356" s="83"/>
      <c r="F356" s="15" t="s">
        <v>686</v>
      </c>
      <c r="G356" s="15" t="s">
        <v>687</v>
      </c>
      <c r="H356" s="97">
        <f t="shared" si="41"/>
        <v>0</v>
      </c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</row>
    <row r="357" spans="2:20" outlineLevel="1">
      <c r="B357" s="57"/>
      <c r="C357" s="44"/>
      <c r="D357" s="46"/>
      <c r="E357" s="83"/>
      <c r="F357" s="15" t="s">
        <v>667</v>
      </c>
      <c r="G357" s="15" t="s">
        <v>698</v>
      </c>
      <c r="H357" s="97">
        <f t="shared" si="41"/>
        <v>0</v>
      </c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</row>
    <row r="358" spans="2:20" outlineLevel="1">
      <c r="B358" s="57"/>
      <c r="C358" s="44"/>
      <c r="D358" s="46"/>
      <c r="E358" s="83"/>
      <c r="F358" s="15" t="s">
        <v>668</v>
      </c>
      <c r="G358" s="15" t="s">
        <v>699</v>
      </c>
      <c r="H358" s="97">
        <f t="shared" si="41"/>
        <v>0</v>
      </c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</row>
    <row r="359" spans="2:20">
      <c r="B359" s="57" t="s">
        <v>362</v>
      </c>
      <c r="C359" s="58" t="s">
        <v>700</v>
      </c>
      <c r="D359" s="81"/>
      <c r="E359" s="82"/>
      <c r="F359" s="82"/>
      <c r="G359" s="93"/>
      <c r="H359" s="37">
        <f t="shared" si="41"/>
        <v>0</v>
      </c>
      <c r="I359" s="101">
        <f>SUM(I360:I365)</f>
        <v>0</v>
      </c>
      <c r="J359" s="101">
        <f t="shared" ref="J359:T359" si="42">SUM(J360:J365)</f>
        <v>0</v>
      </c>
      <c r="K359" s="101">
        <f t="shared" si="42"/>
        <v>0</v>
      </c>
      <c r="L359" s="101">
        <f t="shared" si="42"/>
        <v>0</v>
      </c>
      <c r="M359" s="101">
        <f t="shared" si="42"/>
        <v>0</v>
      </c>
      <c r="N359" s="101">
        <f t="shared" si="42"/>
        <v>0</v>
      </c>
      <c r="O359" s="101">
        <f t="shared" si="42"/>
        <v>0</v>
      </c>
      <c r="P359" s="101">
        <f t="shared" si="42"/>
        <v>0</v>
      </c>
      <c r="Q359" s="101">
        <f t="shared" si="42"/>
        <v>0</v>
      </c>
      <c r="R359" s="101">
        <f t="shared" si="42"/>
        <v>0</v>
      </c>
      <c r="S359" s="101">
        <f t="shared" si="42"/>
        <v>0</v>
      </c>
      <c r="T359" s="101">
        <f t="shared" si="42"/>
        <v>0</v>
      </c>
    </row>
    <row r="360" spans="2:20" outlineLevel="1">
      <c r="B360" s="43"/>
      <c r="C360" s="44"/>
      <c r="D360" s="84"/>
      <c r="E360" s="85"/>
      <c r="F360" s="15" t="s">
        <v>669</v>
      </c>
      <c r="G360" s="15" t="s">
        <v>670</v>
      </c>
      <c r="H360" s="97">
        <f t="shared" si="41"/>
        <v>0</v>
      </c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</row>
    <row r="361" spans="2:20" outlineLevel="1">
      <c r="B361" s="43"/>
      <c r="C361" s="44"/>
      <c r="D361" s="84"/>
      <c r="E361" s="85"/>
      <c r="F361" s="15" t="s">
        <v>671</v>
      </c>
      <c r="G361" s="15" t="s">
        <v>672</v>
      </c>
      <c r="H361" s="97">
        <f t="shared" si="41"/>
        <v>0</v>
      </c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</row>
    <row r="362" spans="2:20" outlineLevel="1">
      <c r="B362" s="43"/>
      <c r="C362" s="44"/>
      <c r="D362" s="84"/>
      <c r="E362" s="85"/>
      <c r="F362" s="15" t="s">
        <v>679</v>
      </c>
      <c r="G362" s="15" t="s">
        <v>701</v>
      </c>
      <c r="H362" s="97">
        <f t="shared" si="41"/>
        <v>0</v>
      </c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</row>
    <row r="363" spans="2:20" outlineLevel="1">
      <c r="B363" s="43"/>
      <c r="C363" s="44"/>
      <c r="D363" s="84"/>
      <c r="E363" s="85"/>
      <c r="F363" s="15" t="s">
        <v>680</v>
      </c>
      <c r="G363" s="15" t="s">
        <v>681</v>
      </c>
      <c r="H363" s="97">
        <f t="shared" si="41"/>
        <v>0</v>
      </c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</row>
    <row r="364" spans="2:20" outlineLevel="1">
      <c r="B364" s="43"/>
      <c r="C364" s="44"/>
      <c r="D364" s="84"/>
      <c r="E364" s="85"/>
      <c r="F364" s="15" t="s">
        <v>682</v>
      </c>
      <c r="G364" s="15" t="s">
        <v>683</v>
      </c>
      <c r="H364" s="97">
        <f t="shared" si="41"/>
        <v>0</v>
      </c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</row>
    <row r="365" spans="2:20" outlineLevel="1">
      <c r="B365" s="43"/>
      <c r="C365" s="44"/>
      <c r="D365" s="84"/>
      <c r="E365" s="85"/>
      <c r="F365" s="15" t="s">
        <v>673</v>
      </c>
      <c r="G365" s="15" t="s">
        <v>674</v>
      </c>
      <c r="H365" s="97">
        <f t="shared" si="41"/>
        <v>0</v>
      </c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</row>
    <row r="366" spans="2:20">
      <c r="B366" s="57" t="s">
        <v>362</v>
      </c>
      <c r="C366" s="58" t="s">
        <v>702</v>
      </c>
      <c r="D366" s="81"/>
      <c r="E366" s="82"/>
      <c r="F366" s="82"/>
      <c r="G366" s="93"/>
      <c r="H366" s="37">
        <f t="shared" si="41"/>
        <v>0</v>
      </c>
      <c r="I366" s="101">
        <f>SUM(I367:I369)</f>
        <v>0</v>
      </c>
      <c r="J366" s="101">
        <f t="shared" ref="J366:T366" si="43">SUM(J367:J369)</f>
        <v>0</v>
      </c>
      <c r="K366" s="101">
        <f t="shared" si="43"/>
        <v>0</v>
      </c>
      <c r="L366" s="101">
        <f t="shared" si="43"/>
        <v>0</v>
      </c>
      <c r="M366" s="101">
        <f t="shared" si="43"/>
        <v>0</v>
      </c>
      <c r="N366" s="101">
        <f t="shared" si="43"/>
        <v>0</v>
      </c>
      <c r="O366" s="101">
        <f t="shared" si="43"/>
        <v>0</v>
      </c>
      <c r="P366" s="101">
        <f t="shared" si="43"/>
        <v>0</v>
      </c>
      <c r="Q366" s="101">
        <f t="shared" si="43"/>
        <v>0</v>
      </c>
      <c r="R366" s="101">
        <f t="shared" si="43"/>
        <v>0</v>
      </c>
      <c r="S366" s="101">
        <f t="shared" si="43"/>
        <v>0</v>
      </c>
      <c r="T366" s="101">
        <f t="shared" si="43"/>
        <v>0</v>
      </c>
    </row>
    <row r="367" spans="2:20" outlineLevel="1">
      <c r="B367" s="43"/>
      <c r="C367" s="44"/>
      <c r="D367" s="46"/>
      <c r="E367" s="83"/>
      <c r="F367" s="15" t="s">
        <v>675</v>
      </c>
      <c r="G367" s="15" t="s">
        <v>676</v>
      </c>
      <c r="H367" s="97">
        <f t="shared" si="41"/>
        <v>0</v>
      </c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</row>
    <row r="368" spans="2:20" outlineLevel="1">
      <c r="B368" s="43"/>
      <c r="C368" s="44"/>
      <c r="D368" s="46"/>
      <c r="E368" s="83"/>
      <c r="F368" s="15" t="s">
        <v>677</v>
      </c>
      <c r="G368" s="15" t="s">
        <v>678</v>
      </c>
      <c r="H368" s="97">
        <f t="shared" si="41"/>
        <v>0</v>
      </c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</row>
    <row r="369" spans="2:20" outlineLevel="1">
      <c r="B369" s="43"/>
      <c r="C369" s="44"/>
      <c r="D369" s="46"/>
      <c r="E369" s="83"/>
      <c r="F369" s="15" t="s">
        <v>684</v>
      </c>
      <c r="G369" s="15" t="s">
        <v>685</v>
      </c>
      <c r="H369" s="97">
        <f t="shared" si="41"/>
        <v>0</v>
      </c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</row>
    <row r="370" spans="2:20">
      <c r="B370" s="35" t="s">
        <v>688</v>
      </c>
      <c r="C370" s="36"/>
      <c r="D370" s="36"/>
      <c r="E370" s="36"/>
      <c r="F370" s="82"/>
      <c r="G370" s="93"/>
      <c r="H370" s="37">
        <f t="shared" si="41"/>
        <v>0</v>
      </c>
      <c r="I370" s="102">
        <f>+I329+I331</f>
        <v>0</v>
      </c>
      <c r="J370" s="102">
        <f t="shared" ref="J370:T370" si="44">+J329+J331</f>
        <v>0</v>
      </c>
      <c r="K370" s="102">
        <f t="shared" si="44"/>
        <v>0</v>
      </c>
      <c r="L370" s="102">
        <f t="shared" si="44"/>
        <v>0</v>
      </c>
      <c r="M370" s="102">
        <f t="shared" si="44"/>
        <v>0</v>
      </c>
      <c r="N370" s="102">
        <f t="shared" si="44"/>
        <v>0</v>
      </c>
      <c r="O370" s="102">
        <f t="shared" si="44"/>
        <v>0</v>
      </c>
      <c r="P370" s="102">
        <f t="shared" si="44"/>
        <v>0</v>
      </c>
      <c r="Q370" s="102">
        <f t="shared" si="44"/>
        <v>0</v>
      </c>
      <c r="R370" s="102">
        <f t="shared" si="44"/>
        <v>0</v>
      </c>
      <c r="S370" s="102">
        <f t="shared" si="44"/>
        <v>0</v>
      </c>
      <c r="T370" s="102">
        <f t="shared" si="44"/>
        <v>0</v>
      </c>
    </row>
    <row r="371" spans="2:20" outlineLevel="1">
      <c r="B371" s="86"/>
      <c r="C371" s="49" t="s">
        <v>420</v>
      </c>
      <c r="D371" s="51"/>
      <c r="E371" s="51"/>
      <c r="F371" s="15"/>
      <c r="G371" s="15"/>
      <c r="H371" s="97">
        <f t="shared" si="41"/>
        <v>0</v>
      </c>
      <c r="I371" s="75">
        <f>SUM(I372:I375)</f>
        <v>0</v>
      </c>
      <c r="J371" s="75">
        <f t="shared" ref="J371:T371" si="45">SUM(J372:J375)</f>
        <v>0</v>
      </c>
      <c r="K371" s="75">
        <f t="shared" si="45"/>
        <v>0</v>
      </c>
      <c r="L371" s="75">
        <f t="shared" si="45"/>
        <v>0</v>
      </c>
      <c r="M371" s="75">
        <f t="shared" si="45"/>
        <v>0</v>
      </c>
      <c r="N371" s="75">
        <f t="shared" si="45"/>
        <v>0</v>
      </c>
      <c r="O371" s="75">
        <f t="shared" si="45"/>
        <v>0</v>
      </c>
      <c r="P371" s="75">
        <f t="shared" si="45"/>
        <v>0</v>
      </c>
      <c r="Q371" s="75">
        <f t="shared" si="45"/>
        <v>0</v>
      </c>
      <c r="R371" s="75">
        <f t="shared" si="45"/>
        <v>0</v>
      </c>
      <c r="S371" s="75">
        <f t="shared" si="45"/>
        <v>0</v>
      </c>
      <c r="T371" s="75">
        <f t="shared" si="45"/>
        <v>0</v>
      </c>
    </row>
    <row r="372" spans="2:20" outlineLevel="1">
      <c r="B372" s="87"/>
      <c r="C372" s="84"/>
      <c r="D372" s="85"/>
      <c r="E372" s="85"/>
      <c r="F372" s="15" t="s">
        <v>423</v>
      </c>
      <c r="G372" s="15" t="s">
        <v>689</v>
      </c>
      <c r="H372" s="97">
        <f t="shared" si="41"/>
        <v>0</v>
      </c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</row>
    <row r="373" spans="2:20" outlineLevel="1">
      <c r="B373" s="88"/>
      <c r="C373" s="84"/>
      <c r="D373" s="85"/>
      <c r="E373" s="85"/>
      <c r="F373" s="15" t="s">
        <v>690</v>
      </c>
      <c r="G373" s="15" t="s">
        <v>691</v>
      </c>
      <c r="H373" s="97">
        <f t="shared" si="41"/>
        <v>0</v>
      </c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</row>
    <row r="374" spans="2:20" outlineLevel="1">
      <c r="B374" s="88"/>
      <c r="C374" s="84"/>
      <c r="D374" s="85"/>
      <c r="E374" s="85"/>
      <c r="F374" s="15" t="s">
        <v>692</v>
      </c>
      <c r="G374" s="15" t="s">
        <v>693</v>
      </c>
      <c r="H374" s="97">
        <f t="shared" si="41"/>
        <v>0</v>
      </c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</row>
    <row r="375" spans="2:20" outlineLevel="1">
      <c r="B375" s="89"/>
      <c r="C375" s="84"/>
      <c r="D375" s="85"/>
      <c r="E375" s="85"/>
      <c r="F375" s="15" t="s">
        <v>694</v>
      </c>
      <c r="G375" s="15" t="s">
        <v>695</v>
      </c>
      <c r="H375" s="97">
        <f t="shared" si="41"/>
        <v>0</v>
      </c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</row>
    <row r="376" spans="2:20">
      <c r="B376" s="35" t="s">
        <v>696</v>
      </c>
      <c r="C376" s="36"/>
      <c r="D376" s="36"/>
      <c r="E376" s="36"/>
      <c r="F376" s="36"/>
      <c r="G376" s="93"/>
      <c r="H376" s="102">
        <f>H370+H371</f>
        <v>0</v>
      </c>
      <c r="I376" s="102">
        <f t="shared" ref="I376:T376" si="46">I370+I371</f>
        <v>0</v>
      </c>
      <c r="J376" s="102">
        <f t="shared" si="46"/>
        <v>0</v>
      </c>
      <c r="K376" s="102">
        <f t="shared" si="46"/>
        <v>0</v>
      </c>
      <c r="L376" s="102">
        <f t="shared" si="46"/>
        <v>0</v>
      </c>
      <c r="M376" s="102">
        <f t="shared" si="46"/>
        <v>0</v>
      </c>
      <c r="N376" s="102">
        <f t="shared" si="46"/>
        <v>0</v>
      </c>
      <c r="O376" s="102">
        <f t="shared" si="46"/>
        <v>0</v>
      </c>
      <c r="P376" s="102">
        <f t="shared" si="46"/>
        <v>0</v>
      </c>
      <c r="Q376" s="102">
        <f t="shared" si="46"/>
        <v>0</v>
      </c>
      <c r="R376" s="102">
        <f t="shared" si="46"/>
        <v>0</v>
      </c>
      <c r="S376" s="102">
        <f t="shared" si="46"/>
        <v>0</v>
      </c>
      <c r="T376" s="102">
        <f t="shared" si="46"/>
        <v>0</v>
      </c>
    </row>
    <row r="377" spans="2:20">
      <c r="B377" s="90"/>
      <c r="C377" s="90"/>
      <c r="D377" s="91"/>
      <c r="E377" s="91" t="s">
        <v>417</v>
      </c>
      <c r="F377" s="92"/>
      <c r="G377" s="92"/>
      <c r="H377" s="75" t="str">
        <f t="shared" ref="H377:T377" si="47">IFERROR(+H376/H15,"")</f>
        <v/>
      </c>
      <c r="I377" s="75" t="str">
        <f t="shared" si="47"/>
        <v/>
      </c>
      <c r="J377" s="75" t="str">
        <f t="shared" si="47"/>
        <v/>
      </c>
      <c r="K377" s="75" t="str">
        <f t="shared" si="47"/>
        <v/>
      </c>
      <c r="L377" s="75" t="str">
        <f t="shared" si="47"/>
        <v/>
      </c>
      <c r="M377" s="75" t="str">
        <f t="shared" si="47"/>
        <v/>
      </c>
      <c r="N377" s="75" t="str">
        <f t="shared" si="47"/>
        <v/>
      </c>
      <c r="O377" s="75" t="str">
        <f t="shared" si="47"/>
        <v/>
      </c>
      <c r="P377" s="75" t="str">
        <f t="shared" si="47"/>
        <v/>
      </c>
      <c r="Q377" s="75" t="str">
        <f t="shared" si="47"/>
        <v/>
      </c>
      <c r="R377" s="75" t="str">
        <f t="shared" si="47"/>
        <v/>
      </c>
      <c r="S377" s="75" t="str">
        <f t="shared" si="47"/>
        <v/>
      </c>
      <c r="T377" s="75" t="str">
        <f t="shared" si="47"/>
        <v/>
      </c>
    </row>
  </sheetData>
  <mergeCells count="17">
    <mergeCell ref="T3:T4"/>
    <mergeCell ref="N3:N4"/>
    <mergeCell ref="O3:O4"/>
    <mergeCell ref="P3:P4"/>
    <mergeCell ref="Q3:Q4"/>
    <mergeCell ref="R3:R4"/>
    <mergeCell ref="S3:S4"/>
    <mergeCell ref="H2:T2"/>
    <mergeCell ref="B3:E3"/>
    <mergeCell ref="F3:F4"/>
    <mergeCell ref="G3:G4"/>
    <mergeCell ref="H3:H4"/>
    <mergeCell ref="I3:I4"/>
    <mergeCell ref="J3:J4"/>
    <mergeCell ref="K3:K4"/>
    <mergeCell ref="L3:L4"/>
    <mergeCell ref="M3:M4"/>
  </mergeCells>
  <conditionalFormatting sqref="F34:G36">
    <cfRule type="cellIs" dxfId="76" priority="2" stopIfTrue="1" operator="lessThan">
      <formula>0</formula>
    </cfRule>
  </conditionalFormatting>
  <conditionalFormatting sqref="H331:H375">
    <cfRule type="cellIs" dxfId="75" priority="1" stopIfTrue="1" operator="lessThan">
      <formula>0</formula>
    </cfRule>
  </conditionalFormatting>
  <conditionalFormatting sqref="H10:T11">
    <cfRule type="cellIs" dxfId="74" priority="11" stopIfTrue="1" operator="lessThan">
      <formula>0</formula>
    </cfRule>
  </conditionalFormatting>
  <conditionalFormatting sqref="H22:T329 B233:G235">
    <cfRule type="cellIs" dxfId="73" priority="10" stopIfTrue="1" operator="lessThan">
      <formula>0</formula>
    </cfRule>
  </conditionalFormatting>
  <conditionalFormatting sqref="K31:K33">
    <cfRule type="cellIs" dxfId="72" priority="8" stopIfTrue="1" operator="lessThan">
      <formula>0</formula>
    </cfRule>
  </conditionalFormatting>
  <conditionalFormatting sqref="K39">
    <cfRule type="cellIs" dxfId="71" priority="7" stopIfTrue="1" operator="lessThan">
      <formula>0</formula>
    </cfRule>
  </conditionalFormatting>
  <conditionalFormatting sqref="K42:K52 K54:K57 K59:K62 K65 K67:K68 K78:K98 K100:K109 K112:K118 K120:K128 K131:K203 K205:K217 K219:K220 K222:K230 K238:K239 K242:K328">
    <cfRule type="cellIs" dxfId="70" priority="6" stopIfTrue="1" operator="lessThan">
      <formula>0</formula>
    </cfRule>
  </conditionalFormatting>
  <conditionalFormatting sqref="K24:T28">
    <cfRule type="cellIs" dxfId="69" priority="9" stopIfTrue="1" operator="lessThan">
      <formula>0</formula>
    </cfRule>
  </conditionalFormatting>
  <conditionalFormatting sqref="N31:N33">
    <cfRule type="cellIs" dxfId="68" priority="5" stopIfTrue="1" operator="lessThan">
      <formula>0</formula>
    </cfRule>
  </conditionalFormatting>
  <conditionalFormatting sqref="N39">
    <cfRule type="cellIs" dxfId="67" priority="4" stopIfTrue="1" operator="lessThan">
      <formula>0</formula>
    </cfRule>
  </conditionalFormatting>
  <conditionalFormatting sqref="N42:N52 N54:N57 N59:N62 N65 N67:N68 N78:N98 N100:N109 N112:N118 N120:N128 N131:N203 N205:N217 N219:N220 N222:N230 N238:N239 N242:N328">
    <cfRule type="cellIs" dxfId="66" priority="3" stopIfTrue="1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C088D-8C8C-4DA1-A4DE-C9BBE08D6458}">
  <dimension ref="A1:T377"/>
  <sheetViews>
    <sheetView zoomScale="80" zoomScaleNormal="80" workbookViewId="0">
      <selection activeCell="F37" sqref="F37"/>
    </sheetView>
  </sheetViews>
  <sheetFormatPr defaultColWidth="9.140625" defaultRowHeight="12.75" outlineLevelRow="2"/>
  <cols>
    <col min="1" max="1" width="3.42578125" style="74" customWidth="1"/>
    <col min="2" max="4" width="1.7109375" style="3" customWidth="1"/>
    <col min="5" max="5" width="24.7109375" style="3" customWidth="1"/>
    <col min="6" max="6" width="19" style="3" customWidth="1"/>
    <col min="7" max="7" width="46.140625" style="3" customWidth="1"/>
    <col min="8" max="20" width="12.7109375" style="3" customWidth="1"/>
    <col min="21" max="16384" width="9.140625" style="3"/>
  </cols>
  <sheetData>
    <row r="1" spans="1:20">
      <c r="B1" s="1" t="s">
        <v>0</v>
      </c>
      <c r="C1" s="2"/>
      <c r="D1" s="2"/>
      <c r="E1" s="2"/>
      <c r="F1" s="2"/>
      <c r="G1" s="2"/>
    </row>
    <row r="2" spans="1:20">
      <c r="B2" s="4" t="s">
        <v>1</v>
      </c>
      <c r="C2" s="5"/>
      <c r="D2" s="5"/>
      <c r="E2" s="5"/>
      <c r="F2" s="5"/>
      <c r="G2" s="5"/>
      <c r="H2" s="108" t="s">
        <v>2</v>
      </c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20.100000000000001" customHeight="1">
      <c r="B3" s="103"/>
      <c r="C3" s="103"/>
      <c r="D3" s="103"/>
      <c r="E3" s="104"/>
      <c r="F3" s="105" t="s">
        <v>3</v>
      </c>
      <c r="G3" s="106" t="s">
        <v>4</v>
      </c>
      <c r="H3" s="105" t="s">
        <v>596</v>
      </c>
      <c r="I3" s="105" t="s">
        <v>597</v>
      </c>
      <c r="J3" s="105" t="s">
        <v>607</v>
      </c>
      <c r="K3" s="105" t="s">
        <v>598</v>
      </c>
      <c r="L3" s="105" t="s">
        <v>599</v>
      </c>
      <c r="M3" s="105" t="s">
        <v>600</v>
      </c>
      <c r="N3" s="105" t="s">
        <v>601</v>
      </c>
      <c r="O3" s="105" t="s">
        <v>602</v>
      </c>
      <c r="P3" s="105" t="s">
        <v>603</v>
      </c>
      <c r="Q3" s="105" t="s">
        <v>604</v>
      </c>
      <c r="R3" s="105" t="s">
        <v>605</v>
      </c>
      <c r="S3" s="105" t="s">
        <v>181</v>
      </c>
      <c r="T3" s="105" t="s">
        <v>606</v>
      </c>
    </row>
    <row r="4" spans="1:20" ht="20.100000000000001" customHeight="1" collapsed="1">
      <c r="B4" s="6" t="s">
        <v>5</v>
      </c>
      <c r="C4" s="7"/>
      <c r="D4" s="7"/>
      <c r="E4" s="7"/>
      <c r="F4" s="105"/>
      <c r="G4" s="106"/>
      <c r="H4" s="107"/>
      <c r="I4" s="107"/>
      <c r="J4" s="105"/>
      <c r="K4" s="107"/>
      <c r="L4" s="107"/>
      <c r="M4" s="107"/>
      <c r="N4" s="107"/>
      <c r="O4" s="107"/>
      <c r="P4" s="107"/>
      <c r="Q4" s="107"/>
      <c r="R4" s="107"/>
      <c r="S4" s="107"/>
      <c r="T4" s="107"/>
    </row>
    <row r="5" spans="1:20" ht="12.75" customHeight="1" outlineLevel="1">
      <c r="B5" s="8" t="s">
        <v>6</v>
      </c>
      <c r="C5" s="9"/>
      <c r="D5" s="9"/>
      <c r="E5" s="10"/>
      <c r="F5" s="9"/>
      <c r="G5" s="9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ht="12.75" customHeight="1" outlineLevel="1">
      <c r="B6" s="12"/>
      <c r="C6" s="13"/>
      <c r="D6" s="13" t="s">
        <v>7</v>
      </c>
      <c r="E6" s="14"/>
      <c r="F6" s="15"/>
      <c r="G6" s="15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0" ht="12.75" customHeight="1" outlineLevel="1">
      <c r="B7" s="17"/>
      <c r="C7" s="18"/>
      <c r="D7" s="18" t="s">
        <v>8</v>
      </c>
      <c r="E7" s="19"/>
      <c r="F7" s="18"/>
      <c r="G7" s="18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spans="1:20" ht="12.75" customHeight="1" outlineLevel="1">
      <c r="B8" s="21"/>
      <c r="C8" s="15"/>
      <c r="D8" s="15" t="s">
        <v>9</v>
      </c>
      <c r="E8" s="22"/>
      <c r="F8" s="22"/>
      <c r="G8" s="22"/>
      <c r="H8" s="23"/>
      <c r="I8" s="23"/>
      <c r="J8" s="23"/>
      <c r="K8" s="23"/>
      <c r="L8" s="24"/>
      <c r="M8" s="23"/>
      <c r="N8" s="24"/>
      <c r="O8" s="23"/>
      <c r="P8" s="23"/>
      <c r="Q8" s="23"/>
      <c r="R8" s="24"/>
      <c r="S8" s="24"/>
      <c r="T8" s="24"/>
    </row>
    <row r="9" spans="1:20" ht="12.75" customHeight="1" outlineLevel="1">
      <c r="A9" s="109"/>
      <c r="B9" s="25"/>
      <c r="C9" s="26" t="s">
        <v>10</v>
      </c>
      <c r="D9" s="26"/>
      <c r="E9" s="26"/>
      <c r="F9" s="26"/>
      <c r="G9" s="2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0" ht="12.75" customHeight="1" outlineLevel="1">
      <c r="B10" s="27"/>
      <c r="C10" s="26" t="s">
        <v>11</v>
      </c>
      <c r="D10" s="26"/>
      <c r="E10" s="26"/>
      <c r="F10" s="26"/>
      <c r="G10" s="2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 ht="12.75" customHeight="1" outlineLevel="1">
      <c r="B11" s="27"/>
      <c r="C11" s="26" t="s">
        <v>12</v>
      </c>
      <c r="D11" s="26"/>
      <c r="E11" s="26"/>
      <c r="F11" s="26"/>
      <c r="G11" s="2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0" ht="12.75" customHeight="1" outlineLevel="1">
      <c r="B12" s="25"/>
      <c r="C12" s="26" t="s">
        <v>13</v>
      </c>
      <c r="D12" s="26"/>
      <c r="E12" s="26"/>
      <c r="F12" s="26"/>
      <c r="G12" s="2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0" ht="12.75" hidden="1" customHeight="1" outlineLevel="2">
      <c r="B13" s="25"/>
      <c r="C13" s="26"/>
      <c r="D13" s="26" t="s">
        <v>14</v>
      </c>
      <c r="E13" s="26"/>
      <c r="F13" s="26"/>
      <c r="G13" s="2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 ht="12.75" customHeight="1" outlineLevel="1" collapsed="1">
      <c r="B14" s="25"/>
      <c r="C14" s="26" t="s">
        <v>15</v>
      </c>
      <c r="D14" s="26"/>
      <c r="E14" s="26"/>
      <c r="F14" s="26"/>
      <c r="G14" s="2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0" ht="12.75" customHeight="1" outlineLevel="1">
      <c r="B15" s="25"/>
      <c r="C15" s="26" t="s">
        <v>16</v>
      </c>
      <c r="D15" s="26"/>
      <c r="E15" s="26"/>
      <c r="F15" s="26"/>
      <c r="G15" s="2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0" ht="12.75" hidden="1" customHeight="1" outlineLevel="2">
      <c r="B16" s="25"/>
      <c r="C16" s="26"/>
      <c r="D16" s="26" t="s">
        <v>17</v>
      </c>
      <c r="E16" s="26"/>
      <c r="F16" s="26"/>
      <c r="G16" s="26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</row>
    <row r="17" spans="1:20" ht="12.75" customHeight="1" outlineLevel="1" collapsed="1">
      <c r="B17" s="25"/>
      <c r="C17" s="26" t="s">
        <v>18</v>
      </c>
      <c r="D17" s="26"/>
      <c r="E17" s="26"/>
      <c r="F17" s="26"/>
      <c r="G17" s="2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 ht="12.75" hidden="1" customHeight="1" outlineLevel="2">
      <c r="B18" s="25"/>
      <c r="C18" s="26"/>
      <c r="D18" s="26" t="s">
        <v>19</v>
      </c>
      <c r="E18" s="26"/>
      <c r="F18" s="26"/>
      <c r="G18" s="2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ht="12.75" hidden="1" customHeight="1" outlineLevel="2">
      <c r="B19" s="25"/>
      <c r="C19" s="26"/>
      <c r="D19" s="26" t="s">
        <v>20</v>
      </c>
      <c r="E19" s="26"/>
      <c r="F19" s="26"/>
      <c r="G19" s="2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ht="12.75" customHeight="1" outlineLevel="1" collapsed="1">
      <c r="B20" s="17"/>
      <c r="C20" s="18" t="s">
        <v>21</v>
      </c>
      <c r="D20" s="18"/>
      <c r="E20" s="18"/>
      <c r="F20" s="18"/>
      <c r="G20" s="18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</row>
    <row r="21" spans="1:20" hidden="1">
      <c r="A21" s="110"/>
      <c r="B21" s="29"/>
      <c r="C21" s="30"/>
      <c r="D21" s="29"/>
      <c r="E21" s="29"/>
      <c r="F21" s="30"/>
      <c r="G21" s="30"/>
      <c r="H21" s="31"/>
      <c r="I21" s="31"/>
      <c r="J21" s="31"/>
      <c r="K21" s="31"/>
      <c r="L21" s="31"/>
      <c r="M21" s="32"/>
      <c r="N21" s="31"/>
      <c r="O21" s="31"/>
      <c r="P21" s="32"/>
      <c r="Q21" s="32"/>
      <c r="R21" s="33"/>
      <c r="S21" s="34"/>
      <c r="T21" s="34"/>
    </row>
    <row r="22" spans="1:20">
      <c r="A22" s="111"/>
      <c r="B22" s="35" t="s">
        <v>22</v>
      </c>
      <c r="C22" s="36"/>
      <c r="D22" s="36"/>
      <c r="E22" s="36"/>
      <c r="F22" s="36"/>
      <c r="G22" s="36"/>
      <c r="H22" s="37">
        <f t="shared" ref="H22:H86" si="0">SUM(I22:T22)</f>
        <v>0</v>
      </c>
      <c r="I22" s="37">
        <f t="shared" ref="I22:T22" si="1">+I23+I28+I29+I30</f>
        <v>0</v>
      </c>
      <c r="J22" s="37">
        <f t="shared" si="1"/>
        <v>0</v>
      </c>
      <c r="K22" s="37">
        <f t="shared" si="1"/>
        <v>0</v>
      </c>
      <c r="L22" s="37">
        <f t="shared" si="1"/>
        <v>0</v>
      </c>
      <c r="M22" s="37">
        <f t="shared" si="1"/>
        <v>0</v>
      </c>
      <c r="N22" s="37">
        <f t="shared" si="1"/>
        <v>0</v>
      </c>
      <c r="O22" s="37">
        <f t="shared" si="1"/>
        <v>0</v>
      </c>
      <c r="P22" s="37">
        <f t="shared" si="1"/>
        <v>0</v>
      </c>
      <c r="Q22" s="37">
        <f t="shared" si="1"/>
        <v>0</v>
      </c>
      <c r="R22" s="37">
        <f t="shared" si="1"/>
        <v>0</v>
      </c>
      <c r="S22" s="37">
        <f t="shared" si="1"/>
        <v>0</v>
      </c>
      <c r="T22" s="37">
        <f t="shared" si="1"/>
        <v>0</v>
      </c>
    </row>
    <row r="23" spans="1:20" ht="12.75" customHeight="1" outlineLevel="1">
      <c r="A23" s="111"/>
      <c r="B23" s="38"/>
      <c r="C23" s="39"/>
      <c r="D23" s="40"/>
      <c r="E23" s="41" t="s">
        <v>23</v>
      </c>
      <c r="F23" s="42"/>
      <c r="G23" s="42"/>
      <c r="H23" s="97">
        <f t="shared" si="0"/>
        <v>0</v>
      </c>
      <c r="I23" s="97">
        <f>SUM(I24:I27)</f>
        <v>0</v>
      </c>
      <c r="J23" s="97">
        <f>SUM(J24:J27)</f>
        <v>0</v>
      </c>
      <c r="K23" s="97">
        <f t="shared" ref="K23:T23" si="2">SUM(K24:K27)</f>
        <v>0</v>
      </c>
      <c r="L23" s="97">
        <f t="shared" si="2"/>
        <v>0</v>
      </c>
      <c r="M23" s="97">
        <f t="shared" si="2"/>
        <v>0</v>
      </c>
      <c r="N23" s="97">
        <f t="shared" si="2"/>
        <v>0</v>
      </c>
      <c r="O23" s="97">
        <f t="shared" si="2"/>
        <v>0</v>
      </c>
      <c r="P23" s="97">
        <f t="shared" si="2"/>
        <v>0</v>
      </c>
      <c r="Q23" s="97">
        <f t="shared" si="2"/>
        <v>0</v>
      </c>
      <c r="R23" s="97">
        <f t="shared" si="2"/>
        <v>0</v>
      </c>
      <c r="S23" s="97">
        <f t="shared" si="2"/>
        <v>0</v>
      </c>
      <c r="T23" s="97">
        <f t="shared" si="2"/>
        <v>0</v>
      </c>
    </row>
    <row r="24" spans="1:20" ht="12.75" customHeight="1" outlineLevel="1">
      <c r="A24" s="111"/>
      <c r="B24" s="43"/>
      <c r="C24" s="44"/>
      <c r="D24" s="45"/>
      <c r="E24" s="46"/>
      <c r="F24" s="42" t="s">
        <v>24</v>
      </c>
      <c r="G24" s="42" t="s">
        <v>25</v>
      </c>
      <c r="H24" s="97">
        <f t="shared" si="0"/>
        <v>0</v>
      </c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</row>
    <row r="25" spans="1:20" ht="12.75" customHeight="1" outlineLevel="1">
      <c r="A25" s="111"/>
      <c r="B25" s="43"/>
      <c r="C25" s="44"/>
      <c r="D25" s="45"/>
      <c r="E25" s="46"/>
      <c r="F25" s="42" t="s">
        <v>26</v>
      </c>
      <c r="G25" s="42" t="s">
        <v>27</v>
      </c>
      <c r="H25" s="97">
        <f t="shared" si="0"/>
        <v>0</v>
      </c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</row>
    <row r="26" spans="1:20" ht="12.75" customHeight="1" outlineLevel="1">
      <c r="A26" s="111"/>
      <c r="B26" s="43"/>
      <c r="C26" s="44"/>
      <c r="D26" s="45"/>
      <c r="E26" s="46"/>
      <c r="F26" s="42" t="s">
        <v>28</v>
      </c>
      <c r="G26" s="42" t="s">
        <v>29</v>
      </c>
      <c r="H26" s="97">
        <f t="shared" si="0"/>
        <v>0</v>
      </c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</row>
    <row r="27" spans="1:20" ht="12.75" customHeight="1" outlineLevel="1">
      <c r="A27" s="111"/>
      <c r="B27" s="43"/>
      <c r="C27" s="44"/>
      <c r="D27" s="45"/>
      <c r="E27" s="46"/>
      <c r="F27" s="42" t="s">
        <v>30</v>
      </c>
      <c r="G27" s="42" t="s">
        <v>31</v>
      </c>
      <c r="H27" s="97">
        <f t="shared" si="0"/>
        <v>0</v>
      </c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</row>
    <row r="28" spans="1:20" ht="12.75" customHeight="1" outlineLevel="1">
      <c r="A28" s="111"/>
      <c r="B28" s="43"/>
      <c r="C28" s="44"/>
      <c r="D28" s="45"/>
      <c r="E28" s="46" t="s">
        <v>32</v>
      </c>
      <c r="F28" s="42" t="s">
        <v>33</v>
      </c>
      <c r="G28" s="42" t="s">
        <v>34</v>
      </c>
      <c r="H28" s="97">
        <f t="shared" si="0"/>
        <v>0</v>
      </c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</row>
    <row r="29" spans="1:20" ht="12.75" customHeight="1" outlineLevel="1">
      <c r="A29" s="111"/>
      <c r="B29" s="43"/>
      <c r="C29" s="44"/>
      <c r="D29" s="45"/>
      <c r="E29" s="46" t="s">
        <v>35</v>
      </c>
      <c r="F29" s="42"/>
      <c r="G29" s="42"/>
      <c r="H29" s="97">
        <f t="shared" si="0"/>
        <v>0</v>
      </c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</row>
    <row r="30" spans="1:20" ht="12.75" customHeight="1" outlineLevel="1">
      <c r="A30" s="111"/>
      <c r="B30" s="43"/>
      <c r="C30" s="44"/>
      <c r="D30" s="45"/>
      <c r="E30" s="46" t="s">
        <v>36</v>
      </c>
      <c r="F30" s="42"/>
      <c r="G30" s="42"/>
      <c r="H30" s="97">
        <f t="shared" si="0"/>
        <v>0</v>
      </c>
      <c r="I30" s="97">
        <f t="shared" ref="I30:T30" si="3">SUM(I31:I33)</f>
        <v>0</v>
      </c>
      <c r="J30" s="97">
        <f t="shared" si="3"/>
        <v>0</v>
      </c>
      <c r="K30" s="97">
        <f t="shared" si="3"/>
        <v>0</v>
      </c>
      <c r="L30" s="97">
        <f t="shared" si="3"/>
        <v>0</v>
      </c>
      <c r="M30" s="97">
        <f t="shared" si="3"/>
        <v>0</v>
      </c>
      <c r="N30" s="97">
        <f t="shared" si="3"/>
        <v>0</v>
      </c>
      <c r="O30" s="97">
        <f t="shared" si="3"/>
        <v>0</v>
      </c>
      <c r="P30" s="97">
        <f t="shared" si="3"/>
        <v>0</v>
      </c>
      <c r="Q30" s="97">
        <f t="shared" si="3"/>
        <v>0</v>
      </c>
      <c r="R30" s="97">
        <f t="shared" si="3"/>
        <v>0</v>
      </c>
      <c r="S30" s="97">
        <f t="shared" si="3"/>
        <v>0</v>
      </c>
      <c r="T30" s="97">
        <f t="shared" si="3"/>
        <v>0</v>
      </c>
    </row>
    <row r="31" spans="1:20" ht="12.75" customHeight="1" outlineLevel="1">
      <c r="A31" s="111"/>
      <c r="B31" s="43"/>
      <c r="C31" s="44"/>
      <c r="D31" s="45"/>
      <c r="E31" s="42"/>
      <c r="F31" s="42" t="s">
        <v>37</v>
      </c>
      <c r="G31" s="42" t="s">
        <v>38</v>
      </c>
      <c r="H31" s="97">
        <f t="shared" si="0"/>
        <v>0</v>
      </c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</row>
    <row r="32" spans="1:20" ht="12.75" customHeight="1" outlineLevel="1">
      <c r="A32" s="111"/>
      <c r="B32" s="43"/>
      <c r="C32" s="44"/>
      <c r="D32" s="45"/>
      <c r="E32" s="42"/>
      <c r="F32" s="42" t="s">
        <v>39</v>
      </c>
      <c r="G32" s="42" t="s">
        <v>40</v>
      </c>
      <c r="H32" s="97">
        <f t="shared" si="0"/>
        <v>0</v>
      </c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</row>
    <row r="33" spans="1:20" ht="12.75" customHeight="1" outlineLevel="1">
      <c r="A33" s="111"/>
      <c r="B33" s="43"/>
      <c r="C33" s="47"/>
      <c r="D33" s="48"/>
      <c r="E33" s="42"/>
      <c r="F33" s="42" t="s">
        <v>41</v>
      </c>
      <c r="G33" s="42" t="s">
        <v>42</v>
      </c>
      <c r="H33" s="97">
        <f t="shared" si="0"/>
        <v>0</v>
      </c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</row>
    <row r="34" spans="1:20">
      <c r="B34" s="43"/>
      <c r="C34" s="49" t="s">
        <v>43</v>
      </c>
      <c r="D34" s="50"/>
      <c r="E34" s="51"/>
      <c r="F34" s="52"/>
      <c r="G34" s="94"/>
      <c r="H34" s="97">
        <f t="shared" si="0"/>
        <v>0</v>
      </c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</row>
    <row r="35" spans="1:20" ht="12.75" customHeight="1">
      <c r="B35" s="43"/>
      <c r="C35" s="53" t="s">
        <v>44</v>
      </c>
      <c r="D35" s="51"/>
      <c r="E35" s="51"/>
      <c r="F35" s="54"/>
      <c r="G35" s="95"/>
      <c r="H35" s="97">
        <f t="shared" si="0"/>
        <v>0</v>
      </c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</row>
    <row r="36" spans="1:20" ht="12.75" customHeight="1">
      <c r="B36" s="43"/>
      <c r="C36" s="38" t="s">
        <v>45</v>
      </c>
      <c r="D36" s="55"/>
      <c r="E36" s="39"/>
      <c r="F36" s="56"/>
      <c r="G36" s="96"/>
      <c r="H36" s="97">
        <f t="shared" si="0"/>
        <v>0</v>
      </c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</row>
    <row r="37" spans="1:20">
      <c r="A37" s="111"/>
      <c r="B37" s="35" t="s">
        <v>46</v>
      </c>
      <c r="C37" s="36"/>
      <c r="D37" s="36"/>
      <c r="E37" s="36"/>
      <c r="F37" s="36"/>
      <c r="G37" s="36"/>
      <c r="H37" s="37">
        <f t="shared" si="0"/>
        <v>0</v>
      </c>
      <c r="I37" s="37">
        <f t="shared" ref="I37:T37" si="4">+I38+I40+I53+I76+I129+I218</f>
        <v>0</v>
      </c>
      <c r="J37" s="37">
        <f t="shared" si="4"/>
        <v>0</v>
      </c>
      <c r="K37" s="37">
        <f t="shared" si="4"/>
        <v>0</v>
      </c>
      <c r="L37" s="37">
        <f t="shared" si="4"/>
        <v>0</v>
      </c>
      <c r="M37" s="37">
        <f t="shared" si="4"/>
        <v>0</v>
      </c>
      <c r="N37" s="37">
        <f t="shared" si="4"/>
        <v>0</v>
      </c>
      <c r="O37" s="37">
        <f t="shared" si="4"/>
        <v>0</v>
      </c>
      <c r="P37" s="37">
        <f t="shared" si="4"/>
        <v>0</v>
      </c>
      <c r="Q37" s="37">
        <f t="shared" si="4"/>
        <v>0</v>
      </c>
      <c r="R37" s="37">
        <f t="shared" si="4"/>
        <v>0</v>
      </c>
      <c r="S37" s="37">
        <f t="shared" si="4"/>
        <v>0</v>
      </c>
      <c r="T37" s="37">
        <f t="shared" si="4"/>
        <v>0</v>
      </c>
    </row>
    <row r="38" spans="1:20" s="61" customFormat="1">
      <c r="A38" s="111"/>
      <c r="B38" s="57"/>
      <c r="C38" s="58" t="s">
        <v>47</v>
      </c>
      <c r="D38" s="59"/>
      <c r="E38" s="59"/>
      <c r="F38" s="59"/>
      <c r="G38" s="59"/>
      <c r="H38" s="60">
        <f t="shared" si="0"/>
        <v>0</v>
      </c>
      <c r="I38" s="60">
        <f t="shared" ref="I38:T38" si="5">SUM(I39:I39)</f>
        <v>0</v>
      </c>
      <c r="J38" s="60">
        <f t="shared" si="5"/>
        <v>0</v>
      </c>
      <c r="K38" s="60">
        <f t="shared" si="5"/>
        <v>0</v>
      </c>
      <c r="L38" s="60">
        <f t="shared" si="5"/>
        <v>0</v>
      </c>
      <c r="M38" s="60">
        <f t="shared" si="5"/>
        <v>0</v>
      </c>
      <c r="N38" s="60">
        <f t="shared" si="5"/>
        <v>0</v>
      </c>
      <c r="O38" s="60">
        <f t="shared" si="5"/>
        <v>0</v>
      </c>
      <c r="P38" s="60">
        <f t="shared" si="5"/>
        <v>0</v>
      </c>
      <c r="Q38" s="60">
        <f t="shared" si="5"/>
        <v>0</v>
      </c>
      <c r="R38" s="60">
        <f t="shared" si="5"/>
        <v>0</v>
      </c>
      <c r="S38" s="60">
        <f t="shared" si="5"/>
        <v>0</v>
      </c>
      <c r="T38" s="60">
        <f t="shared" si="5"/>
        <v>0</v>
      </c>
    </row>
    <row r="39" spans="1:20" ht="12.75" customHeight="1" outlineLevel="1">
      <c r="B39" s="43"/>
      <c r="C39" s="44"/>
      <c r="D39" s="62"/>
      <c r="E39" s="42" t="s">
        <v>48</v>
      </c>
      <c r="F39" s="42" t="s">
        <v>49</v>
      </c>
      <c r="G39" s="42" t="s">
        <v>50</v>
      </c>
      <c r="H39" s="97">
        <f t="shared" si="0"/>
        <v>0</v>
      </c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</row>
    <row r="40" spans="1:20" s="61" customFormat="1">
      <c r="A40" s="111"/>
      <c r="B40" s="57"/>
      <c r="C40" s="58" t="s">
        <v>51</v>
      </c>
      <c r="D40" s="59"/>
      <c r="E40" s="59"/>
      <c r="F40" s="59"/>
      <c r="G40" s="59"/>
      <c r="H40" s="60">
        <f t="shared" si="0"/>
        <v>0</v>
      </c>
      <c r="I40" s="60">
        <f t="shared" ref="I40:T40" si="6">+I41+I52</f>
        <v>0</v>
      </c>
      <c r="J40" s="60">
        <f t="shared" si="6"/>
        <v>0</v>
      </c>
      <c r="K40" s="60">
        <f t="shared" si="6"/>
        <v>0</v>
      </c>
      <c r="L40" s="60">
        <f t="shared" si="6"/>
        <v>0</v>
      </c>
      <c r="M40" s="60">
        <f t="shared" si="6"/>
        <v>0</v>
      </c>
      <c r="N40" s="60">
        <f t="shared" si="6"/>
        <v>0</v>
      </c>
      <c r="O40" s="60">
        <f t="shared" si="6"/>
        <v>0</v>
      </c>
      <c r="P40" s="60">
        <f t="shared" si="6"/>
        <v>0</v>
      </c>
      <c r="Q40" s="60">
        <f t="shared" si="6"/>
        <v>0</v>
      </c>
      <c r="R40" s="60">
        <f t="shared" si="6"/>
        <v>0</v>
      </c>
      <c r="S40" s="60">
        <f t="shared" si="6"/>
        <v>0</v>
      </c>
      <c r="T40" s="60">
        <f t="shared" si="6"/>
        <v>0</v>
      </c>
    </row>
    <row r="41" spans="1:20" ht="12.75" customHeight="1" outlineLevel="1">
      <c r="B41" s="43"/>
      <c r="C41" s="44"/>
      <c r="D41" s="62"/>
      <c r="E41" s="42" t="s">
        <v>52</v>
      </c>
      <c r="F41" s="42"/>
      <c r="G41" s="42"/>
      <c r="H41" s="97">
        <f t="shared" si="0"/>
        <v>0</v>
      </c>
      <c r="I41" s="97">
        <f t="shared" ref="I41:T41" si="7">SUM(I42:I51)</f>
        <v>0</v>
      </c>
      <c r="J41" s="97">
        <f t="shared" si="7"/>
        <v>0</v>
      </c>
      <c r="K41" s="97">
        <f t="shared" si="7"/>
        <v>0</v>
      </c>
      <c r="L41" s="97">
        <f t="shared" si="7"/>
        <v>0</v>
      </c>
      <c r="M41" s="97">
        <f t="shared" si="7"/>
        <v>0</v>
      </c>
      <c r="N41" s="97">
        <f t="shared" si="7"/>
        <v>0</v>
      </c>
      <c r="O41" s="97">
        <f t="shared" si="7"/>
        <v>0</v>
      </c>
      <c r="P41" s="97">
        <f t="shared" si="7"/>
        <v>0</v>
      </c>
      <c r="Q41" s="97">
        <f t="shared" si="7"/>
        <v>0</v>
      </c>
      <c r="R41" s="97">
        <f t="shared" si="7"/>
        <v>0</v>
      </c>
      <c r="S41" s="97">
        <f t="shared" si="7"/>
        <v>0</v>
      </c>
      <c r="T41" s="97">
        <f t="shared" si="7"/>
        <v>0</v>
      </c>
    </row>
    <row r="42" spans="1:20" ht="12.75" customHeight="1" outlineLevel="1">
      <c r="B42" s="43"/>
      <c r="C42" s="44"/>
      <c r="D42" s="62"/>
      <c r="E42" s="46"/>
      <c r="F42" s="43" t="s">
        <v>53</v>
      </c>
      <c r="G42" s="43" t="s">
        <v>54</v>
      </c>
      <c r="H42" s="97">
        <f t="shared" si="0"/>
        <v>0</v>
      </c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</row>
    <row r="43" spans="1:20" ht="12.75" customHeight="1" outlineLevel="1">
      <c r="B43" s="43"/>
      <c r="C43" s="44"/>
      <c r="D43" s="62"/>
      <c r="E43" s="46"/>
      <c r="F43" s="25" t="s">
        <v>55</v>
      </c>
      <c r="G43" s="25" t="s">
        <v>56</v>
      </c>
      <c r="H43" s="97">
        <f t="shared" si="0"/>
        <v>0</v>
      </c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</row>
    <row r="44" spans="1:20" ht="12.75" customHeight="1" outlineLevel="1">
      <c r="B44" s="43"/>
      <c r="C44" s="44"/>
      <c r="D44" s="62"/>
      <c r="E44" s="46"/>
      <c r="F44" s="25" t="s">
        <v>57</v>
      </c>
      <c r="G44" s="25" t="s">
        <v>58</v>
      </c>
      <c r="H44" s="97">
        <f t="shared" si="0"/>
        <v>0</v>
      </c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</row>
    <row r="45" spans="1:20" ht="12.75" customHeight="1" outlineLevel="1">
      <c r="B45" s="43"/>
      <c r="C45" s="44"/>
      <c r="D45" s="62"/>
      <c r="E45" s="46"/>
      <c r="F45" s="25" t="s">
        <v>59</v>
      </c>
      <c r="G45" s="25" t="s">
        <v>60</v>
      </c>
      <c r="H45" s="97">
        <f t="shared" si="0"/>
        <v>0</v>
      </c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</row>
    <row r="46" spans="1:20" ht="12.75" customHeight="1" outlineLevel="1">
      <c r="B46" s="43"/>
      <c r="C46" s="44"/>
      <c r="D46" s="62"/>
      <c r="E46" s="46"/>
      <c r="F46" s="25" t="s">
        <v>61</v>
      </c>
      <c r="G46" s="25" t="s">
        <v>62</v>
      </c>
      <c r="H46" s="97">
        <f t="shared" si="0"/>
        <v>0</v>
      </c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</row>
    <row r="47" spans="1:20" ht="12.75" customHeight="1" outlineLevel="1">
      <c r="B47" s="43"/>
      <c r="C47" s="44"/>
      <c r="D47" s="62"/>
      <c r="E47" s="46"/>
      <c r="F47" s="25" t="s">
        <v>63</v>
      </c>
      <c r="G47" s="25" t="s">
        <v>64</v>
      </c>
      <c r="H47" s="97">
        <f t="shared" si="0"/>
        <v>0</v>
      </c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</row>
    <row r="48" spans="1:20" ht="12.75" customHeight="1" outlineLevel="1">
      <c r="B48" s="43"/>
      <c r="C48" s="44"/>
      <c r="D48" s="62"/>
      <c r="E48" s="46"/>
      <c r="F48" s="25" t="s">
        <v>65</v>
      </c>
      <c r="G48" s="25" t="s">
        <v>66</v>
      </c>
      <c r="H48" s="97">
        <f t="shared" si="0"/>
        <v>0</v>
      </c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</row>
    <row r="49" spans="1:20" ht="12.75" customHeight="1" outlineLevel="1">
      <c r="B49" s="43"/>
      <c r="C49" s="44"/>
      <c r="D49" s="62"/>
      <c r="E49" s="46"/>
      <c r="F49" s="25" t="s">
        <v>67</v>
      </c>
      <c r="G49" s="25" t="s">
        <v>68</v>
      </c>
      <c r="H49" s="97">
        <f t="shared" si="0"/>
        <v>0</v>
      </c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</row>
    <row r="50" spans="1:20" ht="12.75" customHeight="1" outlineLevel="1">
      <c r="B50" s="43"/>
      <c r="C50" s="44"/>
      <c r="D50" s="62"/>
      <c r="E50" s="46"/>
      <c r="F50" s="25" t="s">
        <v>69</v>
      </c>
      <c r="G50" s="25" t="s">
        <v>70</v>
      </c>
      <c r="H50" s="97">
        <f t="shared" si="0"/>
        <v>0</v>
      </c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</row>
    <row r="51" spans="1:20" ht="12.75" customHeight="1" outlineLevel="1">
      <c r="B51" s="43"/>
      <c r="C51" s="44"/>
      <c r="D51" s="62"/>
      <c r="E51" s="46"/>
      <c r="F51" s="43" t="s">
        <v>71</v>
      </c>
      <c r="G51" s="43" t="s">
        <v>72</v>
      </c>
      <c r="H51" s="97">
        <f t="shared" si="0"/>
        <v>0</v>
      </c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</row>
    <row r="52" spans="1:20" ht="12.75" customHeight="1" outlineLevel="1">
      <c r="B52" s="43"/>
      <c r="C52" s="44"/>
      <c r="D52" s="62"/>
      <c r="E52" s="63" t="s">
        <v>73</v>
      </c>
      <c r="F52" s="63" t="s">
        <v>74</v>
      </c>
      <c r="G52" s="63" t="s">
        <v>75</v>
      </c>
      <c r="H52" s="97">
        <f t="shared" si="0"/>
        <v>0</v>
      </c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</row>
    <row r="53" spans="1:20" s="61" customFormat="1">
      <c r="A53" s="111"/>
      <c r="B53" s="57"/>
      <c r="C53" s="58" t="s">
        <v>76</v>
      </c>
      <c r="D53" s="59"/>
      <c r="E53" s="59"/>
      <c r="F53" s="59"/>
      <c r="G53" s="59"/>
      <c r="H53" s="60">
        <f t="shared" si="0"/>
        <v>0</v>
      </c>
      <c r="I53" s="60">
        <f t="shared" ref="I53:T53" si="8">+I54+I55+I56+I57+I58+I63+I64+I65+I66+I69+I70</f>
        <v>0</v>
      </c>
      <c r="J53" s="60">
        <f t="shared" si="8"/>
        <v>0</v>
      </c>
      <c r="K53" s="60">
        <f t="shared" si="8"/>
        <v>0</v>
      </c>
      <c r="L53" s="60">
        <f t="shared" si="8"/>
        <v>0</v>
      </c>
      <c r="M53" s="60">
        <f t="shared" si="8"/>
        <v>0</v>
      </c>
      <c r="N53" s="60">
        <f t="shared" si="8"/>
        <v>0</v>
      </c>
      <c r="O53" s="60">
        <f t="shared" si="8"/>
        <v>0</v>
      </c>
      <c r="P53" s="60">
        <f t="shared" si="8"/>
        <v>0</v>
      </c>
      <c r="Q53" s="60">
        <f t="shared" si="8"/>
        <v>0</v>
      </c>
      <c r="R53" s="60">
        <f t="shared" si="8"/>
        <v>0</v>
      </c>
      <c r="S53" s="60">
        <f t="shared" si="8"/>
        <v>0</v>
      </c>
      <c r="T53" s="60">
        <f t="shared" si="8"/>
        <v>0</v>
      </c>
    </row>
    <row r="54" spans="1:20" ht="12.75" customHeight="1" outlineLevel="1">
      <c r="B54" s="43"/>
      <c r="C54" s="44"/>
      <c r="D54" s="62"/>
      <c r="E54" s="42" t="s">
        <v>77</v>
      </c>
      <c r="F54" s="42" t="s">
        <v>78</v>
      </c>
      <c r="G54" s="42" t="s">
        <v>79</v>
      </c>
      <c r="H54" s="97">
        <f t="shared" si="0"/>
        <v>0</v>
      </c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</row>
    <row r="55" spans="1:20" ht="12.75" customHeight="1" outlineLevel="1">
      <c r="B55" s="43"/>
      <c r="C55" s="44"/>
      <c r="D55" s="62"/>
      <c r="E55" s="25" t="s">
        <v>80</v>
      </c>
      <c r="F55" s="25" t="s">
        <v>81</v>
      </c>
      <c r="G55" s="25" t="s">
        <v>82</v>
      </c>
      <c r="H55" s="97">
        <f t="shared" si="0"/>
        <v>0</v>
      </c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</row>
    <row r="56" spans="1:20" ht="12.75" customHeight="1" outlineLevel="1">
      <c r="B56" s="43"/>
      <c r="C56" s="44"/>
      <c r="D56" s="62"/>
      <c r="E56" s="25" t="s">
        <v>83</v>
      </c>
      <c r="F56" s="25" t="s">
        <v>84</v>
      </c>
      <c r="G56" s="25" t="s">
        <v>85</v>
      </c>
      <c r="H56" s="97">
        <f t="shared" si="0"/>
        <v>0</v>
      </c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</row>
    <row r="57" spans="1:20" ht="12.75" customHeight="1" outlineLevel="1">
      <c r="B57" s="43"/>
      <c r="C57" s="44"/>
      <c r="D57" s="62"/>
      <c r="E57" s="25" t="s">
        <v>86</v>
      </c>
      <c r="F57" s="25" t="s">
        <v>87</v>
      </c>
      <c r="G57" s="25" t="s">
        <v>88</v>
      </c>
      <c r="H57" s="97">
        <f t="shared" si="0"/>
        <v>0</v>
      </c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</row>
    <row r="58" spans="1:20" ht="12.75" customHeight="1" outlineLevel="1">
      <c r="B58" s="43"/>
      <c r="C58" s="44"/>
      <c r="D58" s="62"/>
      <c r="E58" s="25" t="s">
        <v>89</v>
      </c>
      <c r="F58" s="25"/>
      <c r="G58" s="25"/>
      <c r="H58" s="97">
        <f t="shared" si="0"/>
        <v>0</v>
      </c>
      <c r="I58" s="97">
        <f t="shared" ref="I58:T58" si="9">SUM(I59:I62)</f>
        <v>0</v>
      </c>
      <c r="J58" s="97">
        <f t="shared" si="9"/>
        <v>0</v>
      </c>
      <c r="K58" s="97">
        <f t="shared" si="9"/>
        <v>0</v>
      </c>
      <c r="L58" s="97">
        <f t="shared" si="9"/>
        <v>0</v>
      </c>
      <c r="M58" s="97">
        <f t="shared" si="9"/>
        <v>0</v>
      </c>
      <c r="N58" s="97">
        <f t="shared" si="9"/>
        <v>0</v>
      </c>
      <c r="O58" s="97">
        <f t="shared" si="9"/>
        <v>0</v>
      </c>
      <c r="P58" s="97">
        <f t="shared" si="9"/>
        <v>0</v>
      </c>
      <c r="Q58" s="97">
        <f t="shared" si="9"/>
        <v>0</v>
      </c>
      <c r="R58" s="97">
        <f t="shared" si="9"/>
        <v>0</v>
      </c>
      <c r="S58" s="97">
        <f t="shared" si="9"/>
        <v>0</v>
      </c>
      <c r="T58" s="97">
        <f t="shared" si="9"/>
        <v>0</v>
      </c>
    </row>
    <row r="59" spans="1:20" ht="12.75" customHeight="1" outlineLevel="1">
      <c r="B59" s="43"/>
      <c r="C59" s="44"/>
      <c r="D59" s="62"/>
      <c r="E59" s="25"/>
      <c r="F59" s="25" t="s">
        <v>90</v>
      </c>
      <c r="G59" s="25" t="s">
        <v>91</v>
      </c>
      <c r="H59" s="97">
        <f t="shared" si="0"/>
        <v>0</v>
      </c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</row>
    <row r="60" spans="1:20" ht="12.75" customHeight="1" outlineLevel="1">
      <c r="B60" s="43"/>
      <c r="C60" s="44"/>
      <c r="D60" s="62"/>
      <c r="E60" s="25"/>
      <c r="F60" s="25" t="s">
        <v>92</v>
      </c>
      <c r="G60" s="25" t="s">
        <v>93</v>
      </c>
      <c r="H60" s="97">
        <f t="shared" si="0"/>
        <v>0</v>
      </c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</row>
    <row r="61" spans="1:20" ht="12.75" customHeight="1" outlineLevel="1">
      <c r="B61" s="43"/>
      <c r="C61" s="44"/>
      <c r="D61" s="62"/>
      <c r="E61" s="25"/>
      <c r="F61" s="25" t="s">
        <v>610</v>
      </c>
      <c r="G61" s="25" t="s">
        <v>611</v>
      </c>
      <c r="H61" s="97">
        <f t="shared" si="0"/>
        <v>0</v>
      </c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</row>
    <row r="62" spans="1:20" ht="12.75" customHeight="1" outlineLevel="1">
      <c r="B62" s="43"/>
      <c r="C62" s="44"/>
      <c r="D62" s="62"/>
      <c r="E62" s="25"/>
      <c r="F62" s="25" t="s">
        <v>94</v>
      </c>
      <c r="G62" s="25" t="s">
        <v>95</v>
      </c>
      <c r="H62" s="97">
        <f t="shared" si="0"/>
        <v>0</v>
      </c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</row>
    <row r="63" spans="1:20" ht="12.75" customHeight="1" outlineLevel="1">
      <c r="B63" s="43"/>
      <c r="C63" s="44"/>
      <c r="D63" s="62"/>
      <c r="E63" s="25" t="s">
        <v>96</v>
      </c>
      <c r="F63" s="25"/>
      <c r="G63" s="25"/>
      <c r="H63" s="97">
        <f t="shared" si="0"/>
        <v>0</v>
      </c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</row>
    <row r="64" spans="1:20" ht="12.75" customHeight="1" outlineLevel="1">
      <c r="B64" s="43"/>
      <c r="C64" s="44"/>
      <c r="D64" s="62"/>
      <c r="E64" s="25" t="s">
        <v>97</v>
      </c>
      <c r="F64" s="25"/>
      <c r="G64" s="25"/>
      <c r="H64" s="97">
        <f t="shared" si="0"/>
        <v>0</v>
      </c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</row>
    <row r="65" spans="1:20" ht="12.75" customHeight="1" outlineLevel="1">
      <c r="B65" s="43"/>
      <c r="C65" s="44"/>
      <c r="D65" s="62"/>
      <c r="E65" s="25" t="s">
        <v>98</v>
      </c>
      <c r="F65" s="25" t="s">
        <v>99</v>
      </c>
      <c r="G65" s="25" t="s">
        <v>100</v>
      </c>
      <c r="H65" s="97">
        <f t="shared" si="0"/>
        <v>0</v>
      </c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</row>
    <row r="66" spans="1:20" ht="12.75" customHeight="1" outlineLevel="1">
      <c r="B66" s="43"/>
      <c r="C66" s="44"/>
      <c r="D66" s="62"/>
      <c r="E66" s="25" t="s">
        <v>101</v>
      </c>
      <c r="F66" s="25"/>
      <c r="G66" s="25"/>
      <c r="H66" s="97">
        <f t="shared" si="0"/>
        <v>0</v>
      </c>
      <c r="I66" s="97">
        <f t="shared" ref="I66:T66" si="10">+I67+I68</f>
        <v>0</v>
      </c>
      <c r="J66" s="97">
        <f t="shared" si="10"/>
        <v>0</v>
      </c>
      <c r="K66" s="97">
        <f t="shared" si="10"/>
        <v>0</v>
      </c>
      <c r="L66" s="97">
        <f t="shared" si="10"/>
        <v>0</v>
      </c>
      <c r="M66" s="97">
        <f t="shared" si="10"/>
        <v>0</v>
      </c>
      <c r="N66" s="97">
        <f t="shared" si="10"/>
        <v>0</v>
      </c>
      <c r="O66" s="97">
        <f t="shared" si="10"/>
        <v>0</v>
      </c>
      <c r="P66" s="97">
        <f t="shared" si="10"/>
        <v>0</v>
      </c>
      <c r="Q66" s="97">
        <f t="shared" si="10"/>
        <v>0</v>
      </c>
      <c r="R66" s="97">
        <f t="shared" si="10"/>
        <v>0</v>
      </c>
      <c r="S66" s="97">
        <f t="shared" si="10"/>
        <v>0</v>
      </c>
      <c r="T66" s="97">
        <f t="shared" si="10"/>
        <v>0</v>
      </c>
    </row>
    <row r="67" spans="1:20" ht="12.75" customHeight="1" outlineLevel="1">
      <c r="B67" s="43"/>
      <c r="C67" s="44"/>
      <c r="D67" s="62"/>
      <c r="E67" s="25"/>
      <c r="F67" s="25" t="s">
        <v>102</v>
      </c>
      <c r="G67" s="25" t="s">
        <v>103</v>
      </c>
      <c r="H67" s="97">
        <f t="shared" si="0"/>
        <v>0</v>
      </c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</row>
    <row r="68" spans="1:20" ht="12.75" customHeight="1" outlineLevel="1">
      <c r="B68" s="43"/>
      <c r="C68" s="44"/>
      <c r="D68" s="62"/>
      <c r="E68" s="25"/>
      <c r="F68" s="25" t="s">
        <v>104</v>
      </c>
      <c r="G68" s="25" t="s">
        <v>105</v>
      </c>
      <c r="H68" s="97">
        <f t="shared" si="0"/>
        <v>0</v>
      </c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</row>
    <row r="69" spans="1:20" ht="12.75" customHeight="1" outlineLevel="1">
      <c r="B69" s="43"/>
      <c r="C69" s="44"/>
      <c r="D69" s="62"/>
      <c r="E69" s="25" t="s">
        <v>106</v>
      </c>
      <c r="F69" s="25"/>
      <c r="G69" s="25"/>
      <c r="H69" s="97">
        <f t="shared" si="0"/>
        <v>0</v>
      </c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</row>
    <row r="70" spans="1:20" ht="12.75" customHeight="1" outlineLevel="1">
      <c r="B70" s="43"/>
      <c r="C70" s="44"/>
      <c r="D70" s="44"/>
      <c r="E70" s="25" t="s">
        <v>36</v>
      </c>
      <c r="F70" s="63"/>
      <c r="G70" s="63"/>
      <c r="H70" s="97">
        <f t="shared" si="0"/>
        <v>0</v>
      </c>
      <c r="I70" s="97">
        <f t="shared" ref="I70:T70" si="11">SUM(I71:I75)</f>
        <v>0</v>
      </c>
      <c r="J70" s="97">
        <f t="shared" si="11"/>
        <v>0</v>
      </c>
      <c r="K70" s="97">
        <f t="shared" si="11"/>
        <v>0</v>
      </c>
      <c r="L70" s="97">
        <f t="shared" si="11"/>
        <v>0</v>
      </c>
      <c r="M70" s="97">
        <f t="shared" si="11"/>
        <v>0</v>
      </c>
      <c r="N70" s="97">
        <f t="shared" si="11"/>
        <v>0</v>
      </c>
      <c r="O70" s="97">
        <f t="shared" si="11"/>
        <v>0</v>
      </c>
      <c r="P70" s="97">
        <f t="shared" si="11"/>
        <v>0</v>
      </c>
      <c r="Q70" s="97">
        <f t="shared" si="11"/>
        <v>0</v>
      </c>
      <c r="R70" s="97">
        <f t="shared" si="11"/>
        <v>0</v>
      </c>
      <c r="S70" s="97">
        <f t="shared" si="11"/>
        <v>0</v>
      </c>
      <c r="T70" s="97">
        <f t="shared" si="11"/>
        <v>0</v>
      </c>
    </row>
    <row r="71" spans="1:20" ht="12.75" customHeight="1" outlineLevel="1">
      <c r="B71" s="43"/>
      <c r="C71" s="44"/>
      <c r="D71" s="44"/>
      <c r="E71" s="25"/>
      <c r="F71" s="25" t="s">
        <v>107</v>
      </c>
      <c r="G71" s="25" t="s">
        <v>108</v>
      </c>
      <c r="H71" s="97">
        <f t="shared" si="0"/>
        <v>0</v>
      </c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</row>
    <row r="72" spans="1:20" ht="12.75" customHeight="1" outlineLevel="1">
      <c r="B72" s="43"/>
      <c r="C72" s="44"/>
      <c r="D72" s="44"/>
      <c r="E72" s="25"/>
      <c r="F72" s="25" t="s">
        <v>109</v>
      </c>
      <c r="G72" s="25" t="s">
        <v>110</v>
      </c>
      <c r="H72" s="97">
        <f t="shared" si="0"/>
        <v>0</v>
      </c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</row>
    <row r="73" spans="1:20" ht="12.75" customHeight="1" outlineLevel="1">
      <c r="B73" s="43"/>
      <c r="C73" s="44"/>
      <c r="D73" s="44"/>
      <c r="E73" s="25"/>
      <c r="F73" s="25" t="s">
        <v>111</v>
      </c>
      <c r="G73" s="25" t="s">
        <v>112</v>
      </c>
      <c r="H73" s="97">
        <f t="shared" si="0"/>
        <v>0</v>
      </c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</row>
    <row r="74" spans="1:20" ht="12.75" customHeight="1" outlineLevel="1">
      <c r="B74" s="43"/>
      <c r="C74" s="44"/>
      <c r="D74" s="44"/>
      <c r="E74" s="25"/>
      <c r="F74" s="25" t="s">
        <v>113</v>
      </c>
      <c r="G74" s="25" t="s">
        <v>114</v>
      </c>
      <c r="H74" s="97">
        <f t="shared" si="0"/>
        <v>0</v>
      </c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</row>
    <row r="75" spans="1:20" s="61" customFormat="1" outlineLevel="1">
      <c r="A75" s="111"/>
      <c r="B75" s="43"/>
      <c r="C75" s="44"/>
      <c r="D75" s="44"/>
      <c r="E75" s="25"/>
      <c r="F75" s="25" t="s">
        <v>115</v>
      </c>
      <c r="G75" s="25" t="s">
        <v>116</v>
      </c>
      <c r="H75" s="97">
        <f t="shared" si="0"/>
        <v>0</v>
      </c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</row>
    <row r="76" spans="1:20" ht="12.75" customHeight="1">
      <c r="B76" s="57"/>
      <c r="C76" s="58" t="s">
        <v>117</v>
      </c>
      <c r="D76" s="59"/>
      <c r="E76" s="59"/>
      <c r="F76" s="59"/>
      <c r="G76" s="59"/>
      <c r="H76" s="60">
        <f t="shared" si="0"/>
        <v>0</v>
      </c>
      <c r="I76" s="60">
        <f t="shared" ref="I76:T76" si="12">+I77+I99+I110+I111+I116+I117+I118+I119</f>
        <v>0</v>
      </c>
      <c r="J76" s="60">
        <f t="shared" si="12"/>
        <v>0</v>
      </c>
      <c r="K76" s="60">
        <f t="shared" si="12"/>
        <v>0</v>
      </c>
      <c r="L76" s="60">
        <f t="shared" si="12"/>
        <v>0</v>
      </c>
      <c r="M76" s="60">
        <f t="shared" si="12"/>
        <v>0</v>
      </c>
      <c r="N76" s="60">
        <f t="shared" si="12"/>
        <v>0</v>
      </c>
      <c r="O76" s="60">
        <f t="shared" si="12"/>
        <v>0</v>
      </c>
      <c r="P76" s="60">
        <f t="shared" si="12"/>
        <v>0</v>
      </c>
      <c r="Q76" s="60">
        <f t="shared" si="12"/>
        <v>0</v>
      </c>
      <c r="R76" s="60">
        <f t="shared" si="12"/>
        <v>0</v>
      </c>
      <c r="S76" s="60">
        <f t="shared" si="12"/>
        <v>0</v>
      </c>
      <c r="T76" s="60">
        <f t="shared" si="12"/>
        <v>0</v>
      </c>
    </row>
    <row r="77" spans="1:20" ht="12.75" customHeight="1" outlineLevel="1">
      <c r="B77" s="43"/>
      <c r="C77" s="44"/>
      <c r="D77" s="62"/>
      <c r="E77" s="42" t="s">
        <v>118</v>
      </c>
      <c r="F77" s="42"/>
      <c r="G77" s="42"/>
      <c r="H77" s="97">
        <f t="shared" si="0"/>
        <v>0</v>
      </c>
      <c r="I77" s="97">
        <f t="shared" ref="I77:T77" si="13">SUM(I78:I98)</f>
        <v>0</v>
      </c>
      <c r="J77" s="97">
        <f t="shared" si="13"/>
        <v>0</v>
      </c>
      <c r="K77" s="97">
        <f t="shared" si="13"/>
        <v>0</v>
      </c>
      <c r="L77" s="97">
        <f t="shared" si="13"/>
        <v>0</v>
      </c>
      <c r="M77" s="97">
        <f t="shared" si="13"/>
        <v>0</v>
      </c>
      <c r="N77" s="97">
        <f t="shared" si="13"/>
        <v>0</v>
      </c>
      <c r="O77" s="97">
        <f t="shared" si="13"/>
        <v>0</v>
      </c>
      <c r="P77" s="97">
        <f t="shared" si="13"/>
        <v>0</v>
      </c>
      <c r="Q77" s="97">
        <f t="shared" si="13"/>
        <v>0</v>
      </c>
      <c r="R77" s="97">
        <f t="shared" si="13"/>
        <v>0</v>
      </c>
      <c r="S77" s="97">
        <f t="shared" si="13"/>
        <v>0</v>
      </c>
      <c r="T77" s="97">
        <f t="shared" si="13"/>
        <v>0</v>
      </c>
    </row>
    <row r="78" spans="1:20" ht="12.75" customHeight="1" outlineLevel="1">
      <c r="B78" s="43"/>
      <c r="C78" s="44"/>
      <c r="D78" s="62"/>
      <c r="E78" s="42"/>
      <c r="F78" s="42" t="s">
        <v>119</v>
      </c>
      <c r="G78" s="42" t="s">
        <v>120</v>
      </c>
      <c r="H78" s="97">
        <f t="shared" si="0"/>
        <v>0</v>
      </c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</row>
    <row r="79" spans="1:20" ht="12.75" customHeight="1" outlineLevel="1">
      <c r="B79" s="43"/>
      <c r="C79" s="44"/>
      <c r="D79" s="62"/>
      <c r="E79" s="42"/>
      <c r="F79" s="42" t="s">
        <v>121</v>
      </c>
      <c r="G79" s="42" t="s">
        <v>122</v>
      </c>
      <c r="H79" s="97">
        <f t="shared" si="0"/>
        <v>0</v>
      </c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</row>
    <row r="80" spans="1:20" ht="12.75" customHeight="1" outlineLevel="1">
      <c r="B80" s="43"/>
      <c r="C80" s="44"/>
      <c r="D80" s="62"/>
      <c r="E80" s="42"/>
      <c r="F80" s="42" t="s">
        <v>123</v>
      </c>
      <c r="G80" s="42" t="s">
        <v>124</v>
      </c>
      <c r="H80" s="97">
        <f t="shared" si="0"/>
        <v>0</v>
      </c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</row>
    <row r="81" spans="2:20" ht="12.75" customHeight="1" outlineLevel="1">
      <c r="B81" s="43"/>
      <c r="C81" s="44"/>
      <c r="D81" s="62"/>
      <c r="E81" s="42"/>
      <c r="F81" s="42" t="s">
        <v>125</v>
      </c>
      <c r="G81" s="42" t="s">
        <v>126</v>
      </c>
      <c r="H81" s="97">
        <f t="shared" si="0"/>
        <v>0</v>
      </c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</row>
    <row r="82" spans="2:20" ht="12.75" customHeight="1" outlineLevel="1">
      <c r="B82" s="43"/>
      <c r="C82" s="44"/>
      <c r="D82" s="62"/>
      <c r="E82" s="42"/>
      <c r="F82" s="42" t="s">
        <v>127</v>
      </c>
      <c r="G82" s="42" t="s">
        <v>128</v>
      </c>
      <c r="H82" s="97">
        <f t="shared" si="0"/>
        <v>0</v>
      </c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</row>
    <row r="83" spans="2:20" ht="12.75" customHeight="1" outlineLevel="1">
      <c r="B83" s="43"/>
      <c r="C83" s="44"/>
      <c r="D83" s="62"/>
      <c r="E83" s="42"/>
      <c r="F83" s="42" t="s">
        <v>129</v>
      </c>
      <c r="G83" s="42" t="s">
        <v>130</v>
      </c>
      <c r="H83" s="97">
        <f t="shared" si="0"/>
        <v>0</v>
      </c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</row>
    <row r="84" spans="2:20" ht="12.75" customHeight="1" outlineLevel="1">
      <c r="B84" s="43"/>
      <c r="C84" s="44"/>
      <c r="D84" s="62"/>
      <c r="E84" s="42"/>
      <c r="F84" s="42" t="s">
        <v>131</v>
      </c>
      <c r="G84" s="42" t="s">
        <v>132</v>
      </c>
      <c r="H84" s="97">
        <f t="shared" si="0"/>
        <v>0</v>
      </c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</row>
    <row r="85" spans="2:20" ht="12.75" customHeight="1" outlineLevel="1">
      <c r="B85" s="43"/>
      <c r="C85" s="44"/>
      <c r="D85" s="62"/>
      <c r="E85" s="42"/>
      <c r="F85" s="42" t="s">
        <v>133</v>
      </c>
      <c r="G85" s="42" t="s">
        <v>134</v>
      </c>
      <c r="H85" s="97">
        <f t="shared" si="0"/>
        <v>0</v>
      </c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</row>
    <row r="86" spans="2:20" ht="12.75" customHeight="1" outlineLevel="1">
      <c r="B86" s="43"/>
      <c r="C86" s="44"/>
      <c r="D86" s="62"/>
      <c r="E86" s="42"/>
      <c r="F86" s="42" t="s">
        <v>135</v>
      </c>
      <c r="G86" s="42" t="s">
        <v>136</v>
      </c>
      <c r="H86" s="97">
        <f t="shared" si="0"/>
        <v>0</v>
      </c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</row>
    <row r="87" spans="2:20" ht="12.75" customHeight="1" outlineLevel="1">
      <c r="B87" s="43"/>
      <c r="C87" s="44"/>
      <c r="D87" s="62"/>
      <c r="E87" s="42"/>
      <c r="F87" s="42" t="s">
        <v>137</v>
      </c>
      <c r="G87" s="42" t="s">
        <v>138</v>
      </c>
      <c r="H87" s="97">
        <f t="shared" ref="H87:H151" si="14">SUM(I87:T87)</f>
        <v>0</v>
      </c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</row>
    <row r="88" spans="2:20" ht="12.75" customHeight="1" outlineLevel="1">
      <c r="B88" s="43"/>
      <c r="C88" s="44"/>
      <c r="D88" s="62"/>
      <c r="E88" s="42"/>
      <c r="F88" s="42" t="s">
        <v>139</v>
      </c>
      <c r="G88" s="42" t="s">
        <v>140</v>
      </c>
      <c r="H88" s="97">
        <f t="shared" si="14"/>
        <v>0</v>
      </c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</row>
    <row r="89" spans="2:20" ht="12.75" customHeight="1" outlineLevel="1">
      <c r="B89" s="43"/>
      <c r="C89" s="44"/>
      <c r="D89" s="62"/>
      <c r="E89" s="42"/>
      <c r="F89" s="42" t="s">
        <v>141</v>
      </c>
      <c r="G89" s="42" t="s">
        <v>142</v>
      </c>
      <c r="H89" s="97">
        <f t="shared" si="14"/>
        <v>0</v>
      </c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</row>
    <row r="90" spans="2:20" ht="12.75" customHeight="1" outlineLevel="1">
      <c r="B90" s="43"/>
      <c r="C90" s="44"/>
      <c r="D90" s="62"/>
      <c r="E90" s="42"/>
      <c r="F90" s="42" t="s">
        <v>143</v>
      </c>
      <c r="G90" s="42" t="s">
        <v>144</v>
      </c>
      <c r="H90" s="97">
        <f t="shared" si="14"/>
        <v>0</v>
      </c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</row>
    <row r="91" spans="2:20" ht="12.75" customHeight="1" outlineLevel="1">
      <c r="B91" s="43"/>
      <c r="C91" s="44"/>
      <c r="D91" s="62"/>
      <c r="E91" s="42"/>
      <c r="F91" s="42" t="s">
        <v>145</v>
      </c>
      <c r="G91" s="42" t="s">
        <v>146</v>
      </c>
      <c r="H91" s="97">
        <f t="shared" si="14"/>
        <v>0</v>
      </c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</row>
    <row r="92" spans="2:20" ht="12.75" customHeight="1" outlineLevel="1">
      <c r="B92" s="43"/>
      <c r="C92" s="44"/>
      <c r="D92" s="62"/>
      <c r="E92" s="42"/>
      <c r="F92" s="42" t="s">
        <v>147</v>
      </c>
      <c r="G92" s="42" t="s">
        <v>148</v>
      </c>
      <c r="H92" s="97">
        <f t="shared" si="14"/>
        <v>0</v>
      </c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</row>
    <row r="93" spans="2:20" ht="12.75" customHeight="1" outlineLevel="1">
      <c r="B93" s="43"/>
      <c r="C93" s="44"/>
      <c r="D93" s="62"/>
      <c r="E93" s="42"/>
      <c r="F93" s="42" t="s">
        <v>149</v>
      </c>
      <c r="G93" s="42" t="s">
        <v>150</v>
      </c>
      <c r="H93" s="97">
        <f t="shared" si="14"/>
        <v>0</v>
      </c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</row>
    <row r="94" spans="2:20" ht="12.75" customHeight="1" outlineLevel="1">
      <c r="B94" s="43"/>
      <c r="C94" s="44"/>
      <c r="D94" s="62"/>
      <c r="E94" s="42"/>
      <c r="F94" s="42" t="s">
        <v>151</v>
      </c>
      <c r="G94" s="42" t="s">
        <v>152</v>
      </c>
      <c r="H94" s="97">
        <f t="shared" si="14"/>
        <v>0</v>
      </c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</row>
    <row r="95" spans="2:20" ht="12.75" customHeight="1" outlineLevel="1">
      <c r="B95" s="43"/>
      <c r="C95" s="44"/>
      <c r="D95" s="62"/>
      <c r="E95" s="42"/>
      <c r="F95" s="42" t="s">
        <v>153</v>
      </c>
      <c r="G95" s="42" t="s">
        <v>154</v>
      </c>
      <c r="H95" s="97">
        <f t="shared" si="14"/>
        <v>0</v>
      </c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</row>
    <row r="96" spans="2:20" ht="12.75" customHeight="1" outlineLevel="1">
      <c r="B96" s="43"/>
      <c r="C96" s="44"/>
      <c r="D96" s="62"/>
      <c r="E96" s="42"/>
      <c r="F96" s="42" t="s">
        <v>155</v>
      </c>
      <c r="G96" s="42" t="s">
        <v>156</v>
      </c>
      <c r="H96" s="97">
        <f t="shared" si="14"/>
        <v>0</v>
      </c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</row>
    <row r="97" spans="2:20" ht="12.75" customHeight="1" outlineLevel="1">
      <c r="B97" s="43"/>
      <c r="C97" s="44"/>
      <c r="D97" s="62"/>
      <c r="E97" s="42"/>
      <c r="F97" s="42" t="s">
        <v>157</v>
      </c>
      <c r="G97" s="42" t="s">
        <v>158</v>
      </c>
      <c r="H97" s="97">
        <f t="shared" si="14"/>
        <v>0</v>
      </c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</row>
    <row r="98" spans="2:20" ht="12.75" customHeight="1" outlineLevel="1">
      <c r="B98" s="43"/>
      <c r="C98" s="44"/>
      <c r="D98" s="62"/>
      <c r="E98" s="42"/>
      <c r="F98" s="42" t="s">
        <v>159</v>
      </c>
      <c r="G98" s="42" t="s">
        <v>160</v>
      </c>
      <c r="H98" s="97">
        <f t="shared" si="14"/>
        <v>0</v>
      </c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</row>
    <row r="99" spans="2:20" ht="12.75" customHeight="1" outlineLevel="1">
      <c r="B99" s="43"/>
      <c r="C99" s="44"/>
      <c r="D99" s="62"/>
      <c r="E99" s="25" t="s">
        <v>161</v>
      </c>
      <c r="F99" s="25"/>
      <c r="G99" s="25"/>
      <c r="H99" s="97">
        <f t="shared" si="14"/>
        <v>0</v>
      </c>
      <c r="I99" s="97">
        <f t="shared" ref="I99:T99" si="15">SUM(I100:I108)</f>
        <v>0</v>
      </c>
      <c r="J99" s="97">
        <f t="shared" si="15"/>
        <v>0</v>
      </c>
      <c r="K99" s="97">
        <f t="shared" si="15"/>
        <v>0</v>
      </c>
      <c r="L99" s="97">
        <f t="shared" si="15"/>
        <v>0</v>
      </c>
      <c r="M99" s="97">
        <f t="shared" si="15"/>
        <v>0</v>
      </c>
      <c r="N99" s="97">
        <f t="shared" si="15"/>
        <v>0</v>
      </c>
      <c r="O99" s="97">
        <f t="shared" si="15"/>
        <v>0</v>
      </c>
      <c r="P99" s="97">
        <f t="shared" si="15"/>
        <v>0</v>
      </c>
      <c r="Q99" s="97">
        <f t="shared" si="15"/>
        <v>0</v>
      </c>
      <c r="R99" s="97">
        <f t="shared" si="15"/>
        <v>0</v>
      </c>
      <c r="S99" s="97">
        <f t="shared" si="15"/>
        <v>0</v>
      </c>
      <c r="T99" s="97">
        <f t="shared" si="15"/>
        <v>0</v>
      </c>
    </row>
    <row r="100" spans="2:20" ht="12.75" customHeight="1" outlineLevel="1">
      <c r="B100" s="43"/>
      <c r="C100" s="44"/>
      <c r="D100" s="62"/>
      <c r="E100" s="25"/>
      <c r="F100" s="25" t="s">
        <v>162</v>
      </c>
      <c r="G100" s="25" t="s">
        <v>163</v>
      </c>
      <c r="H100" s="97">
        <f t="shared" si="14"/>
        <v>0</v>
      </c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</row>
    <row r="101" spans="2:20" ht="12.75" customHeight="1" outlineLevel="1">
      <c r="B101" s="43"/>
      <c r="C101" s="44"/>
      <c r="D101" s="62"/>
      <c r="E101" s="25"/>
      <c r="F101" s="25" t="s">
        <v>164</v>
      </c>
      <c r="G101" s="25" t="s">
        <v>165</v>
      </c>
      <c r="H101" s="97">
        <f t="shared" si="14"/>
        <v>0</v>
      </c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</row>
    <row r="102" spans="2:20" ht="12.75" customHeight="1" outlineLevel="1">
      <c r="B102" s="43"/>
      <c r="C102" s="44"/>
      <c r="D102" s="62"/>
      <c r="E102" s="25"/>
      <c r="F102" s="25" t="s">
        <v>166</v>
      </c>
      <c r="G102" s="25" t="s">
        <v>167</v>
      </c>
      <c r="H102" s="97">
        <f t="shared" si="14"/>
        <v>0</v>
      </c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</row>
    <row r="103" spans="2:20" ht="12.75" customHeight="1" outlineLevel="1">
      <c r="B103" s="43"/>
      <c r="C103" s="44"/>
      <c r="D103" s="62"/>
      <c r="E103" s="25"/>
      <c r="F103" s="25" t="s">
        <v>168</v>
      </c>
      <c r="G103" s="25" t="s">
        <v>169</v>
      </c>
      <c r="H103" s="97">
        <f t="shared" si="14"/>
        <v>0</v>
      </c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</row>
    <row r="104" spans="2:20" ht="12.75" customHeight="1" outlineLevel="1">
      <c r="B104" s="43"/>
      <c r="C104" s="44"/>
      <c r="D104" s="62"/>
      <c r="E104" s="25"/>
      <c r="F104" s="25" t="s">
        <v>170</v>
      </c>
      <c r="G104" s="25" t="s">
        <v>171</v>
      </c>
      <c r="H104" s="97">
        <f t="shared" si="14"/>
        <v>0</v>
      </c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</row>
    <row r="105" spans="2:20" ht="12.75" customHeight="1" outlineLevel="1">
      <c r="B105" s="43"/>
      <c r="C105" s="44"/>
      <c r="D105" s="62"/>
      <c r="E105" s="25"/>
      <c r="F105" s="25" t="s">
        <v>172</v>
      </c>
      <c r="G105" s="25" t="s">
        <v>173</v>
      </c>
      <c r="H105" s="97">
        <f t="shared" si="14"/>
        <v>0</v>
      </c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</row>
    <row r="106" spans="2:20" ht="12.75" customHeight="1" outlineLevel="1">
      <c r="B106" s="43"/>
      <c r="C106" s="44"/>
      <c r="D106" s="62"/>
      <c r="E106" s="25"/>
      <c r="F106" s="25" t="s">
        <v>174</v>
      </c>
      <c r="G106" s="25" t="s">
        <v>175</v>
      </c>
      <c r="H106" s="97">
        <f t="shared" si="14"/>
        <v>0</v>
      </c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</row>
    <row r="107" spans="2:20" ht="12.75" customHeight="1" outlineLevel="1">
      <c r="B107" s="43"/>
      <c r="C107" s="44"/>
      <c r="D107" s="62"/>
      <c r="E107" s="25"/>
      <c r="F107" s="25" t="s">
        <v>176</v>
      </c>
      <c r="G107" s="25" t="s">
        <v>177</v>
      </c>
      <c r="H107" s="97">
        <f t="shared" si="14"/>
        <v>0</v>
      </c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</row>
    <row r="108" spans="2:20" ht="12.75" customHeight="1" outlineLevel="1">
      <c r="B108" s="43"/>
      <c r="C108" s="44"/>
      <c r="D108" s="62"/>
      <c r="E108" s="25"/>
      <c r="F108" s="25" t="s">
        <v>178</v>
      </c>
      <c r="G108" s="25" t="s">
        <v>179</v>
      </c>
      <c r="H108" s="97">
        <f t="shared" si="14"/>
        <v>0</v>
      </c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</row>
    <row r="109" spans="2:20" ht="12.75" customHeight="1" outlineLevel="1">
      <c r="B109" s="43"/>
      <c r="C109" s="44"/>
      <c r="D109" s="62"/>
      <c r="E109" s="25"/>
      <c r="F109" s="25" t="s">
        <v>612</v>
      </c>
      <c r="G109" s="25" t="s">
        <v>613</v>
      </c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</row>
    <row r="110" spans="2:20" ht="12.75" customHeight="1" outlineLevel="1">
      <c r="B110" s="43"/>
      <c r="C110" s="44"/>
      <c r="D110" s="62"/>
      <c r="E110" s="25" t="s">
        <v>180</v>
      </c>
      <c r="F110" s="25" t="s">
        <v>608</v>
      </c>
      <c r="G110" s="25" t="s">
        <v>609</v>
      </c>
      <c r="H110" s="97">
        <f t="shared" si="14"/>
        <v>0</v>
      </c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</row>
    <row r="111" spans="2:20" ht="12.75" customHeight="1" outlineLevel="1">
      <c r="B111" s="43"/>
      <c r="C111" s="44"/>
      <c r="D111" s="62"/>
      <c r="E111" s="25" t="s">
        <v>182</v>
      </c>
      <c r="F111" s="25"/>
      <c r="G111" s="25"/>
      <c r="H111" s="97">
        <f t="shared" si="14"/>
        <v>0</v>
      </c>
      <c r="I111" s="97">
        <f t="shared" ref="I111:T111" si="16">SUM(I112:I115)</f>
        <v>0</v>
      </c>
      <c r="J111" s="97">
        <f t="shared" si="16"/>
        <v>0</v>
      </c>
      <c r="K111" s="97">
        <f t="shared" si="16"/>
        <v>0</v>
      </c>
      <c r="L111" s="97">
        <f t="shared" si="16"/>
        <v>0</v>
      </c>
      <c r="M111" s="97">
        <f t="shared" si="16"/>
        <v>0</v>
      </c>
      <c r="N111" s="97">
        <f t="shared" si="16"/>
        <v>0</v>
      </c>
      <c r="O111" s="97">
        <f t="shared" si="16"/>
        <v>0</v>
      </c>
      <c r="P111" s="97">
        <f t="shared" si="16"/>
        <v>0</v>
      </c>
      <c r="Q111" s="97">
        <f t="shared" si="16"/>
        <v>0</v>
      </c>
      <c r="R111" s="97">
        <f t="shared" si="16"/>
        <v>0</v>
      </c>
      <c r="S111" s="97">
        <f t="shared" si="16"/>
        <v>0</v>
      </c>
      <c r="T111" s="97">
        <f t="shared" si="16"/>
        <v>0</v>
      </c>
    </row>
    <row r="112" spans="2:20" ht="12.75" customHeight="1" outlineLevel="1">
      <c r="B112" s="43"/>
      <c r="C112" s="44"/>
      <c r="D112" s="62"/>
      <c r="E112" s="25"/>
      <c r="F112" s="25" t="s">
        <v>183</v>
      </c>
      <c r="G112" s="25" t="s">
        <v>184</v>
      </c>
      <c r="H112" s="97">
        <f t="shared" si="14"/>
        <v>0</v>
      </c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</row>
    <row r="113" spans="1:20" ht="12.75" customHeight="1" outlineLevel="1">
      <c r="B113" s="43"/>
      <c r="C113" s="44"/>
      <c r="D113" s="62"/>
      <c r="E113" s="25"/>
      <c r="F113" s="25" t="s">
        <v>185</v>
      </c>
      <c r="G113" s="25" t="s">
        <v>186</v>
      </c>
      <c r="H113" s="97">
        <f t="shared" si="14"/>
        <v>0</v>
      </c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</row>
    <row r="114" spans="1:20" ht="12.75" customHeight="1" outlineLevel="1">
      <c r="B114" s="43"/>
      <c r="C114" s="44"/>
      <c r="D114" s="62"/>
      <c r="E114" s="25"/>
      <c r="F114" s="25" t="s">
        <v>187</v>
      </c>
      <c r="G114" s="25" t="s">
        <v>188</v>
      </c>
      <c r="H114" s="97">
        <f t="shared" si="14"/>
        <v>0</v>
      </c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</row>
    <row r="115" spans="1:20" ht="12.75" customHeight="1" outlineLevel="1">
      <c r="B115" s="43"/>
      <c r="C115" s="44"/>
      <c r="D115" s="62"/>
      <c r="E115" s="25"/>
      <c r="F115" s="25" t="s">
        <v>189</v>
      </c>
      <c r="G115" s="25" t="s">
        <v>190</v>
      </c>
      <c r="H115" s="97">
        <f t="shared" si="14"/>
        <v>0</v>
      </c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</row>
    <row r="116" spans="1:20" ht="12.75" customHeight="1" outlineLevel="1">
      <c r="B116" s="43"/>
      <c r="C116" s="44"/>
      <c r="D116" s="62"/>
      <c r="E116" s="25" t="s">
        <v>191</v>
      </c>
      <c r="F116" s="25" t="s">
        <v>192</v>
      </c>
      <c r="G116" s="25" t="s">
        <v>193</v>
      </c>
      <c r="H116" s="97">
        <f t="shared" si="14"/>
        <v>0</v>
      </c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</row>
    <row r="117" spans="1:20" ht="12.75" customHeight="1" outlineLevel="1">
      <c r="B117" s="43"/>
      <c r="C117" s="44"/>
      <c r="D117" s="62"/>
      <c r="E117" s="25" t="s">
        <v>194</v>
      </c>
      <c r="F117" s="25" t="s">
        <v>195</v>
      </c>
      <c r="G117" s="25" t="s">
        <v>196</v>
      </c>
      <c r="H117" s="97">
        <f t="shared" si="14"/>
        <v>0</v>
      </c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</row>
    <row r="118" spans="1:20" ht="12.75" customHeight="1" outlineLevel="1">
      <c r="B118" s="43"/>
      <c r="C118" s="44"/>
      <c r="D118" s="62"/>
      <c r="E118" s="25" t="s">
        <v>197</v>
      </c>
      <c r="F118" s="25" t="s">
        <v>198</v>
      </c>
      <c r="G118" s="25" t="s">
        <v>199</v>
      </c>
      <c r="H118" s="97">
        <f t="shared" si="14"/>
        <v>0</v>
      </c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</row>
    <row r="119" spans="1:20" ht="12.75" customHeight="1" outlineLevel="1">
      <c r="B119" s="43"/>
      <c r="C119" s="44"/>
      <c r="D119" s="62"/>
      <c r="E119" s="63" t="s">
        <v>36</v>
      </c>
      <c r="F119" s="63"/>
      <c r="G119" s="63"/>
      <c r="H119" s="97">
        <f t="shared" si="14"/>
        <v>0</v>
      </c>
      <c r="I119" s="97">
        <f t="shared" ref="I119:T119" si="17">SUM(I120:I128)</f>
        <v>0</v>
      </c>
      <c r="J119" s="97">
        <f t="shared" si="17"/>
        <v>0</v>
      </c>
      <c r="K119" s="97">
        <f t="shared" si="17"/>
        <v>0</v>
      </c>
      <c r="L119" s="97">
        <f t="shared" si="17"/>
        <v>0</v>
      </c>
      <c r="M119" s="97">
        <f t="shared" si="17"/>
        <v>0</v>
      </c>
      <c r="N119" s="97">
        <f t="shared" si="17"/>
        <v>0</v>
      </c>
      <c r="O119" s="97">
        <f t="shared" si="17"/>
        <v>0</v>
      </c>
      <c r="P119" s="97">
        <f t="shared" si="17"/>
        <v>0</v>
      </c>
      <c r="Q119" s="97">
        <f t="shared" si="17"/>
        <v>0</v>
      </c>
      <c r="R119" s="97">
        <f t="shared" si="17"/>
        <v>0</v>
      </c>
      <c r="S119" s="97">
        <f t="shared" si="17"/>
        <v>0</v>
      </c>
      <c r="T119" s="97">
        <f t="shared" si="17"/>
        <v>0</v>
      </c>
    </row>
    <row r="120" spans="1:20" ht="12.75" customHeight="1" outlineLevel="1">
      <c r="B120" s="43"/>
      <c r="C120" s="44"/>
      <c r="D120" s="62"/>
      <c r="E120" s="25"/>
      <c r="F120" s="25" t="s">
        <v>200</v>
      </c>
      <c r="G120" s="25" t="s">
        <v>201</v>
      </c>
      <c r="H120" s="97">
        <f t="shared" si="14"/>
        <v>0</v>
      </c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</row>
    <row r="121" spans="1:20" ht="12.75" customHeight="1" outlineLevel="1">
      <c r="B121" s="43"/>
      <c r="C121" s="44"/>
      <c r="D121" s="62"/>
      <c r="E121" s="25"/>
      <c r="F121" s="25" t="s">
        <v>202</v>
      </c>
      <c r="G121" s="25" t="s">
        <v>203</v>
      </c>
      <c r="H121" s="97">
        <f t="shared" si="14"/>
        <v>0</v>
      </c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</row>
    <row r="122" spans="1:20" ht="12.75" customHeight="1" outlineLevel="1">
      <c r="B122" s="43"/>
      <c r="C122" s="44"/>
      <c r="D122" s="62"/>
      <c r="E122" s="25"/>
      <c r="F122" s="25" t="s">
        <v>204</v>
      </c>
      <c r="G122" s="25" t="s">
        <v>205</v>
      </c>
      <c r="H122" s="97">
        <f t="shared" si="14"/>
        <v>0</v>
      </c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</row>
    <row r="123" spans="1:20" ht="12.75" customHeight="1" outlineLevel="1">
      <c r="B123" s="43"/>
      <c r="C123" s="44"/>
      <c r="D123" s="62"/>
      <c r="E123" s="25"/>
      <c r="F123" s="25" t="s">
        <v>206</v>
      </c>
      <c r="G123" s="25" t="s">
        <v>207</v>
      </c>
      <c r="H123" s="97">
        <f t="shared" si="14"/>
        <v>0</v>
      </c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</row>
    <row r="124" spans="1:20" ht="12.75" customHeight="1" outlineLevel="1">
      <c r="B124" s="43"/>
      <c r="C124" s="44"/>
      <c r="D124" s="62"/>
      <c r="E124" s="25"/>
      <c r="F124" s="25" t="s">
        <v>208</v>
      </c>
      <c r="G124" s="25" t="s">
        <v>209</v>
      </c>
      <c r="H124" s="97">
        <f t="shared" si="14"/>
        <v>0</v>
      </c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</row>
    <row r="125" spans="1:20" ht="12.75" customHeight="1" outlineLevel="1">
      <c r="B125" s="43"/>
      <c r="C125" s="44"/>
      <c r="D125" s="62"/>
      <c r="E125" s="25"/>
      <c r="F125" s="25" t="s">
        <v>210</v>
      </c>
      <c r="G125" s="25" t="s">
        <v>211</v>
      </c>
      <c r="H125" s="97">
        <f t="shared" si="14"/>
        <v>0</v>
      </c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</row>
    <row r="126" spans="1:20" ht="12.75" customHeight="1" outlineLevel="1">
      <c r="B126" s="43"/>
      <c r="C126" s="44"/>
      <c r="D126" s="62"/>
      <c r="E126" s="25"/>
      <c r="F126" s="25" t="s">
        <v>212</v>
      </c>
      <c r="G126" s="25" t="s">
        <v>213</v>
      </c>
      <c r="H126" s="97">
        <f t="shared" si="14"/>
        <v>0</v>
      </c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</row>
    <row r="127" spans="1:20" s="61" customFormat="1" outlineLevel="1">
      <c r="A127" s="111"/>
      <c r="B127" s="43"/>
      <c r="C127" s="44"/>
      <c r="D127" s="62"/>
      <c r="E127" s="25"/>
      <c r="F127" s="25" t="s">
        <v>214</v>
      </c>
      <c r="G127" s="25" t="s">
        <v>215</v>
      </c>
      <c r="H127" s="97">
        <f t="shared" si="14"/>
        <v>0</v>
      </c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</row>
    <row r="128" spans="1:20" ht="12.75" customHeight="1" outlineLevel="1">
      <c r="B128" s="43"/>
      <c r="C128" s="44"/>
      <c r="D128" s="62"/>
      <c r="E128" s="25"/>
      <c r="F128" s="25" t="s">
        <v>216</v>
      </c>
      <c r="G128" s="25" t="s">
        <v>217</v>
      </c>
      <c r="H128" s="97">
        <f t="shared" si="14"/>
        <v>0</v>
      </c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</row>
    <row r="129" spans="2:20" ht="12.75" customHeight="1">
      <c r="B129" s="57"/>
      <c r="C129" s="58" t="s">
        <v>218</v>
      </c>
      <c r="D129" s="59"/>
      <c r="E129" s="59"/>
      <c r="F129" s="59"/>
      <c r="G129" s="59"/>
      <c r="H129" s="60">
        <f t="shared" si="14"/>
        <v>0</v>
      </c>
      <c r="I129" s="60">
        <f t="shared" ref="I129:T129" si="18">+I130+I204</f>
        <v>0</v>
      </c>
      <c r="J129" s="60">
        <f t="shared" si="18"/>
        <v>0</v>
      </c>
      <c r="K129" s="60">
        <f t="shared" si="18"/>
        <v>0</v>
      </c>
      <c r="L129" s="60">
        <f t="shared" si="18"/>
        <v>0</v>
      </c>
      <c r="M129" s="60">
        <f t="shared" si="18"/>
        <v>0</v>
      </c>
      <c r="N129" s="60">
        <f t="shared" si="18"/>
        <v>0</v>
      </c>
      <c r="O129" s="60">
        <f t="shared" si="18"/>
        <v>0</v>
      </c>
      <c r="P129" s="60">
        <f t="shared" si="18"/>
        <v>0</v>
      </c>
      <c r="Q129" s="60">
        <f t="shared" si="18"/>
        <v>0</v>
      </c>
      <c r="R129" s="60">
        <f t="shared" si="18"/>
        <v>0</v>
      </c>
      <c r="S129" s="60">
        <f t="shared" si="18"/>
        <v>0</v>
      </c>
      <c r="T129" s="60">
        <f t="shared" si="18"/>
        <v>0</v>
      </c>
    </row>
    <row r="130" spans="2:20" ht="12.75" customHeight="1">
      <c r="B130" s="43"/>
      <c r="C130" s="44"/>
      <c r="D130" s="62"/>
      <c r="E130" s="42" t="s">
        <v>219</v>
      </c>
      <c r="F130" s="42"/>
      <c r="G130" s="42"/>
      <c r="H130" s="97">
        <f t="shared" si="14"/>
        <v>0</v>
      </c>
      <c r="I130" s="97">
        <f t="shared" ref="I130:T130" si="19">SUM(I131:I203)</f>
        <v>0</v>
      </c>
      <c r="J130" s="97">
        <f t="shared" si="19"/>
        <v>0</v>
      </c>
      <c r="K130" s="97">
        <f t="shared" si="19"/>
        <v>0</v>
      </c>
      <c r="L130" s="97">
        <f t="shared" si="19"/>
        <v>0</v>
      </c>
      <c r="M130" s="97">
        <f t="shared" si="19"/>
        <v>0</v>
      </c>
      <c r="N130" s="97">
        <f t="shared" si="19"/>
        <v>0</v>
      </c>
      <c r="O130" s="97">
        <f t="shared" si="19"/>
        <v>0</v>
      </c>
      <c r="P130" s="97">
        <f t="shared" si="19"/>
        <v>0</v>
      </c>
      <c r="Q130" s="97">
        <f t="shared" si="19"/>
        <v>0</v>
      </c>
      <c r="R130" s="97">
        <f t="shared" si="19"/>
        <v>0</v>
      </c>
      <c r="S130" s="97">
        <f t="shared" si="19"/>
        <v>0</v>
      </c>
      <c r="T130" s="97">
        <f t="shared" si="19"/>
        <v>0</v>
      </c>
    </row>
    <row r="131" spans="2:20" ht="12.75" customHeight="1" outlineLevel="1">
      <c r="B131" s="43"/>
      <c r="C131" s="44"/>
      <c r="D131" s="62"/>
      <c r="E131" s="25"/>
      <c r="F131" s="25" t="s">
        <v>220</v>
      </c>
      <c r="G131" s="25" t="s">
        <v>221</v>
      </c>
      <c r="H131" s="97">
        <f t="shared" si="14"/>
        <v>0</v>
      </c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</row>
    <row r="132" spans="2:20" ht="12.75" customHeight="1" outlineLevel="1">
      <c r="B132" s="43"/>
      <c r="C132" s="44"/>
      <c r="D132" s="62"/>
      <c r="E132" s="25"/>
      <c r="F132" s="25" t="s">
        <v>222</v>
      </c>
      <c r="G132" s="25" t="s">
        <v>223</v>
      </c>
      <c r="H132" s="97">
        <f t="shared" si="14"/>
        <v>0</v>
      </c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</row>
    <row r="133" spans="2:20" ht="12.75" customHeight="1" outlineLevel="1">
      <c r="B133" s="43"/>
      <c r="C133" s="44"/>
      <c r="D133" s="62"/>
      <c r="E133" s="25"/>
      <c r="F133" s="25" t="s">
        <v>224</v>
      </c>
      <c r="G133" s="25" t="s">
        <v>225</v>
      </c>
      <c r="H133" s="97">
        <f t="shared" si="14"/>
        <v>0</v>
      </c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</row>
    <row r="134" spans="2:20" ht="12.75" customHeight="1" outlineLevel="1">
      <c r="B134" s="43"/>
      <c r="C134" s="44"/>
      <c r="D134" s="62"/>
      <c r="E134" s="25"/>
      <c r="F134" s="25" t="s">
        <v>226</v>
      </c>
      <c r="G134" s="25" t="s">
        <v>227</v>
      </c>
      <c r="H134" s="97">
        <f t="shared" si="14"/>
        <v>0</v>
      </c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</row>
    <row r="135" spans="2:20" ht="12.75" customHeight="1" outlineLevel="1">
      <c r="B135" s="43"/>
      <c r="C135" s="44"/>
      <c r="D135" s="62"/>
      <c r="E135" s="25"/>
      <c r="F135" s="25" t="s">
        <v>228</v>
      </c>
      <c r="G135" s="25" t="s">
        <v>229</v>
      </c>
      <c r="H135" s="97">
        <f t="shared" si="14"/>
        <v>0</v>
      </c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</row>
    <row r="136" spans="2:20" ht="12.75" customHeight="1" outlineLevel="1">
      <c r="B136" s="43"/>
      <c r="C136" s="44"/>
      <c r="D136" s="62"/>
      <c r="E136" s="25"/>
      <c r="F136" s="25" t="s">
        <v>230</v>
      </c>
      <c r="G136" s="25" t="s">
        <v>231</v>
      </c>
      <c r="H136" s="97">
        <f t="shared" si="14"/>
        <v>0</v>
      </c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</row>
    <row r="137" spans="2:20" ht="12.75" customHeight="1" outlineLevel="1">
      <c r="B137" s="43"/>
      <c r="C137" s="44"/>
      <c r="D137" s="62"/>
      <c r="E137" s="25"/>
      <c r="F137" s="25" t="s">
        <v>232</v>
      </c>
      <c r="G137" s="25" t="s">
        <v>233</v>
      </c>
      <c r="H137" s="97">
        <f t="shared" si="14"/>
        <v>0</v>
      </c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</row>
    <row r="138" spans="2:20" ht="12.75" customHeight="1" outlineLevel="1">
      <c r="B138" s="43"/>
      <c r="C138" s="44"/>
      <c r="D138" s="62"/>
      <c r="E138" s="25"/>
      <c r="F138" s="25" t="s">
        <v>234</v>
      </c>
      <c r="G138" s="25" t="s">
        <v>235</v>
      </c>
      <c r="H138" s="97">
        <f t="shared" si="14"/>
        <v>0</v>
      </c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</row>
    <row r="139" spans="2:20" ht="12.75" customHeight="1" outlineLevel="1">
      <c r="B139" s="43"/>
      <c r="C139" s="44"/>
      <c r="D139" s="62"/>
      <c r="E139" s="25"/>
      <c r="F139" s="25" t="s">
        <v>236</v>
      </c>
      <c r="G139" s="25" t="s">
        <v>237</v>
      </c>
      <c r="H139" s="97">
        <f t="shared" si="14"/>
        <v>0</v>
      </c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</row>
    <row r="140" spans="2:20" ht="12.75" customHeight="1" outlineLevel="1">
      <c r="B140" s="43"/>
      <c r="C140" s="44"/>
      <c r="D140" s="62"/>
      <c r="E140" s="25"/>
      <c r="F140" s="25" t="s">
        <v>238</v>
      </c>
      <c r="G140" s="25" t="s">
        <v>239</v>
      </c>
      <c r="H140" s="97">
        <f t="shared" si="14"/>
        <v>0</v>
      </c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</row>
    <row r="141" spans="2:20" ht="12.75" customHeight="1" outlineLevel="1">
      <c r="B141" s="43"/>
      <c r="C141" s="44"/>
      <c r="D141" s="62"/>
      <c r="E141" s="25"/>
      <c r="F141" s="25" t="s">
        <v>240</v>
      </c>
      <c r="G141" s="25" t="s">
        <v>241</v>
      </c>
      <c r="H141" s="97">
        <f t="shared" si="14"/>
        <v>0</v>
      </c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</row>
    <row r="142" spans="2:20" ht="12.75" customHeight="1" outlineLevel="1">
      <c r="B142" s="43"/>
      <c r="C142" s="44"/>
      <c r="D142" s="62"/>
      <c r="E142" s="25"/>
      <c r="F142" s="25" t="s">
        <v>242</v>
      </c>
      <c r="G142" s="25" t="s">
        <v>243</v>
      </c>
      <c r="H142" s="97">
        <f t="shared" si="14"/>
        <v>0</v>
      </c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</row>
    <row r="143" spans="2:20" ht="12.75" customHeight="1" outlineLevel="1">
      <c r="B143" s="43"/>
      <c r="C143" s="44"/>
      <c r="D143" s="62"/>
      <c r="E143" s="25"/>
      <c r="F143" s="25" t="s">
        <v>244</v>
      </c>
      <c r="G143" s="25" t="s">
        <v>245</v>
      </c>
      <c r="H143" s="97">
        <f t="shared" si="14"/>
        <v>0</v>
      </c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</row>
    <row r="144" spans="2:20" ht="12.75" customHeight="1" outlineLevel="1">
      <c r="B144" s="43"/>
      <c r="C144" s="44"/>
      <c r="D144" s="62"/>
      <c r="E144" s="25"/>
      <c r="F144" s="25" t="s">
        <v>246</v>
      </c>
      <c r="G144" s="25" t="s">
        <v>247</v>
      </c>
      <c r="H144" s="97">
        <f t="shared" si="14"/>
        <v>0</v>
      </c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</row>
    <row r="145" spans="2:20" ht="12.75" customHeight="1" outlineLevel="1">
      <c r="B145" s="43"/>
      <c r="C145" s="44"/>
      <c r="D145" s="62"/>
      <c r="E145" s="25"/>
      <c r="F145" s="25" t="s">
        <v>248</v>
      </c>
      <c r="G145" s="25" t="s">
        <v>249</v>
      </c>
      <c r="H145" s="97">
        <f t="shared" si="14"/>
        <v>0</v>
      </c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</row>
    <row r="146" spans="2:20" ht="12.75" customHeight="1" outlineLevel="1">
      <c r="B146" s="43"/>
      <c r="C146" s="44"/>
      <c r="D146" s="62"/>
      <c r="E146" s="25"/>
      <c r="F146" s="25" t="s">
        <v>250</v>
      </c>
      <c r="G146" s="25" t="s">
        <v>251</v>
      </c>
      <c r="H146" s="97">
        <f t="shared" si="14"/>
        <v>0</v>
      </c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</row>
    <row r="147" spans="2:20" ht="12.75" customHeight="1" outlineLevel="1">
      <c r="B147" s="43"/>
      <c r="C147" s="44"/>
      <c r="D147" s="62"/>
      <c r="E147" s="25"/>
      <c r="F147" s="25" t="s">
        <v>252</v>
      </c>
      <c r="G147" s="25" t="s">
        <v>239</v>
      </c>
      <c r="H147" s="97">
        <f t="shared" si="14"/>
        <v>0</v>
      </c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</row>
    <row r="148" spans="2:20" ht="12.75" customHeight="1" outlineLevel="1">
      <c r="B148" s="43"/>
      <c r="C148" s="44"/>
      <c r="D148" s="62"/>
      <c r="E148" s="25"/>
      <c r="F148" s="25" t="s">
        <v>253</v>
      </c>
      <c r="G148" s="25" t="s">
        <v>241</v>
      </c>
      <c r="H148" s="97">
        <f t="shared" si="14"/>
        <v>0</v>
      </c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</row>
    <row r="149" spans="2:20" ht="12.75" customHeight="1" outlineLevel="1">
      <c r="B149" s="43"/>
      <c r="C149" s="44"/>
      <c r="D149" s="62"/>
      <c r="E149" s="25"/>
      <c r="F149" s="25" t="s">
        <v>254</v>
      </c>
      <c r="G149" s="25" t="s">
        <v>255</v>
      </c>
      <c r="H149" s="97">
        <f t="shared" si="14"/>
        <v>0</v>
      </c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</row>
    <row r="150" spans="2:20" ht="12.75" customHeight="1" outlineLevel="1">
      <c r="B150" s="43"/>
      <c r="C150" s="44"/>
      <c r="D150" s="62"/>
      <c r="E150" s="25"/>
      <c r="F150" s="25" t="s">
        <v>256</v>
      </c>
      <c r="G150" s="25" t="s">
        <v>257</v>
      </c>
      <c r="H150" s="97">
        <f t="shared" si="14"/>
        <v>0</v>
      </c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</row>
    <row r="151" spans="2:20" ht="12.75" customHeight="1" outlineLevel="1">
      <c r="B151" s="43"/>
      <c r="C151" s="44"/>
      <c r="D151" s="62"/>
      <c r="E151" s="25"/>
      <c r="F151" s="25" t="s">
        <v>258</v>
      </c>
      <c r="G151" s="25" t="s">
        <v>259</v>
      </c>
      <c r="H151" s="97">
        <f t="shared" si="14"/>
        <v>0</v>
      </c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</row>
    <row r="152" spans="2:20" ht="12.75" customHeight="1" outlineLevel="1">
      <c r="B152" s="43"/>
      <c r="C152" s="44"/>
      <c r="D152" s="62"/>
      <c r="E152" s="25"/>
      <c r="F152" s="25" t="s">
        <v>260</v>
      </c>
      <c r="G152" s="25" t="s">
        <v>261</v>
      </c>
      <c r="H152" s="97">
        <f t="shared" ref="H152:H216" si="20">SUM(I152:T152)</f>
        <v>0</v>
      </c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</row>
    <row r="153" spans="2:20" ht="12.75" customHeight="1" outlineLevel="1">
      <c r="B153" s="43"/>
      <c r="C153" s="44"/>
      <c r="D153" s="62"/>
      <c r="E153" s="25"/>
      <c r="F153" s="25" t="s">
        <v>262</v>
      </c>
      <c r="G153" s="25" t="s">
        <v>263</v>
      </c>
      <c r="H153" s="97">
        <f t="shared" si="20"/>
        <v>0</v>
      </c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</row>
    <row r="154" spans="2:20" ht="12.75" customHeight="1" outlineLevel="1">
      <c r="B154" s="43"/>
      <c r="C154" s="44"/>
      <c r="D154" s="62"/>
      <c r="E154" s="25"/>
      <c r="F154" s="25" t="s">
        <v>264</v>
      </c>
      <c r="G154" s="25" t="s">
        <v>265</v>
      </c>
      <c r="H154" s="97">
        <f t="shared" si="20"/>
        <v>0</v>
      </c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</row>
    <row r="155" spans="2:20" ht="12.75" customHeight="1" outlineLevel="1">
      <c r="B155" s="43"/>
      <c r="C155" s="44"/>
      <c r="D155" s="62"/>
      <c r="E155" s="25"/>
      <c r="F155" s="25" t="s">
        <v>266</v>
      </c>
      <c r="G155" s="25" t="s">
        <v>267</v>
      </c>
      <c r="H155" s="97">
        <f t="shared" si="20"/>
        <v>0</v>
      </c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</row>
    <row r="156" spans="2:20" ht="12.75" customHeight="1" outlineLevel="1">
      <c r="B156" s="43"/>
      <c r="C156" s="44"/>
      <c r="D156" s="62"/>
      <c r="E156" s="25"/>
      <c r="F156" s="25" t="s">
        <v>268</v>
      </c>
      <c r="G156" s="25" t="s">
        <v>269</v>
      </c>
      <c r="H156" s="97">
        <f t="shared" si="20"/>
        <v>0</v>
      </c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</row>
    <row r="157" spans="2:20" ht="12.75" customHeight="1" outlineLevel="1">
      <c r="B157" s="43"/>
      <c r="C157" s="44"/>
      <c r="D157" s="62"/>
      <c r="E157" s="25"/>
      <c r="F157" s="25" t="s">
        <v>270</v>
      </c>
      <c r="G157" s="25" t="s">
        <v>271</v>
      </c>
      <c r="H157" s="97">
        <f t="shared" si="20"/>
        <v>0</v>
      </c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</row>
    <row r="158" spans="2:20" ht="12.75" customHeight="1" outlineLevel="1">
      <c r="B158" s="43"/>
      <c r="C158" s="44"/>
      <c r="D158" s="62"/>
      <c r="E158" s="25"/>
      <c r="F158" s="25" t="s">
        <v>272</v>
      </c>
      <c r="G158" s="25" t="s">
        <v>273</v>
      </c>
      <c r="H158" s="97">
        <f t="shared" si="20"/>
        <v>0</v>
      </c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</row>
    <row r="159" spans="2:20" ht="12.75" customHeight="1" outlineLevel="1">
      <c r="B159" s="43"/>
      <c r="C159" s="44"/>
      <c r="D159" s="62"/>
      <c r="E159" s="25"/>
      <c r="F159" s="25" t="s">
        <v>274</v>
      </c>
      <c r="G159" s="25" t="s">
        <v>275</v>
      </c>
      <c r="H159" s="97">
        <f t="shared" si="20"/>
        <v>0</v>
      </c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</row>
    <row r="160" spans="2:20" ht="12.75" customHeight="1" outlineLevel="1">
      <c r="B160" s="43"/>
      <c r="C160" s="44"/>
      <c r="D160" s="62"/>
      <c r="E160" s="25"/>
      <c r="F160" s="25" t="s">
        <v>276</v>
      </c>
      <c r="G160" s="25" t="s">
        <v>277</v>
      </c>
      <c r="H160" s="97">
        <f t="shared" si="20"/>
        <v>0</v>
      </c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</row>
    <row r="161" spans="2:20" ht="12.75" customHeight="1" outlineLevel="1">
      <c r="B161" s="43"/>
      <c r="C161" s="44"/>
      <c r="D161" s="62"/>
      <c r="E161" s="25"/>
      <c r="F161" s="25" t="s">
        <v>614</v>
      </c>
      <c r="G161" s="25" t="s">
        <v>615</v>
      </c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</row>
    <row r="162" spans="2:20" ht="12.75" customHeight="1" outlineLevel="1">
      <c r="B162" s="43"/>
      <c r="C162" s="44"/>
      <c r="D162" s="62"/>
      <c r="E162" s="25"/>
      <c r="F162" s="25" t="s">
        <v>278</v>
      </c>
      <c r="G162" s="25" t="s">
        <v>279</v>
      </c>
      <c r="H162" s="97">
        <f t="shared" si="20"/>
        <v>0</v>
      </c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</row>
    <row r="163" spans="2:20" ht="12.75" customHeight="1" outlineLevel="1">
      <c r="B163" s="43"/>
      <c r="C163" s="44"/>
      <c r="D163" s="62"/>
      <c r="E163" s="25"/>
      <c r="F163" s="25" t="s">
        <v>280</v>
      </c>
      <c r="G163" s="25" t="s">
        <v>281</v>
      </c>
      <c r="H163" s="97">
        <f t="shared" si="20"/>
        <v>0</v>
      </c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</row>
    <row r="164" spans="2:20" ht="12.75" customHeight="1" outlineLevel="1">
      <c r="B164" s="43"/>
      <c r="C164" s="44"/>
      <c r="D164" s="62"/>
      <c r="E164" s="25"/>
      <c r="F164" s="25" t="s">
        <v>282</v>
      </c>
      <c r="G164" s="25" t="s">
        <v>283</v>
      </c>
      <c r="H164" s="97">
        <f t="shared" si="20"/>
        <v>0</v>
      </c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</row>
    <row r="165" spans="2:20" ht="12.75" customHeight="1" outlineLevel="1">
      <c r="B165" s="43"/>
      <c r="C165" s="44"/>
      <c r="D165" s="62"/>
      <c r="E165" s="25"/>
      <c r="F165" s="25" t="s">
        <v>284</v>
      </c>
      <c r="G165" s="25" t="s">
        <v>285</v>
      </c>
      <c r="H165" s="97">
        <f t="shared" si="20"/>
        <v>0</v>
      </c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</row>
    <row r="166" spans="2:20" ht="12.75" customHeight="1" outlineLevel="1">
      <c r="B166" s="43"/>
      <c r="C166" s="44"/>
      <c r="D166" s="62"/>
      <c r="E166" s="25"/>
      <c r="F166" s="25" t="s">
        <v>286</v>
      </c>
      <c r="G166" s="25" t="s">
        <v>287</v>
      </c>
      <c r="H166" s="97">
        <f t="shared" si="20"/>
        <v>0</v>
      </c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</row>
    <row r="167" spans="2:20" ht="12.75" customHeight="1" outlineLevel="1">
      <c r="B167" s="43"/>
      <c r="C167" s="44"/>
      <c r="D167" s="62"/>
      <c r="E167" s="25"/>
      <c r="F167" s="25" t="s">
        <v>288</v>
      </c>
      <c r="G167" s="25" t="s">
        <v>289</v>
      </c>
      <c r="H167" s="97">
        <f t="shared" si="20"/>
        <v>0</v>
      </c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</row>
    <row r="168" spans="2:20" ht="12.75" customHeight="1" outlineLevel="1">
      <c r="B168" s="43"/>
      <c r="C168" s="44"/>
      <c r="D168" s="62"/>
      <c r="E168" s="25"/>
      <c r="F168" s="25" t="s">
        <v>290</v>
      </c>
      <c r="G168" s="25" t="s">
        <v>291</v>
      </c>
      <c r="H168" s="97">
        <f t="shared" si="20"/>
        <v>0</v>
      </c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</row>
    <row r="169" spans="2:20" ht="12.75" customHeight="1" outlineLevel="1">
      <c r="B169" s="43"/>
      <c r="C169" s="44"/>
      <c r="D169" s="62"/>
      <c r="E169" s="25"/>
      <c r="F169" s="25" t="s">
        <v>292</v>
      </c>
      <c r="G169" s="25" t="s">
        <v>293</v>
      </c>
      <c r="H169" s="97">
        <f t="shared" si="20"/>
        <v>0</v>
      </c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</row>
    <row r="170" spans="2:20" ht="12.75" customHeight="1" outlineLevel="1">
      <c r="B170" s="43"/>
      <c r="C170" s="44"/>
      <c r="D170" s="62"/>
      <c r="E170" s="25"/>
      <c r="F170" s="25" t="s">
        <v>294</v>
      </c>
      <c r="G170" s="25" t="s">
        <v>295</v>
      </c>
      <c r="H170" s="97">
        <f t="shared" si="20"/>
        <v>0</v>
      </c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</row>
    <row r="171" spans="2:20" ht="12.75" customHeight="1" outlineLevel="1">
      <c r="B171" s="43"/>
      <c r="C171" s="44"/>
      <c r="D171" s="62"/>
      <c r="E171" s="25"/>
      <c r="F171" s="25" t="s">
        <v>296</v>
      </c>
      <c r="G171" s="25" t="s">
        <v>297</v>
      </c>
      <c r="H171" s="97">
        <f t="shared" si="20"/>
        <v>0</v>
      </c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</row>
    <row r="172" spans="2:20" ht="12.75" customHeight="1" outlineLevel="1">
      <c r="B172" s="43"/>
      <c r="C172" s="44"/>
      <c r="D172" s="62"/>
      <c r="E172" s="25"/>
      <c r="F172" s="25" t="s">
        <v>298</v>
      </c>
      <c r="G172" s="25" t="s">
        <v>299</v>
      </c>
      <c r="H172" s="97">
        <f t="shared" si="20"/>
        <v>0</v>
      </c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</row>
    <row r="173" spans="2:20" ht="12.75" customHeight="1" outlineLevel="1">
      <c r="B173" s="43"/>
      <c r="C173" s="44"/>
      <c r="D173" s="62"/>
      <c r="E173" s="25"/>
      <c r="F173" s="25" t="s">
        <v>300</v>
      </c>
      <c r="G173" s="25" t="s">
        <v>301</v>
      </c>
      <c r="H173" s="97">
        <f t="shared" si="20"/>
        <v>0</v>
      </c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</row>
    <row r="174" spans="2:20" ht="12.75" customHeight="1" outlineLevel="1">
      <c r="B174" s="43"/>
      <c r="C174" s="44"/>
      <c r="D174" s="62"/>
      <c r="E174" s="25"/>
      <c r="F174" s="25" t="s">
        <v>302</v>
      </c>
      <c r="G174" s="25" t="s">
        <v>303</v>
      </c>
      <c r="H174" s="97">
        <f t="shared" si="20"/>
        <v>0</v>
      </c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</row>
    <row r="175" spans="2:20" ht="12.75" customHeight="1" outlineLevel="1">
      <c r="B175" s="43"/>
      <c r="C175" s="44"/>
      <c r="D175" s="62"/>
      <c r="E175" s="25"/>
      <c r="F175" s="25" t="s">
        <v>304</v>
      </c>
      <c r="G175" s="25" t="s">
        <v>305</v>
      </c>
      <c r="H175" s="97">
        <f t="shared" si="20"/>
        <v>0</v>
      </c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</row>
    <row r="176" spans="2:20" ht="12.75" customHeight="1" outlineLevel="1">
      <c r="B176" s="43"/>
      <c r="C176" s="44"/>
      <c r="D176" s="62"/>
      <c r="E176" s="25"/>
      <c r="F176" s="25" t="s">
        <v>306</v>
      </c>
      <c r="G176" s="25" t="s">
        <v>307</v>
      </c>
      <c r="H176" s="97">
        <f t="shared" si="20"/>
        <v>0</v>
      </c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</row>
    <row r="177" spans="2:20" ht="12.75" customHeight="1" outlineLevel="1">
      <c r="B177" s="43"/>
      <c r="C177" s="44"/>
      <c r="D177" s="62"/>
      <c r="E177" s="25"/>
      <c r="F177" s="25" t="s">
        <v>308</v>
      </c>
      <c r="G177" s="25" t="s">
        <v>309</v>
      </c>
      <c r="H177" s="97">
        <f t="shared" si="20"/>
        <v>0</v>
      </c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</row>
    <row r="178" spans="2:20" ht="12.75" customHeight="1" outlineLevel="1">
      <c r="B178" s="43"/>
      <c r="C178" s="44"/>
      <c r="D178" s="62"/>
      <c r="E178" s="25"/>
      <c r="F178" s="25" t="s">
        <v>310</v>
      </c>
      <c r="G178" s="25" t="s">
        <v>311</v>
      </c>
      <c r="H178" s="97">
        <f t="shared" si="20"/>
        <v>0</v>
      </c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</row>
    <row r="179" spans="2:20" ht="12.75" customHeight="1" outlineLevel="1">
      <c r="B179" s="43"/>
      <c r="C179" s="44"/>
      <c r="D179" s="62"/>
      <c r="E179" s="25"/>
      <c r="F179" s="25" t="s">
        <v>312</v>
      </c>
      <c r="G179" s="25" t="s">
        <v>313</v>
      </c>
      <c r="H179" s="97">
        <f t="shared" si="20"/>
        <v>0</v>
      </c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</row>
    <row r="180" spans="2:20" ht="12.75" customHeight="1" outlineLevel="1">
      <c r="B180" s="43"/>
      <c r="C180" s="44"/>
      <c r="D180" s="62"/>
      <c r="E180" s="25"/>
      <c r="F180" s="25" t="s">
        <v>314</v>
      </c>
      <c r="G180" s="25" t="s">
        <v>315</v>
      </c>
      <c r="H180" s="97">
        <f t="shared" si="20"/>
        <v>0</v>
      </c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</row>
    <row r="181" spans="2:20" ht="12.75" customHeight="1" outlineLevel="1">
      <c r="B181" s="43"/>
      <c r="C181" s="44"/>
      <c r="D181" s="62"/>
      <c r="E181" s="25"/>
      <c r="F181" s="25" t="s">
        <v>316</v>
      </c>
      <c r="G181" s="25" t="s">
        <v>317</v>
      </c>
      <c r="H181" s="97">
        <f t="shared" si="20"/>
        <v>0</v>
      </c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</row>
    <row r="182" spans="2:20" ht="12.75" customHeight="1" outlineLevel="1">
      <c r="B182" s="43"/>
      <c r="C182" s="44"/>
      <c r="D182" s="62"/>
      <c r="E182" s="25"/>
      <c r="F182" s="25" t="s">
        <v>318</v>
      </c>
      <c r="G182" s="25" t="s">
        <v>319</v>
      </c>
      <c r="H182" s="97">
        <f t="shared" si="20"/>
        <v>0</v>
      </c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</row>
    <row r="183" spans="2:20" ht="12.75" customHeight="1" outlineLevel="1">
      <c r="B183" s="43"/>
      <c r="C183" s="44"/>
      <c r="D183" s="62"/>
      <c r="E183" s="25"/>
      <c r="F183" s="25" t="s">
        <v>320</v>
      </c>
      <c r="G183" s="25" t="s">
        <v>321</v>
      </c>
      <c r="H183" s="97">
        <f t="shared" si="20"/>
        <v>0</v>
      </c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</row>
    <row r="184" spans="2:20" ht="12.75" customHeight="1" outlineLevel="1">
      <c r="B184" s="43"/>
      <c r="C184" s="44"/>
      <c r="D184" s="62"/>
      <c r="E184" s="25"/>
      <c r="F184" s="25" t="s">
        <v>322</v>
      </c>
      <c r="G184" s="25" t="s">
        <v>323</v>
      </c>
      <c r="H184" s="97">
        <f t="shared" si="20"/>
        <v>0</v>
      </c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</row>
    <row r="185" spans="2:20" ht="12.75" customHeight="1" outlineLevel="1">
      <c r="B185" s="43"/>
      <c r="C185" s="44"/>
      <c r="D185" s="62"/>
      <c r="E185" s="25"/>
      <c r="F185" s="25" t="s">
        <v>324</v>
      </c>
      <c r="G185" s="25" t="s">
        <v>325</v>
      </c>
      <c r="H185" s="97">
        <f t="shared" si="20"/>
        <v>0</v>
      </c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</row>
    <row r="186" spans="2:20" ht="12.75" customHeight="1" outlineLevel="1">
      <c r="B186" s="43"/>
      <c r="C186" s="44"/>
      <c r="D186" s="62"/>
      <c r="E186" s="25"/>
      <c r="F186" s="25" t="s">
        <v>326</v>
      </c>
      <c r="G186" s="25" t="s">
        <v>327</v>
      </c>
      <c r="H186" s="97">
        <f t="shared" si="20"/>
        <v>0</v>
      </c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</row>
    <row r="187" spans="2:20" ht="12.75" customHeight="1" outlineLevel="1">
      <c r="B187" s="43"/>
      <c r="C187" s="44"/>
      <c r="D187" s="62"/>
      <c r="E187" s="25"/>
      <c r="F187" s="25" t="s">
        <v>328</v>
      </c>
      <c r="G187" s="25" t="s">
        <v>329</v>
      </c>
      <c r="H187" s="97">
        <f t="shared" si="20"/>
        <v>0</v>
      </c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</row>
    <row r="188" spans="2:20" ht="12.75" customHeight="1" outlineLevel="1">
      <c r="B188" s="43"/>
      <c r="C188" s="44"/>
      <c r="D188" s="62"/>
      <c r="E188" s="25"/>
      <c r="F188" s="25" t="s">
        <v>330</v>
      </c>
      <c r="G188" s="25" t="s">
        <v>331</v>
      </c>
      <c r="H188" s="97">
        <f t="shared" si="20"/>
        <v>0</v>
      </c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</row>
    <row r="189" spans="2:20" ht="12.75" customHeight="1" outlineLevel="1">
      <c r="B189" s="43"/>
      <c r="C189" s="44"/>
      <c r="D189" s="62"/>
      <c r="E189" s="25"/>
      <c r="F189" s="25" t="s">
        <v>332</v>
      </c>
      <c r="G189" s="25" t="s">
        <v>333</v>
      </c>
      <c r="H189" s="97">
        <f t="shared" si="20"/>
        <v>0</v>
      </c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</row>
    <row r="190" spans="2:20" ht="12.75" customHeight="1" outlineLevel="1">
      <c r="B190" s="43"/>
      <c r="C190" s="44"/>
      <c r="D190" s="62"/>
      <c r="E190" s="25"/>
      <c r="F190" s="25" t="s">
        <v>334</v>
      </c>
      <c r="G190" s="25" t="s">
        <v>335</v>
      </c>
      <c r="H190" s="97">
        <f t="shared" si="20"/>
        <v>0</v>
      </c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</row>
    <row r="191" spans="2:20" ht="12.75" customHeight="1" outlineLevel="1">
      <c r="B191" s="43"/>
      <c r="C191" s="44"/>
      <c r="D191" s="62"/>
      <c r="E191" s="25"/>
      <c r="F191" s="25" t="s">
        <v>336</v>
      </c>
      <c r="G191" s="25" t="s">
        <v>337</v>
      </c>
      <c r="H191" s="97">
        <f t="shared" si="20"/>
        <v>0</v>
      </c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</row>
    <row r="192" spans="2:20" ht="12.75" customHeight="1" outlineLevel="1">
      <c r="B192" s="43"/>
      <c r="C192" s="44"/>
      <c r="D192" s="62"/>
      <c r="E192" s="25"/>
      <c r="F192" s="25" t="s">
        <v>338</v>
      </c>
      <c r="G192" s="25" t="s">
        <v>339</v>
      </c>
      <c r="H192" s="97">
        <f t="shared" si="20"/>
        <v>0</v>
      </c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</row>
    <row r="193" spans="2:20" ht="12.75" customHeight="1" outlineLevel="1">
      <c r="B193" s="43"/>
      <c r="C193" s="44"/>
      <c r="D193" s="62"/>
      <c r="E193" s="25"/>
      <c r="F193" s="25" t="s">
        <v>340</v>
      </c>
      <c r="G193" s="25" t="s">
        <v>341</v>
      </c>
      <c r="H193" s="97">
        <f t="shared" si="20"/>
        <v>0</v>
      </c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</row>
    <row r="194" spans="2:20" ht="12.75" customHeight="1" outlineLevel="1">
      <c r="B194" s="43"/>
      <c r="C194" s="44"/>
      <c r="D194" s="62"/>
      <c r="E194" s="25"/>
      <c r="F194" s="25" t="s">
        <v>342</v>
      </c>
      <c r="G194" s="25" t="s">
        <v>343</v>
      </c>
      <c r="H194" s="97">
        <f t="shared" si="20"/>
        <v>0</v>
      </c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</row>
    <row r="195" spans="2:20" ht="12.75" customHeight="1" outlineLevel="1">
      <c r="B195" s="43"/>
      <c r="C195" s="44"/>
      <c r="D195" s="62"/>
      <c r="E195" s="25"/>
      <c r="F195" s="25" t="s">
        <v>344</v>
      </c>
      <c r="G195" s="25" t="s">
        <v>345</v>
      </c>
      <c r="H195" s="97">
        <f t="shared" si="20"/>
        <v>0</v>
      </c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</row>
    <row r="196" spans="2:20" ht="12.75" customHeight="1" outlineLevel="1">
      <c r="B196" s="43"/>
      <c r="C196" s="44"/>
      <c r="D196" s="62"/>
      <c r="E196" s="25"/>
      <c r="F196" s="25" t="s">
        <v>346</v>
      </c>
      <c r="G196" s="25" t="s">
        <v>347</v>
      </c>
      <c r="H196" s="97">
        <f t="shared" si="20"/>
        <v>0</v>
      </c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</row>
    <row r="197" spans="2:20" ht="12.75" customHeight="1" outlineLevel="1">
      <c r="B197" s="43"/>
      <c r="C197" s="44"/>
      <c r="D197" s="62"/>
      <c r="E197" s="25"/>
      <c r="F197" s="25" t="s">
        <v>348</v>
      </c>
      <c r="G197" s="25" t="s">
        <v>349</v>
      </c>
      <c r="H197" s="97">
        <f t="shared" si="20"/>
        <v>0</v>
      </c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</row>
    <row r="198" spans="2:20" ht="12.75" customHeight="1" outlineLevel="1">
      <c r="B198" s="43"/>
      <c r="C198" s="44"/>
      <c r="D198" s="62"/>
      <c r="E198" s="25"/>
      <c r="F198" s="25" t="s">
        <v>350</v>
      </c>
      <c r="G198" s="25" t="s">
        <v>351</v>
      </c>
      <c r="H198" s="97">
        <f t="shared" si="20"/>
        <v>0</v>
      </c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</row>
    <row r="199" spans="2:20" ht="12.75" customHeight="1" outlineLevel="1">
      <c r="B199" s="43"/>
      <c r="C199" s="44"/>
      <c r="D199" s="62"/>
      <c r="E199" s="25"/>
      <c r="F199" s="25" t="s">
        <v>352</v>
      </c>
      <c r="G199" s="25" t="s">
        <v>353</v>
      </c>
      <c r="H199" s="97">
        <f t="shared" si="20"/>
        <v>0</v>
      </c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</row>
    <row r="200" spans="2:20" ht="12.75" customHeight="1" outlineLevel="1">
      <c r="B200" s="43"/>
      <c r="C200" s="44"/>
      <c r="D200" s="62"/>
      <c r="E200" s="25"/>
      <c r="F200" s="25" t="s">
        <v>354</v>
      </c>
      <c r="G200" s="25" t="s">
        <v>355</v>
      </c>
      <c r="H200" s="97">
        <f t="shared" si="20"/>
        <v>0</v>
      </c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</row>
    <row r="201" spans="2:20" ht="12.75" customHeight="1" outlineLevel="1">
      <c r="B201" s="43"/>
      <c r="C201" s="44"/>
      <c r="D201" s="62"/>
      <c r="E201" s="25"/>
      <c r="F201" s="25" t="s">
        <v>356</v>
      </c>
      <c r="G201" s="25" t="s">
        <v>357</v>
      </c>
      <c r="H201" s="97">
        <f t="shared" si="20"/>
        <v>0</v>
      </c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</row>
    <row r="202" spans="2:20" ht="12.75" customHeight="1" outlineLevel="1">
      <c r="B202" s="43"/>
      <c r="C202" s="44"/>
      <c r="D202" s="62"/>
      <c r="E202" s="25"/>
      <c r="F202" s="25" t="s">
        <v>358</v>
      </c>
      <c r="G202" s="25" t="s">
        <v>359</v>
      </c>
      <c r="H202" s="97">
        <f t="shared" si="20"/>
        <v>0</v>
      </c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</row>
    <row r="203" spans="2:20" ht="12.75" customHeight="1" outlineLevel="1">
      <c r="B203" s="43"/>
      <c r="C203" s="44"/>
      <c r="D203" s="62"/>
      <c r="E203" s="25"/>
      <c r="F203" s="25" t="s">
        <v>360</v>
      </c>
      <c r="G203" s="25" t="s">
        <v>361</v>
      </c>
      <c r="H203" s="97">
        <f t="shared" si="20"/>
        <v>0</v>
      </c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</row>
    <row r="204" spans="2:20" ht="12.75" customHeight="1">
      <c r="B204" s="43"/>
      <c r="C204" s="44"/>
      <c r="D204" s="62" t="s">
        <v>362</v>
      </c>
      <c r="E204" s="25" t="s">
        <v>363</v>
      </c>
      <c r="F204" s="25"/>
      <c r="G204" s="25"/>
      <c r="H204" s="97">
        <f t="shared" si="20"/>
        <v>0</v>
      </c>
      <c r="I204" s="97">
        <f t="shared" ref="I204:T204" si="21">SUM(I205:I217)</f>
        <v>0</v>
      </c>
      <c r="J204" s="97">
        <f t="shared" si="21"/>
        <v>0</v>
      </c>
      <c r="K204" s="97">
        <f t="shared" si="21"/>
        <v>0</v>
      </c>
      <c r="L204" s="97">
        <f t="shared" si="21"/>
        <v>0</v>
      </c>
      <c r="M204" s="97">
        <f t="shared" si="21"/>
        <v>0</v>
      </c>
      <c r="N204" s="97">
        <f t="shared" si="21"/>
        <v>0</v>
      </c>
      <c r="O204" s="97">
        <f t="shared" si="21"/>
        <v>0</v>
      </c>
      <c r="P204" s="97">
        <f t="shared" si="21"/>
        <v>0</v>
      </c>
      <c r="Q204" s="97">
        <f t="shared" si="21"/>
        <v>0</v>
      </c>
      <c r="R204" s="97">
        <f t="shared" si="21"/>
        <v>0</v>
      </c>
      <c r="S204" s="97">
        <f t="shared" si="21"/>
        <v>0</v>
      </c>
      <c r="T204" s="97">
        <f t="shared" si="21"/>
        <v>0</v>
      </c>
    </row>
    <row r="205" spans="2:20" ht="12.75" customHeight="1" outlineLevel="1">
      <c r="B205" s="43"/>
      <c r="C205" s="44"/>
      <c r="D205" s="62"/>
      <c r="E205" s="25"/>
      <c r="F205" s="25" t="s">
        <v>364</v>
      </c>
      <c r="G205" s="25" t="s">
        <v>365</v>
      </c>
      <c r="H205" s="97">
        <f t="shared" si="20"/>
        <v>0</v>
      </c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</row>
    <row r="206" spans="2:20" ht="12.75" customHeight="1" outlineLevel="1">
      <c r="B206" s="43"/>
      <c r="C206" s="44"/>
      <c r="D206" s="62"/>
      <c r="E206" s="25"/>
      <c r="F206" s="25" t="s">
        <v>366</v>
      </c>
      <c r="G206" s="25" t="s">
        <v>367</v>
      </c>
      <c r="H206" s="97">
        <f t="shared" si="20"/>
        <v>0</v>
      </c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</row>
    <row r="207" spans="2:20" ht="12.75" customHeight="1" outlineLevel="1">
      <c r="B207" s="43"/>
      <c r="C207" s="44"/>
      <c r="D207" s="62"/>
      <c r="E207" s="25"/>
      <c r="F207" s="25" t="s">
        <v>368</v>
      </c>
      <c r="G207" s="25" t="s">
        <v>369</v>
      </c>
      <c r="H207" s="97">
        <f t="shared" si="20"/>
        <v>0</v>
      </c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</row>
    <row r="208" spans="2:20" ht="12.75" customHeight="1" outlineLevel="1">
      <c r="B208" s="43"/>
      <c r="C208" s="44"/>
      <c r="D208" s="62"/>
      <c r="E208" s="25"/>
      <c r="F208" s="25" t="s">
        <v>370</v>
      </c>
      <c r="G208" s="25" t="s">
        <v>371</v>
      </c>
      <c r="H208" s="97">
        <f t="shared" si="20"/>
        <v>0</v>
      </c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</row>
    <row r="209" spans="1:20" ht="12.75" customHeight="1" outlineLevel="1">
      <c r="B209" s="43"/>
      <c r="C209" s="44"/>
      <c r="D209" s="62"/>
      <c r="E209" s="25"/>
      <c r="F209" s="25" t="s">
        <v>372</v>
      </c>
      <c r="G209" s="25" t="s">
        <v>373</v>
      </c>
      <c r="H209" s="97">
        <f t="shared" si="20"/>
        <v>0</v>
      </c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</row>
    <row r="210" spans="1:20" ht="12.75" customHeight="1" outlineLevel="1">
      <c r="B210" s="43"/>
      <c r="C210" s="44"/>
      <c r="D210" s="62"/>
      <c r="E210" s="25"/>
      <c r="F210" s="25" t="s">
        <v>374</v>
      </c>
      <c r="G210" s="25" t="s">
        <v>375</v>
      </c>
      <c r="H210" s="97">
        <f t="shared" si="20"/>
        <v>0</v>
      </c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</row>
    <row r="211" spans="1:20" ht="12.75" customHeight="1" outlineLevel="1">
      <c r="B211" s="43"/>
      <c r="C211" s="44"/>
      <c r="D211" s="62"/>
      <c r="E211" s="25"/>
      <c r="F211" s="25" t="s">
        <v>376</v>
      </c>
      <c r="G211" s="25" t="s">
        <v>377</v>
      </c>
      <c r="H211" s="97">
        <f t="shared" si="20"/>
        <v>0</v>
      </c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</row>
    <row r="212" spans="1:20" ht="12.75" customHeight="1" outlineLevel="1">
      <c r="B212" s="43"/>
      <c r="C212" s="44"/>
      <c r="D212" s="62"/>
      <c r="E212" s="25"/>
      <c r="F212" s="25" t="s">
        <v>378</v>
      </c>
      <c r="G212" s="25" t="s">
        <v>379</v>
      </c>
      <c r="H212" s="97">
        <f t="shared" si="20"/>
        <v>0</v>
      </c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</row>
    <row r="213" spans="1:20" ht="12.75" customHeight="1" outlineLevel="1">
      <c r="B213" s="43"/>
      <c r="C213" s="44"/>
      <c r="D213" s="62"/>
      <c r="E213" s="25"/>
      <c r="F213" s="25" t="s">
        <v>380</v>
      </c>
      <c r="G213" s="25" t="s">
        <v>381</v>
      </c>
      <c r="H213" s="97">
        <f t="shared" si="20"/>
        <v>0</v>
      </c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</row>
    <row r="214" spans="1:20" ht="12.75" customHeight="1" outlineLevel="1">
      <c r="B214" s="43"/>
      <c r="C214" s="44"/>
      <c r="D214" s="62"/>
      <c r="E214" s="25"/>
      <c r="F214" s="25" t="s">
        <v>382</v>
      </c>
      <c r="G214" s="25" t="s">
        <v>383</v>
      </c>
      <c r="H214" s="97">
        <f t="shared" si="20"/>
        <v>0</v>
      </c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</row>
    <row r="215" spans="1:20" s="61" customFormat="1" outlineLevel="1">
      <c r="A215" s="111"/>
      <c r="B215" s="43"/>
      <c r="C215" s="44"/>
      <c r="D215" s="62"/>
      <c r="E215" s="25"/>
      <c r="F215" s="25" t="s">
        <v>384</v>
      </c>
      <c r="G215" s="25" t="s">
        <v>385</v>
      </c>
      <c r="H215" s="97">
        <f t="shared" si="20"/>
        <v>0</v>
      </c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</row>
    <row r="216" spans="1:20" ht="12.75" customHeight="1" outlineLevel="1">
      <c r="B216" s="43"/>
      <c r="C216" s="44"/>
      <c r="D216" s="62"/>
      <c r="E216" s="25"/>
      <c r="F216" s="25" t="s">
        <v>386</v>
      </c>
      <c r="G216" s="25" t="s">
        <v>387</v>
      </c>
      <c r="H216" s="97">
        <f t="shared" si="20"/>
        <v>0</v>
      </c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</row>
    <row r="217" spans="1:20" ht="12.75" customHeight="1" outlineLevel="1">
      <c r="B217" s="43"/>
      <c r="C217" s="44"/>
      <c r="D217" s="62"/>
      <c r="E217" s="25"/>
      <c r="F217" s="25" t="s">
        <v>388</v>
      </c>
      <c r="G217" s="25" t="s">
        <v>389</v>
      </c>
      <c r="H217" s="97">
        <f t="shared" ref="H217:H281" si="22">SUM(I217:T217)</f>
        <v>0</v>
      </c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</row>
    <row r="218" spans="1:20" ht="12.75" customHeight="1">
      <c r="B218" s="57"/>
      <c r="C218" s="58" t="s">
        <v>390</v>
      </c>
      <c r="D218" s="58"/>
      <c r="E218" s="59"/>
      <c r="F218" s="59"/>
      <c r="G218" s="59"/>
      <c r="H218" s="60">
        <f t="shared" si="22"/>
        <v>0</v>
      </c>
      <c r="I218" s="60">
        <f t="shared" ref="I218:T218" si="23">SUM(I219:I221)</f>
        <v>0</v>
      </c>
      <c r="J218" s="60">
        <f t="shared" si="23"/>
        <v>0</v>
      </c>
      <c r="K218" s="60">
        <f t="shared" si="23"/>
        <v>0</v>
      </c>
      <c r="L218" s="60">
        <f t="shared" si="23"/>
        <v>0</v>
      </c>
      <c r="M218" s="60">
        <f t="shared" si="23"/>
        <v>0</v>
      </c>
      <c r="N218" s="60">
        <f t="shared" si="23"/>
        <v>0</v>
      </c>
      <c r="O218" s="60">
        <f t="shared" si="23"/>
        <v>0</v>
      </c>
      <c r="P218" s="60">
        <f t="shared" si="23"/>
        <v>0</v>
      </c>
      <c r="Q218" s="60">
        <f t="shared" si="23"/>
        <v>0</v>
      </c>
      <c r="R218" s="60">
        <f t="shared" si="23"/>
        <v>0</v>
      </c>
      <c r="S218" s="60">
        <f t="shared" si="23"/>
        <v>0</v>
      </c>
      <c r="T218" s="60">
        <f t="shared" si="23"/>
        <v>0</v>
      </c>
    </row>
    <row r="219" spans="1:20" ht="12.75" customHeight="1" outlineLevel="1">
      <c r="B219" s="43"/>
      <c r="C219" s="44"/>
      <c r="D219" s="62"/>
      <c r="E219" s="42" t="s">
        <v>391</v>
      </c>
      <c r="F219" s="42" t="s">
        <v>392</v>
      </c>
      <c r="G219" s="42" t="s">
        <v>393</v>
      </c>
      <c r="H219" s="97">
        <f t="shared" si="22"/>
        <v>0</v>
      </c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</row>
    <row r="220" spans="1:20" ht="12.75" customHeight="1" outlineLevel="1">
      <c r="B220" s="43"/>
      <c r="C220" s="44"/>
      <c r="D220" s="62"/>
      <c r="E220" s="25" t="s">
        <v>394</v>
      </c>
      <c r="F220" s="25" t="s">
        <v>395</v>
      </c>
      <c r="G220" s="25" t="s">
        <v>396</v>
      </c>
      <c r="H220" s="97">
        <f t="shared" si="22"/>
        <v>0</v>
      </c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</row>
    <row r="221" spans="1:20" ht="12.75" customHeight="1" outlineLevel="1">
      <c r="B221" s="43"/>
      <c r="C221" s="44"/>
      <c r="D221" s="62"/>
      <c r="E221" s="25" t="s">
        <v>397</v>
      </c>
      <c r="F221" s="25"/>
      <c r="G221" s="25"/>
      <c r="H221" s="97">
        <f t="shared" si="22"/>
        <v>0</v>
      </c>
      <c r="I221" s="97">
        <f t="shared" ref="I221:T221" si="24">SUM(I222:I230)</f>
        <v>0</v>
      </c>
      <c r="J221" s="97">
        <f t="shared" si="24"/>
        <v>0</v>
      </c>
      <c r="K221" s="97">
        <f t="shared" si="24"/>
        <v>0</v>
      </c>
      <c r="L221" s="97">
        <f t="shared" si="24"/>
        <v>0</v>
      </c>
      <c r="M221" s="97">
        <f t="shared" si="24"/>
        <v>0</v>
      </c>
      <c r="N221" s="97">
        <f t="shared" si="24"/>
        <v>0</v>
      </c>
      <c r="O221" s="97">
        <f t="shared" si="24"/>
        <v>0</v>
      </c>
      <c r="P221" s="97">
        <f t="shared" si="24"/>
        <v>0</v>
      </c>
      <c r="Q221" s="97">
        <f t="shared" si="24"/>
        <v>0</v>
      </c>
      <c r="R221" s="97">
        <f t="shared" si="24"/>
        <v>0</v>
      </c>
      <c r="S221" s="97">
        <f t="shared" si="24"/>
        <v>0</v>
      </c>
      <c r="T221" s="97">
        <f t="shared" si="24"/>
        <v>0</v>
      </c>
    </row>
    <row r="222" spans="1:20" ht="12.75" customHeight="1" outlineLevel="1">
      <c r="B222" s="43"/>
      <c r="C222" s="44"/>
      <c r="D222" s="62"/>
      <c r="E222" s="25"/>
      <c r="F222" s="25" t="s">
        <v>398</v>
      </c>
      <c r="G222" s="25" t="s">
        <v>399</v>
      </c>
      <c r="H222" s="97">
        <f t="shared" si="22"/>
        <v>0</v>
      </c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</row>
    <row r="223" spans="1:20" ht="12.75" customHeight="1" outlineLevel="1">
      <c r="B223" s="43"/>
      <c r="C223" s="44"/>
      <c r="D223" s="62"/>
      <c r="E223" s="25"/>
      <c r="F223" s="25" t="s">
        <v>400</v>
      </c>
      <c r="G223" s="25" t="s">
        <v>401</v>
      </c>
      <c r="H223" s="97">
        <f t="shared" si="22"/>
        <v>0</v>
      </c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</row>
    <row r="224" spans="1:20" ht="12.75" customHeight="1" outlineLevel="1">
      <c r="B224" s="43"/>
      <c r="C224" s="44"/>
      <c r="D224" s="62"/>
      <c r="E224" s="25"/>
      <c r="F224" s="25" t="s">
        <v>402</v>
      </c>
      <c r="G224" s="25" t="s">
        <v>403</v>
      </c>
      <c r="H224" s="97">
        <f t="shared" si="22"/>
        <v>0</v>
      </c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</row>
    <row r="225" spans="1:20" ht="12.75" customHeight="1" outlineLevel="1">
      <c r="B225" s="43"/>
      <c r="C225" s="44"/>
      <c r="D225" s="62"/>
      <c r="E225" s="25"/>
      <c r="F225" s="25" t="s">
        <v>404</v>
      </c>
      <c r="G225" s="25" t="s">
        <v>405</v>
      </c>
      <c r="H225" s="97">
        <f t="shared" si="22"/>
        <v>0</v>
      </c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</row>
    <row r="226" spans="1:20" ht="12.75" customHeight="1" outlineLevel="1">
      <c r="B226" s="43"/>
      <c r="C226" s="44"/>
      <c r="D226" s="62"/>
      <c r="E226" s="25"/>
      <c r="F226" s="25" t="s">
        <v>406</v>
      </c>
      <c r="G226" s="25" t="s">
        <v>407</v>
      </c>
      <c r="H226" s="97">
        <f t="shared" si="22"/>
        <v>0</v>
      </c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</row>
    <row r="227" spans="1:20" ht="12.75" customHeight="1" outlineLevel="1">
      <c r="B227" s="43"/>
      <c r="C227" s="44"/>
      <c r="D227" s="62"/>
      <c r="E227" s="25"/>
      <c r="F227" s="25" t="s">
        <v>408</v>
      </c>
      <c r="G227" s="25" t="s">
        <v>409</v>
      </c>
      <c r="H227" s="97">
        <f t="shared" si="22"/>
        <v>0</v>
      </c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</row>
    <row r="228" spans="1:20" outlineLevel="1">
      <c r="A228" s="111"/>
      <c r="B228" s="43"/>
      <c r="C228" s="44"/>
      <c r="D228" s="62"/>
      <c r="E228" s="25"/>
      <c r="F228" s="25" t="s">
        <v>410</v>
      </c>
      <c r="G228" s="25" t="s">
        <v>411</v>
      </c>
      <c r="H228" s="97">
        <f t="shared" si="22"/>
        <v>0</v>
      </c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</row>
    <row r="229" spans="1:20" s="67" customFormat="1" outlineLevel="1">
      <c r="A229" s="74"/>
      <c r="B229" s="43"/>
      <c r="C229" s="44"/>
      <c r="D229" s="62"/>
      <c r="E229" s="25"/>
      <c r="F229" s="25" t="s">
        <v>412</v>
      </c>
      <c r="G229" s="25" t="s">
        <v>413</v>
      </c>
      <c r="H229" s="97">
        <f t="shared" si="22"/>
        <v>0</v>
      </c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</row>
    <row r="230" spans="1:20" outlineLevel="1">
      <c r="A230" s="111"/>
      <c r="B230" s="43"/>
      <c r="C230" s="44"/>
      <c r="D230" s="62"/>
      <c r="E230" s="25"/>
      <c r="F230" s="25" t="s">
        <v>414</v>
      </c>
      <c r="G230" s="25" t="s">
        <v>415</v>
      </c>
      <c r="H230" s="97">
        <f t="shared" si="22"/>
        <v>0</v>
      </c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</row>
    <row r="231" spans="1:20" s="67" customFormat="1">
      <c r="A231" s="74"/>
      <c r="B231" s="35" t="s">
        <v>416</v>
      </c>
      <c r="C231" s="64"/>
      <c r="D231" s="64"/>
      <c r="E231" s="64"/>
      <c r="F231" s="64"/>
      <c r="G231" s="64"/>
      <c r="H231" s="37">
        <f t="shared" si="22"/>
        <v>0</v>
      </c>
      <c r="I231" s="37">
        <f t="shared" ref="I231:T231" si="25">+I22-I38</f>
        <v>0</v>
      </c>
      <c r="J231" s="37">
        <f t="shared" si="25"/>
        <v>0</v>
      </c>
      <c r="K231" s="37">
        <f t="shared" si="25"/>
        <v>0</v>
      </c>
      <c r="L231" s="37">
        <f t="shared" si="25"/>
        <v>0</v>
      </c>
      <c r="M231" s="37">
        <f t="shared" si="25"/>
        <v>0</v>
      </c>
      <c r="N231" s="37">
        <f t="shared" si="25"/>
        <v>0</v>
      </c>
      <c r="O231" s="37">
        <f t="shared" si="25"/>
        <v>0</v>
      </c>
      <c r="P231" s="37">
        <f t="shared" si="25"/>
        <v>0</v>
      </c>
      <c r="Q231" s="37">
        <f t="shared" si="25"/>
        <v>0</v>
      </c>
      <c r="R231" s="37">
        <f t="shared" si="25"/>
        <v>0</v>
      </c>
      <c r="S231" s="37">
        <f t="shared" si="25"/>
        <v>0</v>
      </c>
      <c r="T231" s="37">
        <f t="shared" si="25"/>
        <v>0</v>
      </c>
    </row>
    <row r="232" spans="1:20">
      <c r="A232" s="112"/>
      <c r="B232" s="65"/>
      <c r="C232" s="66"/>
      <c r="D232" s="66"/>
      <c r="E232" s="66" t="s">
        <v>417</v>
      </c>
      <c r="F232" s="67"/>
      <c r="G232" s="67"/>
      <c r="H232" s="98" t="str">
        <f t="shared" ref="H232:T232" si="26">IFERROR(+H231/H22,"")</f>
        <v/>
      </c>
      <c r="I232" s="98" t="str">
        <f t="shared" si="26"/>
        <v/>
      </c>
      <c r="J232" s="98" t="str">
        <f t="shared" si="26"/>
        <v/>
      </c>
      <c r="K232" s="98" t="str">
        <f t="shared" si="26"/>
        <v/>
      </c>
      <c r="L232" s="98" t="str">
        <f t="shared" si="26"/>
        <v/>
      </c>
      <c r="M232" s="98" t="str">
        <f t="shared" si="26"/>
        <v/>
      </c>
      <c r="N232" s="98" t="str">
        <f t="shared" si="26"/>
        <v/>
      </c>
      <c r="O232" s="98" t="str">
        <f t="shared" si="26"/>
        <v/>
      </c>
      <c r="P232" s="98" t="str">
        <f t="shared" si="26"/>
        <v/>
      </c>
      <c r="Q232" s="98" t="str">
        <f t="shared" si="26"/>
        <v/>
      </c>
      <c r="R232" s="98" t="str">
        <f t="shared" si="26"/>
        <v/>
      </c>
      <c r="S232" s="98" t="str">
        <f t="shared" si="26"/>
        <v/>
      </c>
      <c r="T232" s="98" t="str">
        <f t="shared" si="26"/>
        <v/>
      </c>
    </row>
    <row r="233" spans="1:20" s="67" customFormat="1">
      <c r="A233" s="74"/>
      <c r="B233" s="35" t="s">
        <v>418</v>
      </c>
      <c r="C233" s="36"/>
      <c r="D233" s="64"/>
      <c r="E233" s="64"/>
      <c r="F233" s="64"/>
      <c r="G233" s="64"/>
      <c r="H233" s="37">
        <f t="shared" si="22"/>
        <v>0</v>
      </c>
      <c r="I233" s="37">
        <f t="shared" ref="I233:T233" si="27">+I22-I38-I40-I53</f>
        <v>0</v>
      </c>
      <c r="J233" s="37">
        <f t="shared" si="27"/>
        <v>0</v>
      </c>
      <c r="K233" s="37">
        <f t="shared" si="27"/>
        <v>0</v>
      </c>
      <c r="L233" s="37">
        <f t="shared" si="27"/>
        <v>0</v>
      </c>
      <c r="M233" s="37">
        <f t="shared" si="27"/>
        <v>0</v>
      </c>
      <c r="N233" s="37">
        <f t="shared" si="27"/>
        <v>0</v>
      </c>
      <c r="O233" s="37">
        <f t="shared" si="27"/>
        <v>0</v>
      </c>
      <c r="P233" s="37">
        <f t="shared" si="27"/>
        <v>0</v>
      </c>
      <c r="Q233" s="37">
        <f t="shared" si="27"/>
        <v>0</v>
      </c>
      <c r="R233" s="37">
        <f t="shared" si="27"/>
        <v>0</v>
      </c>
      <c r="S233" s="37">
        <f t="shared" si="27"/>
        <v>0</v>
      </c>
      <c r="T233" s="37">
        <f t="shared" si="27"/>
        <v>0</v>
      </c>
    </row>
    <row r="234" spans="1:20">
      <c r="B234" s="68"/>
      <c r="C234" s="67"/>
      <c r="D234" s="67"/>
      <c r="E234" s="67" t="s">
        <v>417</v>
      </c>
      <c r="F234" s="67"/>
      <c r="G234" s="67"/>
      <c r="H234" s="98" t="str">
        <f t="shared" ref="H234:T234" si="28">IFERROR(+H233/H22,"")</f>
        <v/>
      </c>
      <c r="I234" s="98" t="str">
        <f t="shared" si="28"/>
        <v/>
      </c>
      <c r="J234" s="98" t="str">
        <f t="shared" si="28"/>
        <v/>
      </c>
      <c r="K234" s="98" t="str">
        <f t="shared" si="28"/>
        <v/>
      </c>
      <c r="L234" s="98" t="str">
        <f t="shared" si="28"/>
        <v/>
      </c>
      <c r="M234" s="98" t="str">
        <f t="shared" si="28"/>
        <v/>
      </c>
      <c r="N234" s="98" t="str">
        <f t="shared" si="28"/>
        <v/>
      </c>
      <c r="O234" s="98" t="str">
        <f t="shared" si="28"/>
        <v/>
      </c>
      <c r="P234" s="98" t="str">
        <f t="shared" si="28"/>
        <v/>
      </c>
      <c r="Q234" s="98" t="str">
        <f t="shared" si="28"/>
        <v/>
      </c>
      <c r="R234" s="98" t="str">
        <f t="shared" si="28"/>
        <v/>
      </c>
      <c r="S234" s="98" t="str">
        <f t="shared" si="28"/>
        <v/>
      </c>
      <c r="T234" s="98" t="str">
        <f t="shared" si="28"/>
        <v/>
      </c>
    </row>
    <row r="235" spans="1:20">
      <c r="B235" s="35" t="s">
        <v>419</v>
      </c>
      <c r="C235" s="36"/>
      <c r="D235" s="36"/>
      <c r="E235" s="36"/>
      <c r="F235" s="36"/>
      <c r="G235" s="36"/>
      <c r="H235" s="37">
        <f t="shared" si="22"/>
        <v>0</v>
      </c>
      <c r="I235" s="37">
        <f t="shared" ref="I235:T235" si="29">+I22-I37</f>
        <v>0</v>
      </c>
      <c r="J235" s="37">
        <f t="shared" si="29"/>
        <v>0</v>
      </c>
      <c r="K235" s="37">
        <f t="shared" si="29"/>
        <v>0</v>
      </c>
      <c r="L235" s="37">
        <f t="shared" si="29"/>
        <v>0</v>
      </c>
      <c r="M235" s="37">
        <f t="shared" si="29"/>
        <v>0</v>
      </c>
      <c r="N235" s="37">
        <f t="shared" si="29"/>
        <v>0</v>
      </c>
      <c r="O235" s="37">
        <f t="shared" si="29"/>
        <v>0</v>
      </c>
      <c r="P235" s="37">
        <f t="shared" si="29"/>
        <v>0</v>
      </c>
      <c r="Q235" s="37">
        <f t="shared" si="29"/>
        <v>0</v>
      </c>
      <c r="R235" s="37">
        <f t="shared" si="29"/>
        <v>0</v>
      </c>
      <c r="S235" s="37">
        <f t="shared" si="29"/>
        <v>0</v>
      </c>
      <c r="T235" s="37">
        <f t="shared" si="29"/>
        <v>0</v>
      </c>
    </row>
    <row r="236" spans="1:20">
      <c r="B236" s="68"/>
      <c r="C236" s="67"/>
      <c r="D236" s="67"/>
      <c r="E236" s="67" t="s">
        <v>417</v>
      </c>
      <c r="F236" s="67"/>
      <c r="G236" s="67"/>
      <c r="H236" s="98" t="str">
        <f t="shared" ref="H236:T236" si="30">IFERROR(+H235/H22,"")</f>
        <v/>
      </c>
      <c r="I236" s="98" t="str">
        <f t="shared" si="30"/>
        <v/>
      </c>
      <c r="J236" s="98" t="str">
        <f t="shared" si="30"/>
        <v/>
      </c>
      <c r="K236" s="98" t="str">
        <f t="shared" si="30"/>
        <v/>
      </c>
      <c r="L236" s="98" t="str">
        <f t="shared" si="30"/>
        <v/>
      </c>
      <c r="M236" s="98" t="str">
        <f t="shared" si="30"/>
        <v/>
      </c>
      <c r="N236" s="98" t="str">
        <f t="shared" si="30"/>
        <v/>
      </c>
      <c r="O236" s="98" t="str">
        <f t="shared" si="30"/>
        <v/>
      </c>
      <c r="P236" s="98" t="str">
        <f t="shared" si="30"/>
        <v/>
      </c>
      <c r="Q236" s="98" t="str">
        <f t="shared" si="30"/>
        <v/>
      </c>
      <c r="R236" s="98" t="str">
        <f t="shared" si="30"/>
        <v/>
      </c>
      <c r="S236" s="98" t="str">
        <f t="shared" si="30"/>
        <v/>
      </c>
      <c r="T236" s="98" t="str">
        <f t="shared" si="30"/>
        <v/>
      </c>
    </row>
    <row r="237" spans="1:20">
      <c r="B237" s="69"/>
      <c r="C237" s="70" t="s">
        <v>420</v>
      </c>
      <c r="D237" s="71"/>
      <c r="E237" s="72"/>
      <c r="F237" s="25"/>
      <c r="G237" s="25"/>
      <c r="H237" s="97">
        <f t="shared" si="22"/>
        <v>0</v>
      </c>
      <c r="I237" s="99">
        <f t="shared" ref="I237:T237" si="31">SUM(I238:I239)</f>
        <v>0</v>
      </c>
      <c r="J237" s="99">
        <f t="shared" si="31"/>
        <v>0</v>
      </c>
      <c r="K237" s="99">
        <f t="shared" si="31"/>
        <v>0</v>
      </c>
      <c r="L237" s="99">
        <f t="shared" si="31"/>
        <v>0</v>
      </c>
      <c r="M237" s="99">
        <f t="shared" si="31"/>
        <v>0</v>
      </c>
      <c r="N237" s="99">
        <f t="shared" si="31"/>
        <v>0</v>
      </c>
      <c r="O237" s="99">
        <f t="shared" si="31"/>
        <v>0</v>
      </c>
      <c r="P237" s="99">
        <f t="shared" si="31"/>
        <v>0</v>
      </c>
      <c r="Q237" s="99">
        <f t="shared" si="31"/>
        <v>0</v>
      </c>
      <c r="R237" s="99">
        <f t="shared" si="31"/>
        <v>0</v>
      </c>
      <c r="S237" s="99">
        <f t="shared" si="31"/>
        <v>0</v>
      </c>
      <c r="T237" s="99">
        <f t="shared" si="31"/>
        <v>0</v>
      </c>
    </row>
    <row r="238" spans="1:20" outlineLevel="1">
      <c r="B238" s="69"/>
      <c r="C238" s="44"/>
      <c r="D238" s="62"/>
      <c r="E238" s="25"/>
      <c r="F238" s="25" t="s">
        <v>421</v>
      </c>
      <c r="G238" s="25" t="s">
        <v>422</v>
      </c>
      <c r="H238" s="97">
        <f t="shared" si="22"/>
        <v>0</v>
      </c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</row>
    <row r="239" spans="1:20" ht="12.75" customHeight="1" outlineLevel="1">
      <c r="B239" s="69"/>
      <c r="C239" s="44"/>
      <c r="D239" s="62"/>
      <c r="E239" s="25"/>
      <c r="F239" s="25" t="s">
        <v>423</v>
      </c>
      <c r="G239" s="25" t="s">
        <v>424</v>
      </c>
      <c r="H239" s="97">
        <f t="shared" si="22"/>
        <v>0</v>
      </c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</row>
    <row r="240" spans="1:20" ht="12.75" customHeight="1">
      <c r="B240" s="35" t="s">
        <v>425</v>
      </c>
      <c r="C240" s="36"/>
      <c r="D240" s="36"/>
      <c r="E240" s="36"/>
      <c r="F240" s="36"/>
      <c r="G240" s="36"/>
      <c r="H240" s="37">
        <f t="shared" si="22"/>
        <v>0</v>
      </c>
      <c r="I240" s="37">
        <f t="shared" ref="I240:T240" si="32">+I235-I237</f>
        <v>0</v>
      </c>
      <c r="J240" s="37">
        <f t="shared" si="32"/>
        <v>0</v>
      </c>
      <c r="K240" s="37">
        <f t="shared" si="32"/>
        <v>0</v>
      </c>
      <c r="L240" s="37">
        <f t="shared" si="32"/>
        <v>0</v>
      </c>
      <c r="M240" s="37">
        <f t="shared" si="32"/>
        <v>0</v>
      </c>
      <c r="N240" s="37">
        <f t="shared" si="32"/>
        <v>0</v>
      </c>
      <c r="O240" s="37">
        <f t="shared" si="32"/>
        <v>0</v>
      </c>
      <c r="P240" s="37">
        <f t="shared" si="32"/>
        <v>0</v>
      </c>
      <c r="Q240" s="37">
        <f t="shared" si="32"/>
        <v>0</v>
      </c>
      <c r="R240" s="37">
        <f t="shared" si="32"/>
        <v>0</v>
      </c>
      <c r="S240" s="37">
        <f t="shared" si="32"/>
        <v>0</v>
      </c>
      <c r="T240" s="37">
        <f t="shared" si="32"/>
        <v>0</v>
      </c>
    </row>
    <row r="241" spans="2:20" ht="12.75" customHeight="1">
      <c r="B241" s="73"/>
      <c r="C241" s="49" t="s">
        <v>426</v>
      </c>
      <c r="D241" s="44"/>
      <c r="E241" s="51"/>
      <c r="F241" s="44"/>
      <c r="G241" s="44"/>
      <c r="H241" s="97">
        <f t="shared" si="22"/>
        <v>0</v>
      </c>
      <c r="I241" s="100">
        <f t="shared" ref="I241:T241" si="33">SUM(I242:I328)</f>
        <v>0</v>
      </c>
      <c r="J241" s="100">
        <f t="shared" si="33"/>
        <v>0</v>
      </c>
      <c r="K241" s="100">
        <f t="shared" si="33"/>
        <v>0</v>
      </c>
      <c r="L241" s="100">
        <f t="shared" si="33"/>
        <v>0</v>
      </c>
      <c r="M241" s="100">
        <f t="shared" si="33"/>
        <v>0</v>
      </c>
      <c r="N241" s="100">
        <f t="shared" si="33"/>
        <v>0</v>
      </c>
      <c r="O241" s="100">
        <f t="shared" si="33"/>
        <v>0</v>
      </c>
      <c r="P241" s="100">
        <f t="shared" si="33"/>
        <v>0</v>
      </c>
      <c r="Q241" s="100">
        <f t="shared" si="33"/>
        <v>0</v>
      </c>
      <c r="R241" s="100">
        <f t="shared" si="33"/>
        <v>0</v>
      </c>
      <c r="S241" s="100">
        <f t="shared" si="33"/>
        <v>0</v>
      </c>
      <c r="T241" s="100">
        <f t="shared" si="33"/>
        <v>0</v>
      </c>
    </row>
    <row r="242" spans="2:20" ht="12.75" customHeight="1" outlineLevel="1">
      <c r="B242" s="43"/>
      <c r="C242" s="44"/>
      <c r="D242" s="55"/>
      <c r="E242" s="25"/>
      <c r="F242" s="12" t="s">
        <v>427</v>
      </c>
      <c r="G242" s="12" t="s">
        <v>428</v>
      </c>
      <c r="H242" s="97">
        <f t="shared" si="22"/>
        <v>0</v>
      </c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</row>
    <row r="243" spans="2:20" ht="12.75" customHeight="1" outlineLevel="1">
      <c r="B243" s="43"/>
      <c r="C243" s="44"/>
      <c r="D243" s="62"/>
      <c r="E243" s="25"/>
      <c r="F243" s="25" t="s">
        <v>429</v>
      </c>
      <c r="G243" s="25" t="s">
        <v>430</v>
      </c>
      <c r="H243" s="97">
        <f t="shared" si="22"/>
        <v>0</v>
      </c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</row>
    <row r="244" spans="2:20" ht="12.75" customHeight="1" outlineLevel="1">
      <c r="B244" s="43"/>
      <c r="C244" s="44"/>
      <c r="D244" s="62"/>
      <c r="E244" s="25"/>
      <c r="F244" s="25" t="s">
        <v>431</v>
      </c>
      <c r="G244" s="25" t="s">
        <v>432</v>
      </c>
      <c r="H244" s="97">
        <f t="shared" si="22"/>
        <v>0</v>
      </c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</row>
    <row r="245" spans="2:20" ht="12.75" customHeight="1" outlineLevel="1">
      <c r="B245" s="43"/>
      <c r="C245" s="44"/>
      <c r="D245" s="62"/>
      <c r="E245" s="25"/>
      <c r="F245" s="25" t="s">
        <v>433</v>
      </c>
      <c r="G245" s="25" t="s">
        <v>434</v>
      </c>
      <c r="H245" s="97">
        <f t="shared" si="22"/>
        <v>0</v>
      </c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</row>
    <row r="246" spans="2:20" ht="12.75" customHeight="1" outlineLevel="1">
      <c r="B246" s="43"/>
      <c r="C246" s="44"/>
      <c r="D246" s="62"/>
      <c r="E246" s="25"/>
      <c r="F246" s="25" t="s">
        <v>435</v>
      </c>
      <c r="G246" s="25" t="s">
        <v>436</v>
      </c>
      <c r="H246" s="97">
        <f t="shared" si="22"/>
        <v>0</v>
      </c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</row>
    <row r="247" spans="2:20" ht="12.75" customHeight="1" outlineLevel="1">
      <c r="B247" s="43"/>
      <c r="C247" s="44"/>
      <c r="D247" s="62"/>
      <c r="E247" s="25"/>
      <c r="F247" s="25" t="s">
        <v>437</v>
      </c>
      <c r="G247" s="25" t="s">
        <v>438</v>
      </c>
      <c r="H247" s="97">
        <f t="shared" si="22"/>
        <v>0</v>
      </c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</row>
    <row r="248" spans="2:20" ht="12.75" customHeight="1" outlineLevel="1">
      <c r="B248" s="43"/>
      <c r="C248" s="44"/>
      <c r="D248" s="62"/>
      <c r="E248" s="25"/>
      <c r="F248" s="25" t="s">
        <v>439</v>
      </c>
      <c r="G248" s="25" t="s">
        <v>440</v>
      </c>
      <c r="H248" s="97">
        <f t="shared" si="22"/>
        <v>0</v>
      </c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</row>
    <row r="249" spans="2:20" ht="12.75" customHeight="1" outlineLevel="1">
      <c r="B249" s="43"/>
      <c r="C249" s="44"/>
      <c r="D249" s="62"/>
      <c r="E249" s="25"/>
      <c r="F249" s="25" t="s">
        <v>441</v>
      </c>
      <c r="G249" s="25" t="s">
        <v>442</v>
      </c>
      <c r="H249" s="97">
        <f t="shared" si="22"/>
        <v>0</v>
      </c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</row>
    <row r="250" spans="2:20" ht="12.75" customHeight="1" outlineLevel="1">
      <c r="B250" s="43"/>
      <c r="C250" s="44"/>
      <c r="D250" s="62"/>
      <c r="E250" s="25"/>
      <c r="F250" s="25" t="s">
        <v>443</v>
      </c>
      <c r="G250" s="25" t="s">
        <v>444</v>
      </c>
      <c r="H250" s="97">
        <f t="shared" si="22"/>
        <v>0</v>
      </c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</row>
    <row r="251" spans="2:20" ht="12.75" customHeight="1" outlineLevel="1">
      <c r="B251" s="43"/>
      <c r="C251" s="44"/>
      <c r="D251" s="62"/>
      <c r="E251" s="25"/>
      <c r="F251" s="25" t="s">
        <v>445</v>
      </c>
      <c r="G251" s="25" t="s">
        <v>446</v>
      </c>
      <c r="H251" s="97">
        <f t="shared" si="22"/>
        <v>0</v>
      </c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</row>
    <row r="252" spans="2:20" ht="12.75" customHeight="1" outlineLevel="1">
      <c r="B252" s="43"/>
      <c r="C252" s="44"/>
      <c r="D252" s="62"/>
      <c r="E252" s="25"/>
      <c r="F252" s="25" t="s">
        <v>447</v>
      </c>
      <c r="G252" s="25" t="s">
        <v>448</v>
      </c>
      <c r="H252" s="97">
        <f t="shared" si="22"/>
        <v>0</v>
      </c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</row>
    <row r="253" spans="2:20" ht="12.75" customHeight="1" outlineLevel="1">
      <c r="B253" s="43"/>
      <c r="C253" s="44"/>
      <c r="D253" s="62"/>
      <c r="E253" s="25"/>
      <c r="F253" s="25" t="s">
        <v>449</v>
      </c>
      <c r="G253" s="25" t="s">
        <v>450</v>
      </c>
      <c r="H253" s="97">
        <f t="shared" si="22"/>
        <v>0</v>
      </c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</row>
    <row r="254" spans="2:20" ht="12.75" customHeight="1" outlineLevel="1">
      <c r="B254" s="43"/>
      <c r="C254" s="44"/>
      <c r="D254" s="62"/>
      <c r="E254" s="25"/>
      <c r="F254" s="25" t="s">
        <v>451</v>
      </c>
      <c r="G254" s="25" t="s">
        <v>452</v>
      </c>
      <c r="H254" s="97">
        <f t="shared" si="22"/>
        <v>0</v>
      </c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</row>
    <row r="255" spans="2:20" ht="12.75" customHeight="1" outlineLevel="1">
      <c r="B255" s="43"/>
      <c r="C255" s="44"/>
      <c r="D255" s="62"/>
      <c r="E255" s="25"/>
      <c r="F255" s="25" t="s">
        <v>453</v>
      </c>
      <c r="G255" s="25" t="s">
        <v>454</v>
      </c>
      <c r="H255" s="97">
        <f t="shared" si="22"/>
        <v>0</v>
      </c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</row>
    <row r="256" spans="2:20" ht="12.75" customHeight="1" outlineLevel="1">
      <c r="B256" s="43"/>
      <c r="C256" s="44"/>
      <c r="D256" s="62"/>
      <c r="E256" s="25"/>
      <c r="F256" s="25" t="s">
        <v>455</v>
      </c>
      <c r="G256" s="25" t="s">
        <v>456</v>
      </c>
      <c r="H256" s="97">
        <f t="shared" si="22"/>
        <v>0</v>
      </c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</row>
    <row r="257" spans="2:20" ht="12.75" customHeight="1" outlineLevel="1">
      <c r="B257" s="43"/>
      <c r="C257" s="44"/>
      <c r="D257" s="62"/>
      <c r="E257" s="25"/>
      <c r="F257" s="25" t="s">
        <v>457</v>
      </c>
      <c r="G257" s="25" t="s">
        <v>458</v>
      </c>
      <c r="H257" s="97">
        <f t="shared" si="22"/>
        <v>0</v>
      </c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</row>
    <row r="258" spans="2:20" ht="12.75" customHeight="1" outlineLevel="1">
      <c r="B258" s="43"/>
      <c r="C258" s="44"/>
      <c r="D258" s="62"/>
      <c r="E258" s="25"/>
      <c r="F258" s="25" t="s">
        <v>459</v>
      </c>
      <c r="G258" s="25" t="s">
        <v>460</v>
      </c>
      <c r="H258" s="97">
        <f t="shared" si="22"/>
        <v>0</v>
      </c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</row>
    <row r="259" spans="2:20" ht="12.75" customHeight="1" outlineLevel="1">
      <c r="B259" s="43"/>
      <c r="C259" s="44"/>
      <c r="D259" s="62"/>
      <c r="E259" s="25"/>
      <c r="F259" s="25" t="s">
        <v>461</v>
      </c>
      <c r="G259" s="25" t="s">
        <v>442</v>
      </c>
      <c r="H259" s="97">
        <f t="shared" si="22"/>
        <v>0</v>
      </c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</row>
    <row r="260" spans="2:20" ht="12.75" customHeight="1" outlineLevel="1">
      <c r="B260" s="43"/>
      <c r="C260" s="44"/>
      <c r="D260" s="62"/>
      <c r="E260" s="25"/>
      <c r="F260" s="25" t="s">
        <v>462</v>
      </c>
      <c r="G260" s="25" t="s">
        <v>444</v>
      </c>
      <c r="H260" s="97">
        <f t="shared" si="22"/>
        <v>0</v>
      </c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</row>
    <row r="261" spans="2:20" ht="12.75" customHeight="1" outlineLevel="1">
      <c r="B261" s="43"/>
      <c r="C261" s="44"/>
      <c r="D261" s="62"/>
      <c r="E261" s="25"/>
      <c r="F261" s="25" t="s">
        <v>463</v>
      </c>
      <c r="G261" s="25" t="s">
        <v>464</v>
      </c>
      <c r="H261" s="97">
        <f t="shared" si="22"/>
        <v>0</v>
      </c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</row>
    <row r="262" spans="2:20" ht="12.75" customHeight="1" outlineLevel="1">
      <c r="B262" s="43"/>
      <c r="C262" s="44"/>
      <c r="D262" s="62"/>
      <c r="E262" s="25"/>
      <c r="F262" s="25" t="s">
        <v>465</v>
      </c>
      <c r="G262" s="25" t="s">
        <v>466</v>
      </c>
      <c r="H262" s="97">
        <f t="shared" si="22"/>
        <v>0</v>
      </c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</row>
    <row r="263" spans="2:20" ht="12.75" customHeight="1" outlineLevel="1">
      <c r="B263" s="43"/>
      <c r="C263" s="44"/>
      <c r="D263" s="62"/>
      <c r="E263" s="25"/>
      <c r="F263" s="25" t="s">
        <v>467</v>
      </c>
      <c r="G263" s="25" t="s">
        <v>468</v>
      </c>
      <c r="H263" s="97">
        <f t="shared" si="22"/>
        <v>0</v>
      </c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</row>
    <row r="264" spans="2:20" ht="12.75" customHeight="1" outlineLevel="1">
      <c r="B264" s="43"/>
      <c r="C264" s="44"/>
      <c r="D264" s="62"/>
      <c r="E264" s="25"/>
      <c r="F264" s="25" t="s">
        <v>469</v>
      </c>
      <c r="G264" s="25" t="s">
        <v>470</v>
      </c>
      <c r="H264" s="97">
        <f t="shared" si="22"/>
        <v>0</v>
      </c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</row>
    <row r="265" spans="2:20" ht="12.75" customHeight="1" outlineLevel="1">
      <c r="B265" s="43"/>
      <c r="C265" s="44"/>
      <c r="D265" s="62"/>
      <c r="E265" s="25"/>
      <c r="F265" s="25" t="s">
        <v>471</v>
      </c>
      <c r="G265" s="25" t="s">
        <v>472</v>
      </c>
      <c r="H265" s="97">
        <f t="shared" si="22"/>
        <v>0</v>
      </c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</row>
    <row r="266" spans="2:20" ht="12.75" customHeight="1" outlineLevel="1">
      <c r="B266" s="43"/>
      <c r="C266" s="44"/>
      <c r="D266" s="62"/>
      <c r="E266" s="25"/>
      <c r="F266" s="25" t="s">
        <v>473</v>
      </c>
      <c r="G266" s="25" t="s">
        <v>474</v>
      </c>
      <c r="H266" s="97">
        <f t="shared" si="22"/>
        <v>0</v>
      </c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</row>
    <row r="267" spans="2:20" ht="12.75" customHeight="1" outlineLevel="1">
      <c r="B267" s="43"/>
      <c r="C267" s="44"/>
      <c r="D267" s="62"/>
      <c r="E267" s="25"/>
      <c r="F267" s="25" t="s">
        <v>475</v>
      </c>
      <c r="G267" s="25" t="s">
        <v>476</v>
      </c>
      <c r="H267" s="97">
        <f t="shared" si="22"/>
        <v>0</v>
      </c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</row>
    <row r="268" spans="2:20" ht="12.75" customHeight="1" outlineLevel="1">
      <c r="B268" s="43"/>
      <c r="C268" s="44"/>
      <c r="D268" s="62"/>
      <c r="E268" s="25"/>
      <c r="F268" s="25" t="s">
        <v>477</v>
      </c>
      <c r="G268" s="25" t="s">
        <v>478</v>
      </c>
      <c r="H268" s="97">
        <f t="shared" si="22"/>
        <v>0</v>
      </c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</row>
    <row r="269" spans="2:20" ht="12.75" customHeight="1" outlineLevel="1">
      <c r="B269" s="43"/>
      <c r="C269" s="44"/>
      <c r="D269" s="62"/>
      <c r="E269" s="25"/>
      <c r="F269" s="25" t="s">
        <v>479</v>
      </c>
      <c r="G269" s="25" t="s">
        <v>480</v>
      </c>
      <c r="H269" s="97">
        <f t="shared" si="22"/>
        <v>0</v>
      </c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</row>
    <row r="270" spans="2:20" ht="12.75" customHeight="1" outlineLevel="1">
      <c r="B270" s="43"/>
      <c r="C270" s="44"/>
      <c r="D270" s="62"/>
      <c r="E270" s="25"/>
      <c r="F270" s="25" t="s">
        <v>481</v>
      </c>
      <c r="G270" s="25" t="s">
        <v>482</v>
      </c>
      <c r="H270" s="97">
        <f t="shared" si="22"/>
        <v>0</v>
      </c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</row>
    <row r="271" spans="2:20" ht="12.75" customHeight="1" outlineLevel="1">
      <c r="B271" s="43"/>
      <c r="C271" s="44"/>
      <c r="D271" s="62"/>
      <c r="E271" s="25"/>
      <c r="F271" s="25" t="s">
        <v>483</v>
      </c>
      <c r="G271" s="25" t="s">
        <v>484</v>
      </c>
      <c r="H271" s="97">
        <f t="shared" si="22"/>
        <v>0</v>
      </c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</row>
    <row r="272" spans="2:20" ht="12.75" customHeight="1" outlineLevel="1">
      <c r="B272" s="43"/>
      <c r="C272" s="44"/>
      <c r="D272" s="62"/>
      <c r="E272" s="25"/>
      <c r="F272" s="25" t="s">
        <v>485</v>
      </c>
      <c r="G272" s="25" t="s">
        <v>486</v>
      </c>
      <c r="H272" s="97">
        <f t="shared" si="22"/>
        <v>0</v>
      </c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</row>
    <row r="273" spans="2:20" ht="12.75" customHeight="1" outlineLevel="1">
      <c r="B273" s="43"/>
      <c r="C273" s="44"/>
      <c r="D273" s="62"/>
      <c r="E273" s="25"/>
      <c r="F273" s="25" t="s">
        <v>487</v>
      </c>
      <c r="G273" s="25" t="s">
        <v>488</v>
      </c>
      <c r="H273" s="97">
        <f t="shared" si="22"/>
        <v>0</v>
      </c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</row>
    <row r="274" spans="2:20" ht="12.75" customHeight="1" outlineLevel="1">
      <c r="B274" s="43"/>
      <c r="C274" s="44"/>
      <c r="D274" s="62"/>
      <c r="E274" s="25"/>
      <c r="F274" s="25" t="s">
        <v>616</v>
      </c>
      <c r="G274" s="25" t="s">
        <v>617</v>
      </c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</row>
    <row r="275" spans="2:20" ht="12.75" customHeight="1" outlineLevel="1">
      <c r="B275" s="43"/>
      <c r="C275" s="44"/>
      <c r="D275" s="62"/>
      <c r="E275" s="25"/>
      <c r="F275" s="25" t="s">
        <v>489</v>
      </c>
      <c r="G275" s="25" t="s">
        <v>490</v>
      </c>
      <c r="H275" s="97">
        <f t="shared" si="22"/>
        <v>0</v>
      </c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</row>
    <row r="276" spans="2:20" ht="12.75" customHeight="1" outlineLevel="1">
      <c r="B276" s="43"/>
      <c r="C276" s="44"/>
      <c r="D276" s="62"/>
      <c r="E276" s="25"/>
      <c r="F276" s="25" t="s">
        <v>491</v>
      </c>
      <c r="G276" s="25" t="s">
        <v>492</v>
      </c>
      <c r="H276" s="97">
        <f t="shared" si="22"/>
        <v>0</v>
      </c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</row>
    <row r="277" spans="2:20" ht="12.75" customHeight="1" outlineLevel="1">
      <c r="B277" s="43"/>
      <c r="C277" s="44"/>
      <c r="D277" s="62"/>
      <c r="E277" s="25"/>
      <c r="F277" s="25" t="s">
        <v>493</v>
      </c>
      <c r="G277" s="25" t="s">
        <v>494</v>
      </c>
      <c r="H277" s="97">
        <f t="shared" si="22"/>
        <v>0</v>
      </c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</row>
    <row r="278" spans="2:20" ht="12.75" customHeight="1" outlineLevel="1">
      <c r="B278" s="43"/>
      <c r="C278" s="44"/>
      <c r="D278" s="62"/>
      <c r="E278" s="25"/>
      <c r="F278" s="25" t="s">
        <v>495</v>
      </c>
      <c r="G278" s="25" t="s">
        <v>496</v>
      </c>
      <c r="H278" s="97">
        <f t="shared" si="22"/>
        <v>0</v>
      </c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</row>
    <row r="279" spans="2:20" ht="12.75" customHeight="1" outlineLevel="1">
      <c r="B279" s="43"/>
      <c r="C279" s="44"/>
      <c r="D279" s="62"/>
      <c r="E279" s="25"/>
      <c r="F279" s="25" t="s">
        <v>497</v>
      </c>
      <c r="G279" s="25" t="s">
        <v>498</v>
      </c>
      <c r="H279" s="97">
        <f t="shared" si="22"/>
        <v>0</v>
      </c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</row>
    <row r="280" spans="2:20" ht="12.75" customHeight="1" outlineLevel="1">
      <c r="B280" s="43"/>
      <c r="C280" s="44"/>
      <c r="D280" s="62"/>
      <c r="E280" s="25"/>
      <c r="F280" s="25" t="s">
        <v>499</v>
      </c>
      <c r="G280" s="25" t="s">
        <v>500</v>
      </c>
      <c r="H280" s="97">
        <f t="shared" si="22"/>
        <v>0</v>
      </c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</row>
    <row r="281" spans="2:20" ht="12.75" customHeight="1" outlineLevel="1">
      <c r="B281" s="43"/>
      <c r="C281" s="44"/>
      <c r="D281" s="62"/>
      <c r="E281" s="25"/>
      <c r="F281" s="25" t="s">
        <v>501</v>
      </c>
      <c r="G281" s="25" t="s">
        <v>502</v>
      </c>
      <c r="H281" s="97">
        <f t="shared" si="22"/>
        <v>0</v>
      </c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</row>
    <row r="282" spans="2:20" ht="12.75" customHeight="1" outlineLevel="1">
      <c r="B282" s="43"/>
      <c r="C282" s="44"/>
      <c r="D282" s="62"/>
      <c r="E282" s="25"/>
      <c r="F282" s="25" t="s">
        <v>503</v>
      </c>
      <c r="G282" s="25" t="s">
        <v>504</v>
      </c>
      <c r="H282" s="97">
        <f t="shared" ref="H282:H332" si="34">SUM(I282:T282)</f>
        <v>0</v>
      </c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</row>
    <row r="283" spans="2:20" ht="12.75" customHeight="1" outlineLevel="1">
      <c r="B283" s="43"/>
      <c r="C283" s="44"/>
      <c r="D283" s="62"/>
      <c r="E283" s="25"/>
      <c r="F283" s="25" t="s">
        <v>505</v>
      </c>
      <c r="G283" s="25" t="s">
        <v>506</v>
      </c>
      <c r="H283" s="97">
        <f t="shared" si="34"/>
        <v>0</v>
      </c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</row>
    <row r="284" spans="2:20" ht="12.75" customHeight="1" outlineLevel="1">
      <c r="B284" s="43"/>
      <c r="C284" s="44"/>
      <c r="D284" s="62"/>
      <c r="E284" s="25"/>
      <c r="F284" s="25" t="s">
        <v>507</v>
      </c>
      <c r="G284" s="25" t="s">
        <v>508</v>
      </c>
      <c r="H284" s="97">
        <f t="shared" si="34"/>
        <v>0</v>
      </c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</row>
    <row r="285" spans="2:20" ht="12.75" customHeight="1" outlineLevel="1">
      <c r="B285" s="43"/>
      <c r="C285" s="44"/>
      <c r="D285" s="62"/>
      <c r="E285" s="25"/>
      <c r="F285" s="25" t="s">
        <v>509</v>
      </c>
      <c r="G285" s="25" t="s">
        <v>510</v>
      </c>
      <c r="H285" s="97">
        <f t="shared" si="34"/>
        <v>0</v>
      </c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</row>
    <row r="286" spans="2:20" ht="12.75" customHeight="1" outlineLevel="1">
      <c r="B286" s="43"/>
      <c r="C286" s="44"/>
      <c r="D286" s="62"/>
      <c r="E286" s="25"/>
      <c r="F286" s="25" t="s">
        <v>511</v>
      </c>
      <c r="G286" s="25" t="s">
        <v>512</v>
      </c>
      <c r="H286" s="97">
        <f t="shared" si="34"/>
        <v>0</v>
      </c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</row>
    <row r="287" spans="2:20" ht="12.75" customHeight="1" outlineLevel="1">
      <c r="B287" s="43"/>
      <c r="C287" s="44"/>
      <c r="D287" s="62"/>
      <c r="E287" s="25"/>
      <c r="F287" s="25" t="s">
        <v>513</v>
      </c>
      <c r="G287" s="25" t="s">
        <v>514</v>
      </c>
      <c r="H287" s="97">
        <f t="shared" si="34"/>
        <v>0</v>
      </c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</row>
    <row r="288" spans="2:20" ht="12.75" customHeight="1" outlineLevel="1">
      <c r="B288" s="43"/>
      <c r="C288" s="44"/>
      <c r="D288" s="62"/>
      <c r="E288" s="25"/>
      <c r="F288" s="25" t="s">
        <v>515</v>
      </c>
      <c r="G288" s="25" t="s">
        <v>516</v>
      </c>
      <c r="H288" s="97">
        <f t="shared" si="34"/>
        <v>0</v>
      </c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</row>
    <row r="289" spans="2:20" ht="12.75" customHeight="1" outlineLevel="1">
      <c r="B289" s="43"/>
      <c r="C289" s="44"/>
      <c r="D289" s="62"/>
      <c r="E289" s="25"/>
      <c r="F289" s="25" t="s">
        <v>517</v>
      </c>
      <c r="G289" s="25" t="s">
        <v>518</v>
      </c>
      <c r="H289" s="97">
        <f t="shared" si="34"/>
        <v>0</v>
      </c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</row>
    <row r="290" spans="2:20" ht="12.75" customHeight="1" outlineLevel="1">
      <c r="B290" s="43"/>
      <c r="C290" s="44"/>
      <c r="D290" s="62"/>
      <c r="E290" s="25"/>
      <c r="F290" s="25" t="s">
        <v>519</v>
      </c>
      <c r="G290" s="25" t="s">
        <v>520</v>
      </c>
      <c r="H290" s="97">
        <f t="shared" si="34"/>
        <v>0</v>
      </c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</row>
    <row r="291" spans="2:20" ht="12.75" customHeight="1" outlineLevel="1">
      <c r="B291" s="43"/>
      <c r="C291" s="44"/>
      <c r="D291" s="62"/>
      <c r="E291" s="25"/>
      <c r="F291" s="25" t="s">
        <v>521</v>
      </c>
      <c r="G291" s="25" t="s">
        <v>522</v>
      </c>
      <c r="H291" s="97">
        <f t="shared" si="34"/>
        <v>0</v>
      </c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</row>
    <row r="292" spans="2:20" ht="12.75" customHeight="1" outlineLevel="1">
      <c r="B292" s="43"/>
      <c r="C292" s="44"/>
      <c r="D292" s="62"/>
      <c r="E292" s="25"/>
      <c r="F292" s="25" t="s">
        <v>523</v>
      </c>
      <c r="G292" s="25" t="s">
        <v>524</v>
      </c>
      <c r="H292" s="97">
        <f t="shared" si="34"/>
        <v>0</v>
      </c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</row>
    <row r="293" spans="2:20" ht="12.75" customHeight="1" outlineLevel="1">
      <c r="B293" s="43"/>
      <c r="C293" s="44"/>
      <c r="D293" s="62"/>
      <c r="E293" s="25"/>
      <c r="F293" s="25" t="s">
        <v>525</v>
      </c>
      <c r="G293" s="25" t="s">
        <v>526</v>
      </c>
      <c r="H293" s="97">
        <f t="shared" si="34"/>
        <v>0</v>
      </c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</row>
    <row r="294" spans="2:20" ht="12.75" customHeight="1" outlineLevel="1">
      <c r="B294" s="43"/>
      <c r="C294" s="44"/>
      <c r="D294" s="62"/>
      <c r="E294" s="25"/>
      <c r="F294" s="25" t="s">
        <v>527</v>
      </c>
      <c r="G294" s="25" t="s">
        <v>528</v>
      </c>
      <c r="H294" s="97">
        <f t="shared" si="34"/>
        <v>0</v>
      </c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</row>
    <row r="295" spans="2:20" ht="12.75" customHeight="1" outlineLevel="1">
      <c r="B295" s="43"/>
      <c r="C295" s="44"/>
      <c r="D295" s="62"/>
      <c r="E295" s="25"/>
      <c r="F295" s="25" t="s">
        <v>529</v>
      </c>
      <c r="G295" s="25" t="s">
        <v>530</v>
      </c>
      <c r="H295" s="97">
        <f t="shared" si="34"/>
        <v>0</v>
      </c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</row>
    <row r="296" spans="2:20" ht="12.75" customHeight="1" outlineLevel="1">
      <c r="B296" s="43"/>
      <c r="C296" s="44"/>
      <c r="D296" s="62"/>
      <c r="E296" s="25"/>
      <c r="F296" s="25" t="s">
        <v>531</v>
      </c>
      <c r="G296" s="25" t="s">
        <v>532</v>
      </c>
      <c r="H296" s="97">
        <f t="shared" si="34"/>
        <v>0</v>
      </c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</row>
    <row r="297" spans="2:20" ht="12.75" customHeight="1" outlineLevel="1">
      <c r="B297" s="43"/>
      <c r="C297" s="44"/>
      <c r="D297" s="62"/>
      <c r="E297" s="25"/>
      <c r="F297" s="25" t="s">
        <v>533</v>
      </c>
      <c r="G297" s="25" t="s">
        <v>534</v>
      </c>
      <c r="H297" s="97">
        <f t="shared" si="34"/>
        <v>0</v>
      </c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</row>
    <row r="298" spans="2:20" ht="12.75" customHeight="1" outlineLevel="1">
      <c r="B298" s="43"/>
      <c r="C298" s="44"/>
      <c r="D298" s="62"/>
      <c r="E298" s="25"/>
      <c r="F298" s="25" t="s">
        <v>618</v>
      </c>
      <c r="G298" s="25" t="s">
        <v>619</v>
      </c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</row>
    <row r="299" spans="2:20" ht="12.75" customHeight="1" outlineLevel="1">
      <c r="B299" s="43"/>
      <c r="C299" s="44"/>
      <c r="D299" s="62"/>
      <c r="E299" s="25"/>
      <c r="F299" s="25" t="s">
        <v>535</v>
      </c>
      <c r="G299" s="25" t="s">
        <v>536</v>
      </c>
      <c r="H299" s="97">
        <f t="shared" si="34"/>
        <v>0</v>
      </c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</row>
    <row r="300" spans="2:20" ht="12.75" customHeight="1" outlineLevel="1">
      <c r="B300" s="43"/>
      <c r="C300" s="44"/>
      <c r="D300" s="62"/>
      <c r="E300" s="25"/>
      <c r="F300" s="25" t="s">
        <v>537</v>
      </c>
      <c r="G300" s="25" t="s">
        <v>538</v>
      </c>
      <c r="H300" s="97">
        <f t="shared" si="34"/>
        <v>0</v>
      </c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</row>
    <row r="301" spans="2:20" ht="12.75" customHeight="1" outlineLevel="1">
      <c r="B301" s="43"/>
      <c r="C301" s="44"/>
      <c r="D301" s="62"/>
      <c r="E301" s="25"/>
      <c r="F301" s="25" t="s">
        <v>539</v>
      </c>
      <c r="G301" s="25" t="s">
        <v>540</v>
      </c>
      <c r="H301" s="97">
        <f t="shared" si="34"/>
        <v>0</v>
      </c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</row>
    <row r="302" spans="2:20" ht="12.75" customHeight="1" outlineLevel="1">
      <c r="B302" s="43"/>
      <c r="C302" s="44"/>
      <c r="D302" s="62"/>
      <c r="E302" s="25"/>
      <c r="F302" s="25" t="s">
        <v>541</v>
      </c>
      <c r="G302" s="25" t="s">
        <v>542</v>
      </c>
      <c r="H302" s="97">
        <f t="shared" si="34"/>
        <v>0</v>
      </c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</row>
    <row r="303" spans="2:20" ht="12.75" customHeight="1" outlineLevel="1">
      <c r="B303" s="43"/>
      <c r="C303" s="44"/>
      <c r="D303" s="62"/>
      <c r="E303" s="25"/>
      <c r="F303" s="25" t="s">
        <v>543</v>
      </c>
      <c r="G303" s="25" t="s">
        <v>544</v>
      </c>
      <c r="H303" s="97">
        <f t="shared" si="34"/>
        <v>0</v>
      </c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</row>
    <row r="304" spans="2:20" ht="12.75" customHeight="1" outlineLevel="1">
      <c r="B304" s="43"/>
      <c r="C304" s="44"/>
      <c r="D304" s="62"/>
      <c r="E304" s="25"/>
      <c r="F304" s="25" t="s">
        <v>545</v>
      </c>
      <c r="G304" s="25" t="s">
        <v>546</v>
      </c>
      <c r="H304" s="97">
        <f t="shared" si="34"/>
        <v>0</v>
      </c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</row>
    <row r="305" spans="2:20" ht="12.75" customHeight="1" outlineLevel="1">
      <c r="B305" s="43"/>
      <c r="C305" s="44"/>
      <c r="D305" s="62"/>
      <c r="E305" s="25"/>
      <c r="F305" s="25" t="s">
        <v>547</v>
      </c>
      <c r="G305" s="25" t="s">
        <v>548</v>
      </c>
      <c r="H305" s="97">
        <f t="shared" si="34"/>
        <v>0</v>
      </c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</row>
    <row r="306" spans="2:20" ht="12.75" customHeight="1" outlineLevel="1">
      <c r="B306" s="43"/>
      <c r="C306" s="44"/>
      <c r="D306" s="62"/>
      <c r="E306" s="25"/>
      <c r="F306" s="25" t="s">
        <v>549</v>
      </c>
      <c r="G306" s="25" t="s">
        <v>550</v>
      </c>
      <c r="H306" s="97">
        <f t="shared" si="34"/>
        <v>0</v>
      </c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</row>
    <row r="307" spans="2:20" ht="12.75" customHeight="1" outlineLevel="1">
      <c r="B307" s="43"/>
      <c r="C307" s="44"/>
      <c r="D307" s="62"/>
      <c r="E307" s="25"/>
      <c r="F307" s="25" t="s">
        <v>551</v>
      </c>
      <c r="G307" s="25" t="s">
        <v>552</v>
      </c>
      <c r="H307" s="97">
        <f t="shared" si="34"/>
        <v>0</v>
      </c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</row>
    <row r="308" spans="2:20" ht="12.75" customHeight="1" outlineLevel="1">
      <c r="B308" s="43"/>
      <c r="C308" s="44"/>
      <c r="D308" s="62"/>
      <c r="E308" s="25"/>
      <c r="F308" s="25" t="s">
        <v>553</v>
      </c>
      <c r="G308" s="25" t="s">
        <v>554</v>
      </c>
      <c r="H308" s="97">
        <f t="shared" si="34"/>
        <v>0</v>
      </c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</row>
    <row r="309" spans="2:20" ht="12.75" customHeight="1" outlineLevel="1">
      <c r="B309" s="43"/>
      <c r="C309" s="44"/>
      <c r="D309" s="62"/>
      <c r="E309" s="25"/>
      <c r="F309" s="25" t="s">
        <v>555</v>
      </c>
      <c r="G309" s="25" t="s">
        <v>556</v>
      </c>
      <c r="H309" s="97">
        <f t="shared" si="34"/>
        <v>0</v>
      </c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</row>
    <row r="310" spans="2:20" ht="12.75" customHeight="1" outlineLevel="1">
      <c r="B310" s="43"/>
      <c r="C310" s="44"/>
      <c r="D310" s="62"/>
      <c r="E310" s="25"/>
      <c r="F310" s="25" t="s">
        <v>557</v>
      </c>
      <c r="G310" s="25" t="s">
        <v>558</v>
      </c>
      <c r="H310" s="97">
        <f t="shared" si="34"/>
        <v>0</v>
      </c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</row>
    <row r="311" spans="2:20" ht="12.75" customHeight="1" outlineLevel="1">
      <c r="B311" s="43"/>
      <c r="C311" s="44"/>
      <c r="D311" s="62"/>
      <c r="E311" s="25"/>
      <c r="F311" s="25" t="s">
        <v>559</v>
      </c>
      <c r="G311" s="25" t="s">
        <v>560</v>
      </c>
      <c r="H311" s="97">
        <f t="shared" si="34"/>
        <v>0</v>
      </c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</row>
    <row r="312" spans="2:20" ht="12.75" customHeight="1" outlineLevel="1">
      <c r="B312" s="43"/>
      <c r="C312" s="44"/>
      <c r="D312" s="62"/>
      <c r="E312" s="25"/>
      <c r="F312" s="25" t="s">
        <v>561</v>
      </c>
      <c r="G312" s="25" t="s">
        <v>562</v>
      </c>
      <c r="H312" s="97">
        <f t="shared" si="34"/>
        <v>0</v>
      </c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</row>
    <row r="313" spans="2:20" ht="12.75" customHeight="1" outlineLevel="1">
      <c r="B313" s="43"/>
      <c r="C313" s="44"/>
      <c r="D313" s="62"/>
      <c r="E313" s="25"/>
      <c r="F313" s="25" t="s">
        <v>563</v>
      </c>
      <c r="G313" s="25" t="s">
        <v>564</v>
      </c>
      <c r="H313" s="97">
        <f t="shared" si="34"/>
        <v>0</v>
      </c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</row>
    <row r="314" spans="2:20" ht="12.75" customHeight="1" outlineLevel="1">
      <c r="B314" s="43"/>
      <c r="C314" s="44"/>
      <c r="D314" s="62"/>
      <c r="E314" s="25"/>
      <c r="F314" s="25" t="s">
        <v>565</v>
      </c>
      <c r="G314" s="25" t="s">
        <v>566</v>
      </c>
      <c r="H314" s="97">
        <f t="shared" si="34"/>
        <v>0</v>
      </c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</row>
    <row r="315" spans="2:20" ht="12.75" customHeight="1" outlineLevel="1">
      <c r="B315" s="43"/>
      <c r="C315" s="44"/>
      <c r="D315" s="62"/>
      <c r="E315" s="25"/>
      <c r="F315" s="25" t="s">
        <v>567</v>
      </c>
      <c r="G315" s="25" t="s">
        <v>568</v>
      </c>
      <c r="H315" s="97">
        <f t="shared" si="34"/>
        <v>0</v>
      </c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</row>
    <row r="316" spans="2:20" ht="12.75" customHeight="1" outlineLevel="1">
      <c r="B316" s="43"/>
      <c r="C316" s="44"/>
      <c r="D316" s="62"/>
      <c r="E316" s="25"/>
      <c r="F316" s="25" t="s">
        <v>569</v>
      </c>
      <c r="G316" s="25" t="s">
        <v>570</v>
      </c>
      <c r="H316" s="97">
        <f t="shared" si="34"/>
        <v>0</v>
      </c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</row>
    <row r="317" spans="2:20" ht="12.75" customHeight="1" outlineLevel="1">
      <c r="B317" s="43"/>
      <c r="C317" s="44"/>
      <c r="D317" s="62"/>
      <c r="E317" s="25"/>
      <c r="F317" s="25" t="s">
        <v>571</v>
      </c>
      <c r="G317" s="25" t="s">
        <v>572</v>
      </c>
      <c r="H317" s="97">
        <f t="shared" si="34"/>
        <v>0</v>
      </c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</row>
    <row r="318" spans="2:20" ht="12.75" customHeight="1" outlineLevel="1">
      <c r="B318" s="43"/>
      <c r="C318" s="44"/>
      <c r="D318" s="62"/>
      <c r="E318" s="25"/>
      <c r="F318" s="25" t="s">
        <v>573</v>
      </c>
      <c r="G318" s="25" t="s">
        <v>574</v>
      </c>
      <c r="H318" s="97">
        <f t="shared" si="34"/>
        <v>0</v>
      </c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</row>
    <row r="319" spans="2:20" ht="12.75" customHeight="1" outlineLevel="1">
      <c r="B319" s="43"/>
      <c r="C319" s="44"/>
      <c r="D319" s="62"/>
      <c r="E319" s="25"/>
      <c r="F319" s="25" t="s">
        <v>575</v>
      </c>
      <c r="G319" s="25" t="s">
        <v>576</v>
      </c>
      <c r="H319" s="97">
        <f t="shared" si="34"/>
        <v>0</v>
      </c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</row>
    <row r="320" spans="2:20" ht="12.75" customHeight="1" outlineLevel="1">
      <c r="B320" s="43"/>
      <c r="C320" s="44"/>
      <c r="D320" s="62"/>
      <c r="E320" s="25"/>
      <c r="F320" s="25" t="s">
        <v>577</v>
      </c>
      <c r="G320" s="25" t="s">
        <v>578</v>
      </c>
      <c r="H320" s="97">
        <f t="shared" si="34"/>
        <v>0</v>
      </c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</row>
    <row r="321" spans="2:20" ht="12.75" customHeight="1" outlineLevel="1">
      <c r="B321" s="43"/>
      <c r="C321" s="44"/>
      <c r="D321" s="62"/>
      <c r="E321" s="25"/>
      <c r="F321" s="25" t="s">
        <v>579</v>
      </c>
      <c r="G321" s="25" t="s">
        <v>580</v>
      </c>
      <c r="H321" s="97">
        <f t="shared" si="34"/>
        <v>0</v>
      </c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</row>
    <row r="322" spans="2:20" ht="12.75" customHeight="1" outlineLevel="1">
      <c r="B322" s="43"/>
      <c r="C322" s="44"/>
      <c r="D322" s="62"/>
      <c r="E322" s="25"/>
      <c r="F322" s="25" t="s">
        <v>581</v>
      </c>
      <c r="G322" s="25" t="s">
        <v>582</v>
      </c>
      <c r="H322" s="97">
        <f t="shared" si="34"/>
        <v>0</v>
      </c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</row>
    <row r="323" spans="2:20" ht="12.75" customHeight="1" outlineLevel="1">
      <c r="B323" s="43"/>
      <c r="C323" s="44"/>
      <c r="D323" s="62"/>
      <c r="E323" s="25"/>
      <c r="F323" s="25" t="s">
        <v>583</v>
      </c>
      <c r="G323" s="25" t="s">
        <v>584</v>
      </c>
      <c r="H323" s="97">
        <f t="shared" si="34"/>
        <v>0</v>
      </c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</row>
    <row r="324" spans="2:20" outlineLevel="1">
      <c r="B324" s="43"/>
      <c r="C324" s="44"/>
      <c r="D324" s="62"/>
      <c r="E324" s="25"/>
      <c r="F324" s="25" t="s">
        <v>585</v>
      </c>
      <c r="G324" s="25" t="s">
        <v>586</v>
      </c>
      <c r="H324" s="97">
        <f t="shared" si="34"/>
        <v>0</v>
      </c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</row>
    <row r="325" spans="2:20" outlineLevel="1">
      <c r="B325" s="43"/>
      <c r="C325" s="44"/>
      <c r="D325" s="62"/>
      <c r="E325" s="25"/>
      <c r="F325" s="25" t="s">
        <v>587</v>
      </c>
      <c r="G325" s="25" t="s">
        <v>588</v>
      </c>
      <c r="H325" s="97">
        <f t="shared" si="34"/>
        <v>0</v>
      </c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</row>
    <row r="326" spans="2:20" outlineLevel="1">
      <c r="B326" s="43"/>
      <c r="C326" s="44"/>
      <c r="D326" s="62"/>
      <c r="E326" s="25"/>
      <c r="F326" s="25" t="s">
        <v>589</v>
      </c>
      <c r="G326" s="25" t="s">
        <v>590</v>
      </c>
      <c r="H326" s="97">
        <f t="shared" si="34"/>
        <v>0</v>
      </c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</row>
    <row r="327" spans="2:20" outlineLevel="1">
      <c r="B327" s="43"/>
      <c r="C327" s="44"/>
      <c r="D327" s="62"/>
      <c r="E327" s="25"/>
      <c r="F327" s="25" t="s">
        <v>591</v>
      </c>
      <c r="G327" s="25" t="s">
        <v>592</v>
      </c>
      <c r="H327" s="97">
        <f t="shared" si="34"/>
        <v>0</v>
      </c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</row>
    <row r="328" spans="2:20" outlineLevel="1">
      <c r="B328" s="43"/>
      <c r="C328" s="44"/>
      <c r="D328" s="62"/>
      <c r="E328" s="25"/>
      <c r="F328" s="25" t="s">
        <v>593</v>
      </c>
      <c r="G328" s="25" t="s">
        <v>594</v>
      </c>
      <c r="H328" s="97">
        <f t="shared" si="34"/>
        <v>0</v>
      </c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</row>
    <row r="329" spans="2:20">
      <c r="B329" s="35" t="s">
        <v>595</v>
      </c>
      <c r="C329" s="36"/>
      <c r="D329" s="36"/>
      <c r="E329" s="36"/>
      <c r="F329" s="36"/>
      <c r="G329" s="36"/>
      <c r="H329" s="37">
        <f t="shared" si="34"/>
        <v>0</v>
      </c>
      <c r="I329" s="37">
        <f t="shared" ref="I329:T329" si="35">+I240-I241</f>
        <v>0</v>
      </c>
      <c r="J329" s="37">
        <f t="shared" si="35"/>
        <v>0</v>
      </c>
      <c r="K329" s="37">
        <f t="shared" si="35"/>
        <v>0</v>
      </c>
      <c r="L329" s="37">
        <f t="shared" si="35"/>
        <v>0</v>
      </c>
      <c r="M329" s="37">
        <f t="shared" si="35"/>
        <v>0</v>
      </c>
      <c r="N329" s="37">
        <f t="shared" si="35"/>
        <v>0</v>
      </c>
      <c r="O329" s="37">
        <f t="shared" si="35"/>
        <v>0</v>
      </c>
      <c r="P329" s="37">
        <f t="shared" si="35"/>
        <v>0</v>
      </c>
      <c r="Q329" s="37">
        <f t="shared" si="35"/>
        <v>0</v>
      </c>
      <c r="R329" s="37">
        <f t="shared" si="35"/>
        <v>0</v>
      </c>
      <c r="S329" s="37">
        <f t="shared" si="35"/>
        <v>0</v>
      </c>
      <c r="T329" s="37">
        <f t="shared" si="35"/>
        <v>0</v>
      </c>
    </row>
    <row r="330" spans="2:20">
      <c r="B330" s="77"/>
      <c r="C330" s="78"/>
      <c r="D330" s="78"/>
      <c r="E330" s="79" t="s">
        <v>417</v>
      </c>
      <c r="F330" s="79"/>
      <c r="G330" s="79"/>
      <c r="H330" s="75" t="str">
        <f t="shared" ref="H330:T330" si="36">IFERROR(+H329/H22,"")</f>
        <v/>
      </c>
      <c r="I330" s="75" t="str">
        <f t="shared" si="36"/>
        <v/>
      </c>
      <c r="J330" s="75" t="str">
        <f t="shared" si="36"/>
        <v/>
      </c>
      <c r="K330" s="76" t="str">
        <f t="shared" si="36"/>
        <v/>
      </c>
      <c r="L330" s="76" t="str">
        <f t="shared" si="36"/>
        <v/>
      </c>
      <c r="M330" s="75" t="str">
        <f t="shared" si="36"/>
        <v/>
      </c>
      <c r="N330" s="75" t="str">
        <f t="shared" si="36"/>
        <v/>
      </c>
      <c r="O330" s="75" t="str">
        <f t="shared" si="36"/>
        <v/>
      </c>
      <c r="P330" s="75" t="str">
        <f t="shared" si="36"/>
        <v/>
      </c>
      <c r="Q330" s="75" t="str">
        <f t="shared" si="36"/>
        <v/>
      </c>
      <c r="R330" s="75" t="str">
        <f t="shared" si="36"/>
        <v/>
      </c>
      <c r="S330" s="75" t="str">
        <f t="shared" si="36"/>
        <v/>
      </c>
      <c r="T330" s="75" t="str">
        <f t="shared" si="36"/>
        <v/>
      </c>
    </row>
    <row r="331" spans="2:20">
      <c r="B331" s="35" t="s">
        <v>620</v>
      </c>
      <c r="C331" s="36"/>
      <c r="D331" s="36"/>
      <c r="E331" s="36"/>
      <c r="F331" s="36"/>
      <c r="G331" s="93"/>
      <c r="H331" s="37">
        <f t="shared" si="34"/>
        <v>0</v>
      </c>
      <c r="I331" s="101">
        <f>+I332+I359+I366</f>
        <v>0</v>
      </c>
      <c r="J331" s="101">
        <f t="shared" ref="J331:T331" si="37">+J332+J359+J366</f>
        <v>0</v>
      </c>
      <c r="K331" s="101">
        <f t="shared" ref="K331:K332" si="38">SUM(K332:K357)</f>
        <v>0</v>
      </c>
      <c r="L331" s="101">
        <f t="shared" si="37"/>
        <v>0</v>
      </c>
      <c r="M331" s="101">
        <f t="shared" si="37"/>
        <v>0</v>
      </c>
      <c r="N331" s="101">
        <f t="shared" si="37"/>
        <v>0</v>
      </c>
      <c r="O331" s="101">
        <f t="shared" si="37"/>
        <v>0</v>
      </c>
      <c r="P331" s="101">
        <f t="shared" si="37"/>
        <v>0</v>
      </c>
      <c r="Q331" s="101">
        <f t="shared" si="37"/>
        <v>0</v>
      </c>
      <c r="R331" s="101">
        <f t="shared" si="37"/>
        <v>0</v>
      </c>
      <c r="S331" s="101">
        <f t="shared" si="37"/>
        <v>0</v>
      </c>
      <c r="T331" s="101">
        <f t="shared" si="37"/>
        <v>0</v>
      </c>
    </row>
    <row r="332" spans="2:20">
      <c r="B332" s="80" t="s">
        <v>362</v>
      </c>
      <c r="C332" s="58" t="s">
        <v>697</v>
      </c>
      <c r="D332" s="81"/>
      <c r="E332" s="82"/>
      <c r="F332" s="82"/>
      <c r="G332" s="93"/>
      <c r="H332" s="37">
        <f t="shared" si="34"/>
        <v>0</v>
      </c>
      <c r="I332" s="101">
        <f t="shared" ref="I332:J332" si="39">SUM(I333:I358)</f>
        <v>0</v>
      </c>
      <c r="J332" s="101">
        <f t="shared" si="39"/>
        <v>0</v>
      </c>
      <c r="K332" s="101">
        <f t="shared" si="38"/>
        <v>0</v>
      </c>
      <c r="L332" s="101">
        <f t="shared" ref="L332:T332" si="40">SUM(L333:L358)</f>
        <v>0</v>
      </c>
      <c r="M332" s="101">
        <f t="shared" si="40"/>
        <v>0</v>
      </c>
      <c r="N332" s="101">
        <f t="shared" si="40"/>
        <v>0</v>
      </c>
      <c r="O332" s="101">
        <f t="shared" si="40"/>
        <v>0</v>
      </c>
      <c r="P332" s="101">
        <f t="shared" si="40"/>
        <v>0</v>
      </c>
      <c r="Q332" s="101">
        <f t="shared" si="40"/>
        <v>0</v>
      </c>
      <c r="R332" s="101">
        <f t="shared" si="40"/>
        <v>0</v>
      </c>
      <c r="S332" s="101">
        <f t="shared" si="40"/>
        <v>0</v>
      </c>
      <c r="T332" s="101">
        <f t="shared" si="40"/>
        <v>0</v>
      </c>
    </row>
    <row r="333" spans="2:20" outlineLevel="1">
      <c r="B333" s="57"/>
      <c r="C333" s="44"/>
      <c r="D333" s="46"/>
      <c r="E333" s="83"/>
      <c r="F333" s="15" t="s">
        <v>621</v>
      </c>
      <c r="G333" s="15" t="s">
        <v>622</v>
      </c>
      <c r="H333" s="97">
        <f t="shared" ref="H333:H375" si="41">SUM(I333:T333)</f>
        <v>0</v>
      </c>
      <c r="I333" s="75"/>
      <c r="J333" s="75"/>
      <c r="K333" s="76"/>
      <c r="L333" s="75"/>
      <c r="M333" s="75"/>
      <c r="N333" s="75"/>
      <c r="O333" s="75"/>
      <c r="P333" s="75"/>
      <c r="Q333" s="75"/>
      <c r="R333" s="75"/>
      <c r="S333" s="75"/>
      <c r="T333" s="75"/>
    </row>
    <row r="334" spans="2:20" outlineLevel="1">
      <c r="B334" s="57"/>
      <c r="C334" s="44"/>
      <c r="D334" s="46"/>
      <c r="E334" s="83"/>
      <c r="F334" s="15" t="s">
        <v>623</v>
      </c>
      <c r="G334" s="15" t="s">
        <v>624</v>
      </c>
      <c r="H334" s="97">
        <f t="shared" si="41"/>
        <v>0</v>
      </c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</row>
    <row r="335" spans="2:20" outlineLevel="1">
      <c r="B335" s="57"/>
      <c r="C335" s="44"/>
      <c r="D335" s="46"/>
      <c r="E335" s="83"/>
      <c r="F335" s="15" t="s">
        <v>625</v>
      </c>
      <c r="G335" s="15" t="s">
        <v>626</v>
      </c>
      <c r="H335" s="97">
        <f t="shared" si="41"/>
        <v>0</v>
      </c>
      <c r="I335" s="75"/>
      <c r="J335" s="75"/>
      <c r="K335" s="76"/>
      <c r="L335" s="75"/>
      <c r="M335" s="75"/>
      <c r="N335" s="75"/>
      <c r="O335" s="75"/>
      <c r="P335" s="75"/>
      <c r="Q335" s="75"/>
      <c r="R335" s="75"/>
      <c r="S335" s="75"/>
      <c r="T335" s="75"/>
    </row>
    <row r="336" spans="2:20" outlineLevel="1">
      <c r="B336" s="57"/>
      <c r="C336" s="44"/>
      <c r="D336" s="46"/>
      <c r="E336" s="83"/>
      <c r="F336" s="15" t="s">
        <v>627</v>
      </c>
      <c r="G336" s="15" t="s">
        <v>628</v>
      </c>
      <c r="H336" s="97">
        <f t="shared" si="41"/>
        <v>0</v>
      </c>
      <c r="I336" s="75"/>
      <c r="J336" s="75"/>
      <c r="K336" s="76"/>
      <c r="L336" s="75"/>
      <c r="M336" s="75"/>
      <c r="N336" s="75"/>
      <c r="O336" s="75"/>
      <c r="P336" s="75"/>
      <c r="Q336" s="75"/>
      <c r="R336" s="75"/>
      <c r="S336" s="75"/>
      <c r="T336" s="75"/>
    </row>
    <row r="337" spans="2:20" outlineLevel="1">
      <c r="B337" s="57"/>
      <c r="C337" s="44"/>
      <c r="D337" s="46"/>
      <c r="E337" s="83"/>
      <c r="F337" s="15" t="s">
        <v>629</v>
      </c>
      <c r="G337" s="15" t="s">
        <v>630</v>
      </c>
      <c r="H337" s="97">
        <f t="shared" si="41"/>
        <v>0</v>
      </c>
      <c r="I337" s="75"/>
      <c r="J337" s="75"/>
      <c r="K337" s="76"/>
      <c r="L337" s="75"/>
      <c r="M337" s="75"/>
      <c r="N337" s="75"/>
      <c r="O337" s="75"/>
      <c r="P337" s="75"/>
      <c r="Q337" s="75"/>
      <c r="R337" s="75"/>
      <c r="S337" s="75"/>
      <c r="T337" s="75"/>
    </row>
    <row r="338" spans="2:20" outlineLevel="1">
      <c r="B338" s="57"/>
      <c r="C338" s="44"/>
      <c r="D338" s="46"/>
      <c r="E338" s="83"/>
      <c r="F338" s="15" t="s">
        <v>631</v>
      </c>
      <c r="G338" s="15" t="s">
        <v>632</v>
      </c>
      <c r="H338" s="97">
        <f t="shared" si="41"/>
        <v>0</v>
      </c>
      <c r="I338" s="75"/>
      <c r="J338" s="75"/>
      <c r="K338" s="76"/>
      <c r="L338" s="75"/>
      <c r="M338" s="75"/>
      <c r="N338" s="75"/>
      <c r="O338" s="75"/>
      <c r="P338" s="75"/>
      <c r="Q338" s="75"/>
      <c r="R338" s="75"/>
      <c r="S338" s="75"/>
      <c r="T338" s="75"/>
    </row>
    <row r="339" spans="2:20" outlineLevel="1">
      <c r="B339" s="57"/>
      <c r="C339" s="44"/>
      <c r="D339" s="46"/>
      <c r="E339" s="83"/>
      <c r="F339" s="15" t="s">
        <v>633</v>
      </c>
      <c r="G339" s="15" t="s">
        <v>634</v>
      </c>
      <c r="H339" s="97">
        <f t="shared" si="41"/>
        <v>0</v>
      </c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</row>
    <row r="340" spans="2:20" outlineLevel="1">
      <c r="B340" s="57"/>
      <c r="C340" s="44"/>
      <c r="D340" s="46"/>
      <c r="E340" s="83"/>
      <c r="F340" s="15" t="s">
        <v>635</v>
      </c>
      <c r="G340" s="15" t="s">
        <v>636</v>
      </c>
      <c r="H340" s="97">
        <f t="shared" si="41"/>
        <v>0</v>
      </c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</row>
    <row r="341" spans="2:20" outlineLevel="1">
      <c r="B341" s="57"/>
      <c r="C341" s="44"/>
      <c r="D341" s="46"/>
      <c r="E341" s="83"/>
      <c r="F341" s="15" t="s">
        <v>637</v>
      </c>
      <c r="G341" s="15" t="s">
        <v>638</v>
      </c>
      <c r="H341" s="97">
        <f t="shared" si="41"/>
        <v>0</v>
      </c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</row>
    <row r="342" spans="2:20" outlineLevel="1">
      <c r="B342" s="57"/>
      <c r="C342" s="44"/>
      <c r="D342" s="46"/>
      <c r="E342" s="83"/>
      <c r="F342" s="15" t="s">
        <v>639</v>
      </c>
      <c r="G342" s="15" t="s">
        <v>640</v>
      </c>
      <c r="H342" s="97">
        <f t="shared" si="41"/>
        <v>0</v>
      </c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</row>
    <row r="343" spans="2:20" outlineLevel="1">
      <c r="B343" s="57"/>
      <c r="C343" s="44"/>
      <c r="D343" s="46"/>
      <c r="E343" s="83"/>
      <c r="F343" s="15" t="s">
        <v>641</v>
      </c>
      <c r="G343" s="15" t="s">
        <v>642</v>
      </c>
      <c r="H343" s="97">
        <f t="shared" si="41"/>
        <v>0</v>
      </c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</row>
    <row r="344" spans="2:20" outlineLevel="1">
      <c r="B344" s="57"/>
      <c r="C344" s="44"/>
      <c r="D344" s="46"/>
      <c r="E344" s="83"/>
      <c r="F344" s="15" t="s">
        <v>643</v>
      </c>
      <c r="G344" s="15" t="s">
        <v>644</v>
      </c>
      <c r="H344" s="97">
        <f t="shared" si="41"/>
        <v>0</v>
      </c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</row>
    <row r="345" spans="2:20" outlineLevel="1">
      <c r="B345" s="57"/>
      <c r="C345" s="44"/>
      <c r="D345" s="46"/>
      <c r="E345" s="83"/>
      <c r="F345" s="15" t="s">
        <v>645</v>
      </c>
      <c r="G345" s="15" t="s">
        <v>646</v>
      </c>
      <c r="H345" s="97">
        <f t="shared" si="41"/>
        <v>0</v>
      </c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</row>
    <row r="346" spans="2:20" outlineLevel="1">
      <c r="B346" s="57"/>
      <c r="C346" s="44"/>
      <c r="D346" s="46"/>
      <c r="E346" s="83"/>
      <c r="F346" s="15" t="s">
        <v>647</v>
      </c>
      <c r="G346" s="15" t="s">
        <v>648</v>
      </c>
      <c r="H346" s="97">
        <f t="shared" si="41"/>
        <v>0</v>
      </c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</row>
    <row r="347" spans="2:20" outlineLevel="1">
      <c r="B347" s="57"/>
      <c r="C347" s="44"/>
      <c r="D347" s="46"/>
      <c r="E347" s="83"/>
      <c r="F347" s="15" t="s">
        <v>649</v>
      </c>
      <c r="G347" s="15" t="s">
        <v>650</v>
      </c>
      <c r="H347" s="97">
        <f t="shared" si="41"/>
        <v>0</v>
      </c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</row>
    <row r="348" spans="2:20" outlineLevel="1">
      <c r="B348" s="57"/>
      <c r="C348" s="44"/>
      <c r="D348" s="46"/>
      <c r="E348" s="83"/>
      <c r="F348" s="15" t="s">
        <v>651</v>
      </c>
      <c r="G348" s="15" t="s">
        <v>652</v>
      </c>
      <c r="H348" s="97">
        <f t="shared" si="41"/>
        <v>0</v>
      </c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</row>
    <row r="349" spans="2:20" outlineLevel="1">
      <c r="B349" s="57"/>
      <c r="C349" s="44"/>
      <c r="D349" s="46"/>
      <c r="E349" s="83"/>
      <c r="F349" s="15" t="s">
        <v>653</v>
      </c>
      <c r="G349" s="15" t="s">
        <v>654</v>
      </c>
      <c r="H349" s="97">
        <f t="shared" si="41"/>
        <v>0</v>
      </c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</row>
    <row r="350" spans="2:20" outlineLevel="1">
      <c r="B350" s="57"/>
      <c r="C350" s="44"/>
      <c r="D350" s="46"/>
      <c r="E350" s="83"/>
      <c r="F350" s="15" t="s">
        <v>655</v>
      </c>
      <c r="G350" s="15" t="s">
        <v>656</v>
      </c>
      <c r="H350" s="97">
        <f t="shared" si="41"/>
        <v>0</v>
      </c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</row>
    <row r="351" spans="2:20" outlineLevel="1">
      <c r="B351" s="57"/>
      <c r="C351" s="44"/>
      <c r="D351" s="46"/>
      <c r="E351" s="83"/>
      <c r="F351" s="15" t="s">
        <v>657</v>
      </c>
      <c r="G351" s="15" t="s">
        <v>658</v>
      </c>
      <c r="H351" s="97">
        <f t="shared" si="41"/>
        <v>0</v>
      </c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</row>
    <row r="352" spans="2:20" outlineLevel="1">
      <c r="B352" s="57"/>
      <c r="C352" s="44"/>
      <c r="D352" s="46"/>
      <c r="E352" s="83"/>
      <c r="F352" s="15" t="s">
        <v>659</v>
      </c>
      <c r="G352" s="15" t="s">
        <v>660</v>
      </c>
      <c r="H352" s="97">
        <f t="shared" si="41"/>
        <v>0</v>
      </c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</row>
    <row r="353" spans="2:20" outlineLevel="1">
      <c r="B353" s="57"/>
      <c r="C353" s="44"/>
      <c r="D353" s="46"/>
      <c r="E353" s="83"/>
      <c r="F353" s="15" t="s">
        <v>661</v>
      </c>
      <c r="G353" s="15" t="s">
        <v>662</v>
      </c>
      <c r="H353" s="97">
        <f t="shared" si="41"/>
        <v>0</v>
      </c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</row>
    <row r="354" spans="2:20" outlineLevel="1">
      <c r="B354" s="57"/>
      <c r="C354" s="44"/>
      <c r="D354" s="46"/>
      <c r="E354" s="83"/>
      <c r="F354" s="15" t="s">
        <v>663</v>
      </c>
      <c r="G354" s="15" t="s">
        <v>664</v>
      </c>
      <c r="H354" s="97">
        <f t="shared" si="41"/>
        <v>0</v>
      </c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</row>
    <row r="355" spans="2:20" outlineLevel="1">
      <c r="B355" s="57"/>
      <c r="C355" s="44"/>
      <c r="D355" s="46"/>
      <c r="E355" s="83"/>
      <c r="F355" s="15" t="s">
        <v>665</v>
      </c>
      <c r="G355" s="15" t="s">
        <v>666</v>
      </c>
      <c r="H355" s="97">
        <f t="shared" si="41"/>
        <v>0</v>
      </c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</row>
    <row r="356" spans="2:20" outlineLevel="1">
      <c r="B356" s="57"/>
      <c r="C356" s="44"/>
      <c r="D356" s="46"/>
      <c r="E356" s="83"/>
      <c r="F356" s="15" t="s">
        <v>686</v>
      </c>
      <c r="G356" s="15" t="s">
        <v>687</v>
      </c>
      <c r="H356" s="97">
        <f t="shared" si="41"/>
        <v>0</v>
      </c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</row>
    <row r="357" spans="2:20" outlineLevel="1">
      <c r="B357" s="57"/>
      <c r="C357" s="44"/>
      <c r="D357" s="46"/>
      <c r="E357" s="83"/>
      <c r="F357" s="15" t="s">
        <v>667</v>
      </c>
      <c r="G357" s="15" t="s">
        <v>698</v>
      </c>
      <c r="H357" s="97">
        <f t="shared" si="41"/>
        <v>0</v>
      </c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</row>
    <row r="358" spans="2:20" outlineLevel="1">
      <c r="B358" s="57"/>
      <c r="C358" s="44"/>
      <c r="D358" s="46"/>
      <c r="E358" s="83"/>
      <c r="F358" s="15" t="s">
        <v>668</v>
      </c>
      <c r="G358" s="15" t="s">
        <v>699</v>
      </c>
      <c r="H358" s="97">
        <f t="shared" si="41"/>
        <v>0</v>
      </c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</row>
    <row r="359" spans="2:20">
      <c r="B359" s="57" t="s">
        <v>362</v>
      </c>
      <c r="C359" s="58" t="s">
        <v>700</v>
      </c>
      <c r="D359" s="81"/>
      <c r="E359" s="82"/>
      <c r="F359" s="82"/>
      <c r="G359" s="93"/>
      <c r="H359" s="37">
        <f t="shared" si="41"/>
        <v>0</v>
      </c>
      <c r="I359" s="101">
        <f>SUM(I360:I365)</f>
        <v>0</v>
      </c>
      <c r="J359" s="101">
        <f t="shared" ref="J359:T359" si="42">SUM(J360:J365)</f>
        <v>0</v>
      </c>
      <c r="K359" s="101">
        <f t="shared" si="42"/>
        <v>0</v>
      </c>
      <c r="L359" s="101">
        <f t="shared" si="42"/>
        <v>0</v>
      </c>
      <c r="M359" s="101">
        <f t="shared" si="42"/>
        <v>0</v>
      </c>
      <c r="N359" s="101">
        <f t="shared" si="42"/>
        <v>0</v>
      </c>
      <c r="O359" s="101">
        <f t="shared" si="42"/>
        <v>0</v>
      </c>
      <c r="P359" s="101">
        <f t="shared" si="42"/>
        <v>0</v>
      </c>
      <c r="Q359" s="101">
        <f t="shared" si="42"/>
        <v>0</v>
      </c>
      <c r="R359" s="101">
        <f t="shared" si="42"/>
        <v>0</v>
      </c>
      <c r="S359" s="101">
        <f t="shared" si="42"/>
        <v>0</v>
      </c>
      <c r="T359" s="101">
        <f t="shared" si="42"/>
        <v>0</v>
      </c>
    </row>
    <row r="360" spans="2:20" outlineLevel="1">
      <c r="B360" s="43"/>
      <c r="C360" s="44"/>
      <c r="D360" s="84"/>
      <c r="E360" s="85"/>
      <c r="F360" s="15" t="s">
        <v>669</v>
      </c>
      <c r="G360" s="15" t="s">
        <v>670</v>
      </c>
      <c r="H360" s="97">
        <f t="shared" si="41"/>
        <v>0</v>
      </c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</row>
    <row r="361" spans="2:20" outlineLevel="1">
      <c r="B361" s="43"/>
      <c r="C361" s="44"/>
      <c r="D361" s="84"/>
      <c r="E361" s="85"/>
      <c r="F361" s="15" t="s">
        <v>671</v>
      </c>
      <c r="G361" s="15" t="s">
        <v>672</v>
      </c>
      <c r="H361" s="97">
        <f t="shared" si="41"/>
        <v>0</v>
      </c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</row>
    <row r="362" spans="2:20" outlineLevel="1">
      <c r="B362" s="43"/>
      <c r="C362" s="44"/>
      <c r="D362" s="84"/>
      <c r="E362" s="85"/>
      <c r="F362" s="15" t="s">
        <v>679</v>
      </c>
      <c r="G362" s="15" t="s">
        <v>701</v>
      </c>
      <c r="H362" s="97">
        <f t="shared" si="41"/>
        <v>0</v>
      </c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</row>
    <row r="363" spans="2:20" outlineLevel="1">
      <c r="B363" s="43"/>
      <c r="C363" s="44"/>
      <c r="D363" s="84"/>
      <c r="E363" s="85"/>
      <c r="F363" s="15" t="s">
        <v>680</v>
      </c>
      <c r="G363" s="15" t="s">
        <v>681</v>
      </c>
      <c r="H363" s="97">
        <f t="shared" si="41"/>
        <v>0</v>
      </c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</row>
    <row r="364" spans="2:20" outlineLevel="1">
      <c r="B364" s="43"/>
      <c r="C364" s="44"/>
      <c r="D364" s="84"/>
      <c r="E364" s="85"/>
      <c r="F364" s="15" t="s">
        <v>682</v>
      </c>
      <c r="G364" s="15" t="s">
        <v>683</v>
      </c>
      <c r="H364" s="97">
        <f t="shared" si="41"/>
        <v>0</v>
      </c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</row>
    <row r="365" spans="2:20" outlineLevel="1">
      <c r="B365" s="43"/>
      <c r="C365" s="44"/>
      <c r="D365" s="84"/>
      <c r="E365" s="85"/>
      <c r="F365" s="15" t="s">
        <v>673</v>
      </c>
      <c r="G365" s="15" t="s">
        <v>674</v>
      </c>
      <c r="H365" s="97">
        <f t="shared" si="41"/>
        <v>0</v>
      </c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</row>
    <row r="366" spans="2:20">
      <c r="B366" s="57" t="s">
        <v>362</v>
      </c>
      <c r="C366" s="58" t="s">
        <v>702</v>
      </c>
      <c r="D366" s="81"/>
      <c r="E366" s="82"/>
      <c r="F366" s="82"/>
      <c r="G366" s="93"/>
      <c r="H366" s="37">
        <f t="shared" si="41"/>
        <v>0</v>
      </c>
      <c r="I366" s="101">
        <f>SUM(I367:I369)</f>
        <v>0</v>
      </c>
      <c r="J366" s="101">
        <f t="shared" ref="J366:T366" si="43">SUM(J367:J369)</f>
        <v>0</v>
      </c>
      <c r="K366" s="101">
        <f t="shared" si="43"/>
        <v>0</v>
      </c>
      <c r="L366" s="101">
        <f t="shared" si="43"/>
        <v>0</v>
      </c>
      <c r="M366" s="101">
        <f t="shared" si="43"/>
        <v>0</v>
      </c>
      <c r="N366" s="101">
        <f t="shared" si="43"/>
        <v>0</v>
      </c>
      <c r="O366" s="101">
        <f t="shared" si="43"/>
        <v>0</v>
      </c>
      <c r="P366" s="101">
        <f t="shared" si="43"/>
        <v>0</v>
      </c>
      <c r="Q366" s="101">
        <f t="shared" si="43"/>
        <v>0</v>
      </c>
      <c r="R366" s="101">
        <f t="shared" si="43"/>
        <v>0</v>
      </c>
      <c r="S366" s="101">
        <f t="shared" si="43"/>
        <v>0</v>
      </c>
      <c r="T366" s="101">
        <f t="shared" si="43"/>
        <v>0</v>
      </c>
    </row>
    <row r="367" spans="2:20" outlineLevel="1">
      <c r="B367" s="43"/>
      <c r="C367" s="44"/>
      <c r="D367" s="46"/>
      <c r="E367" s="83"/>
      <c r="F367" s="15" t="s">
        <v>675</v>
      </c>
      <c r="G367" s="15" t="s">
        <v>676</v>
      </c>
      <c r="H367" s="97">
        <f t="shared" si="41"/>
        <v>0</v>
      </c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</row>
    <row r="368" spans="2:20" outlineLevel="1">
      <c r="B368" s="43"/>
      <c r="C368" s="44"/>
      <c r="D368" s="46"/>
      <c r="E368" s="83"/>
      <c r="F368" s="15" t="s">
        <v>677</v>
      </c>
      <c r="G368" s="15" t="s">
        <v>678</v>
      </c>
      <c r="H368" s="97">
        <f t="shared" si="41"/>
        <v>0</v>
      </c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</row>
    <row r="369" spans="2:20" outlineLevel="1">
      <c r="B369" s="43"/>
      <c r="C369" s="44"/>
      <c r="D369" s="46"/>
      <c r="E369" s="83"/>
      <c r="F369" s="15" t="s">
        <v>684</v>
      </c>
      <c r="G369" s="15" t="s">
        <v>685</v>
      </c>
      <c r="H369" s="97">
        <f t="shared" si="41"/>
        <v>0</v>
      </c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</row>
    <row r="370" spans="2:20">
      <c r="B370" s="35" t="s">
        <v>688</v>
      </c>
      <c r="C370" s="36"/>
      <c r="D370" s="36"/>
      <c r="E370" s="36"/>
      <c r="F370" s="82"/>
      <c r="G370" s="93"/>
      <c r="H370" s="37">
        <f t="shared" si="41"/>
        <v>0</v>
      </c>
      <c r="I370" s="102">
        <f>+I329+I331</f>
        <v>0</v>
      </c>
      <c r="J370" s="102">
        <f t="shared" ref="J370:T370" si="44">+J329+J331</f>
        <v>0</v>
      </c>
      <c r="K370" s="102">
        <f t="shared" si="44"/>
        <v>0</v>
      </c>
      <c r="L370" s="102">
        <f t="shared" si="44"/>
        <v>0</v>
      </c>
      <c r="M370" s="102">
        <f t="shared" si="44"/>
        <v>0</v>
      </c>
      <c r="N370" s="102">
        <f t="shared" si="44"/>
        <v>0</v>
      </c>
      <c r="O370" s="102">
        <f t="shared" si="44"/>
        <v>0</v>
      </c>
      <c r="P370" s="102">
        <f t="shared" si="44"/>
        <v>0</v>
      </c>
      <c r="Q370" s="102">
        <f t="shared" si="44"/>
        <v>0</v>
      </c>
      <c r="R370" s="102">
        <f t="shared" si="44"/>
        <v>0</v>
      </c>
      <c r="S370" s="102">
        <f t="shared" si="44"/>
        <v>0</v>
      </c>
      <c r="T370" s="102">
        <f t="shared" si="44"/>
        <v>0</v>
      </c>
    </row>
    <row r="371" spans="2:20" outlineLevel="1">
      <c r="B371" s="86"/>
      <c r="C371" s="49" t="s">
        <v>420</v>
      </c>
      <c r="D371" s="51"/>
      <c r="E371" s="51"/>
      <c r="F371" s="15"/>
      <c r="G371" s="15"/>
      <c r="H371" s="97">
        <f t="shared" si="41"/>
        <v>0</v>
      </c>
      <c r="I371" s="75">
        <f>SUM(I372:I375)</f>
        <v>0</v>
      </c>
      <c r="J371" s="75">
        <f t="shared" ref="J371:T371" si="45">SUM(J372:J375)</f>
        <v>0</v>
      </c>
      <c r="K371" s="75">
        <f t="shared" si="45"/>
        <v>0</v>
      </c>
      <c r="L371" s="75">
        <f t="shared" si="45"/>
        <v>0</v>
      </c>
      <c r="M371" s="75">
        <f t="shared" si="45"/>
        <v>0</v>
      </c>
      <c r="N371" s="75">
        <f t="shared" si="45"/>
        <v>0</v>
      </c>
      <c r="O371" s="75">
        <f t="shared" si="45"/>
        <v>0</v>
      </c>
      <c r="P371" s="75">
        <f t="shared" si="45"/>
        <v>0</v>
      </c>
      <c r="Q371" s="75">
        <f t="shared" si="45"/>
        <v>0</v>
      </c>
      <c r="R371" s="75">
        <f t="shared" si="45"/>
        <v>0</v>
      </c>
      <c r="S371" s="75">
        <f t="shared" si="45"/>
        <v>0</v>
      </c>
      <c r="T371" s="75">
        <f t="shared" si="45"/>
        <v>0</v>
      </c>
    </row>
    <row r="372" spans="2:20" outlineLevel="1">
      <c r="B372" s="87"/>
      <c r="C372" s="84"/>
      <c r="D372" s="85"/>
      <c r="E372" s="85"/>
      <c r="F372" s="15" t="s">
        <v>423</v>
      </c>
      <c r="G372" s="15" t="s">
        <v>689</v>
      </c>
      <c r="H372" s="97">
        <f t="shared" si="41"/>
        <v>0</v>
      </c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</row>
    <row r="373" spans="2:20" outlineLevel="1">
      <c r="B373" s="88"/>
      <c r="C373" s="84"/>
      <c r="D373" s="85"/>
      <c r="E373" s="85"/>
      <c r="F373" s="15" t="s">
        <v>690</v>
      </c>
      <c r="G373" s="15" t="s">
        <v>691</v>
      </c>
      <c r="H373" s="97">
        <f t="shared" si="41"/>
        <v>0</v>
      </c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</row>
    <row r="374" spans="2:20" outlineLevel="1">
      <c r="B374" s="88"/>
      <c r="C374" s="84"/>
      <c r="D374" s="85"/>
      <c r="E374" s="85"/>
      <c r="F374" s="15" t="s">
        <v>692</v>
      </c>
      <c r="G374" s="15" t="s">
        <v>693</v>
      </c>
      <c r="H374" s="97">
        <f t="shared" si="41"/>
        <v>0</v>
      </c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</row>
    <row r="375" spans="2:20" outlineLevel="1">
      <c r="B375" s="89"/>
      <c r="C375" s="84"/>
      <c r="D375" s="85"/>
      <c r="E375" s="85"/>
      <c r="F375" s="15" t="s">
        <v>694</v>
      </c>
      <c r="G375" s="15" t="s">
        <v>695</v>
      </c>
      <c r="H375" s="97">
        <f t="shared" si="41"/>
        <v>0</v>
      </c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</row>
    <row r="376" spans="2:20">
      <c r="B376" s="35" t="s">
        <v>696</v>
      </c>
      <c r="C376" s="36"/>
      <c r="D376" s="36"/>
      <c r="E376" s="36"/>
      <c r="F376" s="36"/>
      <c r="G376" s="93"/>
      <c r="H376" s="102">
        <f>H370+H371</f>
        <v>0</v>
      </c>
      <c r="I376" s="102">
        <f t="shared" ref="I376:T376" si="46">I370+I371</f>
        <v>0</v>
      </c>
      <c r="J376" s="102">
        <f t="shared" si="46"/>
        <v>0</v>
      </c>
      <c r="K376" s="102">
        <f t="shared" si="46"/>
        <v>0</v>
      </c>
      <c r="L376" s="102">
        <f t="shared" si="46"/>
        <v>0</v>
      </c>
      <c r="M376" s="102">
        <f t="shared" si="46"/>
        <v>0</v>
      </c>
      <c r="N376" s="102">
        <f t="shared" si="46"/>
        <v>0</v>
      </c>
      <c r="O376" s="102">
        <f t="shared" si="46"/>
        <v>0</v>
      </c>
      <c r="P376" s="102">
        <f t="shared" si="46"/>
        <v>0</v>
      </c>
      <c r="Q376" s="102">
        <f t="shared" si="46"/>
        <v>0</v>
      </c>
      <c r="R376" s="102">
        <f t="shared" si="46"/>
        <v>0</v>
      </c>
      <c r="S376" s="102">
        <f t="shared" si="46"/>
        <v>0</v>
      </c>
      <c r="T376" s="102">
        <f t="shared" si="46"/>
        <v>0</v>
      </c>
    </row>
    <row r="377" spans="2:20">
      <c r="B377" s="90"/>
      <c r="C377" s="90"/>
      <c r="D377" s="91"/>
      <c r="E377" s="91" t="s">
        <v>417</v>
      </c>
      <c r="F377" s="92"/>
      <c r="G377" s="92"/>
      <c r="H377" s="75" t="str">
        <f t="shared" ref="H377:T377" si="47">IFERROR(+H376/H15,"")</f>
        <v/>
      </c>
      <c r="I377" s="75" t="str">
        <f t="shared" si="47"/>
        <v/>
      </c>
      <c r="J377" s="75" t="str">
        <f t="shared" si="47"/>
        <v/>
      </c>
      <c r="K377" s="75" t="str">
        <f t="shared" si="47"/>
        <v/>
      </c>
      <c r="L377" s="75" t="str">
        <f t="shared" si="47"/>
        <v/>
      </c>
      <c r="M377" s="75" t="str">
        <f t="shared" si="47"/>
        <v/>
      </c>
      <c r="N377" s="75" t="str">
        <f t="shared" si="47"/>
        <v/>
      </c>
      <c r="O377" s="75" t="str">
        <f t="shared" si="47"/>
        <v/>
      </c>
      <c r="P377" s="75" t="str">
        <f t="shared" si="47"/>
        <v/>
      </c>
      <c r="Q377" s="75" t="str">
        <f t="shared" si="47"/>
        <v/>
      </c>
      <c r="R377" s="75" t="str">
        <f t="shared" si="47"/>
        <v/>
      </c>
      <c r="S377" s="75" t="str">
        <f t="shared" si="47"/>
        <v/>
      </c>
      <c r="T377" s="75" t="str">
        <f t="shared" si="47"/>
        <v/>
      </c>
    </row>
  </sheetData>
  <mergeCells count="17">
    <mergeCell ref="T3:T4"/>
    <mergeCell ref="N3:N4"/>
    <mergeCell ref="O3:O4"/>
    <mergeCell ref="P3:P4"/>
    <mergeCell ref="Q3:Q4"/>
    <mergeCell ref="R3:R4"/>
    <mergeCell ref="S3:S4"/>
    <mergeCell ref="H2:T2"/>
    <mergeCell ref="B3:E3"/>
    <mergeCell ref="F3:F4"/>
    <mergeCell ref="G3:G4"/>
    <mergeCell ref="H3:H4"/>
    <mergeCell ref="I3:I4"/>
    <mergeCell ref="J3:J4"/>
    <mergeCell ref="K3:K4"/>
    <mergeCell ref="L3:L4"/>
    <mergeCell ref="M3:M4"/>
  </mergeCells>
  <conditionalFormatting sqref="F34:G36">
    <cfRule type="cellIs" dxfId="65" priority="2" stopIfTrue="1" operator="lessThan">
      <formula>0</formula>
    </cfRule>
  </conditionalFormatting>
  <conditionalFormatting sqref="H331:H375">
    <cfRule type="cellIs" dxfId="64" priority="1" stopIfTrue="1" operator="lessThan">
      <formula>0</formula>
    </cfRule>
  </conditionalFormatting>
  <conditionalFormatting sqref="H10:T11">
    <cfRule type="cellIs" dxfId="63" priority="11" stopIfTrue="1" operator="lessThan">
      <formula>0</formula>
    </cfRule>
  </conditionalFormatting>
  <conditionalFormatting sqref="H22:T329 B233:G235">
    <cfRule type="cellIs" dxfId="62" priority="10" stopIfTrue="1" operator="lessThan">
      <formula>0</formula>
    </cfRule>
  </conditionalFormatting>
  <conditionalFormatting sqref="K31:K33">
    <cfRule type="cellIs" dxfId="61" priority="8" stopIfTrue="1" operator="lessThan">
      <formula>0</formula>
    </cfRule>
  </conditionalFormatting>
  <conditionalFormatting sqref="K39">
    <cfRule type="cellIs" dxfId="60" priority="7" stopIfTrue="1" operator="lessThan">
      <formula>0</formula>
    </cfRule>
  </conditionalFormatting>
  <conditionalFormatting sqref="K42:K52 K54:K57 K59:K62 K65 K67:K68 K78:K98 K100:K109 K112:K118 K120:K128 K131:K203 K205:K217 K219:K220 K222:K230 K238:K239 K242:K328">
    <cfRule type="cellIs" dxfId="59" priority="6" stopIfTrue="1" operator="lessThan">
      <formula>0</formula>
    </cfRule>
  </conditionalFormatting>
  <conditionalFormatting sqref="K24:T28">
    <cfRule type="cellIs" dxfId="58" priority="9" stopIfTrue="1" operator="lessThan">
      <formula>0</formula>
    </cfRule>
  </conditionalFormatting>
  <conditionalFormatting sqref="N31:N33">
    <cfRule type="cellIs" dxfId="57" priority="5" stopIfTrue="1" operator="lessThan">
      <formula>0</formula>
    </cfRule>
  </conditionalFormatting>
  <conditionalFormatting sqref="N39">
    <cfRule type="cellIs" dxfId="56" priority="4" stopIfTrue="1" operator="lessThan">
      <formula>0</formula>
    </cfRule>
  </conditionalFormatting>
  <conditionalFormatting sqref="N42:N52 N54:N57 N59:N62 N65 N67:N68 N78:N98 N100:N109 N112:N118 N120:N128 N131:N203 N205:N217 N219:N220 N222:N230 N238:N239 N242:N328">
    <cfRule type="cellIs" dxfId="55" priority="3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MTD</vt:lpstr>
      <vt:lpstr>YTD</vt:lpstr>
      <vt:lpstr>ATS</vt:lpstr>
      <vt:lpstr>ED</vt:lpstr>
      <vt:lpstr>SDE</vt:lpstr>
      <vt:lpstr>SDPA</vt:lpstr>
      <vt:lpstr>PCB</vt:lpstr>
      <vt:lpstr>MP</vt:lpstr>
      <vt:lpstr>PMI</vt:lpstr>
      <vt:lpstr>BOX</vt:lpstr>
      <vt:lpstr>MD</vt:lpstr>
      <vt:lpstr>CAL</vt:lpstr>
      <vt:lpstr>RENT</vt:lpstr>
      <vt:lpstr>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Jerico Villanueva</dc:creator>
  <cp:lastModifiedBy>Rebelin S. Cabradilla</cp:lastModifiedBy>
  <dcterms:created xsi:type="dcterms:W3CDTF">2023-11-22T08:37:33Z</dcterms:created>
  <dcterms:modified xsi:type="dcterms:W3CDTF">2024-04-26T06:31:01Z</dcterms:modified>
</cp:coreProperties>
</file>